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3.xml" ContentType="application/vnd.openxmlformats-officedocument.spreadsheetml.comments+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omments4.xml" ContentType="application/vnd.openxmlformats-officedocument.spreadsheetml.comments+xml"/>
  <Override PartName="/xl/tables/table15.xml" ContentType="application/vnd.openxmlformats-officedocument.spreadsheetml.table+xml"/>
  <Override PartName="/xl/comments5.xml" ContentType="application/vnd.openxmlformats-officedocument.spreadsheetml.comments+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comments6.xml" ContentType="application/vnd.openxmlformats-officedocument.spreadsheetml.comments+xml"/>
  <Override PartName="/xl/tables/table21.xml" ContentType="application/vnd.openxmlformats-officedocument.spreadsheetml.table+xml"/>
  <Override PartName="/xl/comments7.xml" ContentType="application/vnd.openxmlformats-officedocument.spreadsheetml.comments+xml"/>
  <Override PartName="/xl/tables/table22.xml" ContentType="application/vnd.openxmlformats-officedocument.spreadsheetml.table+xml"/>
  <Override PartName="/xl/tables/table23.xml" ContentType="application/vnd.openxmlformats-officedocument.spreadsheetml.table+xml"/>
  <Override PartName="/xl/comments8.xml" ContentType="application/vnd.openxmlformats-officedocument.spreadsheetml.comments+xml"/>
  <Override PartName="/xl/tables/table24.xml" ContentType="application/vnd.openxmlformats-officedocument.spreadsheetml.table+xml"/>
  <Override PartName="/xl/comments9.xml" ContentType="application/vnd.openxmlformats-officedocument.spreadsheetml.comments+xml"/>
  <Override PartName="/xl/tables/table25.xml" ContentType="application/vnd.openxmlformats-officedocument.spreadsheetml.table+xml"/>
  <Override PartName="/xl/comments10.xml" ContentType="application/vnd.openxmlformats-officedocument.spreadsheetml.comments+xml"/>
  <Override PartName="/xl/tables/table26.xml" ContentType="application/vnd.openxmlformats-officedocument.spreadsheetml.table+xml"/>
  <Override PartName="/xl/comments11.xml" ContentType="application/vnd.openxmlformats-officedocument.spreadsheetml.comments+xml"/>
  <Override PartName="/xl/comments12.xml" ContentType="application/vnd.openxmlformats-officedocument.spreadsheetml.comments+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defaultThemeVersion="166925"/>
  <mc:AlternateContent xmlns:mc="http://schemas.openxmlformats.org/markup-compatibility/2006">
    <mc:Choice Requires="x15">
      <x15ac:absPath xmlns:x15ac="http://schemas.microsoft.com/office/spreadsheetml/2010/11/ac" url="P:\comit\publication\"/>
    </mc:Choice>
  </mc:AlternateContent>
  <xr:revisionPtr revIDLastSave="0" documentId="13_ncr:1_{73ADF621-A60A-48A8-AD18-C3B97A1C5BF0}" xr6:coauthVersionLast="47" xr6:coauthVersionMax="47" xr10:uidLastSave="{00000000-0000-0000-0000-000000000000}"/>
  <bookViews>
    <workbookView xWindow="1950" yWindow="1950" windowWidth="24915" windowHeight="12225" firstSheet="60" activeTab="57" xr2:uid="{0F92BA5A-9B7A-49EE-91F2-308D81DAC82F}"/>
  </bookViews>
  <sheets>
    <sheet name="Title" sheetId="175" r:id="rId1"/>
    <sheet name="Version" sheetId="81" r:id="rId2"/>
    <sheet name="Contents" sheetId="1" r:id="rId3"/>
    <sheet name="Parameters ==&gt;" sheetId="174" r:id="rId4"/>
    <sheet name="model_parameters_a" sheetId="161" r:id="rId5"/>
    <sheet name="model_parameters_b" sheetId="162" r:id="rId6"/>
    <sheet name="model_parameters_c" sheetId="163" r:id="rId7"/>
    <sheet name="objective_function" sheetId="64" r:id="rId8"/>
    <sheet name="constraints_to_include" sheetId="169" r:id="rId9"/>
    <sheet name="Constraints ==&gt;" sheetId="26" r:id="rId10"/>
    <sheet name="Demand_drivers" sheetId="139" r:id="rId11"/>
    <sheet name="maximum_capacity" sheetId="145" r:id="rId12"/>
    <sheet name="minimum_capacity" sheetId="122" r:id="rId13"/>
    <sheet name="tech_stability" sheetId="173" r:id="rId14"/>
    <sheet name="supply_chain_constraints" sheetId="156" r:id="rId15"/>
    <sheet name="new_supply_chains" sheetId="188" r:id="rId16"/>
    <sheet name="max_fuel_constraints" sheetId="143" r:id="rId17"/>
    <sheet name="min_fuel_constraints" sheetId="144" r:id="rId18"/>
    <sheet name="max_fuel_share" sheetId="171" r:id="rId19"/>
    <sheet name="H2_availability" sheetId="146" r:id="rId20"/>
    <sheet name="Non_industry_H2_demand" sheetId="147" r:id="rId21"/>
    <sheet name="H2_grid_start" sheetId="190" r:id="rId22"/>
    <sheet name="H2_plant_size" sheetId="54" r:id="rId23"/>
    <sheet name="Non_industry_CO2_demand" sheetId="30" r:id="rId24"/>
    <sheet name="max_CCS" sheetId="56" r:id="rId25"/>
    <sheet name="CO2_storage" sheetId="2" r:id="rId26"/>
    <sheet name="emissions_limit" sheetId="63" r:id="rId27"/>
    <sheet name="headroom_constraints" sheetId="164" r:id="rId28"/>
    <sheet name="counterfactual_rollout" sheetId="168" r:id="rId29"/>
    <sheet name="intermediate_commodities" sheetId="177" r:id="rId30"/>
    <sheet name="known_changes" sheetId="189" r:id="rId31"/>
    <sheet name="Assumptions==&gt;" sheetId="20" r:id="rId32"/>
    <sheet name="Technologies" sheetId="154" r:id="rId33"/>
    <sheet name="technology_input_output" sheetId="191" r:id="rId34"/>
    <sheet name="commodities" sheetId="123" r:id="rId35"/>
    <sheet name="resource_efficiency" sheetId="118" r:id="rId36"/>
    <sheet name="energy_efficiency" sheetId="119" r:id="rId37"/>
    <sheet name="Carbon_price" sheetId="23" r:id="rId38"/>
    <sheet name="Fuel_costs" sheetId="158" r:id="rId39"/>
    <sheet name="Fuel_emissions" sheetId="159" r:id="rId40"/>
    <sheet name="rates" sheetId="24" r:id="rId41"/>
    <sheet name="cluster_radius" sheetId="142" r:id="rId42"/>
    <sheet name="CCS_spur_sites" sheetId="185" r:id="rId43"/>
    <sheet name="H2_transport_cost" sheetId="167" r:id="rId44"/>
    <sheet name="CO2_transport_cost" sheetId="149" r:id="rId45"/>
    <sheet name="CO2_T&amp;S_cost" sheetId="9" r:id="rId46"/>
    <sheet name="Pipes_lifetime" sheetId="41" r:id="rId47"/>
    <sheet name="sector_max_H2_CO2" sheetId="124" r:id="rId48"/>
    <sheet name="Data ==&gt;" sheetId="18" r:id="rId49"/>
    <sheet name="NAEI_df_clean_2023_revised" sheetId="192" r:id="rId50"/>
    <sheet name="plant_closures" sheetId="187" r:id="rId51"/>
    <sheet name="new_sector_mapping" sheetId="193" r:id="rId52"/>
    <sheet name="NAEI_mapping" sheetId="73" r:id="rId53"/>
    <sheet name="nps_sites" sheetId="74" r:id="rId54"/>
    <sheet name="ONS_sector_mapping" sheetId="75" r:id="rId55"/>
    <sheet name="GHGI_sector_mapping" sheetId="106" r:id="rId56"/>
    <sheet name="nps_loc_mapping" sheetId="78" r:id="rId57"/>
    <sheet name="Emissions" sheetId="186" r:id="rId58"/>
    <sheet name="traded_share" sheetId="108" r:id="rId59"/>
    <sheet name="Cluster_sector_share" sheetId="140" r:id="rId60"/>
    <sheet name="NPS_pipe_dist" sheetId="133" r:id="rId61"/>
    <sheet name="Cluster_ratios" sheetId="134" r:id="rId62"/>
    <sheet name="Cluster_location" sheetId="22" r:id="rId63"/>
    <sheet name="Cluster_connections" sheetId="46" r:id="rId64"/>
    <sheet name="gdp_deflators" sheetId="104" r:id="rId65"/>
    <sheet name="ghg_splits" sheetId="135" r:id="rId66"/>
  </sheets>
  <externalReferences>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9</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xlnm._FilterDatabase" localSheetId="34" hidden="1">commodities!$A$7:$E$176</definedName>
    <definedName name="_xlnm._FilterDatabase" localSheetId="39" hidden="1">Fuel_emissions!$C$19:$D$24</definedName>
    <definedName name="_xlnm._FilterDatabase" localSheetId="55" hidden="1">GHGI_sector_mapping!$A$7:$D$139</definedName>
    <definedName name="_xlnm._FilterDatabase" localSheetId="4" hidden="1">model_parameters_a!#REF!</definedName>
    <definedName name="_xlnm._FilterDatabase" localSheetId="49" hidden="1">NAEI_df_clean_2023_revised!$A$7:$N$963</definedName>
    <definedName name="_xlnm._FilterDatabase" localSheetId="32" hidden="1">Technologies!$A$7:$O$433</definedName>
    <definedName name="_xlnm._FilterDatabase" localSheetId="33" hidden="1">technology_input_output!$A$1:$I$6</definedName>
    <definedName name="a_IPCCT_AD_UK" localSheetId="34">#REF!</definedName>
    <definedName name="a_IPCCT_AD_UK" localSheetId="36">#REF!</definedName>
    <definedName name="a_IPCCT_AD_UK" localSheetId="38">#REF!</definedName>
    <definedName name="a_IPCCT_AD_UK" localSheetId="39">#REF!</definedName>
    <definedName name="a_IPCCT_AD_UK" localSheetId="21">#REF!</definedName>
    <definedName name="a_IPCCT_AD_UK" localSheetId="27">#REF!</definedName>
    <definedName name="a_IPCCT_AD_UK" localSheetId="30">#REF!</definedName>
    <definedName name="a_IPCCT_AD_UK" localSheetId="12">#REF!</definedName>
    <definedName name="a_IPCCT_AD_UK" localSheetId="49">#REF!</definedName>
    <definedName name="a_IPCCT_AD_UK" localSheetId="51">#REF!</definedName>
    <definedName name="a_IPCCT_AD_UK" localSheetId="15">#REF!</definedName>
    <definedName name="a_IPCCT_AD_UK" localSheetId="50">#REF!</definedName>
    <definedName name="a_IPCCT_AD_UK" localSheetId="35">#REF!</definedName>
    <definedName name="a_IPCCT_AD_UK" localSheetId="47">#REF!</definedName>
    <definedName name="a_IPCCT_AD_UK" localSheetId="32">#REF!</definedName>
    <definedName name="a_IPCCT_AD_UK" localSheetId="33">#REF!</definedName>
    <definedName name="a_IPCCT_AD_UK">#REF!</definedName>
    <definedName name="a_IPCCT_AD_UNFCCC" localSheetId="34">#REF!</definedName>
    <definedName name="a_IPCCT_AD_UNFCCC" localSheetId="36">#REF!</definedName>
    <definedName name="a_IPCCT_AD_UNFCCC" localSheetId="38">#REF!</definedName>
    <definedName name="a_IPCCT_AD_UNFCCC" localSheetId="39">#REF!</definedName>
    <definedName name="a_IPCCT_AD_UNFCCC" localSheetId="21">#REF!</definedName>
    <definedName name="a_IPCCT_AD_UNFCCC" localSheetId="27">#REF!</definedName>
    <definedName name="a_IPCCT_AD_UNFCCC" localSheetId="30">#REF!</definedName>
    <definedName name="a_IPCCT_AD_UNFCCC" localSheetId="12">#REF!</definedName>
    <definedName name="a_IPCCT_AD_UNFCCC" localSheetId="49">#REF!</definedName>
    <definedName name="a_IPCCT_AD_UNFCCC" localSheetId="51">#REF!</definedName>
    <definedName name="a_IPCCT_AD_UNFCCC" localSheetId="15">#REF!</definedName>
    <definedName name="a_IPCCT_AD_UNFCCC" localSheetId="50">#REF!</definedName>
    <definedName name="a_IPCCT_AD_UNFCCC" localSheetId="35">#REF!</definedName>
    <definedName name="a_IPCCT_AD_UNFCCC" localSheetId="47">#REF!</definedName>
    <definedName name="a_IPCCT_AD_UNFCCC" localSheetId="32">#REF!</definedName>
    <definedName name="a_IPCCT_AD_UNFCCC" localSheetId="33">#REF!</definedName>
    <definedName name="a_IPCCT_AD_UNFCCC">#REF!</definedName>
    <definedName name="a_ShortDescription" localSheetId="34">#REF!</definedName>
    <definedName name="a_ShortDescription" localSheetId="36">#REF!</definedName>
    <definedName name="a_ShortDescription" localSheetId="38">#REF!</definedName>
    <definedName name="a_ShortDescription" localSheetId="39">#REF!</definedName>
    <definedName name="a_ShortDescription" localSheetId="21">#REF!</definedName>
    <definedName name="a_ShortDescription" localSheetId="27">#REF!</definedName>
    <definedName name="a_ShortDescription" localSheetId="30">#REF!</definedName>
    <definedName name="a_ShortDescription" localSheetId="12">#REF!</definedName>
    <definedName name="a_ShortDescription" localSheetId="49">#REF!</definedName>
    <definedName name="a_ShortDescription" localSheetId="51">#REF!</definedName>
    <definedName name="a_ShortDescription" localSheetId="15">#REF!</definedName>
    <definedName name="a_ShortDescription" localSheetId="50">#REF!</definedName>
    <definedName name="a_ShortDescription" localSheetId="35">#REF!</definedName>
    <definedName name="a_ShortDescription" localSheetId="47">#REF!</definedName>
    <definedName name="a_ShortDescription" localSheetId="32">#REF!</definedName>
    <definedName name="a_ShortDescription" localSheetId="33">#REF!</definedName>
    <definedName name="a_ShortDescription">#REF!</definedName>
    <definedName name="aasectors">[1]Lookups!$J$2:$K$19</definedName>
    <definedName name="actualFuelNames">[2]General_listings!#REF!</definedName>
    <definedName name="Alt_Chk_1_Hdg" hidden="1">[3]BS_Hist_TA!$B$1</definedName>
    <definedName name="Alt_Chk_14_Hdg" hidden="1">[3]BS_Fcast_TO!$B$1</definedName>
    <definedName name="Alt_Chk_15_Hdg" hidden="1">[3]Fcast_OP_TO!$C$117</definedName>
    <definedName name="Alt_Chk_2_Hdg" hidden="1">[3]BS_Hist_TO!$B$1</definedName>
    <definedName name="asa" localSheetId="59">#REF!</definedName>
    <definedName name="asa" localSheetId="34">#REF!</definedName>
    <definedName name="asa" localSheetId="10">#REF!</definedName>
    <definedName name="asa" localSheetId="36">#REF!</definedName>
    <definedName name="asa" localSheetId="38">#REF!</definedName>
    <definedName name="asa" localSheetId="39">#REF!</definedName>
    <definedName name="asa" localSheetId="21">#REF!</definedName>
    <definedName name="asa" localSheetId="27">#REF!</definedName>
    <definedName name="asa" localSheetId="30">#REF!</definedName>
    <definedName name="asa" localSheetId="12">#REF!</definedName>
    <definedName name="asa" localSheetId="49">#REF!</definedName>
    <definedName name="asa" localSheetId="51">#REF!</definedName>
    <definedName name="asa" localSheetId="15">#REF!</definedName>
    <definedName name="asa" localSheetId="50">#REF!</definedName>
    <definedName name="asa" localSheetId="35">#REF!</definedName>
    <definedName name="asa" localSheetId="47">#REF!</definedName>
    <definedName name="asa" localSheetId="32">#REF!</definedName>
    <definedName name="asa" localSheetId="33">#REF!</definedName>
    <definedName name="asa">#REF!</definedName>
    <definedName name="Back_Series">'[4]2000'!$A$1:$AH$72</definedName>
    <definedName name="BaseYear" localSheetId="59">'[5]Commodities and demand'!$E$6</definedName>
    <definedName name="BaseYear" localSheetId="10">'[5]Commodities and demand'!$E$6</definedName>
    <definedName name="BaseYear" localSheetId="21">'[6]Commodities and demand'!$E$6</definedName>
    <definedName name="BaseYear" localSheetId="14">'[7]Commodities and demand'!$E$6</definedName>
    <definedName name="BaseYear" localSheetId="32">'[5]Commodities and demand'!$E$6</definedName>
    <definedName name="BaseYear" localSheetId="33">'[5]Commodities and demand'!$E$6</definedName>
    <definedName name="BaseYear">'[7]Commodities and demand'!$E$6</definedName>
    <definedName name="BEDESSHERT">'[8]North and North West SSR'!#REF!</definedName>
    <definedName name="BEff">[9]Baseline!$B$111</definedName>
    <definedName name="BERKSBUCKS">'[8]North and North West SSR'!#REF!</definedName>
    <definedName name="BiomassLHVtoHHV" localSheetId="59">'[10]Fuel Emissions'!$AG$8</definedName>
    <definedName name="BiomassLHVtoHHV" localSheetId="10">'[10]Fuel Emissions'!$AG$8</definedName>
    <definedName name="BiomassLHVtoHHV" localSheetId="21">'[11]Fuel Emissions'!$AG$8</definedName>
    <definedName name="BiomassLHVtoHHV" localSheetId="30">'[11]Fuel Emissions'!$AG$8</definedName>
    <definedName name="BiomassLHVtoHHV" localSheetId="49">'[11]Fuel Emissions'!$AG$8</definedName>
    <definedName name="BiomassLHVtoHHV" localSheetId="51">'[11]Fuel Emissions'!$AG$8</definedName>
    <definedName name="BiomassLHVtoHHV" localSheetId="15">'[11]Fuel Emissions'!$AG$8</definedName>
    <definedName name="BiomassLHVtoHHV" localSheetId="50">'[11]Fuel Emissions'!$AG$8</definedName>
    <definedName name="BiomassLHVtoHHV" localSheetId="32">'[10]Fuel Emissions'!$AG$8</definedName>
    <definedName name="BiomassLHVtoHHV" localSheetId="33">'[10]Fuel Emissions'!$AG$8</definedName>
    <definedName name="BiomassLHVtoHHV">'[10]Fuel Emissions'!$AG$8</definedName>
    <definedName name="BMGHIndex" hidden="1">"O"</definedName>
    <definedName name="BoilerEff">'[9]Baseline v1'!$L$153</definedName>
    <definedName name="BrazilEFs" localSheetId="59">#REF!</definedName>
    <definedName name="BrazilEFs" localSheetId="34">#REF!</definedName>
    <definedName name="BrazilEFs" localSheetId="10">#REF!</definedName>
    <definedName name="BrazilEFs" localSheetId="36">#REF!</definedName>
    <definedName name="BrazilEFs" localSheetId="38">#REF!</definedName>
    <definedName name="BrazilEFs" localSheetId="39">#REF!</definedName>
    <definedName name="BrazilEFs" localSheetId="21">#REF!</definedName>
    <definedName name="BrazilEFs" localSheetId="27">#REF!</definedName>
    <definedName name="BrazilEFs" localSheetId="30">#REF!</definedName>
    <definedName name="BrazilEFs" localSheetId="12">#REF!</definedName>
    <definedName name="BrazilEFs" localSheetId="49">#REF!</definedName>
    <definedName name="BrazilEFs" localSheetId="51">#REF!</definedName>
    <definedName name="BrazilEFs" localSheetId="15">#REF!</definedName>
    <definedName name="BrazilEFs" localSheetId="50">#REF!</definedName>
    <definedName name="BrazilEFs" localSheetId="35">#REF!</definedName>
    <definedName name="BrazilEFs" localSheetId="47">#REF!</definedName>
    <definedName name="BrazilEFs" localSheetId="32">#REF!</definedName>
    <definedName name="BrazilEFs" localSheetId="33">#REF!</definedName>
    <definedName name="BrazilEFs">#REF!</definedName>
    <definedName name="BrazilMix" localSheetId="59">#REF!</definedName>
    <definedName name="BrazilMix" localSheetId="34">#REF!</definedName>
    <definedName name="BrazilMix" localSheetId="10">#REF!</definedName>
    <definedName name="BrazilMix" localSheetId="36">#REF!</definedName>
    <definedName name="BrazilMix" localSheetId="38">#REF!</definedName>
    <definedName name="BrazilMix" localSheetId="39">#REF!</definedName>
    <definedName name="BrazilMix" localSheetId="21">#REF!</definedName>
    <definedName name="BrazilMix" localSheetId="27">#REF!</definedName>
    <definedName name="BrazilMix" localSheetId="30">#REF!</definedName>
    <definedName name="BrazilMix" localSheetId="12">#REF!</definedName>
    <definedName name="BrazilMix" localSheetId="49">#REF!</definedName>
    <definedName name="BrazilMix" localSheetId="51">#REF!</definedName>
    <definedName name="BrazilMix" localSheetId="15">#REF!</definedName>
    <definedName name="BrazilMix" localSheetId="50">#REF!</definedName>
    <definedName name="BrazilMix" localSheetId="35">#REF!</definedName>
    <definedName name="BrazilMix" localSheetId="47">#REF!</definedName>
    <definedName name="BrazilMix" localSheetId="32">#REF!</definedName>
    <definedName name="BrazilMix" localSheetId="33">#REF!</definedName>
    <definedName name="BrazilMix">#REF!</definedName>
    <definedName name="BrazilYearMap" localSheetId="59">#REF!</definedName>
    <definedName name="BrazilYearMap" localSheetId="34">#REF!</definedName>
    <definedName name="BrazilYearMap" localSheetId="10">#REF!</definedName>
    <definedName name="BrazilYearMap" localSheetId="36">#REF!</definedName>
    <definedName name="BrazilYearMap" localSheetId="38">#REF!</definedName>
    <definedName name="BrazilYearMap" localSheetId="39">#REF!</definedName>
    <definedName name="BrazilYearMap" localSheetId="21">#REF!</definedName>
    <definedName name="BrazilYearMap" localSheetId="27">#REF!</definedName>
    <definedName name="BrazilYearMap" localSheetId="30">#REF!</definedName>
    <definedName name="BrazilYearMap" localSheetId="12">#REF!</definedName>
    <definedName name="BrazilYearMap" localSheetId="49">#REF!</definedName>
    <definedName name="BrazilYearMap" localSheetId="51">#REF!</definedName>
    <definedName name="BrazilYearMap" localSheetId="15">#REF!</definedName>
    <definedName name="BrazilYearMap" localSheetId="50">#REF!</definedName>
    <definedName name="BrazilYearMap" localSheetId="35">#REF!</definedName>
    <definedName name="BrazilYearMap" localSheetId="47">#REF!</definedName>
    <definedName name="BrazilYearMap" localSheetId="32">#REF!</definedName>
    <definedName name="BrazilYearMap" localSheetId="33">#REF!</definedName>
    <definedName name="BrazilYearMap">#REF!</definedName>
    <definedName name="CaptureRate" localSheetId="59">'[10]Modelling Control'!$D$77</definedName>
    <definedName name="CaptureRate" localSheetId="10">'[10]Modelling Control'!$D$77</definedName>
    <definedName name="CaptureRate" localSheetId="21">'[11]Modelling Control'!$D$77</definedName>
    <definedName name="CaptureRate" localSheetId="30">'[11]Modelling Control'!$D$77</definedName>
    <definedName name="CaptureRate" localSheetId="49">'[11]Modelling Control'!$D$77</definedName>
    <definedName name="CaptureRate" localSheetId="51">'[11]Modelling Control'!$D$77</definedName>
    <definedName name="CaptureRate" localSheetId="15">'[11]Modelling Control'!$D$77</definedName>
    <definedName name="CaptureRate" localSheetId="50">'[11]Modelling Control'!$D$77</definedName>
    <definedName name="CaptureRate" localSheetId="32">'[10]Modelling Control'!$D$77</definedName>
    <definedName name="CaptureRate" localSheetId="33">'[10]Modelling Control'!$D$77</definedName>
    <definedName name="CaptureRate">'[10]Modelling Control'!$D$77</definedName>
    <definedName name="ChinaYearMap">'[12]Electricity China and Taiwan'!#REF!</definedName>
    <definedName name="ChinaYearMaps">'[12]Electricity China and Taiwan'!#REF!</definedName>
    <definedName name="CO2_sector" localSheetId="59">'[13]Traded split'!$B$11:$B$18</definedName>
    <definedName name="CO2_sector" localSheetId="10">'[13]Traded split'!$B$11:$B$18</definedName>
    <definedName name="CO2_sector" localSheetId="21">'[14]Traded split'!$B$11:$B$18</definedName>
    <definedName name="CO2_sector" localSheetId="14">'[13]Traded split'!$B$11:$B$18</definedName>
    <definedName name="CO2_sector" localSheetId="32">'[13]Traded split'!$B$11:$B$18</definedName>
    <definedName name="CO2_sector" localSheetId="33">'[13]Traded split'!$B$11:$B$18</definedName>
    <definedName name="CO2_sector">'[13]Traded split'!$B$11:$B$18</definedName>
    <definedName name="Coal_products">'[2]CO2 EFs'!#REF!</definedName>
    <definedName name="CommodityCosts" localSheetId="59">'[13]Commodities and demand'!$B$22:$AV$152</definedName>
    <definedName name="CommodityCosts" localSheetId="10">'[13]Commodities and demand'!$B$22:$AV$152</definedName>
    <definedName name="CommodityCosts" localSheetId="21">'[14]Commodities and demand'!$B$22:$AV$152</definedName>
    <definedName name="CommodityCosts" localSheetId="14">'[13]Commodities and demand'!$B$22:$AV$152</definedName>
    <definedName name="CommodityCosts" localSheetId="32">'[13]Commodities and demand'!$B$22:$AV$152</definedName>
    <definedName name="CommodityCosts" localSheetId="33">'[13]Commodities and demand'!$B$22:$AV$152</definedName>
    <definedName name="CommodityCosts">'[13]Commodities and demand'!$B$22:$AV$152</definedName>
    <definedName name="CommodityEmissions" localSheetId="59">'[13]Commodities and demand'!$B$190:$AV$229</definedName>
    <definedName name="CommodityEmissions" localSheetId="10">'[13]Commodities and demand'!$B$190:$AV$229</definedName>
    <definedName name="CommodityEmissions" localSheetId="21">'[14]Commodities and demand'!$B$190:$AV$229</definedName>
    <definedName name="CommodityEmissions" localSheetId="14">'[13]Commodities and demand'!$B$190:$AV$229</definedName>
    <definedName name="CommodityEmissions" localSheetId="32">'[13]Commodities and demand'!$B$190:$AV$229</definedName>
    <definedName name="CommodityEmissions" localSheetId="33">'[13]Commodities and demand'!$B$190:$AV$229</definedName>
    <definedName name="CommodityEmissions">'[13]Commodities and demand'!$B$190:$AV$229</definedName>
    <definedName name="CommodityEmissions_NonTraded" localSheetId="59">'[13]Commodities and demand'!$A$314:$AV$353</definedName>
    <definedName name="CommodityEmissions_NonTraded" localSheetId="10">'[13]Commodities and demand'!$A$314:$AV$353</definedName>
    <definedName name="CommodityEmissions_NonTraded" localSheetId="21">'[14]Commodities and demand'!$A$314:$AV$353</definedName>
    <definedName name="CommodityEmissions_NonTraded" localSheetId="14">'[13]Commodities and demand'!$A$314:$AV$353</definedName>
    <definedName name="CommodityEmissions_NonTraded" localSheetId="32">'[13]Commodities and demand'!$A$314:$AV$353</definedName>
    <definedName name="CommodityEmissions_NonTraded" localSheetId="33">'[13]Commodities and demand'!$A$314:$AV$353</definedName>
    <definedName name="CommodityEmissions_NonTraded">'[13]Commodities and demand'!$A$314:$AV$353</definedName>
    <definedName name="CommodityEmissions_Traded" localSheetId="59">'[13]Commodities and demand'!$A$268:$AV$307</definedName>
    <definedName name="CommodityEmissions_Traded" localSheetId="10">'[13]Commodities and demand'!$A$268:$AV$307</definedName>
    <definedName name="CommodityEmissions_Traded" localSheetId="21">'[14]Commodities and demand'!$A$268:$AV$307</definedName>
    <definedName name="CommodityEmissions_Traded" localSheetId="14">'[13]Commodities and demand'!$A$268:$AV$307</definedName>
    <definedName name="CommodityEmissions_Traded" localSheetId="32">'[13]Commodities and demand'!$A$268:$AV$307</definedName>
    <definedName name="CommodityEmissions_Traded" localSheetId="33">'[13]Commodities and demand'!$A$268:$AV$307</definedName>
    <definedName name="CommodityEmissions_Traded">'[13]Commodities and demand'!$A$268:$AV$307</definedName>
    <definedName name="CommodityHeader" localSheetId="55">'[13]Commodity mappings'!$B$15:$G$15</definedName>
    <definedName name="CommodityHeader">'[15]Commodity mappings'!$B$15:$G$15</definedName>
    <definedName name="CommodityHeader_C" localSheetId="59">'[13]Commodities and demand'!$B$22:$AV$22</definedName>
    <definedName name="CommodityHeader_C" localSheetId="10">'[13]Commodities and demand'!$B$22:$AV$22</definedName>
    <definedName name="CommodityHeader_C" localSheetId="21">'[14]Commodities and demand'!$B$22:$AV$22</definedName>
    <definedName name="CommodityHeader_C" localSheetId="14">'[13]Commodities and demand'!$B$22:$AV$22</definedName>
    <definedName name="CommodityHeader_C" localSheetId="32">'[13]Commodities and demand'!$B$22:$AV$22</definedName>
    <definedName name="CommodityHeader_C" localSheetId="33">'[13]Commodities and demand'!$B$22:$AV$22</definedName>
    <definedName name="CommodityHeader_C">'[13]Commodities and demand'!$B$22:$AV$22</definedName>
    <definedName name="CommodityHeader_E" localSheetId="59">'[13]Commodities and demand'!$B$190:$AV$190</definedName>
    <definedName name="CommodityHeader_E" localSheetId="10">'[13]Commodities and demand'!$B$190:$AV$190</definedName>
    <definedName name="CommodityHeader_E" localSheetId="21">'[14]Commodities and demand'!$B$190:$AV$190</definedName>
    <definedName name="CommodityHeader_E" localSheetId="14">'[13]Commodities and demand'!$B$190:$AV$190</definedName>
    <definedName name="CommodityHeader_E" localSheetId="32">'[13]Commodities and demand'!$B$190:$AV$190</definedName>
    <definedName name="CommodityHeader_E" localSheetId="33">'[13]Commodities and demand'!$B$190:$AV$190</definedName>
    <definedName name="CommodityHeader_E">'[13]Commodities and demand'!$B$190:$AV$190</definedName>
    <definedName name="CommodityHeader_E_NonTraded" localSheetId="59">'[13]Commodities and demand'!$A$314:$AV$314</definedName>
    <definedName name="CommodityHeader_E_NonTraded" localSheetId="10">'[13]Commodities and demand'!$A$314:$AV$314</definedName>
    <definedName name="CommodityHeader_E_NonTraded" localSheetId="21">'[14]Commodities and demand'!$A$314:$AV$314</definedName>
    <definedName name="CommodityHeader_E_NonTraded" localSheetId="14">'[13]Commodities and demand'!$A$314:$AV$314</definedName>
    <definedName name="CommodityHeader_E_NonTraded" localSheetId="32">'[13]Commodities and demand'!$A$314:$AV$314</definedName>
    <definedName name="CommodityHeader_E_NonTraded" localSheetId="33">'[13]Commodities and demand'!$A$314:$AV$314</definedName>
    <definedName name="CommodityHeader_E_NonTraded">'[13]Commodities and demand'!$A$314:$AV$314</definedName>
    <definedName name="CommodityHeader_E_Traded" localSheetId="59">'[13]Commodities and demand'!$A$268:$AV$268</definedName>
    <definedName name="CommodityHeader_E_Traded" localSheetId="10">'[13]Commodities and demand'!$A$268:$AV$268</definedName>
    <definedName name="CommodityHeader_E_Traded" localSheetId="21">'[14]Commodities and demand'!$A$268:$AV$268</definedName>
    <definedName name="CommodityHeader_E_Traded" localSheetId="14">'[13]Commodities and demand'!$A$268:$AV$268</definedName>
    <definedName name="CommodityHeader_E_Traded" localSheetId="32">'[13]Commodities and demand'!$A$268:$AV$268</definedName>
    <definedName name="CommodityHeader_E_Traded" localSheetId="33">'[13]Commodities and demand'!$A$268:$AV$268</definedName>
    <definedName name="CommodityHeader_E_Traded">'[13]Commodities and demand'!$A$268:$AV$268</definedName>
    <definedName name="CommodityName" localSheetId="55">'[13]Commodity mappings'!$C$15:$C$185</definedName>
    <definedName name="CommodityName">'[15]Commodity mappings'!$C$15:$C$186</definedName>
    <definedName name="CommodityName_C" localSheetId="59">'[13]Commodities and demand'!$C$22:$C$152</definedName>
    <definedName name="CommodityName_C" localSheetId="10">'[13]Commodities and demand'!$C$22:$C$152</definedName>
    <definedName name="CommodityName_C" localSheetId="21">'[14]Commodities and demand'!$C$22:$C$152</definedName>
    <definedName name="CommodityName_C" localSheetId="14">'[13]Commodities and demand'!$C$22:$C$152</definedName>
    <definedName name="CommodityName_C" localSheetId="32">'[13]Commodities and demand'!$C$22:$C$152</definedName>
    <definedName name="CommodityName_C" localSheetId="33">'[13]Commodities and demand'!$C$22:$C$152</definedName>
    <definedName name="CommodityName_C">'[13]Commodities and demand'!$C$22:$C$152</definedName>
    <definedName name="CommodityName_E" localSheetId="59">'[13]Commodities and demand'!$C$190:$C$229</definedName>
    <definedName name="CommodityName_E" localSheetId="10">'[13]Commodities and demand'!$C$190:$C$229</definedName>
    <definedName name="CommodityName_E" localSheetId="21">'[14]Commodities and demand'!$C$190:$C$229</definedName>
    <definedName name="CommodityName_E" localSheetId="14">'[13]Commodities and demand'!$C$190:$C$229</definedName>
    <definedName name="CommodityName_E" localSheetId="32">'[13]Commodities and demand'!$C$190:$C$229</definedName>
    <definedName name="CommodityName_E" localSheetId="33">'[13]Commodities and demand'!$C$190:$C$229</definedName>
    <definedName name="CommodityName_E">'[13]Commodities and demand'!$C$190:$C$229</definedName>
    <definedName name="CommodityName_E_NonTraded" localSheetId="59">'[13]Commodities and demand'!$C$314:$C$353</definedName>
    <definedName name="CommodityName_E_NonTraded" localSheetId="10">'[13]Commodities and demand'!$C$314:$C$353</definedName>
    <definedName name="CommodityName_E_NonTraded" localSheetId="21">'[14]Commodities and demand'!$C$314:$C$353</definedName>
    <definedName name="CommodityName_E_NonTraded" localSheetId="14">'[13]Commodities and demand'!$C$314:$C$353</definedName>
    <definedName name="CommodityName_E_NonTraded" localSheetId="32">'[13]Commodities and demand'!$C$314:$C$353</definedName>
    <definedName name="CommodityName_E_NonTraded" localSheetId="33">'[13]Commodities and demand'!$C$314:$C$353</definedName>
    <definedName name="CommodityName_E_NonTraded">'[13]Commodities and demand'!$C$314:$C$353</definedName>
    <definedName name="CommodityName_E_Traded" localSheetId="59">'[13]Commodities and demand'!$C$268:$C$307</definedName>
    <definedName name="CommodityName_E_Traded" localSheetId="10">'[13]Commodities and demand'!$C$268:$C$307</definedName>
    <definedName name="CommodityName_E_Traded" localSheetId="21">'[14]Commodities and demand'!$C$268:$C$307</definedName>
    <definedName name="CommodityName_E_Traded" localSheetId="14">'[13]Commodities and demand'!$C$268:$C$307</definedName>
    <definedName name="CommodityName_E_Traded" localSheetId="32">'[13]Commodities and demand'!$C$268:$C$307</definedName>
    <definedName name="CommodityName_E_Traded" localSheetId="33">'[13]Commodities and demand'!$C$268:$C$307</definedName>
    <definedName name="CommodityName_E_Traded">'[13]Commodities and demand'!$C$268:$C$307</definedName>
    <definedName name="CommodityTable" localSheetId="55">'[13]Commodity mappings'!$B$15:$G$185</definedName>
    <definedName name="CommodityTable">'[15]Commodity mappings'!$B$15:$G$186</definedName>
    <definedName name="CommVar">'[16]Cost variations'!$B$1</definedName>
    <definedName name="Countries">'[12]Electricity Other Countries'!#REF!</definedName>
    <definedName name="CountryReferenceTable">'[12]Electricity Other Countries'!#REF!</definedName>
    <definedName name="CustomEFs" localSheetId="59">#REF!</definedName>
    <definedName name="CustomEFs" localSheetId="34">#REF!</definedName>
    <definedName name="CustomEFs" localSheetId="10">#REF!</definedName>
    <definedName name="CustomEFs" localSheetId="36">#REF!</definedName>
    <definedName name="CustomEFs" localSheetId="38">#REF!</definedName>
    <definedName name="CustomEFs" localSheetId="39">#REF!</definedName>
    <definedName name="CustomEFs" localSheetId="21">#REF!</definedName>
    <definedName name="CustomEFs" localSheetId="27">#REF!</definedName>
    <definedName name="CustomEFs" localSheetId="30">#REF!</definedName>
    <definedName name="CustomEFs" localSheetId="12">#REF!</definedName>
    <definedName name="CustomEFs" localSheetId="49">#REF!</definedName>
    <definedName name="CustomEFs" localSheetId="51">#REF!</definedName>
    <definedName name="CustomEFs" localSheetId="15">#REF!</definedName>
    <definedName name="CustomEFs" localSheetId="50">#REF!</definedName>
    <definedName name="CustomEFs" localSheetId="35">#REF!</definedName>
    <definedName name="CustomEFs" localSheetId="47">#REF!</definedName>
    <definedName name="CustomEFs" localSheetId="32">#REF!</definedName>
    <definedName name="CustomEFs" localSheetId="33">#REF!</definedName>
    <definedName name="CustomEFs">#REF!</definedName>
    <definedName name="customFuelTypes">[2]General_listings!$B$395:$B$396</definedName>
    <definedName name="customTable" localSheetId="59">#REF!</definedName>
    <definedName name="customTable" localSheetId="34">#REF!</definedName>
    <definedName name="customTable" localSheetId="10">#REF!</definedName>
    <definedName name="customTable" localSheetId="36">#REF!</definedName>
    <definedName name="customTable" localSheetId="38">#REF!</definedName>
    <definedName name="customTable" localSheetId="39">#REF!</definedName>
    <definedName name="customTable" localSheetId="21">#REF!</definedName>
    <definedName name="customTable" localSheetId="27">#REF!</definedName>
    <definedName name="customTable" localSheetId="30">#REF!</definedName>
    <definedName name="customTable" localSheetId="12">#REF!</definedName>
    <definedName name="customTable" localSheetId="49">#REF!</definedName>
    <definedName name="customTable" localSheetId="51">#REF!</definedName>
    <definedName name="customTable" localSheetId="15">#REF!</definedName>
    <definedName name="customTable" localSheetId="50">#REF!</definedName>
    <definedName name="customTable" localSheetId="35">#REF!</definedName>
    <definedName name="customTable" localSheetId="47">#REF!</definedName>
    <definedName name="customTable" localSheetId="32">#REF!</definedName>
    <definedName name="customTable" localSheetId="33">#REF!</definedName>
    <definedName name="customTable">#REF!</definedName>
    <definedName name="data" localSheetId="59">#REF!</definedName>
    <definedName name="data" localSheetId="34">#REF!</definedName>
    <definedName name="data" localSheetId="10">#REF!</definedName>
    <definedName name="data" localSheetId="36">#REF!</definedName>
    <definedName name="data" localSheetId="38">#REF!</definedName>
    <definedName name="data" localSheetId="39">#REF!</definedName>
    <definedName name="data" localSheetId="21">#REF!</definedName>
    <definedName name="data" localSheetId="27">#REF!</definedName>
    <definedName name="data" localSheetId="30">#REF!</definedName>
    <definedName name="data" localSheetId="12">#REF!</definedName>
    <definedName name="data" localSheetId="49">#REF!</definedName>
    <definedName name="data" localSheetId="51">#REF!</definedName>
    <definedName name="data" localSheetId="15">#REF!</definedName>
    <definedName name="data" localSheetId="50">#REF!</definedName>
    <definedName name="data" localSheetId="35">#REF!</definedName>
    <definedName name="data" localSheetId="47">#REF!</definedName>
    <definedName name="data" localSheetId="32">#REF!</definedName>
    <definedName name="data" localSheetId="33">#REF!</definedName>
    <definedName name="data">#REF!</definedName>
    <definedName name="DATE_TITLE">[17]Dates!$C$19</definedName>
    <definedName name="DemandHeaderRow" localSheetId="59">'[13]Commodities and demand'!$B$15:$AV$15</definedName>
    <definedName name="DemandHeaderRow" localSheetId="10">'[13]Commodities and demand'!$B$15:$AV$15</definedName>
    <definedName name="DemandHeaderRow" localSheetId="21">'[14]Commodities and demand'!$B$15:$AV$15</definedName>
    <definedName name="DemandHeaderRow" localSheetId="14">'[13]Commodities and demand'!$B$15:$AV$15</definedName>
    <definedName name="DemandHeaderRow" localSheetId="32">'[13]Commodities and demand'!$B$15:$AV$15</definedName>
    <definedName name="DemandHeaderRow" localSheetId="33">'[13]Commodities and demand'!$B$15:$AV$15</definedName>
    <definedName name="DemandHeaderRow">'[13]Commodities and demand'!$B$15:$AV$15</definedName>
    <definedName name="DemandName" localSheetId="59">'[13]Commodities and demand'!$C$15:$C$18</definedName>
    <definedName name="DemandName" localSheetId="10">'[13]Commodities and demand'!$C$15:$C$18</definedName>
    <definedName name="DemandName" localSheetId="21">'[14]Commodities and demand'!$C$15:$C$18</definedName>
    <definedName name="DemandName" localSheetId="14">'[13]Commodities and demand'!$C$15:$C$18</definedName>
    <definedName name="DemandName" localSheetId="32">'[13]Commodities and demand'!$C$15:$C$18</definedName>
    <definedName name="DemandName" localSheetId="33">'[13]Commodities and demand'!$C$15:$C$18</definedName>
    <definedName name="DemandName">'[13]Commodities and demand'!$C$15:$C$18</definedName>
    <definedName name="DemandTable" localSheetId="59">'[13]Commodities and demand'!$B$15:$AV$18</definedName>
    <definedName name="DemandTable" localSheetId="10">'[13]Commodities and demand'!$B$15:$AV$18</definedName>
    <definedName name="DemandTable" localSheetId="21">'[14]Commodities and demand'!$B$15:$AV$18</definedName>
    <definedName name="DemandTable" localSheetId="14">'[13]Commodities and demand'!$B$15:$AV$18</definedName>
    <definedName name="DemandTable" localSheetId="32">'[13]Commodities and demand'!$B$15:$AV$18</definedName>
    <definedName name="DemandTable" localSheetId="33">'[13]Commodities and demand'!$B$15:$AV$18</definedName>
    <definedName name="DemandTable">'[13]Commodities and demand'!$B$15:$AV$18</definedName>
    <definedName name="DemonVar">'[18]Costs variation'!$B$2</definedName>
    <definedName name="denominatorConversionTable">[2]General_listings!$B$344:$C$358</definedName>
    <definedName name="denominators">[2]General_listings!$C$320:$C$333</definedName>
    <definedName name="df" localSheetId="59">#REF!</definedName>
    <definedName name="df" localSheetId="34">#REF!</definedName>
    <definedName name="df" localSheetId="10">#REF!</definedName>
    <definedName name="df" localSheetId="36">#REF!</definedName>
    <definedName name="df" localSheetId="38">#REF!</definedName>
    <definedName name="df" localSheetId="39">#REF!</definedName>
    <definedName name="df" localSheetId="21">#REF!</definedName>
    <definedName name="df" localSheetId="27">#REF!</definedName>
    <definedName name="df" localSheetId="30">#REF!</definedName>
    <definedName name="df" localSheetId="12">#REF!</definedName>
    <definedName name="df" localSheetId="49">#REF!</definedName>
    <definedName name="df" localSheetId="51">#REF!</definedName>
    <definedName name="df" localSheetId="15">#REF!</definedName>
    <definedName name="df" localSheetId="50">#REF!</definedName>
    <definedName name="df" localSheetId="35">#REF!</definedName>
    <definedName name="df" localSheetId="47">#REF!</definedName>
    <definedName name="df" localSheetId="32">#REF!</definedName>
    <definedName name="df" localSheetId="33">#REF!</definedName>
    <definedName name="df">#REF!</definedName>
    <definedName name="DiscountRate">'[19]Modelling Control'!$D$87</definedName>
    <definedName name="DistEff">'[20]Einstein IP'!$O$1</definedName>
    <definedName name="DME_LocalFile" hidden="1">"True"</definedName>
    <definedName name="dsd">[21]Uncertainties!$G$10:$I$35</definedName>
    <definedName name="EACode">[22]Lookups!$A$2:$B$96</definedName>
    <definedName name="EANGLIA">'[8]North and North West SSR'!#REF!</definedName>
    <definedName name="ElecCostScenario" localSheetId="59">'[10]Modelling Control'!$D$75</definedName>
    <definedName name="ElecCostScenario" localSheetId="10">'[10]Modelling Control'!$D$75</definedName>
    <definedName name="ElecCostScenario" localSheetId="21">'[11]Modelling Control'!$D$75</definedName>
    <definedName name="ElecCostScenario" localSheetId="30">'[11]Modelling Control'!$D$75</definedName>
    <definedName name="ElecCostScenario" localSheetId="49">'[11]Modelling Control'!$D$75</definedName>
    <definedName name="ElecCostScenario" localSheetId="51">'[11]Modelling Control'!$D$75</definedName>
    <definedName name="ElecCostScenario" localSheetId="15">'[11]Modelling Control'!$D$75</definedName>
    <definedName name="ElecCostScenario" localSheetId="50">'[11]Modelling Control'!$D$75</definedName>
    <definedName name="ElecCostScenario" localSheetId="32">'[10]Modelling Control'!$D$75</definedName>
    <definedName name="ElecCostScenario" localSheetId="33">'[10]Modelling Control'!$D$75</definedName>
    <definedName name="ElecCostScenario">'[10]Modelling Control'!$D$75</definedName>
    <definedName name="ElementFuelInventory" localSheetId="59">'[10]Industry Emissions Scope'!$CG$20:$CG$436</definedName>
    <definedName name="ElementFuelInventory" localSheetId="10">'[10]Industry Emissions Scope'!$CG$20:$CG$436</definedName>
    <definedName name="ElementFuelInventory" localSheetId="21">'[11]Industry Emissions Scope'!$CG$20:$CG$436</definedName>
    <definedName name="ElementFuelInventory" localSheetId="30">'[11]Industry Emissions Scope'!$CG$20:$CG$436</definedName>
    <definedName name="ElementFuelInventory" localSheetId="49">'[11]Industry Emissions Scope'!$CG$20:$CG$436</definedName>
    <definedName name="ElementFuelInventory" localSheetId="51">'[11]Industry Emissions Scope'!$CG$20:$CG$436</definedName>
    <definedName name="ElementFuelInventory" localSheetId="15">'[11]Industry Emissions Scope'!$CG$20:$CG$436</definedName>
    <definedName name="ElementFuelInventory" localSheetId="50">'[11]Industry Emissions Scope'!$CG$20:$CG$436</definedName>
    <definedName name="ElementFuelInventory" localSheetId="32">'[10]Industry Emissions Scope'!$CG$20:$CG$436</definedName>
    <definedName name="ElementFuelInventory" localSheetId="33">'[10]Industry Emissions Scope'!$CG$20:$CG$436</definedName>
    <definedName name="ElementFuelInventory">'[10]Industry Emissions Scope'!$CG$20:$CG$436</definedName>
    <definedName name="EMIDS">'[8]North and North West SSR'!#REF!</definedName>
    <definedName name="EmissionsInventory2017" localSheetId="59">'[10]Industry Emissions Scope'!$L$20:$L$436</definedName>
    <definedName name="EmissionsInventory2017" localSheetId="10">'[10]Industry Emissions Scope'!$L$20:$L$436</definedName>
    <definedName name="EmissionsInventory2017" localSheetId="21">'[11]Industry Emissions Scope'!$L$20:$L$436</definedName>
    <definedName name="EmissionsInventory2017" localSheetId="30">'[11]Industry Emissions Scope'!$L$20:$L$436</definedName>
    <definedName name="EmissionsInventory2017" localSheetId="49">'[11]Industry Emissions Scope'!$L$20:$L$436</definedName>
    <definedName name="EmissionsInventory2017" localSheetId="51">'[11]Industry Emissions Scope'!$L$20:$L$436</definedName>
    <definedName name="EmissionsInventory2017" localSheetId="15">'[11]Industry Emissions Scope'!$L$20:$L$436</definedName>
    <definedName name="EmissionsInventory2017" localSheetId="50">'[11]Industry Emissions Scope'!$L$20:$L$436</definedName>
    <definedName name="EmissionsInventory2017" localSheetId="32">'[10]Industry Emissions Scope'!$L$20:$L$436</definedName>
    <definedName name="EmissionsInventory2017" localSheetId="33">'[10]Industry Emissions Scope'!$L$20:$L$436</definedName>
    <definedName name="EmissionsInventory2017">'[10]Industry Emissions Scope'!$L$20:$L$436</definedName>
    <definedName name="EmissionsInventory2017to2050" localSheetId="59">'[10]Industry Emissions Scope'!$AX$20:$CE$436</definedName>
    <definedName name="EmissionsInventory2017to2050" localSheetId="10">'[10]Industry Emissions Scope'!$AX$20:$CE$436</definedName>
    <definedName name="EmissionsInventory2017to2050" localSheetId="21">'[11]Industry Emissions Scope'!$AX$20:$CE$436</definedName>
    <definedName name="EmissionsInventory2017to2050" localSheetId="30">'[11]Industry Emissions Scope'!$AX$20:$CE$436</definedName>
    <definedName name="EmissionsInventory2017to2050" localSheetId="49">'[11]Industry Emissions Scope'!$AX$20:$CE$436</definedName>
    <definedName name="EmissionsInventory2017to2050" localSheetId="51">'[11]Industry Emissions Scope'!$AX$20:$CE$436</definedName>
    <definedName name="EmissionsInventory2017to2050" localSheetId="15">'[11]Industry Emissions Scope'!$AX$20:$CE$436</definedName>
    <definedName name="EmissionsInventory2017to2050" localSheetId="50">'[11]Industry Emissions Scope'!$AX$20:$CE$436</definedName>
    <definedName name="EmissionsInventory2017to2050" localSheetId="32">'[10]Industry Emissions Scope'!$AX$20:$CE$436</definedName>
    <definedName name="EmissionsInventory2017to2050" localSheetId="33">'[10]Industry Emissions Scope'!$AX$20:$CE$436</definedName>
    <definedName name="EmissionsInventory2017to2050">'[10]Industry Emissions Scope'!$AX$20:$CE$436</definedName>
    <definedName name="EmissionsInventoryFuel" localSheetId="59">'[10]Industry Emissions Scope'!$H$20:$H$436</definedName>
    <definedName name="EmissionsInventoryFuel" localSheetId="10">'[10]Industry Emissions Scope'!$H$20:$H$436</definedName>
    <definedName name="EmissionsInventoryFuel" localSheetId="21">'[11]Industry Emissions Scope'!$H$20:$H$436</definedName>
    <definedName name="EmissionsInventoryFuel" localSheetId="30">'[11]Industry Emissions Scope'!$H$20:$H$436</definedName>
    <definedName name="EmissionsInventoryFuel" localSheetId="49">'[11]Industry Emissions Scope'!$H$20:$H$436</definedName>
    <definedName name="EmissionsInventoryFuel" localSheetId="51">'[11]Industry Emissions Scope'!$H$20:$H$436</definedName>
    <definedName name="EmissionsInventoryFuel" localSheetId="15">'[11]Industry Emissions Scope'!$H$20:$H$436</definedName>
    <definedName name="EmissionsInventoryFuel" localSheetId="50">'[11]Industry Emissions Scope'!$H$20:$H$436</definedName>
    <definedName name="EmissionsInventoryFuel" localSheetId="32">'[10]Industry Emissions Scope'!$H$20:$H$436</definedName>
    <definedName name="EmissionsInventoryFuel" localSheetId="33">'[10]Industry Emissions Scope'!$H$20:$H$436</definedName>
    <definedName name="EmissionsInventoryFuel">'[10]Industry Emissions Scope'!$H$20:$H$436</definedName>
    <definedName name="EmissionsInventoryGas" localSheetId="59">'[10]Industry Emissions Scope'!$E$20:$E$436</definedName>
    <definedName name="EmissionsInventoryGas" localSheetId="10">'[10]Industry Emissions Scope'!$E$20:$E$436</definedName>
    <definedName name="EmissionsInventoryGas" localSheetId="21">'[11]Industry Emissions Scope'!$E$20:$E$436</definedName>
    <definedName name="EmissionsInventoryGas" localSheetId="30">'[11]Industry Emissions Scope'!$E$20:$E$436</definedName>
    <definedName name="EmissionsInventoryGas" localSheetId="49">'[11]Industry Emissions Scope'!$E$20:$E$436</definedName>
    <definedName name="EmissionsInventoryGas" localSheetId="51">'[11]Industry Emissions Scope'!$E$20:$E$436</definedName>
    <definedName name="EmissionsInventoryGas" localSheetId="15">'[11]Industry Emissions Scope'!$E$20:$E$436</definedName>
    <definedName name="EmissionsInventoryGas" localSheetId="50">'[11]Industry Emissions Scope'!$E$20:$E$436</definedName>
    <definedName name="EmissionsInventoryGas" localSheetId="32">'[10]Industry Emissions Scope'!$E$20:$E$436</definedName>
    <definedName name="EmissionsInventoryGas" localSheetId="33">'[10]Industry Emissions Scope'!$E$20:$E$436</definedName>
    <definedName name="EmissionsInventoryGas">'[10]Industry Emissions Scope'!$E$20:$E$436</definedName>
    <definedName name="EmissionsInventoryProcess" localSheetId="59">'[10]Industry Emissions Scope'!$I$20:$I$436</definedName>
    <definedName name="EmissionsInventoryProcess" localSheetId="10">'[10]Industry Emissions Scope'!$I$20:$I$436</definedName>
    <definedName name="EmissionsInventoryProcess" localSheetId="21">'[11]Industry Emissions Scope'!$I$20:$I$436</definedName>
    <definedName name="EmissionsInventoryProcess" localSheetId="30">'[11]Industry Emissions Scope'!$I$20:$I$436</definedName>
    <definedName name="EmissionsInventoryProcess" localSheetId="49">'[11]Industry Emissions Scope'!$I$20:$I$436</definedName>
    <definedName name="EmissionsInventoryProcess" localSheetId="51">'[11]Industry Emissions Scope'!$I$20:$I$436</definedName>
    <definedName name="EmissionsInventoryProcess" localSheetId="15">'[11]Industry Emissions Scope'!$I$20:$I$436</definedName>
    <definedName name="EmissionsInventoryProcess" localSheetId="50">'[11]Industry Emissions Scope'!$I$20:$I$436</definedName>
    <definedName name="EmissionsInventoryProcess" localSheetId="32">'[10]Industry Emissions Scope'!$I$20:$I$436</definedName>
    <definedName name="EmissionsInventoryProcess" localSheetId="33">'[10]Industry Emissions Scope'!$I$20:$I$436</definedName>
    <definedName name="EmissionsInventoryProcess">'[10]Industry Emissions Scope'!$I$20:$I$436</definedName>
    <definedName name="EnergyUse_EconSectorDetail" localSheetId="59">#REF!</definedName>
    <definedName name="EnergyUse_EconSectorDetail" localSheetId="34">#REF!</definedName>
    <definedName name="EnergyUse_EconSectorDetail" localSheetId="10">#REF!</definedName>
    <definedName name="EnergyUse_EconSectorDetail" localSheetId="36">#REF!</definedName>
    <definedName name="EnergyUse_EconSectorDetail" localSheetId="38">#REF!</definedName>
    <definedName name="EnergyUse_EconSectorDetail" localSheetId="39">#REF!</definedName>
    <definedName name="EnergyUse_EconSectorDetail" localSheetId="21">#REF!</definedName>
    <definedName name="EnergyUse_EconSectorDetail" localSheetId="27">#REF!</definedName>
    <definedName name="EnergyUse_EconSectorDetail" localSheetId="30">#REF!</definedName>
    <definedName name="EnergyUse_EconSectorDetail" localSheetId="12">#REF!</definedName>
    <definedName name="EnergyUse_EconSectorDetail" localSheetId="49">#REF!</definedName>
    <definedName name="EnergyUse_EconSectorDetail" localSheetId="51">#REF!</definedName>
    <definedName name="EnergyUse_EconSectorDetail" localSheetId="15">#REF!</definedName>
    <definedName name="EnergyUse_EconSectorDetail" localSheetId="50">#REF!</definedName>
    <definedName name="EnergyUse_EconSectorDetail" localSheetId="35">#REF!</definedName>
    <definedName name="EnergyUse_EconSectorDetail" localSheetId="47">#REF!</definedName>
    <definedName name="EnergyUse_EconSectorDetail" localSheetId="32">#REF!</definedName>
    <definedName name="EnergyUse_EconSectorDetail" localSheetId="33">#REF!</definedName>
    <definedName name="EnergyUse_EconSectorDetail">#REF!</definedName>
    <definedName name="Err_Chk_1_Hdg" hidden="1">[3]Fcast_OP_TO!$C$27</definedName>
    <definedName name="Err_Chk_11_Hdg" hidden="1">[3]IS_Fcast_TO!$B$1</definedName>
    <definedName name="Err_Chk_13_Hdg" hidden="1">[3]BS_Fcast_TO!$B$1</definedName>
    <definedName name="Err_Chk_14_Hdg" hidden="1">[3]CFS_Fcast_TO!$B$1</definedName>
    <definedName name="Err_Chk_15_Hdg" hidden="1">[3]Fcast_OP_TO!$C$117</definedName>
    <definedName name="Err_Chk_2_Hdg" hidden="1">[3]Fcast_OP_TO!$C$44</definedName>
    <definedName name="Err_Chk_3_Hdg" hidden="1">[3]Fcast_OP_TO!$C$64</definedName>
    <definedName name="Err_Chk_4_Hdg" hidden="1">[3]Fcast_OP_TO!$C$76</definedName>
    <definedName name="errorMessageTable">[2]General_listings!$B$401:$K$402</definedName>
    <definedName name="esfef">'[8]North and North West SSR'!#REF!</definedName>
    <definedName name="Euros_to_pounds" localSheetId="59">[23]lookups!$C$10</definedName>
    <definedName name="Euros_to_pounds" localSheetId="10">[23]lookups!$C$10</definedName>
    <definedName name="Euros_to_pounds" localSheetId="21">[24]lookups!$C$10</definedName>
    <definedName name="Euros_to_pounds" localSheetId="14">[23]lookups!$C$10</definedName>
    <definedName name="Euros_to_pounds" localSheetId="32">[23]lookups!$C$10</definedName>
    <definedName name="Euros_to_pounds" localSheetId="33">[23]lookups!$C$10</definedName>
    <definedName name="Euros_to_pounds">[23]lookups!$C$10</definedName>
    <definedName name="fdgdg">'[8]North and North West SSR'!#REF!</definedName>
    <definedName name="FGroups">[25]MAPPING!$L:$N</definedName>
    <definedName name="FOOT" localSheetId="59">#REF!</definedName>
    <definedName name="FOOT" localSheetId="34">#REF!</definedName>
    <definedName name="FOOT" localSheetId="10">#REF!</definedName>
    <definedName name="FOOT" localSheetId="36">#REF!</definedName>
    <definedName name="FOOT" localSheetId="38">#REF!</definedName>
    <definedName name="FOOT" localSheetId="39">#REF!</definedName>
    <definedName name="FOOT" localSheetId="21">#REF!</definedName>
    <definedName name="FOOT" localSheetId="27">#REF!</definedName>
    <definedName name="FOOT" localSheetId="30">#REF!</definedName>
    <definedName name="FOOT" localSheetId="12">#REF!</definedName>
    <definedName name="FOOT" localSheetId="49">#REF!</definedName>
    <definedName name="FOOT" localSheetId="51">#REF!</definedName>
    <definedName name="FOOT" localSheetId="15">#REF!</definedName>
    <definedName name="FOOT" localSheetId="50">#REF!</definedName>
    <definedName name="FOOT" localSheetId="35">#REF!</definedName>
    <definedName name="FOOT" localSheetId="47">#REF!</definedName>
    <definedName name="FOOT" localSheetId="32">#REF!</definedName>
    <definedName name="FOOT" localSheetId="33">#REF!</definedName>
    <definedName name="FOOT">#REF!</definedName>
    <definedName name="Fuel">[22]Lookups!$F$2:$H$38</definedName>
    <definedName name="Fuel_scenario" localSheetId="59">'[10]Modelling Control'!$D$61</definedName>
    <definedName name="Fuel_scenario" localSheetId="10">'[10]Modelling Control'!$D$61</definedName>
    <definedName name="Fuel_scenario" localSheetId="21">'[11]Modelling Control'!$D$61</definedName>
    <definedName name="Fuel_scenario" localSheetId="30">'[11]Modelling Control'!$D$61</definedName>
    <definedName name="Fuel_scenario" localSheetId="49">'[11]Modelling Control'!$D$61</definedName>
    <definedName name="Fuel_scenario" localSheetId="51">'[11]Modelling Control'!$D$61</definedName>
    <definedName name="Fuel_scenario" localSheetId="15">'[11]Modelling Control'!$D$61</definedName>
    <definedName name="Fuel_scenario" localSheetId="50">'[11]Modelling Control'!$D$61</definedName>
    <definedName name="Fuel_scenario" localSheetId="32">'[10]Modelling Control'!$D$61</definedName>
    <definedName name="Fuel_scenario" localSheetId="33">'[10]Modelling Control'!$D$61</definedName>
    <definedName name="Fuel_scenario">'[10]Modelling Control'!$D$61</definedName>
    <definedName name="fuelCodes">[2]General_listings!#REF!</definedName>
    <definedName name="FuelDefinitions">[2]General_listings!$B$47:$F$95</definedName>
    <definedName name="Fuels">[2]General_listings!$B$47:$B$95</definedName>
    <definedName name="FuelUse2017to2050" localSheetId="59">'[10]Industry Emissions Scope'!$DA$20:$EH$436</definedName>
    <definedName name="FuelUse2017to2050" localSheetId="10">'[10]Industry Emissions Scope'!$DA$20:$EH$436</definedName>
    <definedName name="FuelUse2017to2050" localSheetId="21">'[11]Industry Emissions Scope'!$DA$20:$EH$436</definedName>
    <definedName name="FuelUse2017to2050" localSheetId="30">'[11]Industry Emissions Scope'!$DA$20:$EH$436</definedName>
    <definedName name="FuelUse2017to2050" localSheetId="49">'[11]Industry Emissions Scope'!$DA$20:$EH$436</definedName>
    <definedName name="FuelUse2017to2050" localSheetId="51">'[11]Industry Emissions Scope'!$DA$20:$EH$436</definedName>
    <definedName name="FuelUse2017to2050" localSheetId="15">'[11]Industry Emissions Scope'!$DA$20:$EH$436</definedName>
    <definedName name="FuelUse2017to2050" localSheetId="50">'[11]Industry Emissions Scope'!$DA$20:$EH$436</definedName>
    <definedName name="FuelUse2017to2050" localSheetId="32">'[10]Industry Emissions Scope'!$DA$20:$EH$436</definedName>
    <definedName name="FuelUse2017to2050" localSheetId="33">'[10]Industry Emissions Scope'!$DA$20:$EH$436</definedName>
    <definedName name="FuelUse2017to2050">'[10]Industry Emissions Scope'!$DA$20:$EH$436</definedName>
    <definedName name="GasLHVtoHHV" localSheetId="59">'[10]Fuel Emissions'!$AG$6</definedName>
    <definedName name="GasLHVtoHHV" localSheetId="10">'[10]Fuel Emissions'!$AG$6</definedName>
    <definedName name="GasLHVtoHHV" localSheetId="21">'[11]Fuel Emissions'!$AG$6</definedName>
    <definedName name="GasLHVtoHHV" localSheetId="30">'[11]Fuel Emissions'!$AG$6</definedName>
    <definedName name="GasLHVtoHHV" localSheetId="49">'[11]Fuel Emissions'!$AG$6</definedName>
    <definedName name="GasLHVtoHHV" localSheetId="51">'[11]Fuel Emissions'!$AG$6</definedName>
    <definedName name="GasLHVtoHHV" localSheetId="15">'[11]Fuel Emissions'!$AG$6</definedName>
    <definedName name="GasLHVtoHHV" localSheetId="50">'[11]Fuel Emissions'!$AG$6</definedName>
    <definedName name="GasLHVtoHHV" localSheetId="32">'[10]Fuel Emissions'!$AG$6</definedName>
    <definedName name="GasLHVtoHHV" localSheetId="33">'[10]Fuel Emissions'!$AG$6</definedName>
    <definedName name="GasLHVtoHHV">'[10]Fuel Emissions'!$AG$6</definedName>
    <definedName name="gasUnits">[2]General_listings!#REF!</definedName>
    <definedName name="GHGI_sector_lookup" localSheetId="34">#REF!</definedName>
    <definedName name="GHGI_sector_lookup" localSheetId="36">#REF!</definedName>
    <definedName name="GHGI_sector_lookup" localSheetId="38">#REF!</definedName>
    <definedName name="GHGI_sector_lookup" localSheetId="39">#REF!</definedName>
    <definedName name="GHGI_sector_lookup" localSheetId="21">#REF!</definedName>
    <definedName name="GHGI_sector_lookup" localSheetId="27">#REF!</definedName>
    <definedName name="GHGI_sector_lookup" localSheetId="30">#REF!</definedName>
    <definedName name="GHGI_sector_lookup" localSheetId="12">#REF!</definedName>
    <definedName name="GHGI_sector_lookup" localSheetId="49">#REF!</definedName>
    <definedName name="GHGI_sector_lookup" localSheetId="51">#REF!</definedName>
    <definedName name="GHGI_sector_lookup" localSheetId="15">#REF!</definedName>
    <definedName name="GHGI_sector_lookup" localSheetId="50">#REF!</definedName>
    <definedName name="GHGI_sector_lookup" localSheetId="35">#REF!</definedName>
    <definedName name="GHGI_sector_lookup" localSheetId="47">#REF!</definedName>
    <definedName name="GHGI_sector_lookup" localSheetId="32">#REF!</definedName>
    <definedName name="GHGI_sector_lookup" localSheetId="33">#REF!</definedName>
    <definedName name="GHGI_sector_lookup">#REF!</definedName>
    <definedName name="ghrhter" localSheetId="59">#REF!</definedName>
    <definedName name="ghrhter" localSheetId="34">#REF!</definedName>
    <definedName name="ghrhter" localSheetId="10">#REF!</definedName>
    <definedName name="ghrhter" localSheetId="36">#REF!</definedName>
    <definedName name="ghrhter" localSheetId="38">#REF!</definedName>
    <definedName name="ghrhter" localSheetId="39">#REF!</definedName>
    <definedName name="ghrhter" localSheetId="21">#REF!</definedName>
    <definedName name="ghrhter" localSheetId="27">#REF!</definedName>
    <definedName name="ghrhter" localSheetId="30">#REF!</definedName>
    <definedName name="ghrhter" localSheetId="12">#REF!</definedName>
    <definedName name="ghrhter" localSheetId="49">#REF!</definedName>
    <definedName name="ghrhter" localSheetId="51">#REF!</definedName>
    <definedName name="ghrhter" localSheetId="15">#REF!</definedName>
    <definedName name="ghrhter" localSheetId="50">#REF!</definedName>
    <definedName name="ghrhter" localSheetId="35">#REF!</definedName>
    <definedName name="ghrhter" localSheetId="47">#REF!</definedName>
    <definedName name="ghrhter" localSheetId="32">#REF!</definedName>
    <definedName name="ghrhter" localSheetId="33">#REF!</definedName>
    <definedName name="ghrhter">#REF!</definedName>
    <definedName name="Gj_to_Pj" localSheetId="59">#REF!</definedName>
    <definedName name="Gj_to_Pj" localSheetId="10">#REF!</definedName>
    <definedName name="Gj_to_Pj" localSheetId="21">[24]lookups!$C$9</definedName>
    <definedName name="Gj_to_Pj" localSheetId="14">[23]lookups!$C$9</definedName>
    <definedName name="Gj_to_Pj" localSheetId="32">#REF!</definedName>
    <definedName name="Gj_to_Pj" localSheetId="33">#REF!</definedName>
    <definedName name="Gj_to_Pj">[23]lookups!$C$9</definedName>
    <definedName name="GJ_to_TWh">[26]lookups!$C$2</definedName>
    <definedName name="Global_check" localSheetId="59">[13]Summary!$D$66</definedName>
    <definedName name="Global_check" localSheetId="10">[13]Summary!$D$66</definedName>
    <definedName name="Global_check" localSheetId="21">[14]Summary!$D$66</definedName>
    <definedName name="Global_check" localSheetId="14">[13]Summary!$D$66</definedName>
    <definedName name="Global_check" localSheetId="32">[13]Summary!$D$66</definedName>
    <definedName name="Global_check" localSheetId="33">[13]Summary!$D$66</definedName>
    <definedName name="Global_check">[13]Summary!$D$66</definedName>
    <definedName name="GWhToKtoe">[27]CONVERSION!$B$6</definedName>
    <definedName name="GWPSets">'[28]Misc lists'!$B$37:$B$39</definedName>
    <definedName name="GWPTable">'[28]Misc lists'!$B$37:$E$39</definedName>
    <definedName name="h" localSheetId="7">objective_function!$A$8:$A$11</definedName>
    <definedName name="HL_Alt_Chk_1" hidden="1">[3]BS_Hist_TA!$H$73</definedName>
    <definedName name="HL_Alt_Chk_14" hidden="1">[3]BS_Fcast_TO!$I$72</definedName>
    <definedName name="HL_Alt_Chk_15" hidden="1">[3]Fcast_OP_TO!$I$138</definedName>
    <definedName name="HL_Alt_Chk_2" hidden="1">[3]BS_Hist_TO!$H$74</definedName>
    <definedName name="HL_Err_Chk_1" hidden="1">[3]Fcast_OP_TO!$I$42</definedName>
    <definedName name="HL_Err_Chk_11" hidden="1">[3]IS_Fcast_TO!$I$41</definedName>
    <definedName name="HL_Err_Chk_13" hidden="1">[3]BS_Fcast_TO!$I$70</definedName>
    <definedName name="HL_Err_Chk_14" hidden="1">[3]CFS_Fcast_TO!$I$114</definedName>
    <definedName name="HL_Err_Chk_15" hidden="1">[3]Fcast_OP_TO!$I$136</definedName>
    <definedName name="HL_Err_Chk_2" hidden="1">[3]Fcast_OP_TO!$I$59</definedName>
    <definedName name="HL_Err_Chk_3" hidden="1">[3]Fcast_OP_TO!$I$74</definedName>
    <definedName name="HL_Err_Chk_4" hidden="1">[3]Fcast_OP_TO!$I$86</definedName>
    <definedName name="IC_Type">[29]Installations!$J$5:$M$2368</definedName>
    <definedName name="Index">'[4]2000'!$S$1:$AH$72</definedName>
    <definedName name="Industries">[2]General_listings!$B$13:$B$21</definedName>
    <definedName name="Inflation_2017_2020" localSheetId="59">[23]lookups!$C$11</definedName>
    <definedName name="Inflation_2017_2020" localSheetId="10">[23]lookups!$C$11</definedName>
    <definedName name="Inflation_2017_2020" localSheetId="21">[24]lookups!$C$11</definedName>
    <definedName name="Inflation_2017_2020" localSheetId="14">[23]lookups!$C$11</definedName>
    <definedName name="Inflation_2017_2020" localSheetId="32">[23]lookups!$C$11</definedName>
    <definedName name="Inflation_2017_2020" localSheetId="33">[23]lookups!$C$11</definedName>
    <definedName name="Inflation_2017_2020">[23]lookups!$C$11</definedName>
    <definedName name="INPUT_BOX" localSheetId="59">#REF!</definedName>
    <definedName name="INPUT_BOX" localSheetId="34">#REF!</definedName>
    <definedName name="INPUT_BOX" localSheetId="10">#REF!</definedName>
    <definedName name="INPUT_BOX" localSheetId="36">#REF!</definedName>
    <definedName name="INPUT_BOX" localSheetId="38">#REF!</definedName>
    <definedName name="INPUT_BOX" localSheetId="39">#REF!</definedName>
    <definedName name="INPUT_BOX" localSheetId="21">#REF!</definedName>
    <definedName name="INPUT_BOX" localSheetId="27">#REF!</definedName>
    <definedName name="INPUT_BOX" localSheetId="30">#REF!</definedName>
    <definedName name="INPUT_BOX" localSheetId="12">#REF!</definedName>
    <definedName name="INPUT_BOX" localSheetId="49">#REF!</definedName>
    <definedName name="INPUT_BOX" localSheetId="51">#REF!</definedName>
    <definedName name="INPUT_BOX" localSheetId="15">#REF!</definedName>
    <definedName name="INPUT_BOX" localSheetId="50">#REF!</definedName>
    <definedName name="INPUT_BOX" localSheetId="35">#REF!</definedName>
    <definedName name="INPUT_BOX" localSheetId="47">#REF!</definedName>
    <definedName name="INPUT_BOX" localSheetId="32">#REF!</definedName>
    <definedName name="INPUT_BOX" localSheetId="33">#REF!</definedName>
    <definedName name="INPUT_BOX">#REF!</definedName>
    <definedName name="IronAndSteelSuitability" localSheetId="59">'[10]Modelling Control'!$D$71</definedName>
    <definedName name="IronAndSteelSuitability" localSheetId="10">'[10]Modelling Control'!$D$71</definedName>
    <definedName name="IronAndSteelSuitability" localSheetId="21">'[11]Modelling Control'!$D$71</definedName>
    <definedName name="IronAndSteelSuitability" localSheetId="30">'[11]Modelling Control'!$D$71</definedName>
    <definedName name="IronAndSteelSuitability" localSheetId="49">'[11]Modelling Control'!$D$71</definedName>
    <definedName name="IronAndSteelSuitability" localSheetId="51">'[11]Modelling Control'!$D$71</definedName>
    <definedName name="IronAndSteelSuitability" localSheetId="15">'[11]Modelling Control'!$D$71</definedName>
    <definedName name="IronAndSteelSuitability" localSheetId="50">'[11]Modelling Control'!$D$71</definedName>
    <definedName name="IronAndSteelSuitability" localSheetId="32">'[10]Modelling Control'!$D$71</definedName>
    <definedName name="IronAndSteelSuitability" localSheetId="33">'[10]Modelling Control'!$D$71</definedName>
    <definedName name="IronAndSteelSuitability">'[10]Modelling Control'!$D$71</definedName>
    <definedName name="KENTSURSUX">'[8]North and North West SSR'!#REF!</definedName>
    <definedName name="ktoe_to_PJ" localSheetId="59">'[13]Compare to EEP reference'!$J$9</definedName>
    <definedName name="ktoe_to_PJ" localSheetId="10">'[13]Compare to EEP reference'!$J$9</definedName>
    <definedName name="ktoe_to_PJ" localSheetId="21">'[14]Compare to EEP reference'!$J$9</definedName>
    <definedName name="ktoe_to_PJ" localSheetId="14">'[13]Compare to EEP reference'!$J$9</definedName>
    <definedName name="ktoe_to_PJ" localSheetId="32">'[13]Compare to EEP reference'!$J$9</definedName>
    <definedName name="ktoe_to_PJ" localSheetId="33">'[13]Compare to EEP reference'!$J$9</definedName>
    <definedName name="ktoe_to_PJ">'[13]Compare to EEP reference'!$J$9</definedName>
    <definedName name="ktoe_to_TWh">'[30]2020'!#REF!</definedName>
    <definedName name="ktoe_TWh" localSheetId="59">#REF!</definedName>
    <definedName name="ktoe_TWh" localSheetId="34">#REF!</definedName>
    <definedName name="ktoe_TWh" localSheetId="10">#REF!</definedName>
    <definedName name="ktoe_TWh" localSheetId="36">#REF!</definedName>
    <definedName name="ktoe_TWh" localSheetId="38">#REF!</definedName>
    <definedName name="ktoe_TWh" localSheetId="39">#REF!</definedName>
    <definedName name="ktoe_TWh" localSheetId="21">#REF!</definedName>
    <definedName name="ktoe_TWh" localSheetId="27">#REF!</definedName>
    <definedName name="ktoe_TWh" localSheetId="30">#REF!</definedName>
    <definedName name="ktoe_TWh" localSheetId="12">#REF!</definedName>
    <definedName name="ktoe_TWh" localSheetId="49">#REF!</definedName>
    <definedName name="ktoe_TWh" localSheetId="51">#REF!</definedName>
    <definedName name="ktoe_TWh" localSheetId="15">#REF!</definedName>
    <definedName name="ktoe_TWh" localSheetId="50">#REF!</definedName>
    <definedName name="ktoe_TWh" localSheetId="35">#REF!</definedName>
    <definedName name="ktoe_TWh" localSheetId="47">#REF!</definedName>
    <definedName name="ktoe_TWh" localSheetId="32">#REF!</definedName>
    <definedName name="ktoe_TWh" localSheetId="33">#REF!</definedName>
    <definedName name="ktoe_TWh">#REF!</definedName>
    <definedName name="KWh_to_TWh" localSheetId="59">[31]lookups!$C$6</definedName>
    <definedName name="KWh_to_TWh" localSheetId="10">[31]lookups!$C$6</definedName>
    <definedName name="KWh_to_TWh" localSheetId="32">[31]lookups!$C$6</definedName>
    <definedName name="KWh_to_TWh" localSheetId="33">[31]lookups!$C$6</definedName>
    <definedName name="KWh_to_TWh">[32]lookups!$C$6</definedName>
    <definedName name="liquidUnits">[2]General_listings!#REF!</definedName>
    <definedName name="LONDON">'[8]North and North West SSR'!#REF!</definedName>
    <definedName name="mapping_uncertainties_sectors">[21]Uncertainties!$G$10:$I$35</definedName>
    <definedName name="Max_lifetime">'[19]Modelling Control'!$D$342</definedName>
    <definedName name="Max_Tech_ID" localSheetId="59">#REF!</definedName>
    <definedName name="Max_Tech_ID" localSheetId="34">#REF!</definedName>
    <definedName name="Max_Tech_ID" localSheetId="10">#REF!</definedName>
    <definedName name="Max_Tech_ID" localSheetId="36">#REF!</definedName>
    <definedName name="Max_Tech_ID" localSheetId="38">#REF!</definedName>
    <definedName name="Max_Tech_ID" localSheetId="39">#REF!</definedName>
    <definedName name="Max_Tech_ID" localSheetId="21">#REF!</definedName>
    <definedName name="Max_Tech_ID" localSheetId="27">#REF!</definedName>
    <definedName name="Max_Tech_ID" localSheetId="30">#REF!</definedName>
    <definedName name="Max_Tech_ID" localSheetId="12">#REF!</definedName>
    <definedName name="Max_Tech_ID" localSheetId="49">#REF!</definedName>
    <definedName name="Max_Tech_ID" localSheetId="51">#REF!</definedName>
    <definedName name="Max_Tech_ID" localSheetId="15">#REF!</definedName>
    <definedName name="Max_Tech_ID" localSheetId="50">#REF!</definedName>
    <definedName name="Max_Tech_ID" localSheetId="35">#REF!</definedName>
    <definedName name="Max_Tech_ID" localSheetId="47">#REF!</definedName>
    <definedName name="Max_Tech_ID" localSheetId="32">#REF!</definedName>
    <definedName name="Max_Tech_ID" localSheetId="33">#REF!</definedName>
    <definedName name="Max_Tech_ID">#REF!</definedName>
    <definedName name="MinimumCaptureCO2Content" localSheetId="59">'[10]Modelling Control'!$D$432</definedName>
    <definedName name="MinimumCaptureCO2Content" localSheetId="10">'[10]Modelling Control'!$D$432</definedName>
    <definedName name="MinimumCaptureCO2Content" localSheetId="21">'[11]Modelling Control'!$D$432</definedName>
    <definedName name="MinimumCaptureCO2Content" localSheetId="30">'[11]Modelling Control'!$D$432</definedName>
    <definedName name="MinimumCaptureCO2Content" localSheetId="49">'[11]Modelling Control'!$D$432</definedName>
    <definedName name="MinimumCaptureCO2Content" localSheetId="51">'[11]Modelling Control'!$D$432</definedName>
    <definedName name="MinimumCaptureCO2Content" localSheetId="15">'[11]Modelling Control'!$D$432</definedName>
    <definedName name="MinimumCaptureCO2Content" localSheetId="50">'[11]Modelling Control'!$D$432</definedName>
    <definedName name="MinimumCaptureCO2Content" localSheetId="32">'[10]Modelling Control'!$D$432</definedName>
    <definedName name="MinimumCaptureCO2Content" localSheetId="33">'[10]Modelling Control'!$D$432</definedName>
    <definedName name="MinimumCaptureCO2Content">'[10]Modelling Control'!$D$432</definedName>
    <definedName name="Modelled">'[29]Data Type'!$B$5:$F$51325</definedName>
    <definedName name="Modelled_C">'[29]Data Type'!$J$5:$N$364</definedName>
    <definedName name="n_NAEIYear">[33]Title!$E$20</definedName>
    <definedName name="NAEI_DERV" localSheetId="59">#REF!</definedName>
    <definedName name="NAEI_DERV" localSheetId="34">#REF!</definedName>
    <definedName name="NAEI_DERV" localSheetId="10">#REF!</definedName>
    <definedName name="NAEI_DERV" localSheetId="36">#REF!</definedName>
    <definedName name="NAEI_DERV" localSheetId="38">#REF!</definedName>
    <definedName name="NAEI_DERV" localSheetId="39">#REF!</definedName>
    <definedName name="NAEI_DERV" localSheetId="21">#REF!</definedName>
    <definedName name="NAEI_DERV" localSheetId="27">#REF!</definedName>
    <definedName name="NAEI_DERV" localSheetId="30">#REF!</definedName>
    <definedName name="NAEI_DERV" localSheetId="12">#REF!</definedName>
    <definedName name="NAEI_DERV" localSheetId="49">#REF!</definedName>
    <definedName name="NAEI_DERV" localSheetId="51">#REF!</definedName>
    <definedName name="NAEI_DERV" localSheetId="15">#REF!</definedName>
    <definedName name="NAEI_DERV" localSheetId="50">#REF!</definedName>
    <definedName name="NAEI_DERV" localSheetId="35">#REF!</definedName>
    <definedName name="NAEI_DERV" localSheetId="47">#REF!</definedName>
    <definedName name="NAEI_DERV" localSheetId="32">#REF!</definedName>
    <definedName name="NAEI_DERV" localSheetId="33">#REF!</definedName>
    <definedName name="NAEI_DERV">#REF!</definedName>
    <definedName name="NAEI_PETROL" localSheetId="59">#REF!</definedName>
    <definedName name="NAEI_PETROL" localSheetId="34">#REF!</definedName>
    <definedName name="NAEI_PETROL" localSheetId="10">#REF!</definedName>
    <definedName name="NAEI_PETROL" localSheetId="36">#REF!</definedName>
    <definedName name="NAEI_PETROL" localSheetId="38">#REF!</definedName>
    <definedName name="NAEI_PETROL" localSheetId="39">#REF!</definedName>
    <definedName name="NAEI_PETROL" localSheetId="21">#REF!</definedName>
    <definedName name="NAEI_PETROL" localSheetId="27">#REF!</definedName>
    <definedName name="NAEI_PETROL" localSheetId="30">#REF!</definedName>
    <definedName name="NAEI_PETROL" localSheetId="12">#REF!</definedName>
    <definedName name="NAEI_PETROL" localSheetId="49">#REF!</definedName>
    <definedName name="NAEI_PETROL" localSheetId="51">#REF!</definedName>
    <definedName name="NAEI_PETROL" localSheetId="15">#REF!</definedName>
    <definedName name="NAEI_PETROL" localSheetId="50">#REF!</definedName>
    <definedName name="NAEI_PETROL" localSheetId="35">#REF!</definedName>
    <definedName name="NAEI_PETROL" localSheetId="47">#REF!</definedName>
    <definedName name="NAEI_PETROL" localSheetId="32">#REF!</definedName>
    <definedName name="NAEI_PETROL" localSheetId="33">#REF!</definedName>
    <definedName name="NAEI_PETROL">#REF!</definedName>
    <definedName name="NAEIGCVs" localSheetId="59">#REF!</definedName>
    <definedName name="NAEIGCVs" localSheetId="34">#REF!</definedName>
    <definedName name="NAEIGCVs" localSheetId="10">#REF!</definedName>
    <definedName name="NAEIGCVs" localSheetId="36">#REF!</definedName>
    <definedName name="NAEIGCVs" localSheetId="38">#REF!</definedName>
    <definedName name="NAEIGCVs" localSheetId="39">#REF!</definedName>
    <definedName name="NAEIGCVs" localSheetId="21">#REF!</definedName>
    <definedName name="NAEIGCVs" localSheetId="27">#REF!</definedName>
    <definedName name="NAEIGCVs" localSheetId="30">#REF!</definedName>
    <definedName name="NAEIGCVs" localSheetId="12">#REF!</definedName>
    <definedName name="NAEIGCVs" localSheetId="49">#REF!</definedName>
    <definedName name="NAEIGCVs" localSheetId="51">#REF!</definedName>
    <definedName name="NAEIGCVs" localSheetId="15">#REF!</definedName>
    <definedName name="NAEIGCVs" localSheetId="50">#REF!</definedName>
    <definedName name="NAEIGCVs" localSheetId="35">#REF!</definedName>
    <definedName name="NAEIGCVs" localSheetId="47">#REF!</definedName>
    <definedName name="NAEIGCVs" localSheetId="32">#REF!</definedName>
    <definedName name="NAEIGCVs" localSheetId="33">#REF!</definedName>
    <definedName name="NAEIGCVs">#REF!</definedName>
    <definedName name="NewGas" localSheetId="59">#REF!</definedName>
    <definedName name="NewGas" localSheetId="34">#REF!</definedName>
    <definedName name="NewGas" localSheetId="10">#REF!</definedName>
    <definedName name="NewGas" localSheetId="36">#REF!</definedName>
    <definedName name="NewGas" localSheetId="38">#REF!</definedName>
    <definedName name="NewGas" localSheetId="39">#REF!</definedName>
    <definedName name="NewGas" localSheetId="21">#REF!</definedName>
    <definedName name="NewGas" localSheetId="27">#REF!</definedName>
    <definedName name="NewGas" localSheetId="30">#REF!</definedName>
    <definedName name="NewGas" localSheetId="12">#REF!</definedName>
    <definedName name="NewGas" localSheetId="49">#REF!</definedName>
    <definedName name="NewGas" localSheetId="51">#REF!</definedName>
    <definedName name="NewGas" localSheetId="15">#REF!</definedName>
    <definedName name="NewGas" localSheetId="50">#REF!</definedName>
    <definedName name="NewGas" localSheetId="35">#REF!</definedName>
    <definedName name="NewGas" localSheetId="47">#REF!</definedName>
    <definedName name="NewGas" localSheetId="32">#REF!</definedName>
    <definedName name="NewGas" localSheetId="33">#REF!</definedName>
    <definedName name="NewGas">#REF!</definedName>
    <definedName name="NonCO2_sector" localSheetId="59">'[13]Traded split'!$B$30:$B$37</definedName>
    <definedName name="NonCO2_sector" localSheetId="10">'[13]Traded split'!$B$30:$B$37</definedName>
    <definedName name="NonCO2_sector" localSheetId="21">'[14]Traded split'!$B$30:$B$37</definedName>
    <definedName name="NonCO2_sector" localSheetId="14">'[13]Traded split'!$B$30:$B$37</definedName>
    <definedName name="NonCO2_sector" localSheetId="32">'[13]Traded split'!$B$30:$B$37</definedName>
    <definedName name="NonCO2_sector" localSheetId="33">'[13]Traded split'!$B$30:$B$37</definedName>
    <definedName name="NonCO2_sector">'[13]Traded split'!$B$30:$B$37</definedName>
    <definedName name="NonTraded_CO2" localSheetId="59">'[13]Traded split'!$D$11:$D$18</definedName>
    <definedName name="NonTraded_CO2" localSheetId="10">'[13]Traded split'!$D$11:$D$18</definedName>
    <definedName name="NonTraded_CO2" localSheetId="21">'[14]Traded split'!$D$11:$D$18</definedName>
    <definedName name="NonTraded_CO2" localSheetId="14">'[13]Traded split'!$D$11:$D$18</definedName>
    <definedName name="NonTraded_CO2" localSheetId="32">'[13]Traded split'!$D$11:$D$18</definedName>
    <definedName name="NonTraded_CO2" localSheetId="33">'[13]Traded split'!$D$11:$D$18</definedName>
    <definedName name="NonTraded_CO2">'[13]Traded split'!$D$11:$D$18</definedName>
    <definedName name="NonTraded_NonCO2" localSheetId="59">'[13]Traded split'!$D$30:$D$37</definedName>
    <definedName name="NonTraded_NonCO2" localSheetId="10">'[13]Traded split'!$D$30:$D$37</definedName>
    <definedName name="NonTraded_NonCO2" localSheetId="21">'[14]Traded split'!$D$30:$D$37</definedName>
    <definedName name="NonTraded_NonCO2" localSheetId="14">'[13]Traded split'!$D$30:$D$37</definedName>
    <definedName name="NonTraded_NonCO2" localSheetId="32">'[13]Traded split'!$D$30:$D$37</definedName>
    <definedName name="NonTraded_NonCO2" localSheetId="33">'[13]Traded split'!$D$30:$D$37</definedName>
    <definedName name="NonTraded_NonCO2">'[13]Traded split'!$D$30:$D$37</definedName>
    <definedName name="numeratorConversionTable">[2]General_listings!$B$337:$C$340</definedName>
    <definedName name="numerators">[2]General_listings!$B$320:$B$323</definedName>
    <definedName name="Oil_products">'[2]CO2 EFs'!#REF!</definedName>
    <definedName name="OilLHVtoHHV" localSheetId="59">'[10]Fuel Emissions'!$AG$9</definedName>
    <definedName name="OilLHVtoHHV" localSheetId="10">'[10]Fuel Emissions'!$AG$9</definedName>
    <definedName name="OilLHVtoHHV" localSheetId="21">'[11]Fuel Emissions'!$AG$9</definedName>
    <definedName name="OilLHVtoHHV" localSheetId="30">'[11]Fuel Emissions'!$AG$9</definedName>
    <definedName name="OilLHVtoHHV" localSheetId="49">'[11]Fuel Emissions'!$AG$9</definedName>
    <definedName name="OilLHVtoHHV" localSheetId="51">'[11]Fuel Emissions'!$AG$9</definedName>
    <definedName name="OilLHVtoHHV" localSheetId="15">'[11]Fuel Emissions'!$AG$9</definedName>
    <definedName name="OilLHVtoHHV" localSheetId="50">'[11]Fuel Emissions'!$AG$9</definedName>
    <definedName name="OilLHVtoHHV" localSheetId="32">'[10]Fuel Emissions'!$AG$9</definedName>
    <definedName name="OilLHVtoHHV" localSheetId="33">'[10]Fuel Emissions'!$AG$9</definedName>
    <definedName name="OilLHVtoHHV">'[10]Fuel Emissions'!$AG$9</definedName>
    <definedName name="OM">'[16]Cost variations'!$B$5</definedName>
    <definedName name="Op_EEMS">[29]Operators!$S$5:$T$205</definedName>
    <definedName name="Op_EUETS">[29]Operators!$J$5:$L$950</definedName>
    <definedName name="Op_PI">[29]Operators!$B$5:$D$7901</definedName>
    <definedName name="Op_SPRI">[29]Operators!$F$5:$H$487</definedName>
    <definedName name="Op_WEI">[29]Operators!$N$5:$Q$436</definedName>
    <definedName name="Other_waste" localSheetId="59">'[2]CO2 EFs'!#REF!</definedName>
    <definedName name="Other_waste" localSheetId="10">'[2]CO2 EFs'!#REF!</definedName>
    <definedName name="Other_waste" localSheetId="43">'[2]CO2 EFs'!#REF!</definedName>
    <definedName name="Other_waste" localSheetId="27">'[2]CO2 EFs'!#REF!</definedName>
    <definedName name="Other_waste" localSheetId="4">'[2]CO2 EFs'!#REF!</definedName>
    <definedName name="Other_waste" localSheetId="5">'[2]CO2 EFs'!#REF!</definedName>
    <definedName name="Other_waste" localSheetId="6">'[2]CO2 EFs'!#REF!</definedName>
    <definedName name="Other_waste" localSheetId="32">'[2]CO2 EFs'!#REF!</definedName>
    <definedName name="Other_waste" localSheetId="33">'[2]CO2 EFs'!#REF!</definedName>
    <definedName name="Other_waste">'[2]CO2 EFs'!#REF!</definedName>
    <definedName name="PAGE1" localSheetId="59">#REF!</definedName>
    <definedName name="PAGE1" localSheetId="34">#REF!</definedName>
    <definedName name="PAGE1" localSheetId="10">#REF!</definedName>
    <definedName name="PAGE1" localSheetId="36">#REF!</definedName>
    <definedName name="PAGE1" localSheetId="38">#REF!</definedName>
    <definedName name="PAGE1" localSheetId="39">#REF!</definedName>
    <definedName name="PAGE1" localSheetId="21">#REF!</definedName>
    <definedName name="PAGE1" localSheetId="27">#REF!</definedName>
    <definedName name="PAGE1" localSheetId="30">#REF!</definedName>
    <definedName name="PAGE1" localSheetId="12">#REF!</definedName>
    <definedName name="PAGE1" localSheetId="49">#REF!</definedName>
    <definedName name="PAGE1" localSheetId="51">#REF!</definedName>
    <definedName name="PAGE1" localSheetId="15">#REF!</definedName>
    <definedName name="PAGE1" localSheetId="50">#REF!</definedName>
    <definedName name="PAGE1" localSheetId="35">#REF!</definedName>
    <definedName name="PAGE1" localSheetId="47">#REF!</definedName>
    <definedName name="PAGE1" localSheetId="32">#REF!</definedName>
    <definedName name="PAGE1" localSheetId="33">#REF!</definedName>
    <definedName name="PAGE1">#REF!</definedName>
    <definedName name="PAGE2" localSheetId="59">#REF!</definedName>
    <definedName name="PAGE2" localSheetId="34">#REF!</definedName>
    <definedName name="PAGE2" localSheetId="10">#REF!</definedName>
    <definedName name="PAGE2" localSheetId="36">#REF!</definedName>
    <definedName name="PAGE2" localSheetId="38">#REF!</definedName>
    <definedName name="PAGE2" localSheetId="39">#REF!</definedName>
    <definedName name="PAGE2" localSheetId="21">#REF!</definedName>
    <definedName name="PAGE2" localSheetId="27">#REF!</definedName>
    <definedName name="PAGE2" localSheetId="30">#REF!</definedName>
    <definedName name="PAGE2" localSheetId="12">#REF!</definedName>
    <definedName name="PAGE2" localSheetId="49">#REF!</definedName>
    <definedName name="PAGE2" localSheetId="51">#REF!</definedName>
    <definedName name="PAGE2" localSheetId="15">#REF!</definedName>
    <definedName name="PAGE2" localSheetId="50">#REF!</definedName>
    <definedName name="PAGE2" localSheetId="35">#REF!</definedName>
    <definedName name="PAGE2" localSheetId="47">#REF!</definedName>
    <definedName name="PAGE2" localSheetId="32">#REF!</definedName>
    <definedName name="PAGE2" localSheetId="33">#REF!</definedName>
    <definedName name="PAGE2">#REF!</definedName>
    <definedName name="PAGE3" localSheetId="59">#REF!</definedName>
    <definedName name="PAGE3" localSheetId="34">#REF!</definedName>
    <definedName name="PAGE3" localSheetId="10">#REF!</definedName>
    <definedName name="PAGE3" localSheetId="36">#REF!</definedName>
    <definedName name="PAGE3" localSheetId="38">#REF!</definedName>
    <definedName name="PAGE3" localSheetId="39">#REF!</definedName>
    <definedName name="PAGE3" localSheetId="21">#REF!</definedName>
    <definedName name="PAGE3" localSheetId="27">#REF!</definedName>
    <definedName name="PAGE3" localSheetId="30">#REF!</definedName>
    <definedName name="PAGE3" localSheetId="12">#REF!</definedName>
    <definedName name="PAGE3" localSheetId="49">#REF!</definedName>
    <definedName name="PAGE3" localSheetId="51">#REF!</definedName>
    <definedName name="PAGE3" localSheetId="15">#REF!</definedName>
    <definedName name="PAGE3" localSheetId="50">#REF!</definedName>
    <definedName name="PAGE3" localSheetId="35">#REF!</definedName>
    <definedName name="PAGE3" localSheetId="47">#REF!</definedName>
    <definedName name="PAGE3" localSheetId="32">#REF!</definedName>
    <definedName name="PAGE3" localSheetId="33">#REF!</definedName>
    <definedName name="PAGE3">#REF!</definedName>
    <definedName name="PAGE33" localSheetId="59">#REF!</definedName>
    <definedName name="PAGE33" localSheetId="34">#REF!</definedName>
    <definedName name="PAGE33" localSheetId="10">#REF!</definedName>
    <definedName name="PAGE33" localSheetId="36">#REF!</definedName>
    <definedName name="PAGE33" localSheetId="38">#REF!</definedName>
    <definedName name="PAGE33" localSheetId="39">#REF!</definedName>
    <definedName name="PAGE33" localSheetId="21">#REF!</definedName>
    <definedName name="PAGE33" localSheetId="27">#REF!</definedName>
    <definedName name="PAGE33" localSheetId="30">#REF!</definedName>
    <definedName name="PAGE33" localSheetId="12">#REF!</definedName>
    <definedName name="PAGE33" localSheetId="49">#REF!</definedName>
    <definedName name="PAGE33" localSheetId="51">#REF!</definedName>
    <definedName name="PAGE33" localSheetId="15">#REF!</definedName>
    <definedName name="PAGE33" localSheetId="50">#REF!</definedName>
    <definedName name="PAGE33" localSheetId="35">#REF!</definedName>
    <definedName name="PAGE33" localSheetId="47">#REF!</definedName>
    <definedName name="PAGE33" localSheetId="32">#REF!</definedName>
    <definedName name="PAGE33" localSheetId="33">#REF!</definedName>
    <definedName name="PAGE33">#REF!</definedName>
    <definedName name="Pal_Workbook_GUID" hidden="1">"1LMS2U6TLKFBVGQISFA5FIYM"</definedName>
    <definedName name="picture">"Picture32"</definedName>
    <definedName name="PJ_a_to_GW" localSheetId="59">#REF!</definedName>
    <definedName name="PJ_a_to_GW" localSheetId="10">#REF!</definedName>
    <definedName name="PJ_a_to_GW" localSheetId="21">[34]Notes!$C$6</definedName>
    <definedName name="PJ_a_to_GW" localSheetId="14">[35]Notes!$C$6</definedName>
    <definedName name="PJ_a_to_GW" localSheetId="32">#REF!</definedName>
    <definedName name="PJ_a_to_GW" localSheetId="33">#REF!</definedName>
    <definedName name="PJ_a_to_GW">[35]Notes!$C$6</definedName>
    <definedName name="PJ_to_GWh" localSheetId="21">#REF!</definedName>
    <definedName name="PJ_to_GWh" localSheetId="27">#REF!</definedName>
    <definedName name="PJ_to_GWh" localSheetId="30">#REF!</definedName>
    <definedName name="PJ_to_GWh" localSheetId="49">#REF!</definedName>
    <definedName name="PJ_to_GWh" localSheetId="51">#REF!</definedName>
    <definedName name="PJ_to_GWh" localSheetId="15">#REF!</definedName>
    <definedName name="PJ_to_GWh" localSheetId="50">#REF!</definedName>
    <definedName name="PJ_to_GWh" localSheetId="14">#REF!</definedName>
    <definedName name="PJ_to_GWh" localSheetId="32">#REF!</definedName>
    <definedName name="PJ_to_GWh" localSheetId="33">#REF!</definedName>
    <definedName name="PJ_to_GWh">#REF!</definedName>
    <definedName name="PJ_to_ktoe" localSheetId="59">#REF!</definedName>
    <definedName name="PJ_to_ktoe" localSheetId="10">#REF!</definedName>
    <definedName name="PJ_to_ktoe" localSheetId="21">[34]Notes!$C$5</definedName>
    <definedName name="PJ_to_ktoe" localSheetId="14">[35]Notes!$C$5</definedName>
    <definedName name="PJ_to_ktoe" localSheetId="32">#REF!</definedName>
    <definedName name="PJ_to_ktoe" localSheetId="33">#REF!</definedName>
    <definedName name="PJ_to_ktoe">[35]Notes!$C$5</definedName>
    <definedName name="PJ_to_TWh" localSheetId="59">[36]lookups!$C$5</definedName>
    <definedName name="PJ_to_TWh" localSheetId="10">[36]lookups!$C$5</definedName>
    <definedName name="PJ_to_TWh" localSheetId="21">[37]lookups!$C$5</definedName>
    <definedName name="PJ_to_TWh" localSheetId="14">[36]lookups!$C$5</definedName>
    <definedName name="PJ_to_TWh" localSheetId="32">[36]lookups!$C$5</definedName>
    <definedName name="PJ_to_TWh" localSheetId="33">[36]lookups!$C$5</definedName>
    <definedName name="PJ_to_TWh">[36]lookups!$C$5</definedName>
    <definedName name="Plant">'[29]Plant Table Extract'!$C$4:$L$17898</definedName>
    <definedName name="Plant_IC">[29]Installations!$D$5:$G$4569</definedName>
    <definedName name="_xlnm.Print_Area" localSheetId="59">#REF!</definedName>
    <definedName name="_xlnm.Print_Area" localSheetId="34">#REF!</definedName>
    <definedName name="_xlnm.Print_Area" localSheetId="10">#REF!</definedName>
    <definedName name="_xlnm.Print_Area" localSheetId="36">#REF!</definedName>
    <definedName name="_xlnm.Print_Area" localSheetId="38">#REF!</definedName>
    <definedName name="_xlnm.Print_Area" localSheetId="39">#REF!</definedName>
    <definedName name="_xlnm.Print_Area" localSheetId="21">#REF!</definedName>
    <definedName name="_xlnm.Print_Area" localSheetId="27">#REF!</definedName>
    <definedName name="_xlnm.Print_Area" localSheetId="30">#REF!</definedName>
    <definedName name="_xlnm.Print_Area" localSheetId="12">#REF!</definedName>
    <definedName name="_xlnm.Print_Area" localSheetId="49">#REF!</definedName>
    <definedName name="_xlnm.Print_Area" localSheetId="51">#REF!</definedName>
    <definedName name="_xlnm.Print_Area" localSheetId="15">#REF!</definedName>
    <definedName name="_xlnm.Print_Area" localSheetId="50">#REF!</definedName>
    <definedName name="_xlnm.Print_Area" localSheetId="35">#REF!</definedName>
    <definedName name="_xlnm.Print_Area" localSheetId="47">#REF!</definedName>
    <definedName name="_xlnm.Print_Area" localSheetId="32">#REF!</definedName>
    <definedName name="_xlnm.Print_Area" localSheetId="33">#REF!</definedName>
    <definedName name="_xlnm.Print_Area">#REF!</definedName>
    <definedName name="PRINT_AREA_MI" localSheetId="59">#REF!</definedName>
    <definedName name="PRINT_AREA_MI" localSheetId="34">#REF!</definedName>
    <definedName name="PRINT_AREA_MI" localSheetId="10">#REF!</definedName>
    <definedName name="PRINT_AREA_MI" localSheetId="36">#REF!</definedName>
    <definedName name="PRINT_AREA_MI" localSheetId="38">#REF!</definedName>
    <definedName name="PRINT_AREA_MI" localSheetId="39">#REF!</definedName>
    <definedName name="PRINT_AREA_MI" localSheetId="21">#REF!</definedName>
    <definedName name="PRINT_AREA_MI" localSheetId="27">#REF!</definedName>
    <definedName name="PRINT_AREA_MI" localSheetId="30">#REF!</definedName>
    <definedName name="PRINT_AREA_MI" localSheetId="12">#REF!</definedName>
    <definedName name="PRINT_AREA_MI" localSheetId="49">#REF!</definedName>
    <definedName name="PRINT_AREA_MI" localSheetId="51">#REF!</definedName>
    <definedName name="PRINT_AREA_MI" localSheetId="15">#REF!</definedName>
    <definedName name="PRINT_AREA_MI" localSheetId="50">#REF!</definedName>
    <definedName name="PRINT_AREA_MI" localSheetId="35">#REF!</definedName>
    <definedName name="PRINT_AREA_MI" localSheetId="47">#REF!</definedName>
    <definedName name="PRINT_AREA_MI" localSheetId="32">#REF!</definedName>
    <definedName name="PRINT_AREA_MI" localSheetId="33">#REF!</definedName>
    <definedName name="PRINT_AREA_MI">#REF!</definedName>
    <definedName name="RDVar">'[18]Costs variation'!$B$3</definedName>
    <definedName name="Ref_DD_Columns">'[38]Reference - Lookup and Unit'!$A$109:$A$120</definedName>
    <definedName name="Ref_DD_Fuel_Units">'[38]Reference - Lookup and Unit'!$A$4:$A$10</definedName>
    <definedName name="Ref_DD_Fuels" localSheetId="59">#REF!</definedName>
    <definedName name="Ref_DD_Fuels" localSheetId="34">#REF!</definedName>
    <definedName name="Ref_DD_Fuels" localSheetId="10">#REF!</definedName>
    <definedName name="Ref_DD_Fuels" localSheetId="36">#REF!</definedName>
    <definedName name="Ref_DD_Fuels" localSheetId="38">#REF!</definedName>
    <definedName name="Ref_DD_Fuels" localSheetId="39">#REF!</definedName>
    <definedName name="Ref_DD_Fuels" localSheetId="21">#REF!</definedName>
    <definedName name="Ref_DD_Fuels" localSheetId="27">#REF!</definedName>
    <definedName name="Ref_DD_Fuels" localSheetId="30">#REF!</definedName>
    <definedName name="Ref_DD_Fuels" localSheetId="12">#REF!</definedName>
    <definedName name="Ref_DD_Fuels" localSheetId="49">#REF!</definedName>
    <definedName name="Ref_DD_Fuels" localSheetId="51">#REF!</definedName>
    <definedName name="Ref_DD_Fuels" localSheetId="15">#REF!</definedName>
    <definedName name="Ref_DD_Fuels" localSheetId="50">#REF!</definedName>
    <definedName name="Ref_DD_Fuels" localSheetId="35">#REF!</definedName>
    <definedName name="Ref_DD_Fuels" localSheetId="47">#REF!</definedName>
    <definedName name="Ref_DD_Fuels" localSheetId="32">#REF!</definedName>
    <definedName name="Ref_DD_Fuels" localSheetId="33">#REF!</definedName>
    <definedName name="Ref_DD_Fuels">#REF!</definedName>
    <definedName name="Ref_DD_IPCC_GWP">'[38]Reference - Lookup and Unit'!$A$85:$A$87</definedName>
    <definedName name="Ref_DD_MasterUnits">'[38]Reference - Lookup and Unit'!$A$73:$A$80</definedName>
    <definedName name="Ref_DD_Numerator">'[38]Reference - Lookup and Unit'!$A$11:$A$16</definedName>
    <definedName name="Ref_DD_Region">'[38]Reference - Lookup and Unit'!$A$36:$A$38</definedName>
    <definedName name="Ref_DD_Scope">'[38]Reference - Lookup and Unit'!$A$63:$A$64</definedName>
    <definedName name="Ref_DD_TransportMode">'[38]Reference - Lookup and Unit'!$A$43:$A$46</definedName>
    <definedName name="Ref_DD_vehicle_FuelUse" localSheetId="59">#REF!</definedName>
    <definedName name="Ref_DD_vehicle_FuelUse" localSheetId="34">#REF!</definedName>
    <definedName name="Ref_DD_vehicle_FuelUse" localSheetId="10">#REF!</definedName>
    <definedName name="Ref_DD_vehicle_FuelUse" localSheetId="36">#REF!</definedName>
    <definedName name="Ref_DD_vehicle_FuelUse" localSheetId="38">#REF!</definedName>
    <definedName name="Ref_DD_vehicle_FuelUse" localSheetId="39">#REF!</definedName>
    <definedName name="Ref_DD_vehicle_FuelUse" localSheetId="21">#REF!</definedName>
    <definedName name="Ref_DD_vehicle_FuelUse" localSheetId="27">#REF!</definedName>
    <definedName name="Ref_DD_vehicle_FuelUse" localSheetId="30">#REF!</definedName>
    <definedName name="Ref_DD_vehicle_FuelUse" localSheetId="12">#REF!</definedName>
    <definedName name="Ref_DD_vehicle_FuelUse" localSheetId="49">#REF!</definedName>
    <definedName name="Ref_DD_vehicle_FuelUse" localSheetId="51">#REF!</definedName>
    <definedName name="Ref_DD_vehicle_FuelUse" localSheetId="15">#REF!</definedName>
    <definedName name="Ref_DD_vehicle_FuelUse" localSheetId="50">#REF!</definedName>
    <definedName name="Ref_DD_vehicle_FuelUse" localSheetId="35">#REF!</definedName>
    <definedName name="Ref_DD_vehicle_FuelUse" localSheetId="47">#REF!</definedName>
    <definedName name="Ref_DD_vehicle_FuelUse" localSheetId="32">#REF!</definedName>
    <definedName name="Ref_DD_vehicle_FuelUse" localSheetId="33">#REF!</definedName>
    <definedName name="Ref_DD_vehicle_FuelUse">#REF!</definedName>
    <definedName name="Ref_DD_vehicle_FuelUse_Other" localSheetId="59">#REF!</definedName>
    <definedName name="Ref_DD_vehicle_FuelUse_Other" localSheetId="34">#REF!</definedName>
    <definedName name="Ref_DD_vehicle_FuelUse_Other" localSheetId="10">#REF!</definedName>
    <definedName name="Ref_DD_vehicle_FuelUse_Other" localSheetId="36">#REF!</definedName>
    <definedName name="Ref_DD_vehicle_FuelUse_Other" localSheetId="38">#REF!</definedName>
    <definedName name="Ref_DD_vehicle_FuelUse_Other" localSheetId="39">#REF!</definedName>
    <definedName name="Ref_DD_vehicle_FuelUse_Other" localSheetId="21">#REF!</definedName>
    <definedName name="Ref_DD_vehicle_FuelUse_Other" localSheetId="27">#REF!</definedName>
    <definedName name="Ref_DD_vehicle_FuelUse_Other" localSheetId="30">#REF!</definedName>
    <definedName name="Ref_DD_vehicle_FuelUse_Other" localSheetId="12">#REF!</definedName>
    <definedName name="Ref_DD_vehicle_FuelUse_Other" localSheetId="49">#REF!</definedName>
    <definedName name="Ref_DD_vehicle_FuelUse_Other" localSheetId="51">#REF!</definedName>
    <definedName name="Ref_DD_vehicle_FuelUse_Other" localSheetId="15">#REF!</definedName>
    <definedName name="Ref_DD_vehicle_FuelUse_Other" localSheetId="50">#REF!</definedName>
    <definedName name="Ref_DD_vehicle_FuelUse_Other" localSheetId="35">#REF!</definedName>
    <definedName name="Ref_DD_vehicle_FuelUse_Other" localSheetId="47">#REF!</definedName>
    <definedName name="Ref_DD_vehicle_FuelUse_Other" localSheetId="32">#REF!</definedName>
    <definedName name="Ref_DD_vehicle_FuelUse_Other" localSheetId="33">#REF!</definedName>
    <definedName name="Ref_DD_vehicle_FuelUse_Other">#REF!</definedName>
    <definedName name="Ref_DD_vehicle_FuelUse_Other_AirCraft" localSheetId="59">#REF!</definedName>
    <definedName name="Ref_DD_vehicle_FuelUse_Other_AirCraft" localSheetId="34">#REF!</definedName>
    <definedName name="Ref_DD_vehicle_FuelUse_Other_AirCraft" localSheetId="10">#REF!</definedName>
    <definedName name="Ref_DD_vehicle_FuelUse_Other_AirCraft" localSheetId="36">#REF!</definedName>
    <definedName name="Ref_DD_vehicle_FuelUse_Other_AirCraft" localSheetId="38">#REF!</definedName>
    <definedName name="Ref_DD_vehicle_FuelUse_Other_AirCraft" localSheetId="39">#REF!</definedName>
    <definedName name="Ref_DD_vehicle_FuelUse_Other_AirCraft" localSheetId="21">#REF!</definedName>
    <definedName name="Ref_DD_vehicle_FuelUse_Other_AirCraft" localSheetId="27">#REF!</definedName>
    <definedName name="Ref_DD_vehicle_FuelUse_Other_AirCraft" localSheetId="30">#REF!</definedName>
    <definedName name="Ref_DD_vehicle_FuelUse_Other_AirCraft" localSheetId="12">#REF!</definedName>
    <definedName name="Ref_DD_vehicle_FuelUse_Other_AirCraft" localSheetId="49">#REF!</definedName>
    <definedName name="Ref_DD_vehicle_FuelUse_Other_AirCraft" localSheetId="51">#REF!</definedName>
    <definedName name="Ref_DD_vehicle_FuelUse_Other_AirCraft" localSheetId="15">#REF!</definedName>
    <definedName name="Ref_DD_vehicle_FuelUse_Other_AirCraft" localSheetId="50">#REF!</definedName>
    <definedName name="Ref_DD_vehicle_FuelUse_Other_AirCraft" localSheetId="35">#REF!</definedName>
    <definedName name="Ref_DD_vehicle_FuelUse_Other_AirCraft" localSheetId="47">#REF!</definedName>
    <definedName name="Ref_DD_vehicle_FuelUse_Other_AirCraft" localSheetId="32">#REF!</definedName>
    <definedName name="Ref_DD_vehicle_FuelUse_Other_AirCraft" localSheetId="33">#REF!</definedName>
    <definedName name="Ref_DD_vehicle_FuelUse_Other_AirCraft">#REF!</definedName>
    <definedName name="Ref_DD_vehicle_FuelUse_Other_Rail" localSheetId="59">#REF!</definedName>
    <definedName name="Ref_DD_vehicle_FuelUse_Other_Rail" localSheetId="34">#REF!</definedName>
    <definedName name="Ref_DD_vehicle_FuelUse_Other_Rail" localSheetId="10">#REF!</definedName>
    <definedName name="Ref_DD_vehicle_FuelUse_Other_Rail" localSheetId="36">#REF!</definedName>
    <definedName name="Ref_DD_vehicle_FuelUse_Other_Rail" localSheetId="38">#REF!</definedName>
    <definedName name="Ref_DD_vehicle_FuelUse_Other_Rail" localSheetId="39">#REF!</definedName>
    <definedName name="Ref_DD_vehicle_FuelUse_Other_Rail" localSheetId="21">#REF!</definedName>
    <definedName name="Ref_DD_vehicle_FuelUse_Other_Rail" localSheetId="27">#REF!</definedName>
    <definedName name="Ref_DD_vehicle_FuelUse_Other_Rail" localSheetId="30">#REF!</definedName>
    <definedName name="Ref_DD_vehicle_FuelUse_Other_Rail" localSheetId="12">#REF!</definedName>
    <definedName name="Ref_DD_vehicle_FuelUse_Other_Rail" localSheetId="49">#REF!</definedName>
    <definedName name="Ref_DD_vehicle_FuelUse_Other_Rail" localSheetId="51">#REF!</definedName>
    <definedName name="Ref_DD_vehicle_FuelUse_Other_Rail" localSheetId="15">#REF!</definedName>
    <definedName name="Ref_DD_vehicle_FuelUse_Other_Rail" localSheetId="50">#REF!</definedName>
    <definedName name="Ref_DD_vehicle_FuelUse_Other_Rail" localSheetId="35">#REF!</definedName>
    <definedName name="Ref_DD_vehicle_FuelUse_Other_Rail" localSheetId="47">#REF!</definedName>
    <definedName name="Ref_DD_vehicle_FuelUse_Other_Rail" localSheetId="32">#REF!</definedName>
    <definedName name="Ref_DD_vehicle_FuelUse_Other_Rail" localSheetId="33">#REF!</definedName>
    <definedName name="Ref_DD_vehicle_FuelUse_Other_Rail">#REF!</definedName>
    <definedName name="Ref_DD_vehicle_FuelUse_Other_Road" localSheetId="59">#REF!</definedName>
    <definedName name="Ref_DD_vehicle_FuelUse_Other_Road" localSheetId="34">#REF!</definedName>
    <definedName name="Ref_DD_vehicle_FuelUse_Other_Road" localSheetId="10">#REF!</definedName>
    <definedName name="Ref_DD_vehicle_FuelUse_Other_Road" localSheetId="36">#REF!</definedName>
    <definedName name="Ref_DD_vehicle_FuelUse_Other_Road" localSheetId="38">#REF!</definedName>
    <definedName name="Ref_DD_vehicle_FuelUse_Other_Road" localSheetId="39">#REF!</definedName>
    <definedName name="Ref_DD_vehicle_FuelUse_Other_Road" localSheetId="21">#REF!</definedName>
    <definedName name="Ref_DD_vehicle_FuelUse_Other_Road" localSheetId="27">#REF!</definedName>
    <definedName name="Ref_DD_vehicle_FuelUse_Other_Road" localSheetId="30">#REF!</definedName>
    <definedName name="Ref_DD_vehicle_FuelUse_Other_Road" localSheetId="12">#REF!</definedName>
    <definedName name="Ref_DD_vehicle_FuelUse_Other_Road" localSheetId="49">#REF!</definedName>
    <definedName name="Ref_DD_vehicle_FuelUse_Other_Road" localSheetId="51">#REF!</definedName>
    <definedName name="Ref_DD_vehicle_FuelUse_Other_Road" localSheetId="15">#REF!</definedName>
    <definedName name="Ref_DD_vehicle_FuelUse_Other_Road" localSheetId="50">#REF!</definedName>
    <definedName name="Ref_DD_vehicle_FuelUse_Other_Road" localSheetId="35">#REF!</definedName>
    <definedName name="Ref_DD_vehicle_FuelUse_Other_Road" localSheetId="47">#REF!</definedName>
    <definedName name="Ref_DD_vehicle_FuelUse_Other_Road" localSheetId="32">#REF!</definedName>
    <definedName name="Ref_DD_vehicle_FuelUse_Other_Road" localSheetId="33">#REF!</definedName>
    <definedName name="Ref_DD_vehicle_FuelUse_Other_Road">#REF!</definedName>
    <definedName name="Ref_DD_vehicle_FuelUse_Other_Water" localSheetId="59">#REF!</definedName>
    <definedName name="Ref_DD_vehicle_FuelUse_Other_Water" localSheetId="34">#REF!</definedName>
    <definedName name="Ref_DD_vehicle_FuelUse_Other_Water" localSheetId="10">#REF!</definedName>
    <definedName name="Ref_DD_vehicle_FuelUse_Other_Water" localSheetId="36">#REF!</definedName>
    <definedName name="Ref_DD_vehicle_FuelUse_Other_Water" localSheetId="38">#REF!</definedName>
    <definedName name="Ref_DD_vehicle_FuelUse_Other_Water" localSheetId="39">#REF!</definedName>
    <definedName name="Ref_DD_vehicle_FuelUse_Other_Water" localSheetId="21">#REF!</definedName>
    <definedName name="Ref_DD_vehicle_FuelUse_Other_Water" localSheetId="27">#REF!</definedName>
    <definedName name="Ref_DD_vehicle_FuelUse_Other_Water" localSheetId="30">#REF!</definedName>
    <definedName name="Ref_DD_vehicle_FuelUse_Other_Water" localSheetId="12">#REF!</definedName>
    <definedName name="Ref_DD_vehicle_FuelUse_Other_Water" localSheetId="49">#REF!</definedName>
    <definedName name="Ref_DD_vehicle_FuelUse_Other_Water" localSheetId="51">#REF!</definedName>
    <definedName name="Ref_DD_vehicle_FuelUse_Other_Water" localSheetId="15">#REF!</definedName>
    <definedName name="Ref_DD_vehicle_FuelUse_Other_Water" localSheetId="50">#REF!</definedName>
    <definedName name="Ref_DD_vehicle_FuelUse_Other_Water" localSheetId="35">#REF!</definedName>
    <definedName name="Ref_DD_vehicle_FuelUse_Other_Water" localSheetId="47">#REF!</definedName>
    <definedName name="Ref_DD_vehicle_FuelUse_Other_Water" localSheetId="32">#REF!</definedName>
    <definedName name="Ref_DD_vehicle_FuelUse_Other_Water" localSheetId="33">#REF!</definedName>
    <definedName name="Ref_DD_vehicle_FuelUse_Other_Water">#REF!</definedName>
    <definedName name="Ref_DD_vehicle_FuelUse_UK" localSheetId="59">#REF!</definedName>
    <definedName name="Ref_DD_vehicle_FuelUse_UK" localSheetId="34">#REF!</definedName>
    <definedName name="Ref_DD_vehicle_FuelUse_UK" localSheetId="10">#REF!</definedName>
    <definedName name="Ref_DD_vehicle_FuelUse_UK" localSheetId="36">#REF!</definedName>
    <definedName name="Ref_DD_vehicle_FuelUse_UK" localSheetId="38">#REF!</definedName>
    <definedName name="Ref_DD_vehicle_FuelUse_UK" localSheetId="39">#REF!</definedName>
    <definedName name="Ref_DD_vehicle_FuelUse_UK" localSheetId="21">#REF!</definedName>
    <definedName name="Ref_DD_vehicle_FuelUse_UK" localSheetId="27">#REF!</definedName>
    <definedName name="Ref_DD_vehicle_FuelUse_UK" localSheetId="30">#REF!</definedName>
    <definedName name="Ref_DD_vehicle_FuelUse_UK" localSheetId="12">#REF!</definedName>
    <definedName name="Ref_DD_vehicle_FuelUse_UK" localSheetId="49">#REF!</definedName>
    <definedName name="Ref_DD_vehicle_FuelUse_UK" localSheetId="51">#REF!</definedName>
    <definedName name="Ref_DD_vehicle_FuelUse_UK" localSheetId="15">#REF!</definedName>
    <definedName name="Ref_DD_vehicle_FuelUse_UK" localSheetId="50">#REF!</definedName>
    <definedName name="Ref_DD_vehicle_FuelUse_UK" localSheetId="35">#REF!</definedName>
    <definedName name="Ref_DD_vehicle_FuelUse_UK" localSheetId="47">#REF!</definedName>
    <definedName name="Ref_DD_vehicle_FuelUse_UK" localSheetId="32">#REF!</definedName>
    <definedName name="Ref_DD_vehicle_FuelUse_UK" localSheetId="33">#REF!</definedName>
    <definedName name="Ref_DD_vehicle_FuelUse_UK">#REF!</definedName>
    <definedName name="Ref_DD_vehicle_FuelUse_UK_AirCraft" localSheetId="59">#REF!</definedName>
    <definedName name="Ref_DD_vehicle_FuelUse_UK_AirCraft" localSheetId="34">#REF!</definedName>
    <definedName name="Ref_DD_vehicle_FuelUse_UK_AirCraft" localSheetId="10">#REF!</definedName>
    <definedName name="Ref_DD_vehicle_FuelUse_UK_AirCraft" localSheetId="36">#REF!</definedName>
    <definedName name="Ref_DD_vehicle_FuelUse_UK_AirCraft" localSheetId="38">#REF!</definedName>
    <definedName name="Ref_DD_vehicle_FuelUse_UK_AirCraft" localSheetId="39">#REF!</definedName>
    <definedName name="Ref_DD_vehicle_FuelUse_UK_AirCraft" localSheetId="21">#REF!</definedName>
    <definedName name="Ref_DD_vehicle_FuelUse_UK_AirCraft" localSheetId="27">#REF!</definedName>
    <definedName name="Ref_DD_vehicle_FuelUse_UK_AirCraft" localSheetId="30">#REF!</definedName>
    <definedName name="Ref_DD_vehicle_FuelUse_UK_AirCraft" localSheetId="12">#REF!</definedName>
    <definedName name="Ref_DD_vehicle_FuelUse_UK_AirCraft" localSheetId="49">#REF!</definedName>
    <definedName name="Ref_DD_vehicle_FuelUse_UK_AirCraft" localSheetId="51">#REF!</definedName>
    <definedName name="Ref_DD_vehicle_FuelUse_UK_AirCraft" localSheetId="15">#REF!</definedName>
    <definedName name="Ref_DD_vehicle_FuelUse_UK_AirCraft" localSheetId="50">#REF!</definedName>
    <definedName name="Ref_DD_vehicle_FuelUse_UK_AirCraft" localSheetId="35">#REF!</definedName>
    <definedName name="Ref_DD_vehicle_FuelUse_UK_AirCraft" localSheetId="47">#REF!</definedName>
    <definedName name="Ref_DD_vehicle_FuelUse_UK_AirCraft" localSheetId="32">#REF!</definedName>
    <definedName name="Ref_DD_vehicle_FuelUse_UK_AirCraft" localSheetId="33">#REF!</definedName>
    <definedName name="Ref_DD_vehicle_FuelUse_UK_AirCraft">#REF!</definedName>
    <definedName name="Ref_DD_vehicle_FuelUse_UK_Rail" localSheetId="59">#REF!</definedName>
    <definedName name="Ref_DD_vehicle_FuelUse_UK_Rail" localSheetId="34">#REF!</definedName>
    <definedName name="Ref_DD_vehicle_FuelUse_UK_Rail" localSheetId="10">#REF!</definedName>
    <definedName name="Ref_DD_vehicle_FuelUse_UK_Rail" localSheetId="36">#REF!</definedName>
    <definedName name="Ref_DD_vehicle_FuelUse_UK_Rail" localSheetId="38">#REF!</definedName>
    <definedName name="Ref_DD_vehicle_FuelUse_UK_Rail" localSheetId="39">#REF!</definedName>
    <definedName name="Ref_DD_vehicle_FuelUse_UK_Rail" localSheetId="21">#REF!</definedName>
    <definedName name="Ref_DD_vehicle_FuelUse_UK_Rail" localSheetId="27">#REF!</definedName>
    <definedName name="Ref_DD_vehicle_FuelUse_UK_Rail" localSheetId="30">#REF!</definedName>
    <definedName name="Ref_DD_vehicle_FuelUse_UK_Rail" localSheetId="12">#REF!</definedName>
    <definedName name="Ref_DD_vehicle_FuelUse_UK_Rail" localSheetId="49">#REF!</definedName>
    <definedName name="Ref_DD_vehicle_FuelUse_UK_Rail" localSheetId="51">#REF!</definedName>
    <definedName name="Ref_DD_vehicle_FuelUse_UK_Rail" localSheetId="15">#REF!</definedName>
    <definedName name="Ref_DD_vehicle_FuelUse_UK_Rail" localSheetId="50">#REF!</definedName>
    <definedName name="Ref_DD_vehicle_FuelUse_UK_Rail" localSheetId="35">#REF!</definedName>
    <definedName name="Ref_DD_vehicle_FuelUse_UK_Rail" localSheetId="47">#REF!</definedName>
    <definedName name="Ref_DD_vehicle_FuelUse_UK_Rail" localSheetId="32">#REF!</definedName>
    <definedName name="Ref_DD_vehicle_FuelUse_UK_Rail" localSheetId="33">#REF!</definedName>
    <definedName name="Ref_DD_vehicle_FuelUse_UK_Rail">#REF!</definedName>
    <definedName name="Ref_DD_vehicle_FuelUse_UK_Road" localSheetId="59">#REF!</definedName>
    <definedName name="Ref_DD_vehicle_FuelUse_UK_Road" localSheetId="34">#REF!</definedName>
    <definedName name="Ref_DD_vehicle_FuelUse_UK_Road" localSheetId="10">#REF!</definedName>
    <definedName name="Ref_DD_vehicle_FuelUse_UK_Road" localSheetId="36">#REF!</definedName>
    <definedName name="Ref_DD_vehicle_FuelUse_UK_Road" localSheetId="38">#REF!</definedName>
    <definedName name="Ref_DD_vehicle_FuelUse_UK_Road" localSheetId="39">#REF!</definedName>
    <definedName name="Ref_DD_vehicle_FuelUse_UK_Road" localSheetId="21">#REF!</definedName>
    <definedName name="Ref_DD_vehicle_FuelUse_UK_Road" localSheetId="27">#REF!</definedName>
    <definedName name="Ref_DD_vehicle_FuelUse_UK_Road" localSheetId="30">#REF!</definedName>
    <definedName name="Ref_DD_vehicle_FuelUse_UK_Road" localSheetId="12">#REF!</definedName>
    <definedName name="Ref_DD_vehicle_FuelUse_UK_Road" localSheetId="49">#REF!</definedName>
    <definedName name="Ref_DD_vehicle_FuelUse_UK_Road" localSheetId="51">#REF!</definedName>
    <definedName name="Ref_DD_vehicle_FuelUse_UK_Road" localSheetId="15">#REF!</definedName>
    <definedName name="Ref_DD_vehicle_FuelUse_UK_Road" localSheetId="50">#REF!</definedName>
    <definedName name="Ref_DD_vehicle_FuelUse_UK_Road" localSheetId="35">#REF!</definedName>
    <definedName name="Ref_DD_vehicle_FuelUse_UK_Road" localSheetId="47">#REF!</definedName>
    <definedName name="Ref_DD_vehicle_FuelUse_UK_Road" localSheetId="32">#REF!</definedName>
    <definedName name="Ref_DD_vehicle_FuelUse_UK_Road" localSheetId="33">#REF!</definedName>
    <definedName name="Ref_DD_vehicle_FuelUse_UK_Road">#REF!</definedName>
    <definedName name="Ref_DD_vehicle_FuelUse_UK_Water" localSheetId="59">#REF!</definedName>
    <definedName name="Ref_DD_vehicle_FuelUse_UK_Water" localSheetId="34">#REF!</definedName>
    <definedName name="Ref_DD_vehicle_FuelUse_UK_Water" localSheetId="10">#REF!</definedName>
    <definedName name="Ref_DD_vehicle_FuelUse_UK_Water" localSheetId="36">#REF!</definedName>
    <definedName name="Ref_DD_vehicle_FuelUse_UK_Water" localSheetId="38">#REF!</definedName>
    <definedName name="Ref_DD_vehicle_FuelUse_UK_Water" localSheetId="39">#REF!</definedName>
    <definedName name="Ref_DD_vehicle_FuelUse_UK_Water" localSheetId="21">#REF!</definedName>
    <definedName name="Ref_DD_vehicle_FuelUse_UK_Water" localSheetId="27">#REF!</definedName>
    <definedName name="Ref_DD_vehicle_FuelUse_UK_Water" localSheetId="30">#REF!</definedName>
    <definedName name="Ref_DD_vehicle_FuelUse_UK_Water" localSheetId="12">#REF!</definedName>
    <definedName name="Ref_DD_vehicle_FuelUse_UK_Water" localSheetId="49">#REF!</definedName>
    <definedName name="Ref_DD_vehicle_FuelUse_UK_Water" localSheetId="51">#REF!</definedName>
    <definedName name="Ref_DD_vehicle_FuelUse_UK_Water" localSheetId="15">#REF!</definedName>
    <definedName name="Ref_DD_vehicle_FuelUse_UK_Water" localSheetId="50">#REF!</definedName>
    <definedName name="Ref_DD_vehicle_FuelUse_UK_Water" localSheetId="35">#REF!</definedName>
    <definedName name="Ref_DD_vehicle_FuelUse_UK_Water" localSheetId="47">#REF!</definedName>
    <definedName name="Ref_DD_vehicle_FuelUse_UK_Water" localSheetId="32">#REF!</definedName>
    <definedName name="Ref_DD_vehicle_FuelUse_UK_Water" localSheetId="33">#REF!</definedName>
    <definedName name="Ref_DD_vehicle_FuelUse_UK_Water">#REF!</definedName>
    <definedName name="Ref_DD_vehicle_FuelUse_US" localSheetId="59">#REF!</definedName>
    <definedName name="Ref_DD_vehicle_FuelUse_US" localSheetId="34">#REF!</definedName>
    <definedName name="Ref_DD_vehicle_FuelUse_US" localSheetId="10">#REF!</definedName>
    <definedName name="Ref_DD_vehicle_FuelUse_US" localSheetId="36">#REF!</definedName>
    <definedName name="Ref_DD_vehicle_FuelUse_US" localSheetId="38">#REF!</definedName>
    <definedName name="Ref_DD_vehicle_FuelUse_US" localSheetId="39">#REF!</definedName>
    <definedName name="Ref_DD_vehicle_FuelUse_US" localSheetId="21">#REF!</definedName>
    <definedName name="Ref_DD_vehicle_FuelUse_US" localSheetId="27">#REF!</definedName>
    <definedName name="Ref_DD_vehicle_FuelUse_US" localSheetId="30">#REF!</definedName>
    <definedName name="Ref_DD_vehicle_FuelUse_US" localSheetId="12">#REF!</definedName>
    <definedName name="Ref_DD_vehicle_FuelUse_US" localSheetId="49">#REF!</definedName>
    <definedName name="Ref_DD_vehicle_FuelUse_US" localSheetId="51">#REF!</definedName>
    <definedName name="Ref_DD_vehicle_FuelUse_US" localSheetId="15">#REF!</definedName>
    <definedName name="Ref_DD_vehicle_FuelUse_US" localSheetId="50">#REF!</definedName>
    <definedName name="Ref_DD_vehicle_FuelUse_US" localSheetId="35">#REF!</definedName>
    <definedName name="Ref_DD_vehicle_FuelUse_US" localSheetId="47">#REF!</definedName>
    <definedName name="Ref_DD_vehicle_FuelUse_US" localSheetId="32">#REF!</definedName>
    <definedName name="Ref_DD_vehicle_FuelUse_US" localSheetId="33">#REF!</definedName>
    <definedName name="Ref_DD_vehicle_FuelUse_US">#REF!</definedName>
    <definedName name="Ref_DD_vehicle_FuelUse_US_Rail" localSheetId="59">#REF!</definedName>
    <definedName name="Ref_DD_vehicle_FuelUse_US_Rail" localSheetId="34">#REF!</definedName>
    <definedName name="Ref_DD_vehicle_FuelUse_US_Rail" localSheetId="10">#REF!</definedName>
    <definedName name="Ref_DD_vehicle_FuelUse_US_Rail" localSheetId="36">#REF!</definedName>
    <definedName name="Ref_DD_vehicle_FuelUse_US_Rail" localSheetId="38">#REF!</definedName>
    <definedName name="Ref_DD_vehicle_FuelUse_US_Rail" localSheetId="39">#REF!</definedName>
    <definedName name="Ref_DD_vehicle_FuelUse_US_Rail" localSheetId="21">#REF!</definedName>
    <definedName name="Ref_DD_vehicle_FuelUse_US_Rail" localSheetId="27">#REF!</definedName>
    <definedName name="Ref_DD_vehicle_FuelUse_US_Rail" localSheetId="30">#REF!</definedName>
    <definedName name="Ref_DD_vehicle_FuelUse_US_Rail" localSheetId="12">#REF!</definedName>
    <definedName name="Ref_DD_vehicle_FuelUse_US_Rail" localSheetId="49">#REF!</definedName>
    <definedName name="Ref_DD_vehicle_FuelUse_US_Rail" localSheetId="51">#REF!</definedName>
    <definedName name="Ref_DD_vehicle_FuelUse_US_Rail" localSheetId="15">#REF!</definedName>
    <definedName name="Ref_DD_vehicle_FuelUse_US_Rail" localSheetId="50">#REF!</definedName>
    <definedName name="Ref_DD_vehicle_FuelUse_US_Rail" localSheetId="35">#REF!</definedName>
    <definedName name="Ref_DD_vehicle_FuelUse_US_Rail" localSheetId="47">#REF!</definedName>
    <definedName name="Ref_DD_vehicle_FuelUse_US_Rail" localSheetId="32">#REF!</definedName>
    <definedName name="Ref_DD_vehicle_FuelUse_US_Rail" localSheetId="33">#REF!</definedName>
    <definedName name="Ref_DD_vehicle_FuelUse_US_Rail">#REF!</definedName>
    <definedName name="Ref_DD_vehicle_FuelUse_US_Road" localSheetId="59">#REF!</definedName>
    <definedName name="Ref_DD_vehicle_FuelUse_US_Road" localSheetId="34">#REF!</definedName>
    <definedName name="Ref_DD_vehicle_FuelUse_US_Road" localSheetId="10">#REF!</definedName>
    <definedName name="Ref_DD_vehicle_FuelUse_US_Road" localSheetId="36">#REF!</definedName>
    <definedName name="Ref_DD_vehicle_FuelUse_US_Road" localSheetId="38">#REF!</definedName>
    <definedName name="Ref_DD_vehicle_FuelUse_US_Road" localSheetId="39">#REF!</definedName>
    <definedName name="Ref_DD_vehicle_FuelUse_US_Road" localSheetId="21">#REF!</definedName>
    <definedName name="Ref_DD_vehicle_FuelUse_US_Road" localSheetId="27">#REF!</definedName>
    <definedName name="Ref_DD_vehicle_FuelUse_US_Road" localSheetId="30">#REF!</definedName>
    <definedName name="Ref_DD_vehicle_FuelUse_US_Road" localSheetId="12">#REF!</definedName>
    <definedName name="Ref_DD_vehicle_FuelUse_US_Road" localSheetId="49">#REF!</definedName>
    <definedName name="Ref_DD_vehicle_FuelUse_US_Road" localSheetId="51">#REF!</definedName>
    <definedName name="Ref_DD_vehicle_FuelUse_US_Road" localSheetId="15">#REF!</definedName>
    <definedName name="Ref_DD_vehicle_FuelUse_US_Road" localSheetId="50">#REF!</definedName>
    <definedName name="Ref_DD_vehicle_FuelUse_US_Road" localSheetId="35">#REF!</definedName>
    <definedName name="Ref_DD_vehicle_FuelUse_US_Road" localSheetId="47">#REF!</definedName>
    <definedName name="Ref_DD_vehicle_FuelUse_US_Road" localSheetId="32">#REF!</definedName>
    <definedName name="Ref_DD_vehicle_FuelUse_US_Road" localSheetId="33">#REF!</definedName>
    <definedName name="Ref_DD_vehicle_FuelUse_US_Road">#REF!</definedName>
    <definedName name="Ref_DD_vehicle_FuelUse_US_Water" localSheetId="59">#REF!</definedName>
    <definedName name="Ref_DD_vehicle_FuelUse_US_Water" localSheetId="34">#REF!</definedName>
    <definedName name="Ref_DD_vehicle_FuelUse_US_Water" localSheetId="10">#REF!</definedName>
    <definedName name="Ref_DD_vehicle_FuelUse_US_Water" localSheetId="36">#REF!</definedName>
    <definedName name="Ref_DD_vehicle_FuelUse_US_Water" localSheetId="38">#REF!</definedName>
    <definedName name="Ref_DD_vehicle_FuelUse_US_Water" localSheetId="39">#REF!</definedName>
    <definedName name="Ref_DD_vehicle_FuelUse_US_Water" localSheetId="21">#REF!</definedName>
    <definedName name="Ref_DD_vehicle_FuelUse_US_Water" localSheetId="27">#REF!</definedName>
    <definedName name="Ref_DD_vehicle_FuelUse_US_Water" localSheetId="30">#REF!</definedName>
    <definedName name="Ref_DD_vehicle_FuelUse_US_Water" localSheetId="12">#REF!</definedName>
    <definedName name="Ref_DD_vehicle_FuelUse_US_Water" localSheetId="49">#REF!</definedName>
    <definedName name="Ref_DD_vehicle_FuelUse_US_Water" localSheetId="51">#REF!</definedName>
    <definedName name="Ref_DD_vehicle_FuelUse_US_Water" localSheetId="15">#REF!</definedName>
    <definedName name="Ref_DD_vehicle_FuelUse_US_Water" localSheetId="50">#REF!</definedName>
    <definedName name="Ref_DD_vehicle_FuelUse_US_Water" localSheetId="35">#REF!</definedName>
    <definedName name="Ref_DD_vehicle_FuelUse_US_Water" localSheetId="47">#REF!</definedName>
    <definedName name="Ref_DD_vehicle_FuelUse_US_Water" localSheetId="32">#REF!</definedName>
    <definedName name="Ref_DD_vehicle_FuelUse_US_Water" localSheetId="33">#REF!</definedName>
    <definedName name="Ref_DD_vehicle_FuelUse_US_Water">#REF!</definedName>
    <definedName name="Ref_DD_vehicle_Passenger_Other" localSheetId="59">#REF!</definedName>
    <definedName name="Ref_DD_vehicle_Passenger_Other" localSheetId="34">#REF!</definedName>
    <definedName name="Ref_DD_vehicle_Passenger_Other" localSheetId="10">#REF!</definedName>
    <definedName name="Ref_DD_vehicle_Passenger_Other" localSheetId="36">#REF!</definedName>
    <definedName name="Ref_DD_vehicle_Passenger_Other" localSheetId="38">#REF!</definedName>
    <definedName name="Ref_DD_vehicle_Passenger_Other" localSheetId="39">#REF!</definedName>
    <definedName name="Ref_DD_vehicle_Passenger_Other" localSheetId="21">#REF!</definedName>
    <definedName name="Ref_DD_vehicle_Passenger_Other" localSheetId="27">#REF!</definedName>
    <definedName name="Ref_DD_vehicle_Passenger_Other" localSheetId="30">#REF!</definedName>
    <definedName name="Ref_DD_vehicle_Passenger_Other" localSheetId="12">#REF!</definedName>
    <definedName name="Ref_DD_vehicle_Passenger_Other" localSheetId="49">#REF!</definedName>
    <definedName name="Ref_DD_vehicle_Passenger_Other" localSheetId="51">#REF!</definedName>
    <definedName name="Ref_DD_vehicle_Passenger_Other" localSheetId="15">#REF!</definedName>
    <definedName name="Ref_DD_vehicle_Passenger_Other" localSheetId="50">#REF!</definedName>
    <definedName name="Ref_DD_vehicle_Passenger_Other" localSheetId="35">#REF!</definedName>
    <definedName name="Ref_DD_vehicle_Passenger_Other" localSheetId="47">#REF!</definedName>
    <definedName name="Ref_DD_vehicle_Passenger_Other" localSheetId="32">#REF!</definedName>
    <definedName name="Ref_DD_vehicle_Passenger_Other" localSheetId="33">#REF!</definedName>
    <definedName name="Ref_DD_vehicle_Passenger_Other">#REF!</definedName>
    <definedName name="Ref_DD_vehicle_Passenger_Other_AirCraft" localSheetId="59">#REF!</definedName>
    <definedName name="Ref_DD_vehicle_Passenger_Other_AirCraft" localSheetId="34">#REF!</definedName>
    <definedName name="Ref_DD_vehicle_Passenger_Other_AirCraft" localSheetId="10">#REF!</definedName>
    <definedName name="Ref_DD_vehicle_Passenger_Other_AirCraft" localSheetId="36">#REF!</definedName>
    <definedName name="Ref_DD_vehicle_Passenger_Other_AirCraft" localSheetId="38">#REF!</definedName>
    <definedName name="Ref_DD_vehicle_Passenger_Other_AirCraft" localSheetId="39">#REF!</definedName>
    <definedName name="Ref_DD_vehicle_Passenger_Other_AirCraft" localSheetId="21">#REF!</definedName>
    <definedName name="Ref_DD_vehicle_Passenger_Other_AirCraft" localSheetId="27">#REF!</definedName>
    <definedName name="Ref_DD_vehicle_Passenger_Other_AirCraft" localSheetId="30">#REF!</definedName>
    <definedName name="Ref_DD_vehicle_Passenger_Other_AirCraft" localSheetId="12">#REF!</definedName>
    <definedName name="Ref_DD_vehicle_Passenger_Other_AirCraft" localSheetId="49">#REF!</definedName>
    <definedName name="Ref_DD_vehicle_Passenger_Other_AirCraft" localSheetId="51">#REF!</definedName>
    <definedName name="Ref_DD_vehicle_Passenger_Other_AirCraft" localSheetId="15">#REF!</definedName>
    <definedName name="Ref_DD_vehicle_Passenger_Other_AirCraft" localSheetId="50">#REF!</definedName>
    <definedName name="Ref_DD_vehicle_Passenger_Other_AirCraft" localSheetId="35">#REF!</definedName>
    <definedName name="Ref_DD_vehicle_Passenger_Other_AirCraft" localSheetId="47">#REF!</definedName>
    <definedName name="Ref_DD_vehicle_Passenger_Other_AirCraft" localSheetId="32">#REF!</definedName>
    <definedName name="Ref_DD_vehicle_Passenger_Other_AirCraft" localSheetId="33">#REF!</definedName>
    <definedName name="Ref_DD_vehicle_Passenger_Other_AirCraft">#REF!</definedName>
    <definedName name="Ref_DD_vehicle_Passenger_Other_Rail" localSheetId="59">#REF!</definedName>
    <definedName name="Ref_DD_vehicle_Passenger_Other_Rail" localSheetId="34">#REF!</definedName>
    <definedName name="Ref_DD_vehicle_Passenger_Other_Rail" localSheetId="10">#REF!</definedName>
    <definedName name="Ref_DD_vehicle_Passenger_Other_Rail" localSheetId="36">#REF!</definedName>
    <definedName name="Ref_DD_vehicle_Passenger_Other_Rail" localSheetId="38">#REF!</definedName>
    <definedName name="Ref_DD_vehicle_Passenger_Other_Rail" localSheetId="39">#REF!</definedName>
    <definedName name="Ref_DD_vehicle_Passenger_Other_Rail" localSheetId="21">#REF!</definedName>
    <definedName name="Ref_DD_vehicle_Passenger_Other_Rail" localSheetId="27">#REF!</definedName>
    <definedName name="Ref_DD_vehicle_Passenger_Other_Rail" localSheetId="30">#REF!</definedName>
    <definedName name="Ref_DD_vehicle_Passenger_Other_Rail" localSheetId="12">#REF!</definedName>
    <definedName name="Ref_DD_vehicle_Passenger_Other_Rail" localSheetId="49">#REF!</definedName>
    <definedName name="Ref_DD_vehicle_Passenger_Other_Rail" localSheetId="51">#REF!</definedName>
    <definedName name="Ref_DD_vehicle_Passenger_Other_Rail" localSheetId="15">#REF!</definedName>
    <definedName name="Ref_DD_vehicle_Passenger_Other_Rail" localSheetId="50">#REF!</definedName>
    <definedName name="Ref_DD_vehicle_Passenger_Other_Rail" localSheetId="35">#REF!</definedName>
    <definedName name="Ref_DD_vehicle_Passenger_Other_Rail" localSheetId="47">#REF!</definedName>
    <definedName name="Ref_DD_vehicle_Passenger_Other_Rail" localSheetId="32">#REF!</definedName>
    <definedName name="Ref_DD_vehicle_Passenger_Other_Rail" localSheetId="33">#REF!</definedName>
    <definedName name="Ref_DD_vehicle_Passenger_Other_Rail">#REF!</definedName>
    <definedName name="Ref_DD_vehicle_Passenger_Other_Road" localSheetId="59">#REF!</definedName>
    <definedName name="Ref_DD_vehicle_Passenger_Other_Road" localSheetId="34">#REF!</definedName>
    <definedName name="Ref_DD_vehicle_Passenger_Other_Road" localSheetId="10">#REF!</definedName>
    <definedName name="Ref_DD_vehicle_Passenger_Other_Road" localSheetId="36">#REF!</definedName>
    <definedName name="Ref_DD_vehicle_Passenger_Other_Road" localSheetId="38">#REF!</definedName>
    <definedName name="Ref_DD_vehicle_Passenger_Other_Road" localSheetId="39">#REF!</definedName>
    <definedName name="Ref_DD_vehicle_Passenger_Other_Road" localSheetId="21">#REF!</definedName>
    <definedName name="Ref_DD_vehicle_Passenger_Other_Road" localSheetId="27">#REF!</definedName>
    <definedName name="Ref_DD_vehicle_Passenger_Other_Road" localSheetId="30">#REF!</definedName>
    <definedName name="Ref_DD_vehicle_Passenger_Other_Road" localSheetId="12">#REF!</definedName>
    <definedName name="Ref_DD_vehicle_Passenger_Other_Road" localSheetId="49">#REF!</definedName>
    <definedName name="Ref_DD_vehicle_Passenger_Other_Road" localSheetId="51">#REF!</definedName>
    <definedName name="Ref_DD_vehicle_Passenger_Other_Road" localSheetId="15">#REF!</definedName>
    <definedName name="Ref_DD_vehicle_Passenger_Other_Road" localSheetId="50">#REF!</definedName>
    <definedName name="Ref_DD_vehicle_Passenger_Other_Road" localSheetId="35">#REF!</definedName>
    <definedName name="Ref_DD_vehicle_Passenger_Other_Road" localSheetId="47">#REF!</definedName>
    <definedName name="Ref_DD_vehicle_Passenger_Other_Road" localSheetId="32">#REF!</definedName>
    <definedName name="Ref_DD_vehicle_Passenger_Other_Road" localSheetId="33">#REF!</definedName>
    <definedName name="Ref_DD_vehicle_Passenger_Other_Road">#REF!</definedName>
    <definedName name="Ref_DD_vehicle_Passenger_Other_Water" localSheetId="59">#REF!</definedName>
    <definedName name="Ref_DD_vehicle_Passenger_Other_Water" localSheetId="34">#REF!</definedName>
    <definedName name="Ref_DD_vehicle_Passenger_Other_Water" localSheetId="10">#REF!</definedName>
    <definedName name="Ref_DD_vehicle_Passenger_Other_Water" localSheetId="36">#REF!</definedName>
    <definedName name="Ref_DD_vehicle_Passenger_Other_Water" localSheetId="38">#REF!</definedName>
    <definedName name="Ref_DD_vehicle_Passenger_Other_Water" localSheetId="39">#REF!</definedName>
    <definedName name="Ref_DD_vehicle_Passenger_Other_Water" localSheetId="21">#REF!</definedName>
    <definedName name="Ref_DD_vehicle_Passenger_Other_Water" localSheetId="27">#REF!</definedName>
    <definedName name="Ref_DD_vehicle_Passenger_Other_Water" localSheetId="30">#REF!</definedName>
    <definedName name="Ref_DD_vehicle_Passenger_Other_Water" localSheetId="12">#REF!</definedName>
    <definedName name="Ref_DD_vehicle_Passenger_Other_Water" localSheetId="49">#REF!</definedName>
    <definedName name="Ref_DD_vehicle_Passenger_Other_Water" localSheetId="51">#REF!</definedName>
    <definedName name="Ref_DD_vehicle_Passenger_Other_Water" localSheetId="15">#REF!</definedName>
    <definedName name="Ref_DD_vehicle_Passenger_Other_Water" localSheetId="50">#REF!</definedName>
    <definedName name="Ref_DD_vehicle_Passenger_Other_Water" localSheetId="35">#REF!</definedName>
    <definedName name="Ref_DD_vehicle_Passenger_Other_Water" localSheetId="47">#REF!</definedName>
    <definedName name="Ref_DD_vehicle_Passenger_Other_Water" localSheetId="32">#REF!</definedName>
    <definedName name="Ref_DD_vehicle_Passenger_Other_Water" localSheetId="33">#REF!</definedName>
    <definedName name="Ref_DD_vehicle_Passenger_Other_Water">#REF!</definedName>
    <definedName name="Ref_DD_vehicle_Passenger_UK" localSheetId="59">#REF!</definedName>
    <definedName name="Ref_DD_vehicle_Passenger_UK" localSheetId="34">#REF!</definedName>
    <definedName name="Ref_DD_vehicle_Passenger_UK" localSheetId="10">#REF!</definedName>
    <definedName name="Ref_DD_vehicle_Passenger_UK" localSheetId="36">#REF!</definedName>
    <definedName name="Ref_DD_vehicle_Passenger_UK" localSheetId="38">#REF!</definedName>
    <definedName name="Ref_DD_vehicle_Passenger_UK" localSheetId="39">#REF!</definedName>
    <definedName name="Ref_DD_vehicle_Passenger_UK" localSheetId="21">#REF!</definedName>
    <definedName name="Ref_DD_vehicle_Passenger_UK" localSheetId="27">#REF!</definedName>
    <definedName name="Ref_DD_vehicle_Passenger_UK" localSheetId="30">#REF!</definedName>
    <definedName name="Ref_DD_vehicle_Passenger_UK" localSheetId="12">#REF!</definedName>
    <definedName name="Ref_DD_vehicle_Passenger_UK" localSheetId="49">#REF!</definedName>
    <definedName name="Ref_DD_vehicle_Passenger_UK" localSheetId="51">#REF!</definedName>
    <definedName name="Ref_DD_vehicle_Passenger_UK" localSheetId="15">#REF!</definedName>
    <definedName name="Ref_DD_vehicle_Passenger_UK" localSheetId="50">#REF!</definedName>
    <definedName name="Ref_DD_vehicle_Passenger_UK" localSheetId="35">#REF!</definedName>
    <definedName name="Ref_DD_vehicle_Passenger_UK" localSheetId="47">#REF!</definedName>
    <definedName name="Ref_DD_vehicle_Passenger_UK" localSheetId="32">#REF!</definedName>
    <definedName name="Ref_DD_vehicle_Passenger_UK" localSheetId="33">#REF!</definedName>
    <definedName name="Ref_DD_vehicle_Passenger_UK">#REF!</definedName>
    <definedName name="Ref_DD_vehicle_Passenger_UK_AirCraft" localSheetId="59">#REF!</definedName>
    <definedName name="Ref_DD_vehicle_Passenger_UK_AirCraft" localSheetId="34">#REF!</definedName>
    <definedName name="Ref_DD_vehicle_Passenger_UK_AirCraft" localSheetId="10">#REF!</definedName>
    <definedName name="Ref_DD_vehicle_Passenger_UK_AirCraft" localSheetId="36">#REF!</definedName>
    <definedName name="Ref_DD_vehicle_Passenger_UK_AirCraft" localSheetId="38">#REF!</definedName>
    <definedName name="Ref_DD_vehicle_Passenger_UK_AirCraft" localSheetId="39">#REF!</definedName>
    <definedName name="Ref_DD_vehicle_Passenger_UK_AirCraft" localSheetId="21">#REF!</definedName>
    <definedName name="Ref_DD_vehicle_Passenger_UK_AirCraft" localSheetId="27">#REF!</definedName>
    <definedName name="Ref_DD_vehicle_Passenger_UK_AirCraft" localSheetId="30">#REF!</definedName>
    <definedName name="Ref_DD_vehicle_Passenger_UK_AirCraft" localSheetId="12">#REF!</definedName>
    <definedName name="Ref_DD_vehicle_Passenger_UK_AirCraft" localSheetId="49">#REF!</definedName>
    <definedName name="Ref_DD_vehicle_Passenger_UK_AirCraft" localSheetId="51">#REF!</definedName>
    <definedName name="Ref_DD_vehicle_Passenger_UK_AirCraft" localSheetId="15">#REF!</definedName>
    <definedName name="Ref_DD_vehicle_Passenger_UK_AirCraft" localSheetId="50">#REF!</definedName>
    <definedName name="Ref_DD_vehicle_Passenger_UK_AirCraft" localSheetId="35">#REF!</definedName>
    <definedName name="Ref_DD_vehicle_Passenger_UK_AirCraft" localSheetId="47">#REF!</definedName>
    <definedName name="Ref_DD_vehicle_Passenger_UK_AirCraft" localSheetId="32">#REF!</definedName>
    <definedName name="Ref_DD_vehicle_Passenger_UK_AirCraft" localSheetId="33">#REF!</definedName>
    <definedName name="Ref_DD_vehicle_Passenger_UK_AirCraft">#REF!</definedName>
    <definedName name="Ref_DD_vehicle_Passenger_UK_Rail" localSheetId="59">#REF!</definedName>
    <definedName name="Ref_DD_vehicle_Passenger_UK_Rail" localSheetId="34">#REF!</definedName>
    <definedName name="Ref_DD_vehicle_Passenger_UK_Rail" localSheetId="10">#REF!</definedName>
    <definedName name="Ref_DD_vehicle_Passenger_UK_Rail" localSheetId="36">#REF!</definedName>
    <definedName name="Ref_DD_vehicle_Passenger_UK_Rail" localSheetId="38">#REF!</definedName>
    <definedName name="Ref_DD_vehicle_Passenger_UK_Rail" localSheetId="39">#REF!</definedName>
    <definedName name="Ref_DD_vehicle_Passenger_UK_Rail" localSheetId="21">#REF!</definedName>
    <definedName name="Ref_DD_vehicle_Passenger_UK_Rail" localSheetId="27">#REF!</definedName>
    <definedName name="Ref_DD_vehicle_Passenger_UK_Rail" localSheetId="30">#REF!</definedName>
    <definedName name="Ref_DD_vehicle_Passenger_UK_Rail" localSheetId="12">#REF!</definedName>
    <definedName name="Ref_DD_vehicle_Passenger_UK_Rail" localSheetId="49">#REF!</definedName>
    <definedName name="Ref_DD_vehicle_Passenger_UK_Rail" localSheetId="51">#REF!</definedName>
    <definedName name="Ref_DD_vehicle_Passenger_UK_Rail" localSheetId="15">#REF!</definedName>
    <definedName name="Ref_DD_vehicle_Passenger_UK_Rail" localSheetId="50">#REF!</definedName>
    <definedName name="Ref_DD_vehicle_Passenger_UK_Rail" localSheetId="35">#REF!</definedName>
    <definedName name="Ref_DD_vehicle_Passenger_UK_Rail" localSheetId="47">#REF!</definedName>
    <definedName name="Ref_DD_vehicle_Passenger_UK_Rail" localSheetId="32">#REF!</definedName>
    <definedName name="Ref_DD_vehicle_Passenger_UK_Rail" localSheetId="33">#REF!</definedName>
    <definedName name="Ref_DD_vehicle_Passenger_UK_Rail">#REF!</definedName>
    <definedName name="Ref_DD_vehicle_Passenger_UK_Road" localSheetId="59">#REF!</definedName>
    <definedName name="Ref_DD_vehicle_Passenger_UK_Road" localSheetId="34">#REF!</definedName>
    <definedName name="Ref_DD_vehicle_Passenger_UK_Road" localSheetId="10">#REF!</definedName>
    <definedName name="Ref_DD_vehicle_Passenger_UK_Road" localSheetId="36">#REF!</definedName>
    <definedName name="Ref_DD_vehicle_Passenger_UK_Road" localSheetId="38">#REF!</definedName>
    <definedName name="Ref_DD_vehicle_Passenger_UK_Road" localSheetId="39">#REF!</definedName>
    <definedName name="Ref_DD_vehicle_Passenger_UK_Road" localSheetId="21">#REF!</definedName>
    <definedName name="Ref_DD_vehicle_Passenger_UK_Road" localSheetId="27">#REF!</definedName>
    <definedName name="Ref_DD_vehicle_Passenger_UK_Road" localSheetId="30">#REF!</definedName>
    <definedName name="Ref_DD_vehicle_Passenger_UK_Road" localSheetId="12">#REF!</definedName>
    <definedName name="Ref_DD_vehicle_Passenger_UK_Road" localSheetId="49">#REF!</definedName>
    <definedName name="Ref_DD_vehicle_Passenger_UK_Road" localSheetId="51">#REF!</definedName>
    <definedName name="Ref_DD_vehicle_Passenger_UK_Road" localSheetId="15">#REF!</definedName>
    <definedName name="Ref_DD_vehicle_Passenger_UK_Road" localSheetId="50">#REF!</definedName>
    <definedName name="Ref_DD_vehicle_Passenger_UK_Road" localSheetId="35">#REF!</definedName>
    <definedName name="Ref_DD_vehicle_Passenger_UK_Road" localSheetId="47">#REF!</definedName>
    <definedName name="Ref_DD_vehicle_Passenger_UK_Road" localSheetId="32">#REF!</definedName>
    <definedName name="Ref_DD_vehicle_Passenger_UK_Road" localSheetId="33">#REF!</definedName>
    <definedName name="Ref_DD_vehicle_Passenger_UK_Road">#REF!</definedName>
    <definedName name="Ref_DD_vehicle_Passenger_UK_Water" localSheetId="59">#REF!</definedName>
    <definedName name="Ref_DD_vehicle_Passenger_UK_Water" localSheetId="34">#REF!</definedName>
    <definedName name="Ref_DD_vehicle_Passenger_UK_Water" localSheetId="10">#REF!</definedName>
    <definedName name="Ref_DD_vehicle_Passenger_UK_Water" localSheetId="36">#REF!</definedName>
    <definedName name="Ref_DD_vehicle_Passenger_UK_Water" localSheetId="38">#REF!</definedName>
    <definedName name="Ref_DD_vehicle_Passenger_UK_Water" localSheetId="39">#REF!</definedName>
    <definedName name="Ref_DD_vehicle_Passenger_UK_Water" localSheetId="21">#REF!</definedName>
    <definedName name="Ref_DD_vehicle_Passenger_UK_Water" localSheetId="27">#REF!</definedName>
    <definedName name="Ref_DD_vehicle_Passenger_UK_Water" localSheetId="30">#REF!</definedName>
    <definedName name="Ref_DD_vehicle_Passenger_UK_Water" localSheetId="12">#REF!</definedName>
    <definedName name="Ref_DD_vehicle_Passenger_UK_Water" localSheetId="49">#REF!</definedName>
    <definedName name="Ref_DD_vehicle_Passenger_UK_Water" localSheetId="51">#REF!</definedName>
    <definedName name="Ref_DD_vehicle_Passenger_UK_Water" localSheetId="15">#REF!</definedName>
    <definedName name="Ref_DD_vehicle_Passenger_UK_Water" localSheetId="50">#REF!</definedName>
    <definedName name="Ref_DD_vehicle_Passenger_UK_Water" localSheetId="35">#REF!</definedName>
    <definedName name="Ref_DD_vehicle_Passenger_UK_Water" localSheetId="47">#REF!</definedName>
    <definedName name="Ref_DD_vehicle_Passenger_UK_Water" localSheetId="32">#REF!</definedName>
    <definedName name="Ref_DD_vehicle_Passenger_UK_Water" localSheetId="33">#REF!</definedName>
    <definedName name="Ref_DD_vehicle_Passenger_UK_Water">#REF!</definedName>
    <definedName name="Ref_DD_vehicle_Passenger_US" localSheetId="59">#REF!</definedName>
    <definedName name="Ref_DD_vehicle_Passenger_US" localSheetId="34">#REF!</definedName>
    <definedName name="Ref_DD_vehicle_Passenger_US" localSheetId="10">#REF!</definedName>
    <definedName name="Ref_DD_vehicle_Passenger_US" localSheetId="36">#REF!</definedName>
    <definedName name="Ref_DD_vehicle_Passenger_US" localSheetId="38">#REF!</definedName>
    <definedName name="Ref_DD_vehicle_Passenger_US" localSheetId="39">#REF!</definedName>
    <definedName name="Ref_DD_vehicle_Passenger_US" localSheetId="21">#REF!</definedName>
    <definedName name="Ref_DD_vehicle_Passenger_US" localSheetId="27">#REF!</definedName>
    <definedName name="Ref_DD_vehicle_Passenger_US" localSheetId="30">#REF!</definedName>
    <definedName name="Ref_DD_vehicle_Passenger_US" localSheetId="12">#REF!</definedName>
    <definedName name="Ref_DD_vehicle_Passenger_US" localSheetId="49">#REF!</definedName>
    <definedName name="Ref_DD_vehicle_Passenger_US" localSheetId="51">#REF!</definedName>
    <definedName name="Ref_DD_vehicle_Passenger_US" localSheetId="15">#REF!</definedName>
    <definedName name="Ref_DD_vehicle_Passenger_US" localSheetId="50">#REF!</definedName>
    <definedName name="Ref_DD_vehicle_Passenger_US" localSheetId="35">#REF!</definedName>
    <definedName name="Ref_DD_vehicle_Passenger_US" localSheetId="47">#REF!</definedName>
    <definedName name="Ref_DD_vehicle_Passenger_US" localSheetId="32">#REF!</definedName>
    <definedName name="Ref_DD_vehicle_Passenger_US" localSheetId="33">#REF!</definedName>
    <definedName name="Ref_DD_vehicle_Passenger_US">#REF!</definedName>
    <definedName name="Ref_DD_vehicle_Passenger_US_Aircraft" localSheetId="59">#REF!</definedName>
    <definedName name="Ref_DD_vehicle_Passenger_US_Aircraft" localSheetId="34">#REF!</definedName>
    <definedName name="Ref_DD_vehicle_Passenger_US_Aircraft" localSheetId="10">#REF!</definedName>
    <definedName name="Ref_DD_vehicle_Passenger_US_Aircraft" localSheetId="36">#REF!</definedName>
    <definedName name="Ref_DD_vehicle_Passenger_US_Aircraft" localSheetId="38">#REF!</definedName>
    <definedName name="Ref_DD_vehicle_Passenger_US_Aircraft" localSheetId="39">#REF!</definedName>
    <definedName name="Ref_DD_vehicle_Passenger_US_Aircraft" localSheetId="21">#REF!</definedName>
    <definedName name="Ref_DD_vehicle_Passenger_US_Aircraft" localSheetId="27">#REF!</definedName>
    <definedName name="Ref_DD_vehicle_Passenger_US_Aircraft" localSheetId="30">#REF!</definedName>
    <definedName name="Ref_DD_vehicle_Passenger_US_Aircraft" localSheetId="12">#REF!</definedName>
    <definedName name="Ref_DD_vehicle_Passenger_US_Aircraft" localSheetId="49">#REF!</definedName>
    <definedName name="Ref_DD_vehicle_Passenger_US_Aircraft" localSheetId="51">#REF!</definedName>
    <definedName name="Ref_DD_vehicle_Passenger_US_Aircraft" localSheetId="15">#REF!</definedName>
    <definedName name="Ref_DD_vehicle_Passenger_US_Aircraft" localSheetId="50">#REF!</definedName>
    <definedName name="Ref_DD_vehicle_Passenger_US_Aircraft" localSheetId="35">#REF!</definedName>
    <definedName name="Ref_DD_vehicle_Passenger_US_Aircraft" localSheetId="47">#REF!</definedName>
    <definedName name="Ref_DD_vehicle_Passenger_US_Aircraft" localSheetId="32">#REF!</definedName>
    <definedName name="Ref_DD_vehicle_Passenger_US_Aircraft" localSheetId="33">#REF!</definedName>
    <definedName name="Ref_DD_vehicle_Passenger_US_Aircraft">#REF!</definedName>
    <definedName name="Ref_DD_vehicle_Passenger_US_Rail" localSheetId="59">#REF!</definedName>
    <definedName name="Ref_DD_vehicle_Passenger_US_Rail" localSheetId="34">#REF!</definedName>
    <definedName name="Ref_DD_vehicle_Passenger_US_Rail" localSheetId="10">#REF!</definedName>
    <definedName name="Ref_DD_vehicle_Passenger_US_Rail" localSheetId="36">#REF!</definedName>
    <definedName name="Ref_DD_vehicle_Passenger_US_Rail" localSheetId="38">#REF!</definedName>
    <definedName name="Ref_DD_vehicle_Passenger_US_Rail" localSheetId="39">#REF!</definedName>
    <definedName name="Ref_DD_vehicle_Passenger_US_Rail" localSheetId="21">#REF!</definedName>
    <definedName name="Ref_DD_vehicle_Passenger_US_Rail" localSheetId="27">#REF!</definedName>
    <definedName name="Ref_DD_vehicle_Passenger_US_Rail" localSheetId="30">#REF!</definedName>
    <definedName name="Ref_DD_vehicle_Passenger_US_Rail" localSheetId="12">#REF!</definedName>
    <definedName name="Ref_DD_vehicle_Passenger_US_Rail" localSheetId="49">#REF!</definedName>
    <definedName name="Ref_DD_vehicle_Passenger_US_Rail" localSheetId="51">#REF!</definedName>
    <definedName name="Ref_DD_vehicle_Passenger_US_Rail" localSheetId="15">#REF!</definedName>
    <definedName name="Ref_DD_vehicle_Passenger_US_Rail" localSheetId="50">#REF!</definedName>
    <definedName name="Ref_DD_vehicle_Passenger_US_Rail" localSheetId="35">#REF!</definedName>
    <definedName name="Ref_DD_vehicle_Passenger_US_Rail" localSheetId="47">#REF!</definedName>
    <definedName name="Ref_DD_vehicle_Passenger_US_Rail" localSheetId="32">#REF!</definedName>
    <definedName name="Ref_DD_vehicle_Passenger_US_Rail" localSheetId="33">#REF!</definedName>
    <definedName name="Ref_DD_vehicle_Passenger_US_Rail">#REF!</definedName>
    <definedName name="Ref_DD_vehicle_Passenger_US_Road" localSheetId="59">#REF!</definedName>
    <definedName name="Ref_DD_vehicle_Passenger_US_Road" localSheetId="34">#REF!</definedName>
    <definedName name="Ref_DD_vehicle_Passenger_US_Road" localSheetId="10">#REF!</definedName>
    <definedName name="Ref_DD_vehicle_Passenger_US_Road" localSheetId="36">#REF!</definedName>
    <definedName name="Ref_DD_vehicle_Passenger_US_Road" localSheetId="38">#REF!</definedName>
    <definedName name="Ref_DD_vehicle_Passenger_US_Road" localSheetId="39">#REF!</definedName>
    <definedName name="Ref_DD_vehicle_Passenger_US_Road" localSheetId="21">#REF!</definedName>
    <definedName name="Ref_DD_vehicle_Passenger_US_Road" localSheetId="27">#REF!</definedName>
    <definedName name="Ref_DD_vehicle_Passenger_US_Road" localSheetId="30">#REF!</definedName>
    <definedName name="Ref_DD_vehicle_Passenger_US_Road" localSheetId="12">#REF!</definedName>
    <definedName name="Ref_DD_vehicle_Passenger_US_Road" localSheetId="49">#REF!</definedName>
    <definedName name="Ref_DD_vehicle_Passenger_US_Road" localSheetId="51">#REF!</definedName>
    <definedName name="Ref_DD_vehicle_Passenger_US_Road" localSheetId="15">#REF!</definedName>
    <definedName name="Ref_DD_vehicle_Passenger_US_Road" localSheetId="50">#REF!</definedName>
    <definedName name="Ref_DD_vehicle_Passenger_US_Road" localSheetId="35">#REF!</definedName>
    <definedName name="Ref_DD_vehicle_Passenger_US_Road" localSheetId="47">#REF!</definedName>
    <definedName name="Ref_DD_vehicle_Passenger_US_Road" localSheetId="32">#REF!</definedName>
    <definedName name="Ref_DD_vehicle_Passenger_US_Road" localSheetId="33">#REF!</definedName>
    <definedName name="Ref_DD_vehicle_Passenger_US_Road">#REF!</definedName>
    <definedName name="Ref_DD_vehicle_Passenger_US_Water" localSheetId="59">#REF!</definedName>
    <definedName name="Ref_DD_vehicle_Passenger_US_Water" localSheetId="34">#REF!</definedName>
    <definedName name="Ref_DD_vehicle_Passenger_US_Water" localSheetId="10">#REF!</definedName>
    <definedName name="Ref_DD_vehicle_Passenger_US_Water" localSheetId="36">#REF!</definedName>
    <definedName name="Ref_DD_vehicle_Passenger_US_Water" localSheetId="38">#REF!</definedName>
    <definedName name="Ref_DD_vehicle_Passenger_US_Water" localSheetId="39">#REF!</definedName>
    <definedName name="Ref_DD_vehicle_Passenger_US_Water" localSheetId="21">#REF!</definedName>
    <definedName name="Ref_DD_vehicle_Passenger_US_Water" localSheetId="27">#REF!</definedName>
    <definedName name="Ref_DD_vehicle_Passenger_US_Water" localSheetId="30">#REF!</definedName>
    <definedName name="Ref_DD_vehicle_Passenger_US_Water" localSheetId="12">#REF!</definedName>
    <definedName name="Ref_DD_vehicle_Passenger_US_Water" localSheetId="49">#REF!</definedName>
    <definedName name="Ref_DD_vehicle_Passenger_US_Water" localSheetId="51">#REF!</definedName>
    <definedName name="Ref_DD_vehicle_Passenger_US_Water" localSheetId="15">#REF!</definedName>
    <definedName name="Ref_DD_vehicle_Passenger_US_Water" localSheetId="50">#REF!</definedName>
    <definedName name="Ref_DD_vehicle_Passenger_US_Water" localSheetId="35">#REF!</definedName>
    <definedName name="Ref_DD_vehicle_Passenger_US_Water" localSheetId="47">#REF!</definedName>
    <definedName name="Ref_DD_vehicle_Passenger_US_Water" localSheetId="32">#REF!</definedName>
    <definedName name="Ref_DD_vehicle_Passenger_US_Water" localSheetId="33">#REF!</definedName>
    <definedName name="Ref_DD_vehicle_Passenger_US_Water">#REF!</definedName>
    <definedName name="Ref_DD_vehicle_vehicleDistance_Other" localSheetId="59">#REF!</definedName>
    <definedName name="Ref_DD_vehicle_vehicleDistance_Other" localSheetId="34">#REF!</definedName>
    <definedName name="Ref_DD_vehicle_vehicleDistance_Other" localSheetId="10">#REF!</definedName>
    <definedName name="Ref_DD_vehicle_vehicleDistance_Other" localSheetId="36">#REF!</definedName>
    <definedName name="Ref_DD_vehicle_vehicleDistance_Other" localSheetId="38">#REF!</definedName>
    <definedName name="Ref_DD_vehicle_vehicleDistance_Other" localSheetId="39">#REF!</definedName>
    <definedName name="Ref_DD_vehicle_vehicleDistance_Other" localSheetId="21">#REF!</definedName>
    <definedName name="Ref_DD_vehicle_vehicleDistance_Other" localSheetId="27">#REF!</definedName>
    <definedName name="Ref_DD_vehicle_vehicleDistance_Other" localSheetId="30">#REF!</definedName>
    <definedName name="Ref_DD_vehicle_vehicleDistance_Other" localSheetId="12">#REF!</definedName>
    <definedName name="Ref_DD_vehicle_vehicleDistance_Other" localSheetId="49">#REF!</definedName>
    <definedName name="Ref_DD_vehicle_vehicleDistance_Other" localSheetId="51">#REF!</definedName>
    <definedName name="Ref_DD_vehicle_vehicleDistance_Other" localSheetId="15">#REF!</definedName>
    <definedName name="Ref_DD_vehicle_vehicleDistance_Other" localSheetId="50">#REF!</definedName>
    <definedName name="Ref_DD_vehicle_vehicleDistance_Other" localSheetId="35">#REF!</definedName>
    <definedName name="Ref_DD_vehicle_vehicleDistance_Other" localSheetId="47">#REF!</definedName>
    <definedName name="Ref_DD_vehicle_vehicleDistance_Other" localSheetId="32">#REF!</definedName>
    <definedName name="Ref_DD_vehicle_vehicleDistance_Other" localSheetId="33">#REF!</definedName>
    <definedName name="Ref_DD_vehicle_vehicleDistance_Other">#REF!</definedName>
    <definedName name="Ref_DD_vehicle_vehicleDistance_Other_Road" localSheetId="59">#REF!</definedName>
    <definedName name="Ref_DD_vehicle_vehicleDistance_Other_Road" localSheetId="34">#REF!</definedName>
    <definedName name="Ref_DD_vehicle_vehicleDistance_Other_Road" localSheetId="10">#REF!</definedName>
    <definedName name="Ref_DD_vehicle_vehicleDistance_Other_Road" localSheetId="36">#REF!</definedName>
    <definedName name="Ref_DD_vehicle_vehicleDistance_Other_Road" localSheetId="38">#REF!</definedName>
    <definedName name="Ref_DD_vehicle_vehicleDistance_Other_Road" localSheetId="39">#REF!</definedName>
    <definedName name="Ref_DD_vehicle_vehicleDistance_Other_Road" localSheetId="21">#REF!</definedName>
    <definedName name="Ref_DD_vehicle_vehicleDistance_Other_Road" localSheetId="27">#REF!</definedName>
    <definedName name="Ref_DD_vehicle_vehicleDistance_Other_Road" localSheetId="30">#REF!</definedName>
    <definedName name="Ref_DD_vehicle_vehicleDistance_Other_Road" localSheetId="12">#REF!</definedName>
    <definedName name="Ref_DD_vehicle_vehicleDistance_Other_Road" localSheetId="49">#REF!</definedName>
    <definedName name="Ref_DD_vehicle_vehicleDistance_Other_Road" localSheetId="51">#REF!</definedName>
    <definedName name="Ref_DD_vehicle_vehicleDistance_Other_Road" localSheetId="15">#REF!</definedName>
    <definedName name="Ref_DD_vehicle_vehicleDistance_Other_Road" localSheetId="50">#REF!</definedName>
    <definedName name="Ref_DD_vehicle_vehicleDistance_Other_Road" localSheetId="35">#REF!</definedName>
    <definedName name="Ref_DD_vehicle_vehicleDistance_Other_Road" localSheetId="47">#REF!</definedName>
    <definedName name="Ref_DD_vehicle_vehicleDistance_Other_Road" localSheetId="32">#REF!</definedName>
    <definedName name="Ref_DD_vehicle_vehicleDistance_Other_Road" localSheetId="33">#REF!</definedName>
    <definedName name="Ref_DD_vehicle_vehicleDistance_Other_Road">#REF!</definedName>
    <definedName name="Ref_DD_vehicle_vehicleDistance_UK" localSheetId="59">#REF!</definedName>
    <definedName name="Ref_DD_vehicle_vehicleDistance_UK" localSheetId="34">#REF!</definedName>
    <definedName name="Ref_DD_vehicle_vehicleDistance_UK" localSheetId="10">#REF!</definedName>
    <definedName name="Ref_DD_vehicle_vehicleDistance_UK" localSheetId="36">#REF!</definedName>
    <definedName name="Ref_DD_vehicle_vehicleDistance_UK" localSheetId="38">#REF!</definedName>
    <definedName name="Ref_DD_vehicle_vehicleDistance_UK" localSheetId="39">#REF!</definedName>
    <definedName name="Ref_DD_vehicle_vehicleDistance_UK" localSheetId="21">#REF!</definedName>
    <definedName name="Ref_DD_vehicle_vehicleDistance_UK" localSheetId="27">#REF!</definedName>
    <definedName name="Ref_DD_vehicle_vehicleDistance_UK" localSheetId="30">#REF!</definedName>
    <definedName name="Ref_DD_vehicle_vehicleDistance_UK" localSheetId="12">#REF!</definedName>
    <definedName name="Ref_DD_vehicle_vehicleDistance_UK" localSheetId="49">#REF!</definedName>
    <definedName name="Ref_DD_vehicle_vehicleDistance_UK" localSheetId="51">#REF!</definedName>
    <definedName name="Ref_DD_vehicle_vehicleDistance_UK" localSheetId="15">#REF!</definedName>
    <definedName name="Ref_DD_vehicle_vehicleDistance_UK" localSheetId="50">#REF!</definedName>
    <definedName name="Ref_DD_vehicle_vehicleDistance_UK" localSheetId="35">#REF!</definedName>
    <definedName name="Ref_DD_vehicle_vehicleDistance_UK" localSheetId="47">#REF!</definedName>
    <definedName name="Ref_DD_vehicle_vehicleDistance_UK" localSheetId="32">#REF!</definedName>
    <definedName name="Ref_DD_vehicle_vehicleDistance_UK" localSheetId="33">#REF!</definedName>
    <definedName name="Ref_DD_vehicle_vehicleDistance_UK">#REF!</definedName>
    <definedName name="Ref_DD_vehicle_vehicleDistance_UK_Road" localSheetId="59">#REF!</definedName>
    <definedName name="Ref_DD_vehicle_vehicleDistance_UK_Road" localSheetId="34">#REF!</definedName>
    <definedName name="Ref_DD_vehicle_vehicleDistance_UK_Road" localSheetId="10">#REF!</definedName>
    <definedName name="Ref_DD_vehicle_vehicleDistance_UK_Road" localSheetId="36">#REF!</definedName>
    <definedName name="Ref_DD_vehicle_vehicleDistance_UK_Road" localSheetId="38">#REF!</definedName>
    <definedName name="Ref_DD_vehicle_vehicleDistance_UK_Road" localSheetId="39">#REF!</definedName>
    <definedName name="Ref_DD_vehicle_vehicleDistance_UK_Road" localSheetId="21">#REF!</definedName>
    <definedName name="Ref_DD_vehicle_vehicleDistance_UK_Road" localSheetId="27">#REF!</definedName>
    <definedName name="Ref_DD_vehicle_vehicleDistance_UK_Road" localSheetId="30">#REF!</definedName>
    <definedName name="Ref_DD_vehicle_vehicleDistance_UK_Road" localSheetId="12">#REF!</definedName>
    <definedName name="Ref_DD_vehicle_vehicleDistance_UK_Road" localSheetId="49">#REF!</definedName>
    <definedName name="Ref_DD_vehicle_vehicleDistance_UK_Road" localSheetId="51">#REF!</definedName>
    <definedName name="Ref_DD_vehicle_vehicleDistance_UK_Road" localSheetId="15">#REF!</definedName>
    <definedName name="Ref_DD_vehicle_vehicleDistance_UK_Road" localSheetId="50">#REF!</definedName>
    <definedName name="Ref_DD_vehicle_vehicleDistance_UK_Road" localSheetId="35">#REF!</definedName>
    <definedName name="Ref_DD_vehicle_vehicleDistance_UK_Road" localSheetId="47">#REF!</definedName>
    <definedName name="Ref_DD_vehicle_vehicleDistance_UK_Road" localSheetId="32">#REF!</definedName>
    <definedName name="Ref_DD_vehicle_vehicleDistance_UK_Road" localSheetId="33">#REF!</definedName>
    <definedName name="Ref_DD_vehicle_vehicleDistance_UK_Road">#REF!</definedName>
    <definedName name="Ref_DD_vehicle_vehicleDistance_US" localSheetId="59">#REF!</definedName>
    <definedName name="Ref_DD_vehicle_vehicleDistance_US" localSheetId="34">#REF!</definedName>
    <definedName name="Ref_DD_vehicle_vehicleDistance_US" localSheetId="10">#REF!</definedName>
    <definedName name="Ref_DD_vehicle_vehicleDistance_US" localSheetId="36">#REF!</definedName>
    <definedName name="Ref_DD_vehicle_vehicleDistance_US" localSheetId="38">#REF!</definedName>
    <definedName name="Ref_DD_vehicle_vehicleDistance_US" localSheetId="39">#REF!</definedName>
    <definedName name="Ref_DD_vehicle_vehicleDistance_US" localSheetId="21">#REF!</definedName>
    <definedName name="Ref_DD_vehicle_vehicleDistance_US" localSheetId="27">#REF!</definedName>
    <definedName name="Ref_DD_vehicle_vehicleDistance_US" localSheetId="30">#REF!</definedName>
    <definedName name="Ref_DD_vehicle_vehicleDistance_US" localSheetId="12">#REF!</definedName>
    <definedName name="Ref_DD_vehicle_vehicleDistance_US" localSheetId="49">#REF!</definedName>
    <definedName name="Ref_DD_vehicle_vehicleDistance_US" localSheetId="51">#REF!</definedName>
    <definedName name="Ref_DD_vehicle_vehicleDistance_US" localSheetId="15">#REF!</definedName>
    <definedName name="Ref_DD_vehicle_vehicleDistance_US" localSheetId="50">#REF!</definedName>
    <definedName name="Ref_DD_vehicle_vehicleDistance_US" localSheetId="35">#REF!</definedName>
    <definedName name="Ref_DD_vehicle_vehicleDistance_US" localSheetId="47">#REF!</definedName>
    <definedName name="Ref_DD_vehicle_vehicleDistance_US" localSheetId="32">#REF!</definedName>
    <definedName name="Ref_DD_vehicle_vehicleDistance_US" localSheetId="33">#REF!</definedName>
    <definedName name="Ref_DD_vehicle_vehicleDistance_US">#REF!</definedName>
    <definedName name="Ref_DD_vehicle_vehicleDistance_US_Road" localSheetId="59">#REF!</definedName>
    <definedName name="Ref_DD_vehicle_vehicleDistance_US_Road" localSheetId="34">#REF!</definedName>
    <definedName name="Ref_DD_vehicle_vehicleDistance_US_Road" localSheetId="10">#REF!</definedName>
    <definedName name="Ref_DD_vehicle_vehicleDistance_US_Road" localSheetId="36">#REF!</definedName>
    <definedName name="Ref_DD_vehicle_vehicleDistance_US_Road" localSheetId="38">#REF!</definedName>
    <definedName name="Ref_DD_vehicle_vehicleDistance_US_Road" localSheetId="39">#REF!</definedName>
    <definedName name="Ref_DD_vehicle_vehicleDistance_US_Road" localSheetId="21">#REF!</definedName>
    <definedName name="Ref_DD_vehicle_vehicleDistance_US_Road" localSheetId="27">#REF!</definedName>
    <definedName name="Ref_DD_vehicle_vehicleDistance_US_Road" localSheetId="30">#REF!</definedName>
    <definedName name="Ref_DD_vehicle_vehicleDistance_US_Road" localSheetId="12">#REF!</definedName>
    <definedName name="Ref_DD_vehicle_vehicleDistance_US_Road" localSheetId="49">#REF!</definedName>
    <definedName name="Ref_DD_vehicle_vehicleDistance_US_Road" localSheetId="51">#REF!</definedName>
    <definedName name="Ref_DD_vehicle_vehicleDistance_US_Road" localSheetId="15">#REF!</definedName>
    <definedName name="Ref_DD_vehicle_vehicleDistance_US_Road" localSheetId="50">#REF!</definedName>
    <definedName name="Ref_DD_vehicle_vehicleDistance_US_Road" localSheetId="35">#REF!</definedName>
    <definedName name="Ref_DD_vehicle_vehicleDistance_US_Road" localSheetId="47">#REF!</definedName>
    <definedName name="Ref_DD_vehicle_vehicleDistance_US_Road" localSheetId="32">#REF!</definedName>
    <definedName name="Ref_DD_vehicle_vehicleDistance_US_Road" localSheetId="33">#REF!</definedName>
    <definedName name="Ref_DD_vehicle_vehicleDistance_US_Road">#REF!</definedName>
    <definedName name="Ref_DD_vehicle_WeightDistance_Other" localSheetId="59">#REF!</definedName>
    <definedName name="Ref_DD_vehicle_WeightDistance_Other" localSheetId="34">#REF!</definedName>
    <definedName name="Ref_DD_vehicle_WeightDistance_Other" localSheetId="10">#REF!</definedName>
    <definedName name="Ref_DD_vehicle_WeightDistance_Other" localSheetId="36">#REF!</definedName>
    <definedName name="Ref_DD_vehicle_WeightDistance_Other" localSheetId="38">#REF!</definedName>
    <definedName name="Ref_DD_vehicle_WeightDistance_Other" localSheetId="39">#REF!</definedName>
    <definedName name="Ref_DD_vehicle_WeightDistance_Other" localSheetId="21">#REF!</definedName>
    <definedName name="Ref_DD_vehicle_WeightDistance_Other" localSheetId="27">#REF!</definedName>
    <definedName name="Ref_DD_vehicle_WeightDistance_Other" localSheetId="30">#REF!</definedName>
    <definedName name="Ref_DD_vehicle_WeightDistance_Other" localSheetId="12">#REF!</definedName>
    <definedName name="Ref_DD_vehicle_WeightDistance_Other" localSheetId="49">#REF!</definedName>
    <definedName name="Ref_DD_vehicle_WeightDistance_Other" localSheetId="51">#REF!</definedName>
    <definedName name="Ref_DD_vehicle_WeightDistance_Other" localSheetId="15">#REF!</definedName>
    <definedName name="Ref_DD_vehicle_WeightDistance_Other" localSheetId="50">#REF!</definedName>
    <definedName name="Ref_DD_vehicle_WeightDistance_Other" localSheetId="35">#REF!</definedName>
    <definedName name="Ref_DD_vehicle_WeightDistance_Other" localSheetId="47">#REF!</definedName>
    <definedName name="Ref_DD_vehicle_WeightDistance_Other" localSheetId="32">#REF!</definedName>
    <definedName name="Ref_DD_vehicle_WeightDistance_Other" localSheetId="33">#REF!</definedName>
    <definedName name="Ref_DD_vehicle_WeightDistance_Other">#REF!</definedName>
    <definedName name="Ref_DD_vehicle_WeightDistance_Other_Aircraft" localSheetId="59">#REF!</definedName>
    <definedName name="Ref_DD_vehicle_WeightDistance_Other_Aircraft" localSheetId="34">#REF!</definedName>
    <definedName name="Ref_DD_vehicle_WeightDistance_Other_Aircraft" localSheetId="10">#REF!</definedName>
    <definedName name="Ref_DD_vehicle_WeightDistance_Other_Aircraft" localSheetId="36">#REF!</definedName>
    <definedName name="Ref_DD_vehicle_WeightDistance_Other_Aircraft" localSheetId="38">#REF!</definedName>
    <definedName name="Ref_DD_vehicle_WeightDistance_Other_Aircraft" localSheetId="39">#REF!</definedName>
    <definedName name="Ref_DD_vehicle_WeightDistance_Other_Aircraft" localSheetId="21">#REF!</definedName>
    <definedName name="Ref_DD_vehicle_WeightDistance_Other_Aircraft" localSheetId="27">#REF!</definedName>
    <definedName name="Ref_DD_vehicle_WeightDistance_Other_Aircraft" localSheetId="30">#REF!</definedName>
    <definedName name="Ref_DD_vehicle_WeightDistance_Other_Aircraft" localSheetId="12">#REF!</definedName>
    <definedName name="Ref_DD_vehicle_WeightDistance_Other_Aircraft" localSheetId="49">#REF!</definedName>
    <definedName name="Ref_DD_vehicle_WeightDistance_Other_Aircraft" localSheetId="51">#REF!</definedName>
    <definedName name="Ref_DD_vehicle_WeightDistance_Other_Aircraft" localSheetId="15">#REF!</definedName>
    <definedName name="Ref_DD_vehicle_WeightDistance_Other_Aircraft" localSheetId="50">#REF!</definedName>
    <definedName name="Ref_DD_vehicle_WeightDistance_Other_Aircraft" localSheetId="35">#REF!</definedName>
    <definedName name="Ref_DD_vehicle_WeightDistance_Other_Aircraft" localSheetId="47">#REF!</definedName>
    <definedName name="Ref_DD_vehicle_WeightDistance_Other_Aircraft" localSheetId="32">#REF!</definedName>
    <definedName name="Ref_DD_vehicle_WeightDistance_Other_Aircraft" localSheetId="33">#REF!</definedName>
    <definedName name="Ref_DD_vehicle_WeightDistance_Other_Aircraft">#REF!</definedName>
    <definedName name="Ref_DD_vehicle_WeightDistance_Other_Rail" localSheetId="59">#REF!</definedName>
    <definedName name="Ref_DD_vehicle_WeightDistance_Other_Rail" localSheetId="34">#REF!</definedName>
    <definedName name="Ref_DD_vehicle_WeightDistance_Other_Rail" localSheetId="10">#REF!</definedName>
    <definedName name="Ref_DD_vehicle_WeightDistance_Other_Rail" localSheetId="36">#REF!</definedName>
    <definedName name="Ref_DD_vehicle_WeightDistance_Other_Rail" localSheetId="38">#REF!</definedName>
    <definedName name="Ref_DD_vehicle_WeightDistance_Other_Rail" localSheetId="39">#REF!</definedName>
    <definedName name="Ref_DD_vehicle_WeightDistance_Other_Rail" localSheetId="21">#REF!</definedName>
    <definedName name="Ref_DD_vehicle_WeightDistance_Other_Rail" localSheetId="27">#REF!</definedName>
    <definedName name="Ref_DD_vehicle_WeightDistance_Other_Rail" localSheetId="30">#REF!</definedName>
    <definedName name="Ref_DD_vehicle_WeightDistance_Other_Rail" localSheetId="12">#REF!</definedName>
    <definedName name="Ref_DD_vehicle_WeightDistance_Other_Rail" localSheetId="49">#REF!</definedName>
    <definedName name="Ref_DD_vehicle_WeightDistance_Other_Rail" localSheetId="51">#REF!</definedName>
    <definedName name="Ref_DD_vehicle_WeightDistance_Other_Rail" localSheetId="15">#REF!</definedName>
    <definedName name="Ref_DD_vehicle_WeightDistance_Other_Rail" localSheetId="50">#REF!</definedName>
    <definedName name="Ref_DD_vehicle_WeightDistance_Other_Rail" localSheetId="35">#REF!</definedName>
    <definedName name="Ref_DD_vehicle_WeightDistance_Other_Rail" localSheetId="47">#REF!</definedName>
    <definedName name="Ref_DD_vehicle_WeightDistance_Other_Rail" localSheetId="32">#REF!</definedName>
    <definedName name="Ref_DD_vehicle_WeightDistance_Other_Rail" localSheetId="33">#REF!</definedName>
    <definedName name="Ref_DD_vehicle_WeightDistance_Other_Rail">#REF!</definedName>
    <definedName name="Ref_DD_vehicle_WeightDistance_Other_Road" localSheetId="59">#REF!</definedName>
    <definedName name="Ref_DD_vehicle_WeightDistance_Other_Road" localSheetId="34">#REF!</definedName>
    <definedName name="Ref_DD_vehicle_WeightDistance_Other_Road" localSheetId="10">#REF!</definedName>
    <definedName name="Ref_DD_vehicle_WeightDistance_Other_Road" localSheetId="36">#REF!</definedName>
    <definedName name="Ref_DD_vehicle_WeightDistance_Other_Road" localSheetId="38">#REF!</definedName>
    <definedName name="Ref_DD_vehicle_WeightDistance_Other_Road" localSheetId="39">#REF!</definedName>
    <definedName name="Ref_DD_vehicle_WeightDistance_Other_Road" localSheetId="21">#REF!</definedName>
    <definedName name="Ref_DD_vehicle_WeightDistance_Other_Road" localSheetId="27">#REF!</definedName>
    <definedName name="Ref_DD_vehicle_WeightDistance_Other_Road" localSheetId="30">#REF!</definedName>
    <definedName name="Ref_DD_vehicle_WeightDistance_Other_Road" localSheetId="12">#REF!</definedName>
    <definedName name="Ref_DD_vehicle_WeightDistance_Other_Road" localSheetId="49">#REF!</definedName>
    <definedName name="Ref_DD_vehicle_WeightDistance_Other_Road" localSheetId="51">#REF!</definedName>
    <definedName name="Ref_DD_vehicle_WeightDistance_Other_Road" localSheetId="15">#REF!</definedName>
    <definedName name="Ref_DD_vehicle_WeightDistance_Other_Road" localSheetId="50">#REF!</definedName>
    <definedName name="Ref_DD_vehicle_WeightDistance_Other_Road" localSheetId="35">#REF!</definedName>
    <definedName name="Ref_DD_vehicle_WeightDistance_Other_Road" localSheetId="47">#REF!</definedName>
    <definedName name="Ref_DD_vehicle_WeightDistance_Other_Road" localSheetId="32">#REF!</definedName>
    <definedName name="Ref_DD_vehicle_WeightDistance_Other_Road" localSheetId="33">#REF!</definedName>
    <definedName name="Ref_DD_vehicle_WeightDistance_Other_Road">#REF!</definedName>
    <definedName name="Ref_DD_vehicle_WeightDistance_Other_Water" localSheetId="59">#REF!</definedName>
    <definedName name="Ref_DD_vehicle_WeightDistance_Other_Water" localSheetId="34">#REF!</definedName>
    <definedName name="Ref_DD_vehicle_WeightDistance_Other_Water" localSheetId="10">#REF!</definedName>
    <definedName name="Ref_DD_vehicle_WeightDistance_Other_Water" localSheetId="36">#REF!</definedName>
    <definedName name="Ref_DD_vehicle_WeightDistance_Other_Water" localSheetId="38">#REF!</definedName>
    <definedName name="Ref_DD_vehicle_WeightDistance_Other_Water" localSheetId="39">#REF!</definedName>
    <definedName name="Ref_DD_vehicle_WeightDistance_Other_Water" localSheetId="21">#REF!</definedName>
    <definedName name="Ref_DD_vehicle_WeightDistance_Other_Water" localSheetId="27">#REF!</definedName>
    <definedName name="Ref_DD_vehicle_WeightDistance_Other_Water" localSheetId="30">#REF!</definedName>
    <definedName name="Ref_DD_vehicle_WeightDistance_Other_Water" localSheetId="12">#REF!</definedName>
    <definedName name="Ref_DD_vehicle_WeightDistance_Other_Water" localSheetId="49">#REF!</definedName>
    <definedName name="Ref_DD_vehicle_WeightDistance_Other_Water" localSheetId="51">#REF!</definedName>
    <definedName name="Ref_DD_vehicle_WeightDistance_Other_Water" localSheetId="15">#REF!</definedName>
    <definedName name="Ref_DD_vehicle_WeightDistance_Other_Water" localSheetId="50">#REF!</definedName>
    <definedName name="Ref_DD_vehicle_WeightDistance_Other_Water" localSheetId="35">#REF!</definedName>
    <definedName name="Ref_DD_vehicle_WeightDistance_Other_Water" localSheetId="47">#REF!</definedName>
    <definedName name="Ref_DD_vehicle_WeightDistance_Other_Water" localSheetId="32">#REF!</definedName>
    <definedName name="Ref_DD_vehicle_WeightDistance_Other_Water" localSheetId="33">#REF!</definedName>
    <definedName name="Ref_DD_vehicle_WeightDistance_Other_Water">#REF!</definedName>
    <definedName name="Ref_DD_vehicle_WeightDistance_UK" localSheetId="59">#REF!</definedName>
    <definedName name="Ref_DD_vehicle_WeightDistance_UK" localSheetId="34">#REF!</definedName>
    <definedName name="Ref_DD_vehicle_WeightDistance_UK" localSheetId="10">#REF!</definedName>
    <definedName name="Ref_DD_vehicle_WeightDistance_UK" localSheetId="36">#REF!</definedName>
    <definedName name="Ref_DD_vehicle_WeightDistance_UK" localSheetId="38">#REF!</definedName>
    <definedName name="Ref_DD_vehicle_WeightDistance_UK" localSheetId="39">#REF!</definedName>
    <definedName name="Ref_DD_vehicle_WeightDistance_UK" localSheetId="21">#REF!</definedName>
    <definedName name="Ref_DD_vehicle_WeightDistance_UK" localSheetId="27">#REF!</definedName>
    <definedName name="Ref_DD_vehicle_WeightDistance_UK" localSheetId="30">#REF!</definedName>
    <definedName name="Ref_DD_vehicle_WeightDistance_UK" localSheetId="12">#REF!</definedName>
    <definedName name="Ref_DD_vehicle_WeightDistance_UK" localSheetId="49">#REF!</definedName>
    <definedName name="Ref_DD_vehicle_WeightDistance_UK" localSheetId="51">#REF!</definedName>
    <definedName name="Ref_DD_vehicle_WeightDistance_UK" localSheetId="15">#REF!</definedName>
    <definedName name="Ref_DD_vehicle_WeightDistance_UK" localSheetId="50">#REF!</definedName>
    <definedName name="Ref_DD_vehicle_WeightDistance_UK" localSheetId="35">#REF!</definedName>
    <definedName name="Ref_DD_vehicle_WeightDistance_UK" localSheetId="47">#REF!</definedName>
    <definedName name="Ref_DD_vehicle_WeightDistance_UK" localSheetId="32">#REF!</definedName>
    <definedName name="Ref_DD_vehicle_WeightDistance_UK" localSheetId="33">#REF!</definedName>
    <definedName name="Ref_DD_vehicle_WeightDistance_UK">#REF!</definedName>
    <definedName name="Ref_DD_vehicle_WeightDistance_UK_Aircraft" localSheetId="59">#REF!</definedName>
    <definedName name="Ref_DD_vehicle_WeightDistance_UK_Aircraft" localSheetId="34">#REF!</definedName>
    <definedName name="Ref_DD_vehicle_WeightDistance_UK_Aircraft" localSheetId="10">#REF!</definedName>
    <definedName name="Ref_DD_vehicle_WeightDistance_UK_Aircraft" localSheetId="36">#REF!</definedName>
    <definedName name="Ref_DD_vehicle_WeightDistance_UK_Aircraft" localSheetId="38">#REF!</definedName>
    <definedName name="Ref_DD_vehicle_WeightDistance_UK_Aircraft" localSheetId="39">#REF!</definedName>
    <definedName name="Ref_DD_vehicle_WeightDistance_UK_Aircraft" localSheetId="21">#REF!</definedName>
    <definedName name="Ref_DD_vehicle_WeightDistance_UK_Aircraft" localSheetId="27">#REF!</definedName>
    <definedName name="Ref_DD_vehicle_WeightDistance_UK_Aircraft" localSheetId="30">#REF!</definedName>
    <definedName name="Ref_DD_vehicle_WeightDistance_UK_Aircraft" localSheetId="12">#REF!</definedName>
    <definedName name="Ref_DD_vehicle_WeightDistance_UK_Aircraft" localSheetId="49">#REF!</definedName>
    <definedName name="Ref_DD_vehicle_WeightDistance_UK_Aircraft" localSheetId="51">#REF!</definedName>
    <definedName name="Ref_DD_vehicle_WeightDistance_UK_Aircraft" localSheetId="15">#REF!</definedName>
    <definedName name="Ref_DD_vehicle_WeightDistance_UK_Aircraft" localSheetId="50">#REF!</definedName>
    <definedName name="Ref_DD_vehicle_WeightDistance_UK_Aircraft" localSheetId="35">#REF!</definedName>
    <definedName name="Ref_DD_vehicle_WeightDistance_UK_Aircraft" localSheetId="47">#REF!</definedName>
    <definedName name="Ref_DD_vehicle_WeightDistance_UK_Aircraft" localSheetId="32">#REF!</definedName>
    <definedName name="Ref_DD_vehicle_WeightDistance_UK_Aircraft" localSheetId="33">#REF!</definedName>
    <definedName name="Ref_DD_vehicle_WeightDistance_UK_Aircraft">#REF!</definedName>
    <definedName name="Ref_DD_vehicle_WeightDistance_UK_Rail" localSheetId="59">#REF!</definedName>
    <definedName name="Ref_DD_vehicle_WeightDistance_UK_Rail" localSheetId="34">#REF!</definedName>
    <definedName name="Ref_DD_vehicle_WeightDistance_UK_Rail" localSheetId="10">#REF!</definedName>
    <definedName name="Ref_DD_vehicle_WeightDistance_UK_Rail" localSheetId="36">#REF!</definedName>
    <definedName name="Ref_DD_vehicle_WeightDistance_UK_Rail" localSheetId="38">#REF!</definedName>
    <definedName name="Ref_DD_vehicle_WeightDistance_UK_Rail" localSheetId="39">#REF!</definedName>
    <definedName name="Ref_DD_vehicle_WeightDistance_UK_Rail" localSheetId="21">#REF!</definedName>
    <definedName name="Ref_DD_vehicle_WeightDistance_UK_Rail" localSheetId="27">#REF!</definedName>
    <definedName name="Ref_DD_vehicle_WeightDistance_UK_Rail" localSheetId="30">#REF!</definedName>
    <definedName name="Ref_DD_vehicle_WeightDistance_UK_Rail" localSheetId="12">#REF!</definedName>
    <definedName name="Ref_DD_vehicle_WeightDistance_UK_Rail" localSheetId="49">#REF!</definedName>
    <definedName name="Ref_DD_vehicle_WeightDistance_UK_Rail" localSheetId="51">#REF!</definedName>
    <definedName name="Ref_DD_vehicle_WeightDistance_UK_Rail" localSheetId="15">#REF!</definedName>
    <definedName name="Ref_DD_vehicle_WeightDistance_UK_Rail" localSheetId="50">#REF!</definedName>
    <definedName name="Ref_DD_vehicle_WeightDistance_UK_Rail" localSheetId="35">#REF!</definedName>
    <definedName name="Ref_DD_vehicle_WeightDistance_UK_Rail" localSheetId="47">#REF!</definedName>
    <definedName name="Ref_DD_vehicle_WeightDistance_UK_Rail" localSheetId="32">#REF!</definedName>
    <definedName name="Ref_DD_vehicle_WeightDistance_UK_Rail" localSheetId="33">#REF!</definedName>
    <definedName name="Ref_DD_vehicle_WeightDistance_UK_Rail">#REF!</definedName>
    <definedName name="Ref_DD_vehicle_WeightDistance_UK_Road" localSheetId="59">#REF!</definedName>
    <definedName name="Ref_DD_vehicle_WeightDistance_UK_Road" localSheetId="34">#REF!</definedName>
    <definedName name="Ref_DD_vehicle_WeightDistance_UK_Road" localSheetId="10">#REF!</definedName>
    <definedName name="Ref_DD_vehicle_WeightDistance_UK_Road" localSheetId="36">#REF!</definedName>
    <definedName name="Ref_DD_vehicle_WeightDistance_UK_Road" localSheetId="38">#REF!</definedName>
    <definedName name="Ref_DD_vehicle_WeightDistance_UK_Road" localSheetId="39">#REF!</definedName>
    <definedName name="Ref_DD_vehicle_WeightDistance_UK_Road" localSheetId="21">#REF!</definedName>
    <definedName name="Ref_DD_vehicle_WeightDistance_UK_Road" localSheetId="27">#REF!</definedName>
    <definedName name="Ref_DD_vehicle_WeightDistance_UK_Road" localSheetId="30">#REF!</definedName>
    <definedName name="Ref_DD_vehicle_WeightDistance_UK_Road" localSheetId="12">#REF!</definedName>
    <definedName name="Ref_DD_vehicle_WeightDistance_UK_Road" localSheetId="49">#REF!</definedName>
    <definedName name="Ref_DD_vehicle_WeightDistance_UK_Road" localSheetId="51">#REF!</definedName>
    <definedName name="Ref_DD_vehicle_WeightDistance_UK_Road" localSheetId="15">#REF!</definedName>
    <definedName name="Ref_DD_vehicle_WeightDistance_UK_Road" localSheetId="50">#REF!</definedName>
    <definedName name="Ref_DD_vehicle_WeightDistance_UK_Road" localSheetId="35">#REF!</definedName>
    <definedName name="Ref_DD_vehicle_WeightDistance_UK_Road" localSheetId="47">#REF!</definedName>
    <definedName name="Ref_DD_vehicle_WeightDistance_UK_Road" localSheetId="32">#REF!</definedName>
    <definedName name="Ref_DD_vehicle_WeightDistance_UK_Road" localSheetId="33">#REF!</definedName>
    <definedName name="Ref_DD_vehicle_WeightDistance_UK_Road">#REF!</definedName>
    <definedName name="Ref_DD_vehicle_WeightDistance_UK_Water" localSheetId="59">#REF!</definedName>
    <definedName name="Ref_DD_vehicle_WeightDistance_UK_Water" localSheetId="34">#REF!</definedName>
    <definedName name="Ref_DD_vehicle_WeightDistance_UK_Water" localSheetId="10">#REF!</definedName>
    <definedName name="Ref_DD_vehicle_WeightDistance_UK_Water" localSheetId="36">#REF!</definedName>
    <definedName name="Ref_DD_vehicle_WeightDistance_UK_Water" localSheetId="38">#REF!</definedName>
    <definedName name="Ref_DD_vehicle_WeightDistance_UK_Water" localSheetId="39">#REF!</definedName>
    <definedName name="Ref_DD_vehicle_WeightDistance_UK_Water" localSheetId="21">#REF!</definedName>
    <definedName name="Ref_DD_vehicle_WeightDistance_UK_Water" localSheetId="27">#REF!</definedName>
    <definedName name="Ref_DD_vehicle_WeightDistance_UK_Water" localSheetId="30">#REF!</definedName>
    <definedName name="Ref_DD_vehicle_WeightDistance_UK_Water" localSheetId="12">#REF!</definedName>
    <definedName name="Ref_DD_vehicle_WeightDistance_UK_Water" localSheetId="49">#REF!</definedName>
    <definedName name="Ref_DD_vehicle_WeightDistance_UK_Water" localSheetId="51">#REF!</definedName>
    <definedName name="Ref_DD_vehicle_WeightDistance_UK_Water" localSheetId="15">#REF!</definedName>
    <definedName name="Ref_DD_vehicle_WeightDistance_UK_Water" localSheetId="50">#REF!</definedName>
    <definedName name="Ref_DD_vehicle_WeightDistance_UK_Water" localSheetId="35">#REF!</definedName>
    <definedName name="Ref_DD_vehicle_WeightDistance_UK_Water" localSheetId="47">#REF!</definedName>
    <definedName name="Ref_DD_vehicle_WeightDistance_UK_Water" localSheetId="32">#REF!</definedName>
    <definedName name="Ref_DD_vehicle_WeightDistance_UK_Water" localSheetId="33">#REF!</definedName>
    <definedName name="Ref_DD_vehicle_WeightDistance_UK_Water">#REF!</definedName>
    <definedName name="Ref_DD_vehicle_WeightDistance_US" localSheetId="59">#REF!</definedName>
    <definedName name="Ref_DD_vehicle_WeightDistance_US" localSheetId="34">#REF!</definedName>
    <definedName name="Ref_DD_vehicle_WeightDistance_US" localSheetId="10">#REF!</definedName>
    <definedName name="Ref_DD_vehicle_WeightDistance_US" localSheetId="36">#REF!</definedName>
    <definedName name="Ref_DD_vehicle_WeightDistance_US" localSheetId="38">#REF!</definedName>
    <definedName name="Ref_DD_vehicle_WeightDistance_US" localSheetId="39">#REF!</definedName>
    <definedName name="Ref_DD_vehicle_WeightDistance_US" localSheetId="21">#REF!</definedName>
    <definedName name="Ref_DD_vehicle_WeightDistance_US" localSheetId="27">#REF!</definedName>
    <definedName name="Ref_DD_vehicle_WeightDistance_US" localSheetId="30">#REF!</definedName>
    <definedName name="Ref_DD_vehicle_WeightDistance_US" localSheetId="12">#REF!</definedName>
    <definedName name="Ref_DD_vehicle_WeightDistance_US" localSheetId="49">#REF!</definedName>
    <definedName name="Ref_DD_vehicle_WeightDistance_US" localSheetId="51">#REF!</definedName>
    <definedName name="Ref_DD_vehicle_WeightDistance_US" localSheetId="15">#REF!</definedName>
    <definedName name="Ref_DD_vehicle_WeightDistance_US" localSheetId="50">#REF!</definedName>
    <definedName name="Ref_DD_vehicle_WeightDistance_US" localSheetId="35">#REF!</definedName>
    <definedName name="Ref_DD_vehicle_WeightDistance_US" localSheetId="47">#REF!</definedName>
    <definedName name="Ref_DD_vehicle_WeightDistance_US" localSheetId="32">#REF!</definedName>
    <definedName name="Ref_DD_vehicle_WeightDistance_US" localSheetId="33">#REF!</definedName>
    <definedName name="Ref_DD_vehicle_WeightDistance_US">#REF!</definedName>
    <definedName name="Ref_DD_vehicle_WeightDistance_US_AirCraft" localSheetId="59">#REF!</definedName>
    <definedName name="Ref_DD_vehicle_WeightDistance_US_AirCraft" localSheetId="34">#REF!</definedName>
    <definedName name="Ref_DD_vehicle_WeightDistance_US_AirCraft" localSheetId="10">#REF!</definedName>
    <definedName name="Ref_DD_vehicle_WeightDistance_US_AirCraft" localSheetId="36">#REF!</definedName>
    <definedName name="Ref_DD_vehicle_WeightDistance_US_AirCraft" localSheetId="38">#REF!</definedName>
    <definedName name="Ref_DD_vehicle_WeightDistance_US_AirCraft" localSheetId="39">#REF!</definedName>
    <definedName name="Ref_DD_vehicle_WeightDistance_US_AirCraft" localSheetId="21">#REF!</definedName>
    <definedName name="Ref_DD_vehicle_WeightDistance_US_AirCraft" localSheetId="27">#REF!</definedName>
    <definedName name="Ref_DD_vehicle_WeightDistance_US_AirCraft" localSheetId="30">#REF!</definedName>
    <definedName name="Ref_DD_vehicle_WeightDistance_US_AirCraft" localSheetId="12">#REF!</definedName>
    <definedName name="Ref_DD_vehicle_WeightDistance_US_AirCraft" localSheetId="49">#REF!</definedName>
    <definedName name="Ref_DD_vehicle_WeightDistance_US_AirCraft" localSheetId="51">#REF!</definedName>
    <definedName name="Ref_DD_vehicle_WeightDistance_US_AirCraft" localSheetId="15">#REF!</definedName>
    <definedName name="Ref_DD_vehicle_WeightDistance_US_AirCraft" localSheetId="50">#REF!</definedName>
    <definedName name="Ref_DD_vehicle_WeightDistance_US_AirCraft" localSheetId="35">#REF!</definedName>
    <definedName name="Ref_DD_vehicle_WeightDistance_US_AirCraft" localSheetId="47">#REF!</definedName>
    <definedName name="Ref_DD_vehicle_WeightDistance_US_AirCraft" localSheetId="32">#REF!</definedName>
    <definedName name="Ref_DD_vehicle_WeightDistance_US_AirCraft" localSheetId="33">#REF!</definedName>
    <definedName name="Ref_DD_vehicle_WeightDistance_US_AirCraft">#REF!</definedName>
    <definedName name="Ref_DD_vehicle_WeightDistance_US_Rail" localSheetId="59">#REF!</definedName>
    <definedName name="Ref_DD_vehicle_WeightDistance_US_Rail" localSheetId="34">#REF!</definedName>
    <definedName name="Ref_DD_vehicle_WeightDistance_US_Rail" localSheetId="10">#REF!</definedName>
    <definedName name="Ref_DD_vehicle_WeightDistance_US_Rail" localSheetId="36">#REF!</definedName>
    <definedName name="Ref_DD_vehicle_WeightDistance_US_Rail" localSheetId="38">#REF!</definedName>
    <definedName name="Ref_DD_vehicle_WeightDistance_US_Rail" localSheetId="39">#REF!</definedName>
    <definedName name="Ref_DD_vehicle_WeightDistance_US_Rail" localSheetId="21">#REF!</definedName>
    <definedName name="Ref_DD_vehicle_WeightDistance_US_Rail" localSheetId="27">#REF!</definedName>
    <definedName name="Ref_DD_vehicle_WeightDistance_US_Rail" localSheetId="30">#REF!</definedName>
    <definedName name="Ref_DD_vehicle_WeightDistance_US_Rail" localSheetId="12">#REF!</definedName>
    <definedName name="Ref_DD_vehicle_WeightDistance_US_Rail" localSheetId="49">#REF!</definedName>
    <definedName name="Ref_DD_vehicle_WeightDistance_US_Rail" localSheetId="51">#REF!</definedName>
    <definedName name="Ref_DD_vehicle_WeightDistance_US_Rail" localSheetId="15">#REF!</definedName>
    <definedName name="Ref_DD_vehicle_WeightDistance_US_Rail" localSheetId="50">#REF!</definedName>
    <definedName name="Ref_DD_vehicle_WeightDistance_US_Rail" localSheetId="35">#REF!</definedName>
    <definedName name="Ref_DD_vehicle_WeightDistance_US_Rail" localSheetId="47">#REF!</definedName>
    <definedName name="Ref_DD_vehicle_WeightDistance_US_Rail" localSheetId="32">#REF!</definedName>
    <definedName name="Ref_DD_vehicle_WeightDistance_US_Rail" localSheetId="33">#REF!</definedName>
    <definedName name="Ref_DD_vehicle_WeightDistance_US_Rail">#REF!</definedName>
    <definedName name="Ref_DD_vehicle_WeightDistance_US_Road" localSheetId="59">#REF!</definedName>
    <definedName name="Ref_DD_vehicle_WeightDistance_US_Road" localSheetId="34">#REF!</definedName>
    <definedName name="Ref_DD_vehicle_WeightDistance_US_Road" localSheetId="10">#REF!</definedName>
    <definedName name="Ref_DD_vehicle_WeightDistance_US_Road" localSheetId="36">#REF!</definedName>
    <definedName name="Ref_DD_vehicle_WeightDistance_US_Road" localSheetId="38">#REF!</definedName>
    <definedName name="Ref_DD_vehicle_WeightDistance_US_Road" localSheetId="39">#REF!</definedName>
    <definedName name="Ref_DD_vehicle_WeightDistance_US_Road" localSheetId="21">#REF!</definedName>
    <definedName name="Ref_DD_vehicle_WeightDistance_US_Road" localSheetId="27">#REF!</definedName>
    <definedName name="Ref_DD_vehicle_WeightDistance_US_Road" localSheetId="30">#REF!</definedName>
    <definedName name="Ref_DD_vehicle_WeightDistance_US_Road" localSheetId="12">#REF!</definedName>
    <definedName name="Ref_DD_vehicle_WeightDistance_US_Road" localSheetId="49">#REF!</definedName>
    <definedName name="Ref_DD_vehicle_WeightDistance_US_Road" localSheetId="51">#REF!</definedName>
    <definedName name="Ref_DD_vehicle_WeightDistance_US_Road" localSheetId="15">#REF!</definedName>
    <definedName name="Ref_DD_vehicle_WeightDistance_US_Road" localSheetId="50">#REF!</definedName>
    <definedName name="Ref_DD_vehicle_WeightDistance_US_Road" localSheetId="35">#REF!</definedName>
    <definedName name="Ref_DD_vehicle_WeightDistance_US_Road" localSheetId="47">#REF!</definedName>
    <definedName name="Ref_DD_vehicle_WeightDistance_US_Road" localSheetId="32">#REF!</definedName>
    <definedName name="Ref_DD_vehicle_WeightDistance_US_Road" localSheetId="33">#REF!</definedName>
    <definedName name="Ref_DD_vehicle_WeightDistance_US_Road">#REF!</definedName>
    <definedName name="Ref_DD_vehicle_WeightDistance_US_Water" localSheetId="59">#REF!</definedName>
    <definedName name="Ref_DD_vehicle_WeightDistance_US_Water" localSheetId="34">#REF!</definedName>
    <definedName name="Ref_DD_vehicle_WeightDistance_US_Water" localSheetId="10">#REF!</definedName>
    <definedName name="Ref_DD_vehicle_WeightDistance_US_Water" localSheetId="36">#REF!</definedName>
    <definedName name="Ref_DD_vehicle_WeightDistance_US_Water" localSheetId="38">#REF!</definedName>
    <definedName name="Ref_DD_vehicle_WeightDistance_US_Water" localSheetId="39">#REF!</definedName>
    <definedName name="Ref_DD_vehicle_WeightDistance_US_Water" localSheetId="21">#REF!</definedName>
    <definedName name="Ref_DD_vehicle_WeightDistance_US_Water" localSheetId="27">#REF!</definedName>
    <definedName name="Ref_DD_vehicle_WeightDistance_US_Water" localSheetId="30">#REF!</definedName>
    <definedName name="Ref_DD_vehicle_WeightDistance_US_Water" localSheetId="12">#REF!</definedName>
    <definedName name="Ref_DD_vehicle_WeightDistance_US_Water" localSheetId="49">#REF!</definedName>
    <definedName name="Ref_DD_vehicle_WeightDistance_US_Water" localSheetId="51">#REF!</definedName>
    <definedName name="Ref_DD_vehicle_WeightDistance_US_Water" localSheetId="15">#REF!</definedName>
    <definedName name="Ref_DD_vehicle_WeightDistance_US_Water" localSheetId="50">#REF!</definedName>
    <definedName name="Ref_DD_vehicle_WeightDistance_US_Water" localSheetId="35">#REF!</definedName>
    <definedName name="Ref_DD_vehicle_WeightDistance_US_Water" localSheetId="47">#REF!</definedName>
    <definedName name="Ref_DD_vehicle_WeightDistance_US_Water" localSheetId="32">#REF!</definedName>
    <definedName name="Ref_DD_vehicle_WeightDistance_US_Water" localSheetId="33">#REF!</definedName>
    <definedName name="Ref_DD_vehicle_WeightDistance_US_Water">#REF!</definedName>
    <definedName name="Ref_EF_ByFuel" localSheetId="59">#REF!</definedName>
    <definedName name="Ref_EF_ByFuel" localSheetId="34">#REF!</definedName>
    <definedName name="Ref_EF_ByFuel" localSheetId="10">#REF!</definedName>
    <definedName name="Ref_EF_ByFuel" localSheetId="36">#REF!</definedName>
    <definedName name="Ref_EF_ByFuel" localSheetId="38">#REF!</definedName>
    <definedName name="Ref_EF_ByFuel" localSheetId="39">#REF!</definedName>
    <definedName name="Ref_EF_ByFuel" localSheetId="21">#REF!</definedName>
    <definedName name="Ref_EF_ByFuel" localSheetId="27">#REF!</definedName>
    <definedName name="Ref_EF_ByFuel" localSheetId="30">#REF!</definedName>
    <definedName name="Ref_EF_ByFuel" localSheetId="12">#REF!</definedName>
    <definedName name="Ref_EF_ByFuel" localSheetId="49">#REF!</definedName>
    <definedName name="Ref_EF_ByFuel" localSheetId="51">#REF!</definedName>
    <definedName name="Ref_EF_ByFuel" localSheetId="15">#REF!</definedName>
    <definedName name="Ref_EF_ByFuel" localSheetId="50">#REF!</definedName>
    <definedName name="Ref_EF_ByFuel" localSheetId="35">#REF!</definedName>
    <definedName name="Ref_EF_ByFuel" localSheetId="47">#REF!</definedName>
    <definedName name="Ref_EF_ByFuel" localSheetId="32">#REF!</definedName>
    <definedName name="Ref_EF_ByFuel" localSheetId="33">#REF!</definedName>
    <definedName name="Ref_EF_ByFuel">#REF!</definedName>
    <definedName name="Ref_EF_ByFuel_CH4_Other" localSheetId="59">#REF!</definedName>
    <definedName name="Ref_EF_ByFuel_CH4_Other" localSheetId="34">#REF!</definedName>
    <definedName name="Ref_EF_ByFuel_CH4_Other" localSheetId="10">#REF!</definedName>
    <definedName name="Ref_EF_ByFuel_CH4_Other" localSheetId="36">#REF!</definedName>
    <definedName name="Ref_EF_ByFuel_CH4_Other" localSheetId="38">#REF!</definedName>
    <definedName name="Ref_EF_ByFuel_CH4_Other" localSheetId="39">#REF!</definedName>
    <definedName name="Ref_EF_ByFuel_CH4_Other" localSheetId="21">#REF!</definedName>
    <definedName name="Ref_EF_ByFuel_CH4_Other" localSheetId="27">#REF!</definedName>
    <definedName name="Ref_EF_ByFuel_CH4_Other" localSheetId="30">#REF!</definedName>
    <definedName name="Ref_EF_ByFuel_CH4_Other" localSheetId="12">#REF!</definedName>
    <definedName name="Ref_EF_ByFuel_CH4_Other" localSheetId="49">#REF!</definedName>
    <definedName name="Ref_EF_ByFuel_CH4_Other" localSheetId="51">#REF!</definedName>
    <definedName name="Ref_EF_ByFuel_CH4_Other" localSheetId="15">#REF!</definedName>
    <definedName name="Ref_EF_ByFuel_CH4_Other" localSheetId="50">#REF!</definedName>
    <definedName name="Ref_EF_ByFuel_CH4_Other" localSheetId="35">#REF!</definedName>
    <definedName name="Ref_EF_ByFuel_CH4_Other" localSheetId="47">#REF!</definedName>
    <definedName name="Ref_EF_ByFuel_CH4_Other" localSheetId="32">#REF!</definedName>
    <definedName name="Ref_EF_ByFuel_CH4_Other" localSheetId="33">#REF!</definedName>
    <definedName name="Ref_EF_ByFuel_CH4_Other">#REF!</definedName>
    <definedName name="Ref_EF_ByFuel_CH4_UK" localSheetId="59">#REF!</definedName>
    <definedName name="Ref_EF_ByFuel_CH4_UK" localSheetId="34">#REF!</definedName>
    <definedName name="Ref_EF_ByFuel_CH4_UK" localSheetId="10">#REF!</definedName>
    <definedName name="Ref_EF_ByFuel_CH4_UK" localSheetId="36">#REF!</definedName>
    <definedName name="Ref_EF_ByFuel_CH4_UK" localSheetId="38">#REF!</definedName>
    <definedName name="Ref_EF_ByFuel_CH4_UK" localSheetId="39">#REF!</definedName>
    <definedName name="Ref_EF_ByFuel_CH4_UK" localSheetId="21">#REF!</definedName>
    <definedName name="Ref_EF_ByFuel_CH4_UK" localSheetId="27">#REF!</definedName>
    <definedName name="Ref_EF_ByFuel_CH4_UK" localSheetId="30">#REF!</definedName>
    <definedName name="Ref_EF_ByFuel_CH4_UK" localSheetId="12">#REF!</definedName>
    <definedName name="Ref_EF_ByFuel_CH4_UK" localSheetId="49">#REF!</definedName>
    <definedName name="Ref_EF_ByFuel_CH4_UK" localSheetId="51">#REF!</definedName>
    <definedName name="Ref_EF_ByFuel_CH4_UK" localSheetId="15">#REF!</definedName>
    <definedName name="Ref_EF_ByFuel_CH4_UK" localSheetId="50">#REF!</definedName>
    <definedName name="Ref_EF_ByFuel_CH4_UK" localSheetId="35">#REF!</definedName>
    <definedName name="Ref_EF_ByFuel_CH4_UK" localSheetId="47">#REF!</definedName>
    <definedName name="Ref_EF_ByFuel_CH4_UK" localSheetId="32">#REF!</definedName>
    <definedName name="Ref_EF_ByFuel_CH4_UK" localSheetId="33">#REF!</definedName>
    <definedName name="Ref_EF_ByFuel_CH4_UK">#REF!</definedName>
    <definedName name="Ref_EF_ByFuel_CH4_US" localSheetId="59">#REF!</definedName>
    <definedName name="Ref_EF_ByFuel_CH4_US" localSheetId="34">#REF!</definedName>
    <definedName name="Ref_EF_ByFuel_CH4_US" localSheetId="10">#REF!</definedName>
    <definedName name="Ref_EF_ByFuel_CH4_US" localSheetId="36">#REF!</definedName>
    <definedName name="Ref_EF_ByFuel_CH4_US" localSheetId="38">#REF!</definedName>
    <definedName name="Ref_EF_ByFuel_CH4_US" localSheetId="39">#REF!</definedName>
    <definedName name="Ref_EF_ByFuel_CH4_US" localSheetId="21">#REF!</definedName>
    <definedName name="Ref_EF_ByFuel_CH4_US" localSheetId="27">#REF!</definedName>
    <definedName name="Ref_EF_ByFuel_CH4_US" localSheetId="30">#REF!</definedName>
    <definedName name="Ref_EF_ByFuel_CH4_US" localSheetId="12">#REF!</definedName>
    <definedName name="Ref_EF_ByFuel_CH4_US" localSheetId="49">#REF!</definedName>
    <definedName name="Ref_EF_ByFuel_CH4_US" localSheetId="51">#REF!</definedName>
    <definedName name="Ref_EF_ByFuel_CH4_US" localSheetId="15">#REF!</definedName>
    <definedName name="Ref_EF_ByFuel_CH4_US" localSheetId="50">#REF!</definedName>
    <definedName name="Ref_EF_ByFuel_CH4_US" localSheetId="35">#REF!</definedName>
    <definedName name="Ref_EF_ByFuel_CH4_US" localSheetId="47">#REF!</definedName>
    <definedName name="Ref_EF_ByFuel_CH4_US" localSheetId="32">#REF!</definedName>
    <definedName name="Ref_EF_ByFuel_CH4_US" localSheetId="33">#REF!</definedName>
    <definedName name="Ref_EF_ByFuel_CH4_US">#REF!</definedName>
    <definedName name="Ref_EF_ByFuel_Other" localSheetId="59">#REF!</definedName>
    <definedName name="Ref_EF_ByFuel_Other" localSheetId="34">#REF!</definedName>
    <definedName name="Ref_EF_ByFuel_Other" localSheetId="10">#REF!</definedName>
    <definedName name="Ref_EF_ByFuel_Other" localSheetId="36">#REF!</definedName>
    <definedName name="Ref_EF_ByFuel_Other" localSheetId="38">#REF!</definedName>
    <definedName name="Ref_EF_ByFuel_Other" localSheetId="39">#REF!</definedName>
    <definedName name="Ref_EF_ByFuel_Other" localSheetId="21">#REF!</definedName>
    <definedName name="Ref_EF_ByFuel_Other" localSheetId="27">#REF!</definedName>
    <definedName name="Ref_EF_ByFuel_Other" localSheetId="30">#REF!</definedName>
    <definedName name="Ref_EF_ByFuel_Other" localSheetId="12">#REF!</definedName>
    <definedName name="Ref_EF_ByFuel_Other" localSheetId="49">#REF!</definedName>
    <definedName name="Ref_EF_ByFuel_Other" localSheetId="51">#REF!</definedName>
    <definedName name="Ref_EF_ByFuel_Other" localSheetId="15">#REF!</definedName>
    <definedName name="Ref_EF_ByFuel_Other" localSheetId="50">#REF!</definedName>
    <definedName name="Ref_EF_ByFuel_Other" localSheetId="35">#REF!</definedName>
    <definedName name="Ref_EF_ByFuel_Other" localSheetId="47">#REF!</definedName>
    <definedName name="Ref_EF_ByFuel_Other" localSheetId="32">#REF!</definedName>
    <definedName name="Ref_EF_ByFuel_Other" localSheetId="33">#REF!</definedName>
    <definedName name="Ref_EF_ByFuel_Other">#REF!</definedName>
    <definedName name="Ref_EF_ByFuel_UK" localSheetId="59">#REF!</definedName>
    <definedName name="Ref_EF_ByFuel_UK" localSheetId="34">#REF!</definedName>
    <definedName name="Ref_EF_ByFuel_UK" localSheetId="10">#REF!</definedName>
    <definedName name="Ref_EF_ByFuel_UK" localSheetId="36">#REF!</definedName>
    <definedName name="Ref_EF_ByFuel_UK" localSheetId="38">#REF!</definedName>
    <definedName name="Ref_EF_ByFuel_UK" localSheetId="39">#REF!</definedName>
    <definedName name="Ref_EF_ByFuel_UK" localSheetId="21">#REF!</definedName>
    <definedName name="Ref_EF_ByFuel_UK" localSheetId="27">#REF!</definedName>
    <definedName name="Ref_EF_ByFuel_UK" localSheetId="30">#REF!</definedName>
    <definedName name="Ref_EF_ByFuel_UK" localSheetId="12">#REF!</definedName>
    <definedName name="Ref_EF_ByFuel_UK" localSheetId="49">#REF!</definedName>
    <definedName name="Ref_EF_ByFuel_UK" localSheetId="51">#REF!</definedName>
    <definedName name="Ref_EF_ByFuel_UK" localSheetId="15">#REF!</definedName>
    <definedName name="Ref_EF_ByFuel_UK" localSheetId="50">#REF!</definedName>
    <definedName name="Ref_EF_ByFuel_UK" localSheetId="35">#REF!</definedName>
    <definedName name="Ref_EF_ByFuel_UK" localSheetId="47">#REF!</definedName>
    <definedName name="Ref_EF_ByFuel_UK" localSheetId="32">#REF!</definedName>
    <definedName name="Ref_EF_ByFuel_UK" localSheetId="33">#REF!</definedName>
    <definedName name="Ref_EF_ByFuel_UK">#REF!</definedName>
    <definedName name="Ref_EF_ByFuel_US" localSheetId="59">#REF!</definedName>
    <definedName name="Ref_EF_ByFuel_US" localSheetId="34">#REF!</definedName>
    <definedName name="Ref_EF_ByFuel_US" localSheetId="10">#REF!</definedName>
    <definedName name="Ref_EF_ByFuel_US" localSheetId="36">#REF!</definedName>
    <definedName name="Ref_EF_ByFuel_US" localSheetId="38">#REF!</definedName>
    <definedName name="Ref_EF_ByFuel_US" localSheetId="39">#REF!</definedName>
    <definedName name="Ref_EF_ByFuel_US" localSheetId="21">#REF!</definedName>
    <definedName name="Ref_EF_ByFuel_US" localSheetId="27">#REF!</definedName>
    <definedName name="Ref_EF_ByFuel_US" localSheetId="30">#REF!</definedName>
    <definedName name="Ref_EF_ByFuel_US" localSheetId="12">#REF!</definedName>
    <definedName name="Ref_EF_ByFuel_US" localSheetId="49">#REF!</definedName>
    <definedName name="Ref_EF_ByFuel_US" localSheetId="51">#REF!</definedName>
    <definedName name="Ref_EF_ByFuel_US" localSheetId="15">#REF!</definedName>
    <definedName name="Ref_EF_ByFuel_US" localSheetId="50">#REF!</definedName>
    <definedName name="Ref_EF_ByFuel_US" localSheetId="35">#REF!</definedName>
    <definedName name="Ref_EF_ByFuel_US" localSheetId="47">#REF!</definedName>
    <definedName name="Ref_EF_ByFuel_US" localSheetId="32">#REF!</definedName>
    <definedName name="Ref_EF_ByFuel_US" localSheetId="33">#REF!</definedName>
    <definedName name="Ref_EF_ByFuel_US">#REF!</definedName>
    <definedName name="Ref_EF_Fuel_Use" localSheetId="59">#REF!</definedName>
    <definedName name="Ref_EF_Fuel_Use" localSheetId="34">#REF!</definedName>
    <definedName name="Ref_EF_Fuel_Use" localSheetId="10">#REF!</definedName>
    <definedName name="Ref_EF_Fuel_Use" localSheetId="36">#REF!</definedName>
    <definedName name="Ref_EF_Fuel_Use" localSheetId="38">#REF!</definedName>
    <definedName name="Ref_EF_Fuel_Use" localSheetId="39">#REF!</definedName>
    <definedName name="Ref_EF_Fuel_Use" localSheetId="21">#REF!</definedName>
    <definedName name="Ref_EF_Fuel_Use" localSheetId="27">#REF!</definedName>
    <definedName name="Ref_EF_Fuel_Use" localSheetId="30">#REF!</definedName>
    <definedName name="Ref_EF_Fuel_Use" localSheetId="12">#REF!</definedName>
    <definedName name="Ref_EF_Fuel_Use" localSheetId="49">#REF!</definedName>
    <definedName name="Ref_EF_Fuel_Use" localSheetId="51">#REF!</definedName>
    <definedName name="Ref_EF_Fuel_Use" localSheetId="15">#REF!</definedName>
    <definedName name="Ref_EF_Fuel_Use" localSheetId="50">#REF!</definedName>
    <definedName name="Ref_EF_Fuel_Use" localSheetId="35">#REF!</definedName>
    <definedName name="Ref_EF_Fuel_Use" localSheetId="47">#REF!</definedName>
    <definedName name="Ref_EF_Fuel_Use" localSheetId="32">#REF!</definedName>
    <definedName name="Ref_EF_Fuel_Use" localSheetId="33">#REF!</definedName>
    <definedName name="Ref_EF_Fuel_Use">#REF!</definedName>
    <definedName name="Ref_EF_Public_Transport" localSheetId="59">#REF!</definedName>
    <definedName name="Ref_EF_Public_Transport" localSheetId="34">#REF!</definedName>
    <definedName name="Ref_EF_Public_Transport" localSheetId="10">#REF!</definedName>
    <definedName name="Ref_EF_Public_Transport" localSheetId="36">#REF!</definedName>
    <definedName name="Ref_EF_Public_Transport" localSheetId="38">#REF!</definedName>
    <definedName name="Ref_EF_Public_Transport" localSheetId="39">#REF!</definedName>
    <definedName name="Ref_EF_Public_Transport" localSheetId="21">#REF!</definedName>
    <definedName name="Ref_EF_Public_Transport" localSheetId="27">#REF!</definedName>
    <definedName name="Ref_EF_Public_Transport" localSheetId="30">#REF!</definedName>
    <definedName name="Ref_EF_Public_Transport" localSheetId="12">#REF!</definedName>
    <definedName name="Ref_EF_Public_Transport" localSheetId="49">#REF!</definedName>
    <definedName name="Ref_EF_Public_Transport" localSheetId="51">#REF!</definedName>
    <definedName name="Ref_EF_Public_Transport" localSheetId="15">#REF!</definedName>
    <definedName name="Ref_EF_Public_Transport" localSheetId="50">#REF!</definedName>
    <definedName name="Ref_EF_Public_Transport" localSheetId="35">#REF!</definedName>
    <definedName name="Ref_EF_Public_Transport" localSheetId="47">#REF!</definedName>
    <definedName name="Ref_EF_Public_Transport" localSheetId="32">#REF!</definedName>
    <definedName name="Ref_EF_Public_Transport" localSheetId="33">#REF!</definedName>
    <definedName name="Ref_EF_Public_Transport">#REF!</definedName>
    <definedName name="Ref_EF_Public_Transport_Other" localSheetId="59">#REF!</definedName>
    <definedName name="Ref_EF_Public_Transport_Other" localSheetId="34">#REF!</definedName>
    <definedName name="Ref_EF_Public_Transport_Other" localSheetId="10">#REF!</definedName>
    <definedName name="Ref_EF_Public_Transport_Other" localSheetId="36">#REF!</definedName>
    <definedName name="Ref_EF_Public_Transport_Other" localSheetId="38">#REF!</definedName>
    <definedName name="Ref_EF_Public_Transport_Other" localSheetId="39">#REF!</definedName>
    <definedName name="Ref_EF_Public_Transport_Other" localSheetId="21">#REF!</definedName>
    <definedName name="Ref_EF_Public_Transport_Other" localSheetId="27">#REF!</definedName>
    <definedName name="Ref_EF_Public_Transport_Other" localSheetId="30">#REF!</definedName>
    <definedName name="Ref_EF_Public_Transport_Other" localSheetId="12">#REF!</definedName>
    <definedName name="Ref_EF_Public_Transport_Other" localSheetId="49">#REF!</definedName>
    <definedName name="Ref_EF_Public_Transport_Other" localSheetId="51">#REF!</definedName>
    <definedName name="Ref_EF_Public_Transport_Other" localSheetId="15">#REF!</definedName>
    <definedName name="Ref_EF_Public_Transport_Other" localSheetId="50">#REF!</definedName>
    <definedName name="Ref_EF_Public_Transport_Other" localSheetId="35">#REF!</definedName>
    <definedName name="Ref_EF_Public_Transport_Other" localSheetId="47">#REF!</definedName>
    <definedName name="Ref_EF_Public_Transport_Other" localSheetId="32">#REF!</definedName>
    <definedName name="Ref_EF_Public_Transport_Other" localSheetId="33">#REF!</definedName>
    <definedName name="Ref_EF_Public_Transport_Other">#REF!</definedName>
    <definedName name="Ref_EF_Public_Transport_UK" localSheetId="59">#REF!</definedName>
    <definedName name="Ref_EF_Public_Transport_UK" localSheetId="34">#REF!</definedName>
    <definedName name="Ref_EF_Public_Transport_UK" localSheetId="10">#REF!</definedName>
    <definedName name="Ref_EF_Public_Transport_UK" localSheetId="36">#REF!</definedName>
    <definedName name="Ref_EF_Public_Transport_UK" localSheetId="38">#REF!</definedName>
    <definedName name="Ref_EF_Public_Transport_UK" localSheetId="39">#REF!</definedName>
    <definedName name="Ref_EF_Public_Transport_UK" localSheetId="21">#REF!</definedName>
    <definedName name="Ref_EF_Public_Transport_UK" localSheetId="27">#REF!</definedName>
    <definedName name="Ref_EF_Public_Transport_UK" localSheetId="30">#REF!</definedName>
    <definedName name="Ref_EF_Public_Transport_UK" localSheetId="12">#REF!</definedName>
    <definedName name="Ref_EF_Public_Transport_UK" localSheetId="49">#REF!</definedName>
    <definedName name="Ref_EF_Public_Transport_UK" localSheetId="51">#REF!</definedName>
    <definedName name="Ref_EF_Public_Transport_UK" localSheetId="15">#REF!</definedName>
    <definedName name="Ref_EF_Public_Transport_UK" localSheetId="50">#REF!</definedName>
    <definedName name="Ref_EF_Public_Transport_UK" localSheetId="35">#REF!</definedName>
    <definedName name="Ref_EF_Public_Transport_UK" localSheetId="47">#REF!</definedName>
    <definedName name="Ref_EF_Public_Transport_UK" localSheetId="32">#REF!</definedName>
    <definedName name="Ref_EF_Public_Transport_UK" localSheetId="33">#REF!</definedName>
    <definedName name="Ref_EF_Public_Transport_UK">#REF!</definedName>
    <definedName name="Ref_EF_Public_Transport_US" localSheetId="59">#REF!</definedName>
    <definedName name="Ref_EF_Public_Transport_US" localSheetId="34">#REF!</definedName>
    <definedName name="Ref_EF_Public_Transport_US" localSheetId="10">#REF!</definedName>
    <definedName name="Ref_EF_Public_Transport_US" localSheetId="36">#REF!</definedName>
    <definedName name="Ref_EF_Public_Transport_US" localSheetId="38">#REF!</definedName>
    <definedName name="Ref_EF_Public_Transport_US" localSheetId="39">#REF!</definedName>
    <definedName name="Ref_EF_Public_Transport_US" localSheetId="21">#REF!</definedName>
    <definedName name="Ref_EF_Public_Transport_US" localSheetId="27">#REF!</definedName>
    <definedName name="Ref_EF_Public_Transport_US" localSheetId="30">#REF!</definedName>
    <definedName name="Ref_EF_Public_Transport_US" localSheetId="12">#REF!</definedName>
    <definedName name="Ref_EF_Public_Transport_US" localSheetId="49">#REF!</definedName>
    <definedName name="Ref_EF_Public_Transport_US" localSheetId="51">#REF!</definedName>
    <definedName name="Ref_EF_Public_Transport_US" localSheetId="15">#REF!</definedName>
    <definedName name="Ref_EF_Public_Transport_US" localSheetId="50">#REF!</definedName>
    <definedName name="Ref_EF_Public_Transport_US" localSheetId="35">#REF!</definedName>
    <definedName name="Ref_EF_Public_Transport_US" localSheetId="47">#REF!</definedName>
    <definedName name="Ref_EF_Public_Transport_US" localSheetId="32">#REF!</definedName>
    <definedName name="Ref_EF_Public_Transport_US" localSheetId="33">#REF!</definedName>
    <definedName name="Ref_EF_Public_Transport_US">#REF!</definedName>
    <definedName name="Ref_EF_Vehicle_Distance" localSheetId="59">#REF!</definedName>
    <definedName name="Ref_EF_Vehicle_Distance" localSheetId="34">#REF!</definedName>
    <definedName name="Ref_EF_Vehicle_Distance" localSheetId="10">#REF!</definedName>
    <definedName name="Ref_EF_Vehicle_Distance" localSheetId="36">#REF!</definedName>
    <definedName name="Ref_EF_Vehicle_Distance" localSheetId="38">#REF!</definedName>
    <definedName name="Ref_EF_Vehicle_Distance" localSheetId="39">#REF!</definedName>
    <definedName name="Ref_EF_Vehicle_Distance" localSheetId="21">#REF!</definedName>
    <definedName name="Ref_EF_Vehicle_Distance" localSheetId="27">#REF!</definedName>
    <definedName name="Ref_EF_Vehicle_Distance" localSheetId="30">#REF!</definedName>
    <definedName name="Ref_EF_Vehicle_Distance" localSheetId="12">#REF!</definedName>
    <definedName name="Ref_EF_Vehicle_Distance" localSheetId="49">#REF!</definedName>
    <definedName name="Ref_EF_Vehicle_Distance" localSheetId="51">#REF!</definedName>
    <definedName name="Ref_EF_Vehicle_Distance" localSheetId="15">#REF!</definedName>
    <definedName name="Ref_EF_Vehicle_Distance" localSheetId="50">#REF!</definedName>
    <definedName name="Ref_EF_Vehicle_Distance" localSheetId="35">#REF!</definedName>
    <definedName name="Ref_EF_Vehicle_Distance" localSheetId="47">#REF!</definedName>
    <definedName name="Ref_EF_Vehicle_Distance" localSheetId="32">#REF!</definedName>
    <definedName name="Ref_EF_Vehicle_Distance" localSheetId="33">#REF!</definedName>
    <definedName name="Ref_EF_Vehicle_Distance">#REF!</definedName>
    <definedName name="Ref_EF_Vehicle_Distance_Other" localSheetId="59">#REF!</definedName>
    <definedName name="Ref_EF_Vehicle_Distance_Other" localSheetId="34">#REF!</definedName>
    <definedName name="Ref_EF_Vehicle_Distance_Other" localSheetId="10">#REF!</definedName>
    <definedName name="Ref_EF_Vehicle_Distance_Other" localSheetId="36">#REF!</definedName>
    <definedName name="Ref_EF_Vehicle_Distance_Other" localSheetId="38">#REF!</definedName>
    <definedName name="Ref_EF_Vehicle_Distance_Other" localSheetId="39">#REF!</definedName>
    <definedName name="Ref_EF_Vehicle_Distance_Other" localSheetId="21">#REF!</definedName>
    <definedName name="Ref_EF_Vehicle_Distance_Other" localSheetId="27">#REF!</definedName>
    <definedName name="Ref_EF_Vehicle_Distance_Other" localSheetId="30">#REF!</definedName>
    <definedName name="Ref_EF_Vehicle_Distance_Other" localSheetId="12">#REF!</definedName>
    <definedName name="Ref_EF_Vehicle_Distance_Other" localSheetId="49">#REF!</definedName>
    <definedName name="Ref_EF_Vehicle_Distance_Other" localSheetId="51">#REF!</definedName>
    <definedName name="Ref_EF_Vehicle_Distance_Other" localSheetId="15">#REF!</definedName>
    <definedName name="Ref_EF_Vehicle_Distance_Other" localSheetId="50">#REF!</definedName>
    <definedName name="Ref_EF_Vehicle_Distance_Other" localSheetId="35">#REF!</definedName>
    <definedName name="Ref_EF_Vehicle_Distance_Other" localSheetId="47">#REF!</definedName>
    <definedName name="Ref_EF_Vehicle_Distance_Other" localSheetId="32">#REF!</definedName>
    <definedName name="Ref_EF_Vehicle_Distance_Other" localSheetId="33">#REF!</definedName>
    <definedName name="Ref_EF_Vehicle_Distance_Other">#REF!</definedName>
    <definedName name="Ref_EF_Vehicle_Distance_UK" localSheetId="59">#REF!</definedName>
    <definedName name="Ref_EF_Vehicle_Distance_UK" localSheetId="34">#REF!</definedName>
    <definedName name="Ref_EF_Vehicle_Distance_UK" localSheetId="10">#REF!</definedName>
    <definedName name="Ref_EF_Vehicle_Distance_UK" localSheetId="36">#REF!</definedName>
    <definedName name="Ref_EF_Vehicle_Distance_UK" localSheetId="38">#REF!</definedName>
    <definedName name="Ref_EF_Vehicle_Distance_UK" localSheetId="39">#REF!</definedName>
    <definedName name="Ref_EF_Vehicle_Distance_UK" localSheetId="21">#REF!</definedName>
    <definedName name="Ref_EF_Vehicle_Distance_UK" localSheetId="27">#REF!</definedName>
    <definedName name="Ref_EF_Vehicle_Distance_UK" localSheetId="30">#REF!</definedName>
    <definedName name="Ref_EF_Vehicle_Distance_UK" localSheetId="12">#REF!</definedName>
    <definedName name="Ref_EF_Vehicle_Distance_UK" localSheetId="49">#REF!</definedName>
    <definedName name="Ref_EF_Vehicle_Distance_UK" localSheetId="51">#REF!</definedName>
    <definedName name="Ref_EF_Vehicle_Distance_UK" localSheetId="15">#REF!</definedName>
    <definedName name="Ref_EF_Vehicle_Distance_UK" localSheetId="50">#REF!</definedName>
    <definedName name="Ref_EF_Vehicle_Distance_UK" localSheetId="35">#REF!</definedName>
    <definedName name="Ref_EF_Vehicle_Distance_UK" localSheetId="47">#REF!</definedName>
    <definedName name="Ref_EF_Vehicle_Distance_UK" localSheetId="32">#REF!</definedName>
    <definedName name="Ref_EF_Vehicle_Distance_UK" localSheetId="33">#REF!</definedName>
    <definedName name="Ref_EF_Vehicle_Distance_UK">#REF!</definedName>
    <definedName name="Ref_EF_Vehicle_Distance_US" localSheetId="59">#REF!</definedName>
    <definedName name="Ref_EF_Vehicle_Distance_US" localSheetId="34">#REF!</definedName>
    <definedName name="Ref_EF_Vehicle_Distance_US" localSheetId="10">#REF!</definedName>
    <definedName name="Ref_EF_Vehicle_Distance_US" localSheetId="36">#REF!</definedName>
    <definedName name="Ref_EF_Vehicle_Distance_US" localSheetId="38">#REF!</definedName>
    <definedName name="Ref_EF_Vehicle_Distance_US" localSheetId="39">#REF!</definedName>
    <definedName name="Ref_EF_Vehicle_Distance_US" localSheetId="21">#REF!</definedName>
    <definedName name="Ref_EF_Vehicle_Distance_US" localSheetId="27">#REF!</definedName>
    <definedName name="Ref_EF_Vehicle_Distance_US" localSheetId="30">#REF!</definedName>
    <definedName name="Ref_EF_Vehicle_Distance_US" localSheetId="12">#REF!</definedName>
    <definedName name="Ref_EF_Vehicle_Distance_US" localSheetId="49">#REF!</definedName>
    <definedName name="Ref_EF_Vehicle_Distance_US" localSheetId="51">#REF!</definedName>
    <definedName name="Ref_EF_Vehicle_Distance_US" localSheetId="15">#REF!</definedName>
    <definedName name="Ref_EF_Vehicle_Distance_US" localSheetId="50">#REF!</definedName>
    <definedName name="Ref_EF_Vehicle_Distance_US" localSheetId="35">#REF!</definedName>
    <definedName name="Ref_EF_Vehicle_Distance_US" localSheetId="47">#REF!</definedName>
    <definedName name="Ref_EF_Vehicle_Distance_US" localSheetId="32">#REF!</definedName>
    <definedName name="Ref_EF_Vehicle_Distance_US" localSheetId="33">#REF!</definedName>
    <definedName name="Ref_EF_Vehicle_Distance_US">#REF!</definedName>
    <definedName name="Ref_EF_Weight_Distance" localSheetId="59">#REF!</definedName>
    <definedName name="Ref_EF_Weight_Distance" localSheetId="34">#REF!</definedName>
    <definedName name="Ref_EF_Weight_Distance" localSheetId="10">#REF!</definedName>
    <definedName name="Ref_EF_Weight_Distance" localSheetId="36">#REF!</definedName>
    <definedName name="Ref_EF_Weight_Distance" localSheetId="38">#REF!</definedName>
    <definedName name="Ref_EF_Weight_Distance" localSheetId="39">#REF!</definedName>
    <definedName name="Ref_EF_Weight_Distance" localSheetId="21">#REF!</definedName>
    <definedName name="Ref_EF_Weight_Distance" localSheetId="27">#REF!</definedName>
    <definedName name="Ref_EF_Weight_Distance" localSheetId="30">#REF!</definedName>
    <definedName name="Ref_EF_Weight_Distance" localSheetId="12">#REF!</definedName>
    <definedName name="Ref_EF_Weight_Distance" localSheetId="49">#REF!</definedName>
    <definedName name="Ref_EF_Weight_Distance" localSheetId="51">#REF!</definedName>
    <definedName name="Ref_EF_Weight_Distance" localSheetId="15">#REF!</definedName>
    <definedName name="Ref_EF_Weight_Distance" localSheetId="50">#REF!</definedName>
    <definedName name="Ref_EF_Weight_Distance" localSheetId="35">#REF!</definedName>
    <definedName name="Ref_EF_Weight_Distance" localSheetId="47">#REF!</definedName>
    <definedName name="Ref_EF_Weight_Distance" localSheetId="32">#REF!</definedName>
    <definedName name="Ref_EF_Weight_Distance" localSheetId="33">#REF!</definedName>
    <definedName name="Ref_EF_Weight_Distance">#REF!</definedName>
    <definedName name="Ref_EF_Weight_Distance_CH4" localSheetId="59">#REF!</definedName>
    <definedName name="Ref_EF_Weight_Distance_CH4" localSheetId="34">#REF!</definedName>
    <definedName name="Ref_EF_Weight_Distance_CH4" localSheetId="10">#REF!</definedName>
    <definedName name="Ref_EF_Weight_Distance_CH4" localSheetId="36">#REF!</definedName>
    <definedName name="Ref_EF_Weight_Distance_CH4" localSheetId="38">#REF!</definedName>
    <definedName name="Ref_EF_Weight_Distance_CH4" localSheetId="39">#REF!</definedName>
    <definedName name="Ref_EF_Weight_Distance_CH4" localSheetId="21">#REF!</definedName>
    <definedName name="Ref_EF_Weight_Distance_CH4" localSheetId="27">#REF!</definedName>
    <definedName name="Ref_EF_Weight_Distance_CH4" localSheetId="30">#REF!</definedName>
    <definedName name="Ref_EF_Weight_Distance_CH4" localSheetId="12">#REF!</definedName>
    <definedName name="Ref_EF_Weight_Distance_CH4" localSheetId="49">#REF!</definedName>
    <definedName name="Ref_EF_Weight_Distance_CH4" localSheetId="51">#REF!</definedName>
    <definedName name="Ref_EF_Weight_Distance_CH4" localSheetId="15">#REF!</definedName>
    <definedName name="Ref_EF_Weight_Distance_CH4" localSheetId="50">#REF!</definedName>
    <definedName name="Ref_EF_Weight_Distance_CH4" localSheetId="35">#REF!</definedName>
    <definedName name="Ref_EF_Weight_Distance_CH4" localSheetId="47">#REF!</definedName>
    <definedName name="Ref_EF_Weight_Distance_CH4" localSheetId="32">#REF!</definedName>
    <definedName name="Ref_EF_Weight_Distance_CH4" localSheetId="33">#REF!</definedName>
    <definedName name="Ref_EF_Weight_Distance_CH4">#REF!</definedName>
    <definedName name="Ref_EF_Weight_Distance_CH4_Other" localSheetId="59">#REF!</definedName>
    <definedName name="Ref_EF_Weight_Distance_CH4_Other" localSheetId="34">#REF!</definedName>
    <definedName name="Ref_EF_Weight_Distance_CH4_Other" localSheetId="10">#REF!</definedName>
    <definedName name="Ref_EF_Weight_Distance_CH4_Other" localSheetId="36">#REF!</definedName>
    <definedName name="Ref_EF_Weight_Distance_CH4_Other" localSheetId="38">#REF!</definedName>
    <definedName name="Ref_EF_Weight_Distance_CH4_Other" localSheetId="39">#REF!</definedName>
    <definedName name="Ref_EF_Weight_Distance_CH4_Other" localSheetId="21">#REF!</definedName>
    <definedName name="Ref_EF_Weight_Distance_CH4_Other" localSheetId="27">#REF!</definedName>
    <definedName name="Ref_EF_Weight_Distance_CH4_Other" localSheetId="30">#REF!</definedName>
    <definedName name="Ref_EF_Weight_Distance_CH4_Other" localSheetId="12">#REF!</definedName>
    <definedName name="Ref_EF_Weight_Distance_CH4_Other" localSheetId="49">#REF!</definedName>
    <definedName name="Ref_EF_Weight_Distance_CH4_Other" localSheetId="51">#REF!</definedName>
    <definedName name="Ref_EF_Weight_Distance_CH4_Other" localSheetId="15">#REF!</definedName>
    <definedName name="Ref_EF_Weight_Distance_CH4_Other" localSheetId="50">#REF!</definedName>
    <definedName name="Ref_EF_Weight_Distance_CH4_Other" localSheetId="35">#REF!</definedName>
    <definedName name="Ref_EF_Weight_Distance_CH4_Other" localSheetId="47">#REF!</definedName>
    <definedName name="Ref_EF_Weight_Distance_CH4_Other" localSheetId="32">#REF!</definedName>
    <definedName name="Ref_EF_Weight_Distance_CH4_Other" localSheetId="33">#REF!</definedName>
    <definedName name="Ref_EF_Weight_Distance_CH4_Other">#REF!</definedName>
    <definedName name="Ref_EF_Weight_Distance_CH4_UK" localSheetId="59">#REF!</definedName>
    <definedName name="Ref_EF_Weight_Distance_CH4_UK" localSheetId="34">#REF!</definedName>
    <definedName name="Ref_EF_Weight_Distance_CH4_UK" localSheetId="10">#REF!</definedName>
    <definedName name="Ref_EF_Weight_Distance_CH4_UK" localSheetId="36">#REF!</definedName>
    <definedName name="Ref_EF_Weight_Distance_CH4_UK" localSheetId="38">#REF!</definedName>
    <definedName name="Ref_EF_Weight_Distance_CH4_UK" localSheetId="39">#REF!</definedName>
    <definedName name="Ref_EF_Weight_Distance_CH4_UK" localSheetId="21">#REF!</definedName>
    <definedName name="Ref_EF_Weight_Distance_CH4_UK" localSheetId="27">#REF!</definedName>
    <definedName name="Ref_EF_Weight_Distance_CH4_UK" localSheetId="30">#REF!</definedName>
    <definedName name="Ref_EF_Weight_Distance_CH4_UK" localSheetId="12">#REF!</definedName>
    <definedName name="Ref_EF_Weight_Distance_CH4_UK" localSheetId="49">#REF!</definedName>
    <definedName name="Ref_EF_Weight_Distance_CH4_UK" localSheetId="51">#REF!</definedName>
    <definedName name="Ref_EF_Weight_Distance_CH4_UK" localSheetId="15">#REF!</definedName>
    <definedName name="Ref_EF_Weight_Distance_CH4_UK" localSheetId="50">#REF!</definedName>
    <definedName name="Ref_EF_Weight_Distance_CH4_UK" localSheetId="35">#REF!</definedName>
    <definedName name="Ref_EF_Weight_Distance_CH4_UK" localSheetId="47">#REF!</definedName>
    <definedName name="Ref_EF_Weight_Distance_CH4_UK" localSheetId="32">#REF!</definedName>
    <definedName name="Ref_EF_Weight_Distance_CH4_UK" localSheetId="33">#REF!</definedName>
    <definedName name="Ref_EF_Weight_Distance_CH4_UK">#REF!</definedName>
    <definedName name="Ref_EF_Weight_Distance_CH4_US" localSheetId="59">#REF!</definedName>
    <definedName name="Ref_EF_Weight_Distance_CH4_US" localSheetId="34">#REF!</definedName>
    <definedName name="Ref_EF_Weight_Distance_CH4_US" localSheetId="10">#REF!</definedName>
    <definedName name="Ref_EF_Weight_Distance_CH4_US" localSheetId="36">#REF!</definedName>
    <definedName name="Ref_EF_Weight_Distance_CH4_US" localSheetId="38">#REF!</definedName>
    <definedName name="Ref_EF_Weight_Distance_CH4_US" localSheetId="39">#REF!</definedName>
    <definedName name="Ref_EF_Weight_Distance_CH4_US" localSheetId="21">#REF!</definedName>
    <definedName name="Ref_EF_Weight_Distance_CH4_US" localSheetId="27">#REF!</definedName>
    <definedName name="Ref_EF_Weight_Distance_CH4_US" localSheetId="30">#REF!</definedName>
    <definedName name="Ref_EF_Weight_Distance_CH4_US" localSheetId="12">#REF!</definedName>
    <definedName name="Ref_EF_Weight_Distance_CH4_US" localSheetId="49">#REF!</definedName>
    <definedName name="Ref_EF_Weight_Distance_CH4_US" localSheetId="51">#REF!</definedName>
    <definedName name="Ref_EF_Weight_Distance_CH4_US" localSheetId="15">#REF!</definedName>
    <definedName name="Ref_EF_Weight_Distance_CH4_US" localSheetId="50">#REF!</definedName>
    <definedName name="Ref_EF_Weight_Distance_CH4_US" localSheetId="35">#REF!</definedName>
    <definedName name="Ref_EF_Weight_Distance_CH4_US" localSheetId="47">#REF!</definedName>
    <definedName name="Ref_EF_Weight_Distance_CH4_US" localSheetId="32">#REF!</definedName>
    <definedName name="Ref_EF_Weight_Distance_CH4_US" localSheetId="33">#REF!</definedName>
    <definedName name="Ref_EF_Weight_Distance_CH4_US">#REF!</definedName>
    <definedName name="Ref_EF_Weight_Distance_Other" localSheetId="59">#REF!</definedName>
    <definedName name="Ref_EF_Weight_Distance_Other" localSheetId="34">#REF!</definedName>
    <definedName name="Ref_EF_Weight_Distance_Other" localSheetId="10">#REF!</definedName>
    <definedName name="Ref_EF_Weight_Distance_Other" localSheetId="36">#REF!</definedName>
    <definedName name="Ref_EF_Weight_Distance_Other" localSheetId="38">#REF!</definedName>
    <definedName name="Ref_EF_Weight_Distance_Other" localSheetId="39">#REF!</definedName>
    <definedName name="Ref_EF_Weight_Distance_Other" localSheetId="21">#REF!</definedName>
    <definedName name="Ref_EF_Weight_Distance_Other" localSheetId="27">#REF!</definedName>
    <definedName name="Ref_EF_Weight_Distance_Other" localSheetId="30">#REF!</definedName>
    <definedName name="Ref_EF_Weight_Distance_Other" localSheetId="12">#REF!</definedName>
    <definedName name="Ref_EF_Weight_Distance_Other" localSheetId="49">#REF!</definedName>
    <definedName name="Ref_EF_Weight_Distance_Other" localSheetId="51">#REF!</definedName>
    <definedName name="Ref_EF_Weight_Distance_Other" localSheetId="15">#REF!</definedName>
    <definedName name="Ref_EF_Weight_Distance_Other" localSheetId="50">#REF!</definedName>
    <definedName name="Ref_EF_Weight_Distance_Other" localSheetId="35">#REF!</definedName>
    <definedName name="Ref_EF_Weight_Distance_Other" localSheetId="47">#REF!</definedName>
    <definedName name="Ref_EF_Weight_Distance_Other" localSheetId="32">#REF!</definedName>
    <definedName name="Ref_EF_Weight_Distance_Other" localSheetId="33">#REF!</definedName>
    <definedName name="Ref_EF_Weight_Distance_Other">#REF!</definedName>
    <definedName name="Ref_EF_Weight_Distance_UK" localSheetId="59">#REF!</definedName>
    <definedName name="Ref_EF_Weight_Distance_UK" localSheetId="34">#REF!</definedName>
    <definedName name="Ref_EF_Weight_Distance_UK" localSheetId="10">#REF!</definedName>
    <definedName name="Ref_EF_Weight_Distance_UK" localSheetId="36">#REF!</definedName>
    <definedName name="Ref_EF_Weight_Distance_UK" localSheetId="38">#REF!</definedName>
    <definedName name="Ref_EF_Weight_Distance_UK" localSheetId="39">#REF!</definedName>
    <definedName name="Ref_EF_Weight_Distance_UK" localSheetId="21">#REF!</definedName>
    <definedName name="Ref_EF_Weight_Distance_UK" localSheetId="27">#REF!</definedName>
    <definedName name="Ref_EF_Weight_Distance_UK" localSheetId="30">#REF!</definedName>
    <definedName name="Ref_EF_Weight_Distance_UK" localSheetId="12">#REF!</definedName>
    <definedName name="Ref_EF_Weight_Distance_UK" localSheetId="49">#REF!</definedName>
    <definedName name="Ref_EF_Weight_Distance_UK" localSheetId="51">#REF!</definedName>
    <definedName name="Ref_EF_Weight_Distance_UK" localSheetId="15">#REF!</definedName>
    <definedName name="Ref_EF_Weight_Distance_UK" localSheetId="50">#REF!</definedName>
    <definedName name="Ref_EF_Weight_Distance_UK" localSheetId="35">#REF!</definedName>
    <definedName name="Ref_EF_Weight_Distance_UK" localSheetId="47">#REF!</definedName>
    <definedName name="Ref_EF_Weight_Distance_UK" localSheetId="32">#REF!</definedName>
    <definedName name="Ref_EF_Weight_Distance_UK" localSheetId="33">#REF!</definedName>
    <definedName name="Ref_EF_Weight_Distance_UK">#REF!</definedName>
    <definedName name="Ref_EF_Weight_Distance_US" localSheetId="59">#REF!</definedName>
    <definedName name="Ref_EF_Weight_Distance_US" localSheetId="34">#REF!</definedName>
    <definedName name="Ref_EF_Weight_Distance_US" localSheetId="10">#REF!</definedName>
    <definedName name="Ref_EF_Weight_Distance_US" localSheetId="36">#REF!</definedName>
    <definedName name="Ref_EF_Weight_Distance_US" localSheetId="38">#REF!</definedName>
    <definedName name="Ref_EF_Weight_Distance_US" localSheetId="39">#REF!</definedName>
    <definedName name="Ref_EF_Weight_Distance_US" localSheetId="21">#REF!</definedName>
    <definedName name="Ref_EF_Weight_Distance_US" localSheetId="27">#REF!</definedName>
    <definedName name="Ref_EF_Weight_Distance_US" localSheetId="30">#REF!</definedName>
    <definedName name="Ref_EF_Weight_Distance_US" localSheetId="12">#REF!</definedName>
    <definedName name="Ref_EF_Weight_Distance_US" localSheetId="49">#REF!</definedName>
    <definedName name="Ref_EF_Weight_Distance_US" localSheetId="51">#REF!</definedName>
    <definedName name="Ref_EF_Weight_Distance_US" localSheetId="15">#REF!</definedName>
    <definedName name="Ref_EF_Weight_Distance_US" localSheetId="50">#REF!</definedName>
    <definedName name="Ref_EF_Weight_Distance_US" localSheetId="35">#REF!</definedName>
    <definedName name="Ref_EF_Weight_Distance_US" localSheetId="47">#REF!</definedName>
    <definedName name="Ref_EF_Weight_Distance_US" localSheetId="32">#REF!</definedName>
    <definedName name="Ref_EF_Weight_Distance_US" localSheetId="33">#REF!</definedName>
    <definedName name="Ref_EF_Weight_Distance_US">#REF!</definedName>
    <definedName name="Ref_From_Units">'[38]Reference - Lookup and Unit'!$A$4:$A$30</definedName>
    <definedName name="Ref_FuelUseVehicle_Other" localSheetId="59">#REF!</definedName>
    <definedName name="Ref_FuelUseVehicle_Other" localSheetId="34">#REF!</definedName>
    <definedName name="Ref_FuelUseVehicle_Other" localSheetId="10">#REF!</definedName>
    <definedName name="Ref_FuelUseVehicle_Other" localSheetId="36">#REF!</definedName>
    <definedName name="Ref_FuelUseVehicle_Other" localSheetId="38">#REF!</definedName>
    <definedName name="Ref_FuelUseVehicle_Other" localSheetId="39">#REF!</definedName>
    <definedName name="Ref_FuelUseVehicle_Other" localSheetId="21">#REF!</definedName>
    <definedName name="Ref_FuelUseVehicle_Other" localSheetId="27">#REF!</definedName>
    <definedName name="Ref_FuelUseVehicle_Other" localSheetId="30">#REF!</definedName>
    <definedName name="Ref_FuelUseVehicle_Other" localSheetId="12">#REF!</definedName>
    <definedName name="Ref_FuelUseVehicle_Other" localSheetId="49">#REF!</definedName>
    <definedName name="Ref_FuelUseVehicle_Other" localSheetId="51">#REF!</definedName>
    <definedName name="Ref_FuelUseVehicle_Other" localSheetId="15">#REF!</definedName>
    <definedName name="Ref_FuelUseVehicle_Other" localSheetId="50">#REF!</definedName>
    <definedName name="Ref_FuelUseVehicle_Other" localSheetId="35">#REF!</definedName>
    <definedName name="Ref_FuelUseVehicle_Other" localSheetId="47">#REF!</definedName>
    <definedName name="Ref_FuelUseVehicle_Other" localSheetId="32">#REF!</definedName>
    <definedName name="Ref_FuelUseVehicle_Other" localSheetId="33">#REF!</definedName>
    <definedName name="Ref_FuelUseVehicle_Other">#REF!</definedName>
    <definedName name="Ref_FuelUseVehicle_Other_Rail" localSheetId="59">#REF!</definedName>
    <definedName name="Ref_FuelUseVehicle_Other_Rail" localSheetId="34">#REF!</definedName>
    <definedName name="Ref_FuelUseVehicle_Other_Rail" localSheetId="10">#REF!</definedName>
    <definedName name="Ref_FuelUseVehicle_Other_Rail" localSheetId="36">#REF!</definedName>
    <definedName name="Ref_FuelUseVehicle_Other_Rail" localSheetId="38">#REF!</definedName>
    <definedName name="Ref_FuelUseVehicle_Other_Rail" localSheetId="39">#REF!</definedName>
    <definedName name="Ref_FuelUseVehicle_Other_Rail" localSheetId="21">#REF!</definedName>
    <definedName name="Ref_FuelUseVehicle_Other_Rail" localSheetId="27">#REF!</definedName>
    <definedName name="Ref_FuelUseVehicle_Other_Rail" localSheetId="30">#REF!</definedName>
    <definedName name="Ref_FuelUseVehicle_Other_Rail" localSheetId="12">#REF!</definedName>
    <definedName name="Ref_FuelUseVehicle_Other_Rail" localSheetId="49">#REF!</definedName>
    <definedName name="Ref_FuelUseVehicle_Other_Rail" localSheetId="51">#REF!</definedName>
    <definedName name="Ref_FuelUseVehicle_Other_Rail" localSheetId="15">#REF!</definedName>
    <definedName name="Ref_FuelUseVehicle_Other_Rail" localSheetId="50">#REF!</definedName>
    <definedName name="Ref_FuelUseVehicle_Other_Rail" localSheetId="35">#REF!</definedName>
    <definedName name="Ref_FuelUseVehicle_Other_Rail" localSheetId="47">#REF!</definedName>
    <definedName name="Ref_FuelUseVehicle_Other_Rail" localSheetId="32">#REF!</definedName>
    <definedName name="Ref_FuelUseVehicle_Other_Rail" localSheetId="33">#REF!</definedName>
    <definedName name="Ref_FuelUseVehicle_Other_Rail">#REF!</definedName>
    <definedName name="Ref_FuelUseVehicle_Other_Road" localSheetId="59">#REF!</definedName>
    <definedName name="Ref_FuelUseVehicle_Other_Road" localSheetId="34">#REF!</definedName>
    <definedName name="Ref_FuelUseVehicle_Other_Road" localSheetId="10">#REF!</definedName>
    <definedName name="Ref_FuelUseVehicle_Other_Road" localSheetId="36">#REF!</definedName>
    <definedName name="Ref_FuelUseVehicle_Other_Road" localSheetId="38">#REF!</definedName>
    <definedName name="Ref_FuelUseVehicle_Other_Road" localSheetId="39">#REF!</definedName>
    <definedName name="Ref_FuelUseVehicle_Other_Road" localSheetId="21">#REF!</definedName>
    <definedName name="Ref_FuelUseVehicle_Other_Road" localSheetId="27">#REF!</definedName>
    <definedName name="Ref_FuelUseVehicle_Other_Road" localSheetId="30">#REF!</definedName>
    <definedName name="Ref_FuelUseVehicle_Other_Road" localSheetId="12">#REF!</definedName>
    <definedName name="Ref_FuelUseVehicle_Other_Road" localSheetId="49">#REF!</definedName>
    <definedName name="Ref_FuelUseVehicle_Other_Road" localSheetId="51">#REF!</definedName>
    <definedName name="Ref_FuelUseVehicle_Other_Road" localSheetId="15">#REF!</definedName>
    <definedName name="Ref_FuelUseVehicle_Other_Road" localSheetId="50">#REF!</definedName>
    <definedName name="Ref_FuelUseVehicle_Other_Road" localSheetId="35">#REF!</definedName>
    <definedName name="Ref_FuelUseVehicle_Other_Road" localSheetId="47">#REF!</definedName>
    <definedName name="Ref_FuelUseVehicle_Other_Road" localSheetId="32">#REF!</definedName>
    <definedName name="Ref_FuelUseVehicle_Other_Road" localSheetId="33">#REF!</definedName>
    <definedName name="Ref_FuelUseVehicle_Other_Road">#REF!</definedName>
    <definedName name="Ref_FuelUseVehicle_Other_Water" localSheetId="59">#REF!</definedName>
    <definedName name="Ref_FuelUseVehicle_Other_Water" localSheetId="34">#REF!</definedName>
    <definedName name="Ref_FuelUseVehicle_Other_Water" localSheetId="10">#REF!</definedName>
    <definedName name="Ref_FuelUseVehicle_Other_Water" localSheetId="36">#REF!</definedName>
    <definedName name="Ref_FuelUseVehicle_Other_Water" localSheetId="38">#REF!</definedName>
    <definedName name="Ref_FuelUseVehicle_Other_Water" localSheetId="39">#REF!</definedName>
    <definedName name="Ref_FuelUseVehicle_Other_Water" localSheetId="21">#REF!</definedName>
    <definedName name="Ref_FuelUseVehicle_Other_Water" localSheetId="27">#REF!</definedName>
    <definedName name="Ref_FuelUseVehicle_Other_Water" localSheetId="30">#REF!</definedName>
    <definedName name="Ref_FuelUseVehicle_Other_Water" localSheetId="12">#REF!</definedName>
    <definedName name="Ref_FuelUseVehicle_Other_Water" localSheetId="49">#REF!</definedName>
    <definedName name="Ref_FuelUseVehicle_Other_Water" localSheetId="51">#REF!</definedName>
    <definedName name="Ref_FuelUseVehicle_Other_Water" localSheetId="15">#REF!</definedName>
    <definedName name="Ref_FuelUseVehicle_Other_Water" localSheetId="50">#REF!</definedName>
    <definedName name="Ref_FuelUseVehicle_Other_Water" localSheetId="35">#REF!</definedName>
    <definedName name="Ref_FuelUseVehicle_Other_Water" localSheetId="47">#REF!</definedName>
    <definedName name="Ref_FuelUseVehicle_Other_Water" localSheetId="32">#REF!</definedName>
    <definedName name="Ref_FuelUseVehicle_Other_Water" localSheetId="33">#REF!</definedName>
    <definedName name="Ref_FuelUseVehicle_Other_Water">#REF!</definedName>
    <definedName name="Ref_FuelUseVehicle_UK" localSheetId="59">#REF!</definedName>
    <definedName name="Ref_FuelUseVehicle_UK" localSheetId="34">#REF!</definedName>
    <definedName name="Ref_FuelUseVehicle_UK" localSheetId="10">#REF!</definedName>
    <definedName name="Ref_FuelUseVehicle_UK" localSheetId="36">#REF!</definedName>
    <definedName name="Ref_FuelUseVehicle_UK" localSheetId="38">#REF!</definedName>
    <definedName name="Ref_FuelUseVehicle_UK" localSheetId="39">#REF!</definedName>
    <definedName name="Ref_FuelUseVehicle_UK" localSheetId="21">#REF!</definedName>
    <definedName name="Ref_FuelUseVehicle_UK" localSheetId="27">#REF!</definedName>
    <definedName name="Ref_FuelUseVehicle_UK" localSheetId="30">#REF!</definedName>
    <definedName name="Ref_FuelUseVehicle_UK" localSheetId="12">#REF!</definedName>
    <definedName name="Ref_FuelUseVehicle_UK" localSheetId="49">#REF!</definedName>
    <definedName name="Ref_FuelUseVehicle_UK" localSheetId="51">#REF!</definedName>
    <definedName name="Ref_FuelUseVehicle_UK" localSheetId="15">#REF!</definedName>
    <definedName name="Ref_FuelUseVehicle_UK" localSheetId="50">#REF!</definedName>
    <definedName name="Ref_FuelUseVehicle_UK" localSheetId="35">#REF!</definedName>
    <definedName name="Ref_FuelUseVehicle_UK" localSheetId="47">#REF!</definedName>
    <definedName name="Ref_FuelUseVehicle_UK" localSheetId="32">#REF!</definedName>
    <definedName name="Ref_FuelUseVehicle_UK" localSheetId="33">#REF!</definedName>
    <definedName name="Ref_FuelUseVehicle_UK">#REF!</definedName>
    <definedName name="Ref_FuelUseVehicle_UK_Rail" localSheetId="59">#REF!</definedName>
    <definedName name="Ref_FuelUseVehicle_UK_Rail" localSheetId="34">#REF!</definedName>
    <definedName name="Ref_FuelUseVehicle_UK_Rail" localSheetId="10">#REF!</definedName>
    <definedName name="Ref_FuelUseVehicle_UK_Rail" localSheetId="36">#REF!</definedName>
    <definedName name="Ref_FuelUseVehicle_UK_Rail" localSheetId="38">#REF!</definedName>
    <definedName name="Ref_FuelUseVehicle_UK_Rail" localSheetId="39">#REF!</definedName>
    <definedName name="Ref_FuelUseVehicle_UK_Rail" localSheetId="21">#REF!</definedName>
    <definedName name="Ref_FuelUseVehicle_UK_Rail" localSheetId="27">#REF!</definedName>
    <definedName name="Ref_FuelUseVehicle_UK_Rail" localSheetId="30">#REF!</definedName>
    <definedName name="Ref_FuelUseVehicle_UK_Rail" localSheetId="12">#REF!</definedName>
    <definedName name="Ref_FuelUseVehicle_UK_Rail" localSheetId="49">#REF!</definedName>
    <definedName name="Ref_FuelUseVehicle_UK_Rail" localSheetId="51">#REF!</definedName>
    <definedName name="Ref_FuelUseVehicle_UK_Rail" localSheetId="15">#REF!</definedName>
    <definedName name="Ref_FuelUseVehicle_UK_Rail" localSheetId="50">#REF!</definedName>
    <definedName name="Ref_FuelUseVehicle_UK_Rail" localSheetId="35">#REF!</definedName>
    <definedName name="Ref_FuelUseVehicle_UK_Rail" localSheetId="47">#REF!</definedName>
    <definedName name="Ref_FuelUseVehicle_UK_Rail" localSheetId="32">#REF!</definedName>
    <definedName name="Ref_FuelUseVehicle_UK_Rail" localSheetId="33">#REF!</definedName>
    <definedName name="Ref_FuelUseVehicle_UK_Rail">#REF!</definedName>
    <definedName name="Ref_FuelUseVehicle_UK_Road" localSheetId="59">#REF!</definedName>
    <definedName name="Ref_FuelUseVehicle_UK_Road" localSheetId="34">#REF!</definedName>
    <definedName name="Ref_FuelUseVehicle_UK_Road" localSheetId="10">#REF!</definedName>
    <definedName name="Ref_FuelUseVehicle_UK_Road" localSheetId="36">#REF!</definedName>
    <definedName name="Ref_FuelUseVehicle_UK_Road" localSheetId="38">#REF!</definedName>
    <definedName name="Ref_FuelUseVehicle_UK_Road" localSheetId="39">#REF!</definedName>
    <definedName name="Ref_FuelUseVehicle_UK_Road" localSheetId="21">#REF!</definedName>
    <definedName name="Ref_FuelUseVehicle_UK_Road" localSheetId="27">#REF!</definedName>
    <definedName name="Ref_FuelUseVehicle_UK_Road" localSheetId="30">#REF!</definedName>
    <definedName name="Ref_FuelUseVehicle_UK_Road" localSheetId="12">#REF!</definedName>
    <definedName name="Ref_FuelUseVehicle_UK_Road" localSheetId="49">#REF!</definedName>
    <definedName name="Ref_FuelUseVehicle_UK_Road" localSheetId="51">#REF!</definedName>
    <definedName name="Ref_FuelUseVehicle_UK_Road" localSheetId="15">#REF!</definedName>
    <definedName name="Ref_FuelUseVehicle_UK_Road" localSheetId="50">#REF!</definedName>
    <definedName name="Ref_FuelUseVehicle_UK_Road" localSheetId="35">#REF!</definedName>
    <definedName name="Ref_FuelUseVehicle_UK_Road" localSheetId="47">#REF!</definedName>
    <definedName name="Ref_FuelUseVehicle_UK_Road" localSheetId="32">#REF!</definedName>
    <definedName name="Ref_FuelUseVehicle_UK_Road" localSheetId="33">#REF!</definedName>
    <definedName name="Ref_FuelUseVehicle_UK_Road">#REF!</definedName>
    <definedName name="Ref_FuelUseVehicle_UK_Water" localSheetId="59">#REF!</definedName>
    <definedName name="Ref_FuelUseVehicle_UK_Water" localSheetId="34">#REF!</definedName>
    <definedName name="Ref_FuelUseVehicle_UK_Water" localSheetId="10">#REF!</definedName>
    <definedName name="Ref_FuelUseVehicle_UK_Water" localSheetId="36">#REF!</definedName>
    <definedName name="Ref_FuelUseVehicle_UK_Water" localSheetId="38">#REF!</definedName>
    <definedName name="Ref_FuelUseVehicle_UK_Water" localSheetId="39">#REF!</definedName>
    <definedName name="Ref_FuelUseVehicle_UK_Water" localSheetId="21">#REF!</definedName>
    <definedName name="Ref_FuelUseVehicle_UK_Water" localSheetId="27">#REF!</definedName>
    <definedName name="Ref_FuelUseVehicle_UK_Water" localSheetId="30">#REF!</definedName>
    <definedName name="Ref_FuelUseVehicle_UK_Water" localSheetId="12">#REF!</definedName>
    <definedName name="Ref_FuelUseVehicle_UK_Water" localSheetId="49">#REF!</definedName>
    <definedName name="Ref_FuelUseVehicle_UK_Water" localSheetId="51">#REF!</definedName>
    <definedName name="Ref_FuelUseVehicle_UK_Water" localSheetId="15">#REF!</definedName>
    <definedName name="Ref_FuelUseVehicle_UK_Water" localSheetId="50">#REF!</definedName>
    <definedName name="Ref_FuelUseVehicle_UK_Water" localSheetId="35">#REF!</definedName>
    <definedName name="Ref_FuelUseVehicle_UK_Water" localSheetId="47">#REF!</definedName>
    <definedName name="Ref_FuelUseVehicle_UK_Water" localSheetId="32">#REF!</definedName>
    <definedName name="Ref_FuelUseVehicle_UK_Water" localSheetId="33">#REF!</definedName>
    <definedName name="Ref_FuelUseVehicle_UK_Water">#REF!</definedName>
    <definedName name="Ref_FuelUseVehicle_US" localSheetId="59">#REF!</definedName>
    <definedName name="Ref_FuelUseVehicle_US" localSheetId="34">#REF!</definedName>
    <definedName name="Ref_FuelUseVehicle_US" localSheetId="10">#REF!</definedName>
    <definedName name="Ref_FuelUseVehicle_US" localSheetId="36">#REF!</definedName>
    <definedName name="Ref_FuelUseVehicle_US" localSheetId="38">#REF!</definedName>
    <definedName name="Ref_FuelUseVehicle_US" localSheetId="39">#REF!</definedName>
    <definedName name="Ref_FuelUseVehicle_US" localSheetId="21">#REF!</definedName>
    <definedName name="Ref_FuelUseVehicle_US" localSheetId="27">#REF!</definedName>
    <definedName name="Ref_FuelUseVehicle_US" localSheetId="30">#REF!</definedName>
    <definedName name="Ref_FuelUseVehicle_US" localSheetId="12">#REF!</definedName>
    <definedName name="Ref_FuelUseVehicle_US" localSheetId="49">#REF!</definedName>
    <definedName name="Ref_FuelUseVehicle_US" localSheetId="51">#REF!</definedName>
    <definedName name="Ref_FuelUseVehicle_US" localSheetId="15">#REF!</definedName>
    <definedName name="Ref_FuelUseVehicle_US" localSheetId="50">#REF!</definedName>
    <definedName name="Ref_FuelUseVehicle_US" localSheetId="35">#REF!</definedName>
    <definedName name="Ref_FuelUseVehicle_US" localSheetId="47">#REF!</definedName>
    <definedName name="Ref_FuelUseVehicle_US" localSheetId="32">#REF!</definedName>
    <definedName name="Ref_FuelUseVehicle_US" localSheetId="33">#REF!</definedName>
    <definedName name="Ref_FuelUseVehicle_US">#REF!</definedName>
    <definedName name="Ref_FuelUseVehicle_US_Rail" localSheetId="59">#REF!</definedName>
    <definedName name="Ref_FuelUseVehicle_US_Rail" localSheetId="34">#REF!</definedName>
    <definedName name="Ref_FuelUseVehicle_US_Rail" localSheetId="10">#REF!</definedName>
    <definedName name="Ref_FuelUseVehicle_US_Rail" localSheetId="36">#REF!</definedName>
    <definedName name="Ref_FuelUseVehicle_US_Rail" localSheetId="38">#REF!</definedName>
    <definedName name="Ref_FuelUseVehicle_US_Rail" localSheetId="39">#REF!</definedName>
    <definedName name="Ref_FuelUseVehicle_US_Rail" localSheetId="21">#REF!</definedName>
    <definedName name="Ref_FuelUseVehicle_US_Rail" localSheetId="27">#REF!</definedName>
    <definedName name="Ref_FuelUseVehicle_US_Rail" localSheetId="30">#REF!</definedName>
    <definedName name="Ref_FuelUseVehicle_US_Rail" localSheetId="12">#REF!</definedName>
    <definedName name="Ref_FuelUseVehicle_US_Rail" localSheetId="49">#REF!</definedName>
    <definedName name="Ref_FuelUseVehicle_US_Rail" localSheetId="51">#REF!</definedName>
    <definedName name="Ref_FuelUseVehicle_US_Rail" localSheetId="15">#REF!</definedName>
    <definedName name="Ref_FuelUseVehicle_US_Rail" localSheetId="50">#REF!</definedName>
    <definedName name="Ref_FuelUseVehicle_US_Rail" localSheetId="35">#REF!</definedName>
    <definedName name="Ref_FuelUseVehicle_US_Rail" localSheetId="47">#REF!</definedName>
    <definedName name="Ref_FuelUseVehicle_US_Rail" localSheetId="32">#REF!</definedName>
    <definedName name="Ref_FuelUseVehicle_US_Rail" localSheetId="33">#REF!</definedName>
    <definedName name="Ref_FuelUseVehicle_US_Rail">#REF!</definedName>
    <definedName name="Ref_FuelUseVehicle_US_Road" localSheetId="59">#REF!</definedName>
    <definedName name="Ref_FuelUseVehicle_US_Road" localSheetId="34">#REF!</definedName>
    <definedName name="Ref_FuelUseVehicle_US_Road" localSheetId="10">#REF!</definedName>
    <definedName name="Ref_FuelUseVehicle_US_Road" localSheetId="36">#REF!</definedName>
    <definedName name="Ref_FuelUseVehicle_US_Road" localSheetId="38">#REF!</definedName>
    <definedName name="Ref_FuelUseVehicle_US_Road" localSheetId="39">#REF!</definedName>
    <definedName name="Ref_FuelUseVehicle_US_Road" localSheetId="21">#REF!</definedName>
    <definedName name="Ref_FuelUseVehicle_US_Road" localSheetId="27">#REF!</definedName>
    <definedName name="Ref_FuelUseVehicle_US_Road" localSheetId="30">#REF!</definedName>
    <definedName name="Ref_FuelUseVehicle_US_Road" localSheetId="12">#REF!</definedName>
    <definedName name="Ref_FuelUseVehicle_US_Road" localSheetId="49">#REF!</definedName>
    <definedName name="Ref_FuelUseVehicle_US_Road" localSheetId="51">#REF!</definedName>
    <definedName name="Ref_FuelUseVehicle_US_Road" localSheetId="15">#REF!</definedName>
    <definedName name="Ref_FuelUseVehicle_US_Road" localSheetId="50">#REF!</definedName>
    <definedName name="Ref_FuelUseVehicle_US_Road" localSheetId="35">#REF!</definedName>
    <definedName name="Ref_FuelUseVehicle_US_Road" localSheetId="47">#REF!</definedName>
    <definedName name="Ref_FuelUseVehicle_US_Road" localSheetId="32">#REF!</definedName>
    <definedName name="Ref_FuelUseVehicle_US_Road" localSheetId="33">#REF!</definedName>
    <definedName name="Ref_FuelUseVehicle_US_Road">#REF!</definedName>
    <definedName name="Ref_FuelUseVehicle_US_water" localSheetId="59">#REF!</definedName>
    <definedName name="Ref_FuelUseVehicle_US_water" localSheetId="34">#REF!</definedName>
    <definedName name="Ref_FuelUseVehicle_US_water" localSheetId="10">#REF!</definedName>
    <definedName name="Ref_FuelUseVehicle_US_water" localSheetId="36">#REF!</definedName>
    <definedName name="Ref_FuelUseVehicle_US_water" localSheetId="38">#REF!</definedName>
    <definedName name="Ref_FuelUseVehicle_US_water" localSheetId="39">#REF!</definedName>
    <definedName name="Ref_FuelUseVehicle_US_water" localSheetId="21">#REF!</definedName>
    <definedName name="Ref_FuelUseVehicle_US_water" localSheetId="27">#REF!</definedName>
    <definedName name="Ref_FuelUseVehicle_US_water" localSheetId="30">#REF!</definedName>
    <definedName name="Ref_FuelUseVehicle_US_water" localSheetId="12">#REF!</definedName>
    <definedName name="Ref_FuelUseVehicle_US_water" localSheetId="49">#REF!</definedName>
    <definedName name="Ref_FuelUseVehicle_US_water" localSheetId="51">#REF!</definedName>
    <definedName name="Ref_FuelUseVehicle_US_water" localSheetId="15">#REF!</definedName>
    <definedName name="Ref_FuelUseVehicle_US_water" localSheetId="50">#REF!</definedName>
    <definedName name="Ref_FuelUseVehicle_US_water" localSheetId="35">#REF!</definedName>
    <definedName name="Ref_FuelUseVehicle_US_water" localSheetId="47">#REF!</definedName>
    <definedName name="Ref_FuelUseVehicle_US_water" localSheetId="32">#REF!</definedName>
    <definedName name="Ref_FuelUseVehicle_US_water" localSheetId="33">#REF!</definedName>
    <definedName name="Ref_FuelUseVehicle_US_water">#REF!</definedName>
    <definedName name="Ref_Master_Unit_Table">'[38]Reference - Lookup and Unit'!$B$4:$AB$30</definedName>
    <definedName name="REF_To_Unit">'[38]Reference - Lookup and Unit'!$B$3:$AB$3</definedName>
    <definedName name="Ref_Total_Emission">'[38]Activity Data'!$T$111</definedName>
    <definedName name="Ref_Total_Emission_Biomass">'[38]Activity Data'!$U$111</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0</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20000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ollOut_header" localSheetId="59">'[13]Roll out choices'!$I$19:$BE$19</definedName>
    <definedName name="RollOut_header" localSheetId="10">'[13]Roll out choices'!$I$19:$BE$19</definedName>
    <definedName name="RollOut_header" localSheetId="21">'[14]Roll out choices'!$I$19:$BE$19</definedName>
    <definedName name="RollOut_header" localSheetId="14">'[13]Roll out choices'!$I$19:$BE$19</definedName>
    <definedName name="RollOut_header" localSheetId="32">'[13]Roll out choices'!$I$19:$BE$19</definedName>
    <definedName name="RollOut_header" localSheetId="33">'[13]Roll out choices'!$I$19:$BE$19</definedName>
    <definedName name="RollOut_header">'[13]Roll out choices'!$I$19:$BE$19</definedName>
    <definedName name="RollOut_imp" localSheetId="59">'[13]Roll out choices'!$I$83:$BE$106</definedName>
    <definedName name="RollOut_imp" localSheetId="10">'[13]Roll out choices'!$I$83:$BE$106</definedName>
    <definedName name="RollOut_imp" localSheetId="21">'[14]Roll out choices'!$I$83:$BE$106</definedName>
    <definedName name="RollOut_imp" localSheetId="14">'[13]Roll out choices'!$I$83:$BE$106</definedName>
    <definedName name="RollOut_imp" localSheetId="32">'[13]Roll out choices'!$I$83:$BE$106</definedName>
    <definedName name="RollOut_imp" localSheetId="33">'[13]Roll out choices'!$I$83:$BE$106</definedName>
    <definedName name="RollOut_imp">'[13]Roll out choices'!$I$83:$BE$106</definedName>
    <definedName name="RollOut_ImpHeader" localSheetId="59">'[13]Roll out choices'!$I$83:$BE$83</definedName>
    <definedName name="RollOut_ImpHeader" localSheetId="10">'[13]Roll out choices'!$I$83:$BE$83</definedName>
    <definedName name="RollOut_ImpHeader" localSheetId="21">'[14]Roll out choices'!$I$83:$BE$83</definedName>
    <definedName name="RollOut_ImpHeader" localSheetId="14">'[13]Roll out choices'!$I$83:$BE$83</definedName>
    <definedName name="RollOut_ImpHeader" localSheetId="32">'[13]Roll out choices'!$I$83:$BE$83</definedName>
    <definedName name="RollOut_ImpHeader" localSheetId="33">'[13]Roll out choices'!$I$83:$BE$83</definedName>
    <definedName name="RollOut_ImpHeader">'[13]Roll out choices'!$I$83:$BE$83</definedName>
    <definedName name="RollOut_ImpName" localSheetId="59">'[13]Roll out choices'!$K$83:$K$106</definedName>
    <definedName name="RollOut_ImpName" localSheetId="10">'[13]Roll out choices'!$K$83:$K$106</definedName>
    <definedName name="RollOut_ImpName" localSheetId="21">'[14]Roll out choices'!$K$83:$K$106</definedName>
    <definedName name="RollOut_ImpName" localSheetId="14">'[13]Roll out choices'!$K$83:$K$106</definedName>
    <definedName name="RollOut_ImpName" localSheetId="32">'[13]Roll out choices'!$K$83:$K$106</definedName>
    <definedName name="RollOut_ImpName" localSheetId="33">'[13]Roll out choices'!$K$83:$K$106</definedName>
    <definedName name="RollOut_ImpName">'[13]Roll out choices'!$K$83:$K$106</definedName>
    <definedName name="RollOut_prod" localSheetId="59">'[13]Roll out choices'!$I$9:$BE$71</definedName>
    <definedName name="RollOut_prod" localSheetId="10">'[13]Roll out choices'!$I$9:$BE$71</definedName>
    <definedName name="RollOut_prod" localSheetId="21">'[14]Roll out choices'!$I$9:$BE$71</definedName>
    <definedName name="RollOut_prod" localSheetId="14">'[13]Roll out choices'!$I$9:$BE$71</definedName>
    <definedName name="RollOut_prod" localSheetId="32">'[13]Roll out choices'!$I$9:$BE$71</definedName>
    <definedName name="RollOut_prod" localSheetId="33">'[13]Roll out choices'!$I$9:$BE$71</definedName>
    <definedName name="RollOut_prod">'[13]Roll out choices'!$I$9:$BE$71</definedName>
    <definedName name="RollOut_TechName" localSheetId="59">'[13]Roll out choices'!$K$9:$K$71</definedName>
    <definedName name="RollOut_TechName" localSheetId="10">'[13]Roll out choices'!$K$9:$K$71</definedName>
    <definedName name="RollOut_TechName" localSheetId="21">'[14]Roll out choices'!$K$9:$K$71</definedName>
    <definedName name="RollOut_TechName" localSheetId="14">'[13]Roll out choices'!$K$9:$K$71</definedName>
    <definedName name="RollOut_TechName" localSheetId="32">'[13]Roll out choices'!$K$9:$K$71</definedName>
    <definedName name="RollOut_TechName" localSheetId="33">'[13]Roll out choices'!$K$9:$K$71</definedName>
    <definedName name="RollOut_TechName">'[13]Roll out choices'!$K$9:$K$71</definedName>
    <definedName name="rrrr" localSheetId="59">#REF!</definedName>
    <definedName name="rrrr" localSheetId="34">#REF!</definedName>
    <definedName name="rrrr" localSheetId="10">#REF!</definedName>
    <definedName name="rrrr" localSheetId="36">#REF!</definedName>
    <definedName name="rrrr" localSheetId="38">#REF!</definedName>
    <definedName name="rrrr" localSheetId="39">#REF!</definedName>
    <definedName name="rrrr" localSheetId="21">#REF!</definedName>
    <definedName name="rrrr" localSheetId="27">#REF!</definedName>
    <definedName name="rrrr" localSheetId="30">#REF!</definedName>
    <definedName name="rrrr" localSheetId="12">#REF!</definedName>
    <definedName name="rrrr" localSheetId="49">#REF!</definedName>
    <definedName name="rrrr" localSheetId="51">#REF!</definedName>
    <definedName name="rrrr" localSheetId="15">#REF!</definedName>
    <definedName name="rrrr" localSheetId="50">#REF!</definedName>
    <definedName name="rrrr" localSheetId="35">#REF!</definedName>
    <definedName name="rrrr" localSheetId="47">#REF!</definedName>
    <definedName name="rrrr" localSheetId="32">#REF!</definedName>
    <definedName name="rrrr" localSheetId="33">#REF!</definedName>
    <definedName name="rrrr">#REF!</definedName>
    <definedName name="Sector" localSheetId="59">'[13]Commodities and demand'!$H$6</definedName>
    <definedName name="Sector" localSheetId="10">'[13]Commodities and demand'!$H$6</definedName>
    <definedName name="Sector" localSheetId="21">'[14]Commodities and demand'!$H$6</definedName>
    <definedName name="Sector" localSheetId="14">'[13]Commodities and demand'!$H$6</definedName>
    <definedName name="Sector" localSheetId="32">'[13]Commodities and demand'!$H$6</definedName>
    <definedName name="Sector" localSheetId="33">'[13]Commodities and demand'!$H$6</definedName>
    <definedName name="Sector">'[13]Commodities and demand'!$H$6</definedName>
    <definedName name="sectorDefinitions">[2]General_listings!$B$406:$F$414</definedName>
    <definedName name="SectorMap">[29]Mapping!$B$4:$L$10006</definedName>
    <definedName name="SectorNAEIallocations" localSheetId="59">'[10]Industry Emissions Scope'!$M$19:$AO$19</definedName>
    <definedName name="SectorNAEIallocations" localSheetId="10">'[10]Industry Emissions Scope'!$M$19:$AO$19</definedName>
    <definedName name="SectorNAEIallocations" localSheetId="21">'[11]Industry Emissions Scope'!$M$19:$AO$19</definedName>
    <definedName name="SectorNAEIallocations" localSheetId="30">'[11]Industry Emissions Scope'!$M$19:$AO$19</definedName>
    <definedName name="SectorNAEIallocations" localSheetId="49">'[11]Industry Emissions Scope'!$M$19:$AO$19</definedName>
    <definedName name="SectorNAEIallocations" localSheetId="51">'[11]Industry Emissions Scope'!$M$19:$AO$19</definedName>
    <definedName name="SectorNAEIallocations" localSheetId="15">'[11]Industry Emissions Scope'!$M$19:$AO$19</definedName>
    <definedName name="SectorNAEIallocations" localSheetId="50">'[11]Industry Emissions Scope'!$M$19:$AO$19</definedName>
    <definedName name="SectorNAEIallocations" localSheetId="32">'[10]Industry Emissions Scope'!$M$19:$AO$19</definedName>
    <definedName name="SectorNAEIallocations" localSheetId="33">'[10]Industry Emissions Scope'!$M$19:$AO$19</definedName>
    <definedName name="SectorNAEIallocations">'[10]Industry Emissions Scope'!$M$19:$AO$19</definedName>
    <definedName name="Setting_IPCC_GWP_VERSION">[38]Settings!$B$11</definedName>
    <definedName name="SolidFuelLHVtoHHV" localSheetId="59">'[10]Fuel Emissions'!$AG$10</definedName>
    <definedName name="SolidFuelLHVtoHHV" localSheetId="10">'[10]Fuel Emissions'!$AG$10</definedName>
    <definedName name="SolidFuelLHVtoHHV" localSheetId="21">'[11]Fuel Emissions'!$AG$10</definedName>
    <definedName name="SolidFuelLHVtoHHV" localSheetId="30">'[11]Fuel Emissions'!$AG$10</definedName>
    <definedName name="SolidFuelLHVtoHHV" localSheetId="49">'[11]Fuel Emissions'!$AG$10</definedName>
    <definedName name="SolidFuelLHVtoHHV" localSheetId="51">'[11]Fuel Emissions'!$AG$10</definedName>
    <definedName name="SolidFuelLHVtoHHV" localSheetId="15">'[11]Fuel Emissions'!$AG$10</definedName>
    <definedName name="SolidFuelLHVtoHHV" localSheetId="50">'[11]Fuel Emissions'!$AG$10</definedName>
    <definedName name="SolidFuelLHVtoHHV" localSheetId="32">'[10]Fuel Emissions'!$AG$10</definedName>
    <definedName name="SolidFuelLHVtoHHV" localSheetId="33">'[10]Fuel Emissions'!$AG$10</definedName>
    <definedName name="SolidFuelLHVtoHHV">'[10]Fuel Emissions'!$AG$10</definedName>
    <definedName name="solidUnits">[2]General_listings!#REF!</definedName>
    <definedName name="solver_eng" localSheetId="4" hidden="1">1</definedName>
    <definedName name="solver_neg" localSheetId="4" hidden="1">1</definedName>
    <definedName name="solver_num" localSheetId="4" hidden="1">0</definedName>
    <definedName name="solver_opt" localSheetId="4" hidden="1">model_parameters_a!#REF!</definedName>
    <definedName name="solver_typ" localSheetId="4" hidden="1">1</definedName>
    <definedName name="solver_val" localSheetId="4" hidden="1">0</definedName>
    <definedName name="solver_ver" localSheetId="4" hidden="1">3</definedName>
    <definedName name="SOUTHEAST" localSheetId="21">'[8]North and North West SSR'!#REF!</definedName>
    <definedName name="SOUTHEAST" localSheetId="14">'[8]North and North West SSR'!#REF!</definedName>
    <definedName name="SOUTHEAST" localSheetId="32">'[8]North and North West SSR'!#REF!</definedName>
    <definedName name="SOUTHEAST" localSheetId="33">'[8]North and North West SSR'!#REF!</definedName>
    <definedName name="SOUTHEAST">'[8]North and North West SSR'!#REF!</definedName>
    <definedName name="SOUTHWEST" localSheetId="14">'[8]North and North West SSR'!#REF!</definedName>
    <definedName name="SOUTHWEST" localSheetId="32">'[8]North and North West SSR'!#REF!</definedName>
    <definedName name="SOUTHWEST" localSheetId="33">'[8]North and North West SSR'!#REF!</definedName>
    <definedName name="SOUTHWEST">'[8]North and North West SSR'!#REF!</definedName>
    <definedName name="t25Q2" localSheetId="59">#REF!</definedName>
    <definedName name="t25Q2" localSheetId="34">#REF!</definedName>
    <definedName name="t25Q2" localSheetId="10">#REF!</definedName>
    <definedName name="t25Q2" localSheetId="36">#REF!</definedName>
    <definedName name="t25Q2" localSheetId="38">#REF!</definedName>
    <definedName name="t25Q2" localSheetId="39">#REF!</definedName>
    <definedName name="t25Q2" localSheetId="21">#REF!</definedName>
    <definedName name="t25Q2" localSheetId="27">#REF!</definedName>
    <definedName name="t25Q2" localSheetId="30">#REF!</definedName>
    <definedName name="t25Q2" localSheetId="12">#REF!</definedName>
    <definedName name="t25Q2" localSheetId="49">#REF!</definedName>
    <definedName name="t25Q2" localSheetId="51">#REF!</definedName>
    <definedName name="t25Q2" localSheetId="15">#REF!</definedName>
    <definedName name="t25Q2" localSheetId="50">#REF!</definedName>
    <definedName name="t25Q2" localSheetId="35">#REF!</definedName>
    <definedName name="t25Q2" localSheetId="47">#REF!</definedName>
    <definedName name="t25Q2" localSheetId="32">#REF!</definedName>
    <definedName name="t25Q2" localSheetId="33">#REF!</definedName>
    <definedName name="t25Q2">#REF!</definedName>
    <definedName name="table_25_Q2" localSheetId="59">#REF!</definedName>
    <definedName name="table_25_Q2" localSheetId="34">#REF!</definedName>
    <definedName name="table_25_Q2" localSheetId="10">#REF!</definedName>
    <definedName name="table_25_Q2" localSheetId="36">#REF!</definedName>
    <definedName name="table_25_Q2" localSheetId="38">#REF!</definedName>
    <definedName name="table_25_Q2" localSheetId="39">#REF!</definedName>
    <definedName name="table_25_Q2" localSheetId="21">#REF!</definedName>
    <definedName name="table_25_Q2" localSheetId="27">#REF!</definedName>
    <definedName name="table_25_Q2" localSheetId="30">#REF!</definedName>
    <definedName name="table_25_Q2" localSheetId="12">#REF!</definedName>
    <definedName name="table_25_Q2" localSheetId="49">#REF!</definedName>
    <definedName name="table_25_Q2" localSheetId="51">#REF!</definedName>
    <definedName name="table_25_Q2" localSheetId="15">#REF!</definedName>
    <definedName name="table_25_Q2" localSheetId="50">#REF!</definedName>
    <definedName name="table_25_Q2" localSheetId="35">#REF!</definedName>
    <definedName name="table_25_Q2" localSheetId="47">#REF!</definedName>
    <definedName name="table_25_Q2" localSheetId="32">#REF!</definedName>
    <definedName name="table_25_Q2" localSheetId="33">#REF!</definedName>
    <definedName name="table_25_Q2">#REF!</definedName>
    <definedName name="Table2" localSheetId="34">#REF!</definedName>
    <definedName name="Table2" localSheetId="36">#REF!</definedName>
    <definedName name="Table2" localSheetId="38">#REF!</definedName>
    <definedName name="Table2" localSheetId="39">#REF!</definedName>
    <definedName name="Table2" localSheetId="21">#REF!</definedName>
    <definedName name="Table2" localSheetId="27">#REF!</definedName>
    <definedName name="Table2" localSheetId="30">#REF!</definedName>
    <definedName name="Table2" localSheetId="12">#REF!</definedName>
    <definedName name="Table2" localSheetId="49">#REF!</definedName>
    <definedName name="Table2" localSheetId="51">#REF!</definedName>
    <definedName name="Table2" localSheetId="15">#REF!</definedName>
    <definedName name="Table2" localSheetId="50">#REF!</definedName>
    <definedName name="Table2" localSheetId="35">#REF!</definedName>
    <definedName name="Table2" localSheetId="47">#REF!</definedName>
    <definedName name="Table2" localSheetId="32">#REF!</definedName>
    <definedName name="Table2" localSheetId="33">#REF!</definedName>
    <definedName name="Table2">#REF!</definedName>
    <definedName name="Table3" localSheetId="34">#REF!</definedName>
    <definedName name="Table3" localSheetId="36">#REF!</definedName>
    <definedName name="Table3" localSheetId="38">#REF!</definedName>
    <definedName name="Table3" localSheetId="39">#REF!</definedName>
    <definedName name="Table3" localSheetId="21">#REF!</definedName>
    <definedName name="Table3" localSheetId="27">#REF!</definedName>
    <definedName name="Table3" localSheetId="30">#REF!</definedName>
    <definedName name="Table3" localSheetId="12">#REF!</definedName>
    <definedName name="Table3" localSheetId="49">#REF!</definedName>
    <definedName name="Table3" localSheetId="51">#REF!</definedName>
    <definedName name="Table3" localSheetId="15">#REF!</definedName>
    <definedName name="Table3" localSheetId="50">#REF!</definedName>
    <definedName name="Table3" localSheetId="35">#REF!</definedName>
    <definedName name="Table3" localSheetId="47">#REF!</definedName>
    <definedName name="Table3" localSheetId="32">#REF!</definedName>
    <definedName name="Table3" localSheetId="33">#REF!</definedName>
    <definedName name="Table3">#REF!</definedName>
    <definedName name="Table4" localSheetId="34">#REF!</definedName>
    <definedName name="Table4" localSheetId="36">#REF!</definedName>
    <definedName name="Table4" localSheetId="38">#REF!</definedName>
    <definedName name="Table4" localSheetId="39">#REF!</definedName>
    <definedName name="Table4" localSheetId="21">#REF!</definedName>
    <definedName name="Table4" localSheetId="27">#REF!</definedName>
    <definedName name="Table4" localSheetId="30">#REF!</definedName>
    <definedName name="Table4" localSheetId="12">#REF!</definedName>
    <definedName name="Table4" localSheetId="49">#REF!</definedName>
    <definedName name="Table4" localSheetId="51">#REF!</definedName>
    <definedName name="Table4" localSheetId="15">#REF!</definedName>
    <definedName name="Table4" localSheetId="50">#REF!</definedName>
    <definedName name="Table4" localSheetId="35">#REF!</definedName>
    <definedName name="Table4" localSheetId="47">#REF!</definedName>
    <definedName name="Table4" localSheetId="32">#REF!</definedName>
    <definedName name="Table4" localSheetId="33">#REF!</definedName>
    <definedName name="Table4">#REF!</definedName>
    <definedName name="Table5" localSheetId="34">#REF!</definedName>
    <definedName name="Table5" localSheetId="36">#REF!</definedName>
    <definedName name="Table5" localSheetId="38">#REF!</definedName>
    <definedName name="Table5" localSheetId="39">#REF!</definedName>
    <definedName name="Table5" localSheetId="21">#REF!</definedName>
    <definedName name="Table5" localSheetId="27">#REF!</definedName>
    <definedName name="Table5" localSheetId="30">#REF!</definedName>
    <definedName name="Table5" localSheetId="12">#REF!</definedName>
    <definedName name="Table5" localSheetId="49">#REF!</definedName>
    <definedName name="Table5" localSheetId="51">#REF!</definedName>
    <definedName name="Table5" localSheetId="15">#REF!</definedName>
    <definedName name="Table5" localSheetId="50">#REF!</definedName>
    <definedName name="Table5" localSheetId="35">#REF!</definedName>
    <definedName name="Table5" localSheetId="47">#REF!</definedName>
    <definedName name="Table5" localSheetId="32">#REF!</definedName>
    <definedName name="Table5" localSheetId="33">#REF!</definedName>
    <definedName name="Table5">#REF!</definedName>
    <definedName name="Table6" localSheetId="34">#REF!</definedName>
    <definedName name="Table6" localSheetId="36">#REF!</definedName>
    <definedName name="Table6" localSheetId="38">#REF!</definedName>
    <definedName name="Table6" localSheetId="39">#REF!</definedName>
    <definedName name="Table6" localSheetId="21">#REF!</definedName>
    <definedName name="Table6" localSheetId="27">#REF!</definedName>
    <definedName name="Table6" localSheetId="30">#REF!</definedName>
    <definedName name="Table6" localSheetId="12">#REF!</definedName>
    <definedName name="Table6" localSheetId="49">#REF!</definedName>
    <definedName name="Table6" localSheetId="51">#REF!</definedName>
    <definedName name="Table6" localSheetId="15">#REF!</definedName>
    <definedName name="Table6" localSheetId="50">#REF!</definedName>
    <definedName name="Table6" localSheetId="35">#REF!</definedName>
    <definedName name="Table6" localSheetId="47">#REF!</definedName>
    <definedName name="Table6" localSheetId="32">#REF!</definedName>
    <definedName name="Table6" localSheetId="33">#REF!</definedName>
    <definedName name="Table6">#REF!</definedName>
    <definedName name="Table7" localSheetId="34">#REF!</definedName>
    <definedName name="Table7" localSheetId="36">#REF!</definedName>
    <definedName name="Table7" localSheetId="38">#REF!</definedName>
    <definedName name="Table7" localSheetId="39">#REF!</definedName>
    <definedName name="Table7" localSheetId="21">#REF!</definedName>
    <definedName name="Table7" localSheetId="27">#REF!</definedName>
    <definedName name="Table7" localSheetId="30">#REF!</definedName>
    <definedName name="Table7" localSheetId="12">#REF!</definedName>
    <definedName name="Table7" localSheetId="49">#REF!</definedName>
    <definedName name="Table7" localSheetId="51">#REF!</definedName>
    <definedName name="Table7" localSheetId="15">#REF!</definedName>
    <definedName name="Table7" localSheetId="50">#REF!</definedName>
    <definedName name="Table7" localSheetId="35">#REF!</definedName>
    <definedName name="Table7" localSheetId="47">#REF!</definedName>
    <definedName name="Table7" localSheetId="32">#REF!</definedName>
    <definedName name="Table7" localSheetId="33">#REF!</definedName>
    <definedName name="Table7">#REF!</definedName>
    <definedName name="Table8" localSheetId="34">#REF!</definedName>
    <definedName name="Table8" localSheetId="36">#REF!</definedName>
    <definedName name="Table8" localSheetId="38">#REF!</definedName>
    <definedName name="Table8" localSheetId="39">#REF!</definedName>
    <definedName name="Table8" localSheetId="21">#REF!</definedName>
    <definedName name="Table8" localSheetId="27">#REF!</definedName>
    <definedName name="Table8" localSheetId="30">#REF!</definedName>
    <definedName name="Table8" localSheetId="12">#REF!</definedName>
    <definedName name="Table8" localSheetId="49">#REF!</definedName>
    <definedName name="Table8" localSheetId="51">#REF!</definedName>
    <definedName name="Table8" localSheetId="15">#REF!</definedName>
    <definedName name="Table8" localSheetId="50">#REF!</definedName>
    <definedName name="Table8" localSheetId="35">#REF!</definedName>
    <definedName name="Table8" localSheetId="47">#REF!</definedName>
    <definedName name="Table8" localSheetId="32">#REF!</definedName>
    <definedName name="Table8" localSheetId="33">#REF!</definedName>
    <definedName name="Table8">#REF!</definedName>
    <definedName name="TaiwanCO2eEF">[28]Taiwan!$A$2:$B$7</definedName>
    <definedName name="Tbl_Fuel_Settings">[38]Settings!$B$16:$I$23</definedName>
    <definedName name="Tbl_vehical_Settings">[38]Settings!$B$28:$I$35</definedName>
    <definedName name="Tech_Com_in" localSheetId="59">'[13]Technology Assumptions'!$AL$6:$AL$171</definedName>
    <definedName name="Tech_Com_in" localSheetId="10">'[13]Technology Assumptions'!$AL$6:$AL$171</definedName>
    <definedName name="Tech_Com_in" localSheetId="21">'[14]Technology Assumptions'!$AL$6:$AL$171</definedName>
    <definedName name="Tech_Com_in" localSheetId="14">'[13]Technology Assumptions'!$AL$6:$AL$171</definedName>
    <definedName name="Tech_Com_in" localSheetId="32">'[13]Technology Assumptions'!$AL$6:$AL$171</definedName>
    <definedName name="Tech_Com_in" localSheetId="33">'[13]Technology Assumptions'!$AL$6:$AL$171</definedName>
    <definedName name="Tech_Com_in">'[13]Technology Assumptions'!$AL$6:$AL$171</definedName>
    <definedName name="Tech_Com_out" localSheetId="59">'[13]Technology Assumptions'!$AM$6:$AM$171</definedName>
    <definedName name="Tech_Com_out" localSheetId="10">'[13]Technology Assumptions'!$AM$6:$AM$171</definedName>
    <definedName name="Tech_Com_out" localSheetId="21">'[14]Technology Assumptions'!$AM$6:$AM$171</definedName>
    <definedName name="Tech_Com_out" localSheetId="14">'[13]Technology Assumptions'!$AM$6:$AM$171</definedName>
    <definedName name="Tech_Com_out" localSheetId="32">'[13]Technology Assumptions'!$AM$6:$AM$171</definedName>
    <definedName name="Tech_Com_out" localSheetId="33">'[13]Technology Assumptions'!$AM$6:$AM$171</definedName>
    <definedName name="Tech_Com_out">'[13]Technology Assumptions'!$AM$6:$AM$171</definedName>
    <definedName name="TechAssmp_ByYear">[39]TechAssmp_ByYear!$A$13:$AP$58</definedName>
    <definedName name="TechHeaderRow" localSheetId="59">'[13]Technology Assumptions'!$A$8:$AV$8</definedName>
    <definedName name="TechHeaderRow" localSheetId="10">'[13]Technology Assumptions'!$A$8:$AV$8</definedName>
    <definedName name="TechHeaderRow" localSheetId="21">'[14]Technology Assumptions'!$A$8:$AV$8</definedName>
    <definedName name="TechHeaderRow" localSheetId="14">'[13]Technology Assumptions'!$A$8:$AV$8</definedName>
    <definedName name="TechHeaderRow" localSheetId="32">'[13]Technology Assumptions'!$A$8:$AV$8</definedName>
    <definedName name="TechHeaderRow" localSheetId="33">'[13]Technology Assumptions'!$A$8:$AV$8</definedName>
    <definedName name="TechHeaderRow">'[13]Technology Assumptions'!$A$8:$AV$8</definedName>
    <definedName name="TechIDFFPFE" localSheetId="59">#REF!</definedName>
    <definedName name="TechIDFFPFE" localSheetId="34">#REF!</definedName>
    <definedName name="TechIDFFPFE" localSheetId="10">#REF!</definedName>
    <definedName name="TechIDFFPFE" localSheetId="36">#REF!</definedName>
    <definedName name="TechIDFFPFE" localSheetId="38">#REF!</definedName>
    <definedName name="TechIDFFPFE" localSheetId="39">#REF!</definedName>
    <definedName name="TechIDFFPFE" localSheetId="21">#REF!</definedName>
    <definedName name="TechIDFFPFE" localSheetId="27">#REF!</definedName>
    <definedName name="TechIDFFPFE" localSheetId="30">#REF!</definedName>
    <definedName name="TechIDFFPFE" localSheetId="12">#REF!</definedName>
    <definedName name="TechIDFFPFE" localSheetId="49">#REF!</definedName>
    <definedName name="TechIDFFPFE" localSheetId="51">#REF!</definedName>
    <definedName name="TechIDFFPFE" localSheetId="15">#REF!</definedName>
    <definedName name="TechIDFFPFE" localSheetId="50">#REF!</definedName>
    <definedName name="TechIDFFPFE" localSheetId="35">#REF!</definedName>
    <definedName name="TechIDFFPFE" localSheetId="47">#REF!</definedName>
    <definedName name="TechIDFFPFE" localSheetId="32">#REF!</definedName>
    <definedName name="TechIDFFPFE" localSheetId="33">#REF!</definedName>
    <definedName name="TechIDFFPFE">#REF!</definedName>
    <definedName name="TechIDFSNew" localSheetId="59">#REF!</definedName>
    <definedName name="TechIDFSNew" localSheetId="34">#REF!</definedName>
    <definedName name="TechIDFSNew" localSheetId="10">#REF!</definedName>
    <definedName name="TechIDFSNew" localSheetId="36">#REF!</definedName>
    <definedName name="TechIDFSNew" localSheetId="38">#REF!</definedName>
    <definedName name="TechIDFSNew" localSheetId="39">#REF!</definedName>
    <definedName name="TechIDFSNew" localSheetId="21">#REF!</definedName>
    <definedName name="TechIDFSNew" localSheetId="27">#REF!</definedName>
    <definedName name="TechIDFSNew" localSheetId="30">#REF!</definedName>
    <definedName name="TechIDFSNew" localSheetId="12">#REF!</definedName>
    <definedName name="TechIDFSNew" localSheetId="49">#REF!</definedName>
    <definedName name="TechIDFSNew" localSheetId="51">#REF!</definedName>
    <definedName name="TechIDFSNew" localSheetId="15">#REF!</definedName>
    <definedName name="TechIDFSNew" localSheetId="50">#REF!</definedName>
    <definedName name="TechIDFSNew" localSheetId="35">#REF!</definedName>
    <definedName name="TechIDFSNew" localSheetId="47">#REF!</definedName>
    <definedName name="TechIDFSNew" localSheetId="32">#REF!</definedName>
    <definedName name="TechIDFSNew" localSheetId="33">#REF!</definedName>
    <definedName name="TechIDFSNew">#REF!</definedName>
    <definedName name="TechIDFSRetro" localSheetId="59">#REF!</definedName>
    <definedName name="TechIDFSRetro" localSheetId="34">#REF!</definedName>
    <definedName name="TechIDFSRetro" localSheetId="10">#REF!</definedName>
    <definedName name="TechIDFSRetro" localSheetId="36">#REF!</definedName>
    <definedName name="TechIDFSRetro" localSheetId="38">#REF!</definedName>
    <definedName name="TechIDFSRetro" localSheetId="39">#REF!</definedName>
    <definedName name="TechIDFSRetro" localSheetId="21">#REF!</definedName>
    <definedName name="TechIDFSRetro" localSheetId="27">#REF!</definedName>
    <definedName name="TechIDFSRetro" localSheetId="30">#REF!</definedName>
    <definedName name="TechIDFSRetro" localSheetId="12">#REF!</definedName>
    <definedName name="TechIDFSRetro" localSheetId="49">#REF!</definedName>
    <definedName name="TechIDFSRetro" localSheetId="51">#REF!</definedName>
    <definedName name="TechIDFSRetro" localSheetId="15">#REF!</definedName>
    <definedName name="TechIDFSRetro" localSheetId="50">#REF!</definedName>
    <definedName name="TechIDFSRetro" localSheetId="35">#REF!</definedName>
    <definedName name="TechIDFSRetro" localSheetId="47">#REF!</definedName>
    <definedName name="TechIDFSRetro" localSheetId="32">#REF!</definedName>
    <definedName name="TechIDFSRetro" localSheetId="33">#REF!</definedName>
    <definedName name="TechIDFSRetro">#REF!</definedName>
    <definedName name="TechName" localSheetId="59">'[13]Technology Assumptions'!$B$6:$B$171</definedName>
    <definedName name="TechName" localSheetId="10">'[13]Technology Assumptions'!$B$6:$B$171</definedName>
    <definedName name="TechName" localSheetId="21">'[14]Technology Assumptions'!$B$6:$B$171</definedName>
    <definedName name="TechName" localSheetId="14">'[13]Technology Assumptions'!$B$6:$B$171</definedName>
    <definedName name="TechName" localSheetId="32">'[13]Technology Assumptions'!$B$6:$B$171</definedName>
    <definedName name="TechName" localSheetId="33">'[13]Technology Assumptions'!$B$6:$B$171</definedName>
    <definedName name="TechName">'[13]Technology Assumptions'!$B$6:$B$171</definedName>
    <definedName name="TechnologyAssumptions" localSheetId="59">'[13]Technology Assumptions'!$A$6:$AV$171</definedName>
    <definedName name="TechnologyAssumptions" localSheetId="10">'[13]Technology Assumptions'!$A$6:$AV$171</definedName>
    <definedName name="TechnologyAssumptions" localSheetId="21">'[14]Technology Assumptions'!$A$6:$AV$171</definedName>
    <definedName name="TechnologyAssumptions" localSheetId="14">'[13]Technology Assumptions'!$A$6:$AV$171</definedName>
    <definedName name="TechnologyAssumptions" localSheetId="32">'[13]Technology Assumptions'!$A$6:$AV$171</definedName>
    <definedName name="TechnologyAssumptions" localSheetId="33">'[13]Technology Assumptions'!$A$6:$AV$171</definedName>
    <definedName name="TechnologyAssumptions">'[13]Technology Assumptions'!$A$6:$AV$171</definedName>
    <definedName name="TechYrHeader">[39]TechAssmp_ByYear!$A$13:$AP$13</definedName>
    <definedName name="TechYrName">[39]TechAssmp_ByYear!$A$13:$A$58</definedName>
    <definedName name="test">'[2]Tier 1 CH4  EFs'!$B$7:$B$60,'[2]Tier 1 CH4  EFs'!$E$7:$E$60</definedName>
    <definedName name="TITLE" localSheetId="59">#REF!</definedName>
    <definedName name="TITLE" localSheetId="34">#REF!</definedName>
    <definedName name="TITLE" localSheetId="10">#REF!</definedName>
    <definedName name="TITLE" localSheetId="36">#REF!</definedName>
    <definedName name="TITLE" localSheetId="38">#REF!</definedName>
    <definedName name="TITLE" localSheetId="39">#REF!</definedName>
    <definedName name="TITLE" localSheetId="21">#REF!</definedName>
    <definedName name="TITLE" localSheetId="27">#REF!</definedName>
    <definedName name="TITLE" localSheetId="30">#REF!</definedName>
    <definedName name="TITLE" localSheetId="12">#REF!</definedName>
    <definedName name="TITLE" localSheetId="49">#REF!</definedName>
    <definedName name="TITLE" localSheetId="51">#REF!</definedName>
    <definedName name="TITLE" localSheetId="15">#REF!</definedName>
    <definedName name="TITLE" localSheetId="50">#REF!</definedName>
    <definedName name="TITLE" localSheetId="35">#REF!</definedName>
    <definedName name="TITLE" localSheetId="47">#REF!</definedName>
    <definedName name="TITLE" localSheetId="32">#REF!</definedName>
    <definedName name="TITLE" localSheetId="33">#REF!</definedName>
    <definedName name="TITLE">#REF!</definedName>
    <definedName name="Total_sectors" localSheetId="59">'[10]Modelling Attributes'!$E$5</definedName>
    <definedName name="Total_sectors" localSheetId="10">'[10]Modelling Attributes'!$E$5</definedName>
    <definedName name="Total_sectors" localSheetId="21">'[11]Modelling Attributes'!$E$5</definedName>
    <definedName name="Total_sectors" localSheetId="30">'[11]Modelling Attributes'!$E$5</definedName>
    <definedName name="Total_sectors" localSheetId="49">'[11]Modelling Attributes'!$E$5</definedName>
    <definedName name="Total_sectors" localSheetId="51">'[11]Modelling Attributes'!$E$5</definedName>
    <definedName name="Total_sectors" localSheetId="15">'[11]Modelling Attributes'!$E$5</definedName>
    <definedName name="Total_sectors" localSheetId="50">'[11]Modelling Attributes'!$E$5</definedName>
    <definedName name="Total_sectors" localSheetId="32">'[10]Modelling Attributes'!$E$5</definedName>
    <definedName name="Total_sectors" localSheetId="33">'[10]Modelling Attributes'!$E$5</definedName>
    <definedName name="Total_sectors">'[10]Modelling Attributes'!$E$5</definedName>
    <definedName name="Traded_CO2" localSheetId="59">'[13]Traded split'!$C$11:$C$18</definedName>
    <definedName name="Traded_CO2" localSheetId="10">'[13]Traded split'!$C$11:$C$18</definedName>
    <definedName name="Traded_CO2" localSheetId="21">'[14]Traded split'!$C$11:$C$18</definedName>
    <definedName name="Traded_CO2" localSheetId="14">'[13]Traded split'!$C$11:$C$18</definedName>
    <definedName name="Traded_CO2" localSheetId="32">'[13]Traded split'!$C$11:$C$18</definedName>
    <definedName name="Traded_CO2" localSheetId="33">'[13]Traded split'!$C$11:$C$18</definedName>
    <definedName name="Traded_CO2">'[13]Traded split'!$C$11:$C$18</definedName>
    <definedName name="Traded_nonCO2" localSheetId="59">'[13]Traded split'!$C$30:$C$37</definedName>
    <definedName name="Traded_nonCO2" localSheetId="10">'[13]Traded split'!$C$30:$C$37</definedName>
    <definedName name="Traded_nonCO2" localSheetId="21">'[14]Traded split'!$C$30:$C$37</definedName>
    <definedName name="Traded_nonCO2" localSheetId="14">'[13]Traded split'!$C$30:$C$37</definedName>
    <definedName name="Traded_nonCO2" localSheetId="32">'[13]Traded split'!$C$30:$C$37</definedName>
    <definedName name="Traded_nonCO2" localSheetId="33">'[13]Traded split'!$C$30:$C$37</definedName>
    <definedName name="Traded_nonCO2">'[13]Traded split'!$C$30:$C$37</definedName>
    <definedName name="Treatment_Rate" localSheetId="59">'[10]Modelling Control'!$D$450</definedName>
    <definedName name="Treatment_Rate" localSheetId="10">'[10]Modelling Control'!$D$450</definedName>
    <definedName name="Treatment_Rate" localSheetId="21">'[11]Modelling Control'!$D$450</definedName>
    <definedName name="Treatment_Rate" localSheetId="30">'[11]Modelling Control'!$D$450</definedName>
    <definedName name="Treatment_Rate" localSheetId="49">'[11]Modelling Control'!$D$450</definedName>
    <definedName name="Treatment_Rate" localSheetId="51">'[11]Modelling Control'!$D$450</definedName>
    <definedName name="Treatment_Rate" localSheetId="15">'[11]Modelling Control'!$D$450</definedName>
    <definedName name="Treatment_Rate" localSheetId="50">'[11]Modelling Control'!$D$450</definedName>
    <definedName name="Treatment_Rate" localSheetId="32">'[10]Modelling Control'!$D$450</definedName>
    <definedName name="Treatment_Rate" localSheetId="33">'[10]Modelling Control'!$D$450</definedName>
    <definedName name="Treatment_Rate">'[10]Modelling Control'!$D$450</definedName>
    <definedName name="TWh_to_ktoe" localSheetId="59">#REF!</definedName>
    <definedName name="TWh_to_ktoe" localSheetId="10">#REF!</definedName>
    <definedName name="TWh_to_ktoe" localSheetId="21">[34]Notes!$C$7</definedName>
    <definedName name="TWh_to_ktoe" localSheetId="14">[35]Notes!$C$7</definedName>
    <definedName name="TWh_to_ktoe" localSheetId="32">#REF!</definedName>
    <definedName name="TWh_to_ktoe" localSheetId="33">#REF!</definedName>
    <definedName name="TWh_to_ktoe">[35]Notes!$C$7</definedName>
    <definedName name="TWh_to_PJ" localSheetId="59">#REF!</definedName>
    <definedName name="TWh_to_PJ" localSheetId="10">#REF!</definedName>
    <definedName name="TWh_to_PJ" localSheetId="21">[34]Notes!$C$8</definedName>
    <definedName name="TWh_to_PJ" localSheetId="14">[35]Notes!$C$8</definedName>
    <definedName name="TWh_to_PJ" localSheetId="32">#REF!</definedName>
    <definedName name="TWh_to_PJ" localSheetId="33">#REF!</definedName>
    <definedName name="TWh_to_PJ">[35]Notes!$C$8</definedName>
    <definedName name="TWh_to_PJ2" localSheetId="59">[40]Notes!$C$8</definedName>
    <definedName name="TWh_to_PJ2" localSheetId="10">[40]Notes!$C$8</definedName>
    <definedName name="TWh_to_PJ2" localSheetId="32">[40]Notes!$C$8</definedName>
    <definedName name="TWh_to_PJ2" localSheetId="33">[40]Notes!$C$8</definedName>
    <definedName name="TWh_to_PJ2">[41]Notes!$C$8</definedName>
    <definedName name="uksector_uncertainties">[21]Uncertainties!$A$4:$D$41</definedName>
    <definedName name="UN">'[42]Misc lists'!#REF!</definedName>
    <definedName name="Units">'[28]Misc lists'!$B$4:$B$5</definedName>
    <definedName name="unitStates">'[2]CO2 EFs'!$B$217:$F$230</definedName>
    <definedName name="UnitTable">'[28]Misc lists'!$B$4:$C$5</definedName>
    <definedName name="UNTable">'[42]Misc lists'!#REF!</definedName>
    <definedName name="USA">'[12]Electricity US'!#REF!</definedName>
    <definedName name="USAEFs">'[12]Electricity US'!#REF!</definedName>
    <definedName name="USAYearMap">'[28]Misc lists'!$B$53:$C$54</definedName>
    <definedName name="WMIDS">'[8]North and North West SSR'!#REF!</definedName>
    <definedName name="yearMap">'[28]EIA EFS'!$P$9:$Q$17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2" i="1" l="1"/>
  <c r="C10" i="119"/>
  <c r="C11" i="119" s="1"/>
  <c r="C12" i="119" s="1"/>
  <c r="C13" i="119" s="1"/>
  <c r="C14" i="119" s="1"/>
  <c r="C15" i="119" s="1"/>
  <c r="C16" i="119" s="1"/>
  <c r="C17" i="119" s="1"/>
  <c r="C18" i="119" s="1"/>
  <c r="C19" i="119" s="1"/>
  <c r="C20" i="119" s="1"/>
  <c r="C21" i="119" s="1"/>
  <c r="C22" i="119" s="1"/>
  <c r="C23" i="119" s="1"/>
  <c r="C24" i="119" s="1"/>
  <c r="C25" i="119" s="1"/>
  <c r="C26" i="119" s="1"/>
  <c r="C27" i="119" s="1"/>
  <c r="C28" i="119" s="1"/>
  <c r="C29" i="119" s="1"/>
  <c r="C30" i="119" s="1"/>
  <c r="C31" i="119" s="1"/>
  <c r="C32" i="119" s="1"/>
  <c r="C33" i="119" s="1"/>
  <c r="C34" i="119" s="1"/>
  <c r="C35" i="119" s="1"/>
  <c r="C36" i="119" s="1"/>
  <c r="C37" i="119" s="1"/>
  <c r="C38" i="119" s="1"/>
  <c r="B10" i="119"/>
  <c r="B11" i="119" s="1"/>
  <c r="B12" i="119" s="1"/>
  <c r="B13" i="119" s="1"/>
  <c r="B14" i="119" s="1"/>
  <c r="B15" i="119" s="1"/>
  <c r="B16" i="119" s="1"/>
  <c r="B17" i="119" s="1"/>
  <c r="B18" i="119" s="1"/>
  <c r="B19" i="119" s="1"/>
  <c r="B20" i="119" s="1"/>
  <c r="B21" i="119" s="1"/>
  <c r="B22" i="119" s="1"/>
  <c r="B23" i="119" s="1"/>
  <c r="B24" i="119" s="1"/>
  <c r="B25" i="119" s="1"/>
  <c r="B26" i="119" s="1"/>
  <c r="B27" i="119" s="1"/>
  <c r="B28" i="119" s="1"/>
  <c r="B29" i="119" s="1"/>
  <c r="B30" i="119" s="1"/>
  <c r="B31" i="119" s="1"/>
  <c r="B32" i="119" s="1"/>
  <c r="B33" i="119" s="1"/>
  <c r="B34" i="119" s="1"/>
  <c r="B35" i="119" s="1"/>
  <c r="B36" i="119" s="1"/>
  <c r="B37" i="119" s="1"/>
  <c r="B38" i="119" s="1"/>
  <c r="C226" i="149"/>
  <c r="D226" i="149"/>
  <c r="C227" i="149"/>
  <c r="D227" i="149"/>
  <c r="C228" i="149"/>
  <c r="D228" i="149"/>
  <c r="C229" i="149"/>
  <c r="D229" i="149"/>
  <c r="C230" i="149"/>
  <c r="D230" i="149"/>
  <c r="C231" i="149"/>
  <c r="D231" i="149"/>
  <c r="C232" i="149"/>
  <c r="D232" i="149"/>
  <c r="C233" i="149"/>
  <c r="D233" i="149"/>
  <c r="C234" i="149"/>
  <c r="D234" i="149"/>
  <c r="C235" i="149"/>
  <c r="D235" i="149"/>
  <c r="C236" i="149"/>
  <c r="D236" i="149"/>
  <c r="C237" i="149"/>
  <c r="D237" i="149"/>
  <c r="C238" i="149"/>
  <c r="D238" i="149"/>
  <c r="C239" i="149"/>
  <c r="D239" i="149"/>
  <c r="C240" i="149"/>
  <c r="D240" i="149"/>
  <c r="C241" i="149"/>
  <c r="D241" i="149"/>
  <c r="C225" i="149"/>
  <c r="D225" i="149"/>
  <c r="E27" i="149"/>
  <c r="E28" i="149"/>
  <c r="E29" i="149"/>
  <c r="E30" i="149"/>
  <c r="E31" i="149"/>
  <c r="E32" i="149"/>
  <c r="E33" i="149"/>
  <c r="E51" i="149" s="1"/>
  <c r="E69" i="149" s="1"/>
  <c r="E87" i="149" s="1"/>
  <c r="E105" i="149" s="1"/>
  <c r="E123" i="149" s="1"/>
  <c r="E141" i="149" s="1"/>
  <c r="E159" i="149" s="1"/>
  <c r="E177" i="149" s="1"/>
  <c r="E195" i="149" s="1"/>
  <c r="E213" i="149" s="1"/>
  <c r="E231" i="149" s="1"/>
  <c r="E34" i="149"/>
  <c r="E52" i="149" s="1"/>
  <c r="E70" i="149" s="1"/>
  <c r="E88" i="149" s="1"/>
  <c r="E106" i="149" s="1"/>
  <c r="E124" i="149" s="1"/>
  <c r="E142" i="149" s="1"/>
  <c r="E160" i="149" s="1"/>
  <c r="E178" i="149" s="1"/>
  <c r="E196" i="149" s="1"/>
  <c r="E214" i="149" s="1"/>
  <c r="E232" i="149" s="1"/>
  <c r="E35" i="149"/>
  <c r="E36" i="149"/>
  <c r="E37" i="149"/>
  <c r="E38" i="149"/>
  <c r="E39" i="149"/>
  <c r="E40" i="149"/>
  <c r="E41" i="149"/>
  <c r="E59" i="149" s="1"/>
  <c r="E77" i="149" s="1"/>
  <c r="E95" i="149" s="1"/>
  <c r="E113" i="149" s="1"/>
  <c r="E131" i="149" s="1"/>
  <c r="E149" i="149" s="1"/>
  <c r="E167" i="149" s="1"/>
  <c r="E185" i="149" s="1"/>
  <c r="E203" i="149" s="1"/>
  <c r="E221" i="149" s="1"/>
  <c r="E239" i="149" s="1"/>
  <c r="E42" i="149"/>
  <c r="E60" i="149" s="1"/>
  <c r="E78" i="149" s="1"/>
  <c r="E96" i="149" s="1"/>
  <c r="E114" i="149" s="1"/>
  <c r="E132" i="149" s="1"/>
  <c r="E150" i="149" s="1"/>
  <c r="E168" i="149" s="1"/>
  <c r="E186" i="149" s="1"/>
  <c r="E204" i="149" s="1"/>
  <c r="E222" i="149" s="1"/>
  <c r="E240" i="149" s="1"/>
  <c r="E43" i="149"/>
  <c r="E44" i="149"/>
  <c r="E45" i="149"/>
  <c r="E46" i="149"/>
  <c r="E47" i="149"/>
  <c r="E48" i="149"/>
  <c r="E49" i="149"/>
  <c r="E67" i="149" s="1"/>
  <c r="E85" i="149" s="1"/>
  <c r="E103" i="149" s="1"/>
  <c r="E121" i="149" s="1"/>
  <c r="E139" i="149" s="1"/>
  <c r="E157" i="149" s="1"/>
  <c r="E175" i="149" s="1"/>
  <c r="E193" i="149" s="1"/>
  <c r="E211" i="149" s="1"/>
  <c r="E229" i="149" s="1"/>
  <c r="E50" i="149"/>
  <c r="E68" i="149" s="1"/>
  <c r="E86" i="149" s="1"/>
  <c r="E104" i="149" s="1"/>
  <c r="E122" i="149" s="1"/>
  <c r="E140" i="149" s="1"/>
  <c r="E158" i="149" s="1"/>
  <c r="E176" i="149" s="1"/>
  <c r="E194" i="149" s="1"/>
  <c r="E212" i="149" s="1"/>
  <c r="E230" i="149" s="1"/>
  <c r="E53" i="149"/>
  <c r="E54" i="149"/>
  <c r="E55" i="149"/>
  <c r="E56" i="149"/>
  <c r="E57" i="149"/>
  <c r="E75" i="149" s="1"/>
  <c r="E93" i="149" s="1"/>
  <c r="E111" i="149" s="1"/>
  <c r="E129" i="149" s="1"/>
  <c r="E147" i="149" s="1"/>
  <c r="E165" i="149" s="1"/>
  <c r="E183" i="149" s="1"/>
  <c r="E201" i="149" s="1"/>
  <c r="E219" i="149" s="1"/>
  <c r="E237" i="149" s="1"/>
  <c r="E58" i="149"/>
  <c r="E76" i="149" s="1"/>
  <c r="E94" i="149" s="1"/>
  <c r="E112" i="149" s="1"/>
  <c r="E130" i="149" s="1"/>
  <c r="E148" i="149" s="1"/>
  <c r="E166" i="149" s="1"/>
  <c r="E184" i="149" s="1"/>
  <c r="E202" i="149" s="1"/>
  <c r="E220" i="149" s="1"/>
  <c r="E238" i="149" s="1"/>
  <c r="E61" i="149"/>
  <c r="E62" i="149"/>
  <c r="E63" i="149"/>
  <c r="E64" i="149"/>
  <c r="E65" i="149"/>
  <c r="E83" i="149" s="1"/>
  <c r="E101" i="149" s="1"/>
  <c r="E119" i="149" s="1"/>
  <c r="E137" i="149" s="1"/>
  <c r="E155" i="149" s="1"/>
  <c r="E173" i="149" s="1"/>
  <c r="E191" i="149" s="1"/>
  <c r="E209" i="149" s="1"/>
  <c r="E227" i="149" s="1"/>
  <c r="E66" i="149"/>
  <c r="E84" i="149" s="1"/>
  <c r="E102" i="149" s="1"/>
  <c r="E120" i="149" s="1"/>
  <c r="E138" i="149" s="1"/>
  <c r="E156" i="149" s="1"/>
  <c r="E174" i="149" s="1"/>
  <c r="E192" i="149" s="1"/>
  <c r="E210" i="149" s="1"/>
  <c r="E228" i="149" s="1"/>
  <c r="E71" i="149"/>
  <c r="E72" i="149"/>
  <c r="E73" i="149"/>
  <c r="E91" i="149" s="1"/>
  <c r="E109" i="149" s="1"/>
  <c r="E127" i="149" s="1"/>
  <c r="E145" i="149" s="1"/>
  <c r="E163" i="149" s="1"/>
  <c r="E181" i="149" s="1"/>
  <c r="E199" i="149" s="1"/>
  <c r="E217" i="149" s="1"/>
  <c r="E235" i="149" s="1"/>
  <c r="E74" i="149"/>
  <c r="E92" i="149" s="1"/>
  <c r="E110" i="149" s="1"/>
  <c r="E128" i="149" s="1"/>
  <c r="E146" i="149" s="1"/>
  <c r="E164" i="149" s="1"/>
  <c r="E182" i="149" s="1"/>
  <c r="E200" i="149" s="1"/>
  <c r="E218" i="149" s="1"/>
  <c r="E236" i="149" s="1"/>
  <c r="E79" i="149"/>
  <c r="E80" i="149"/>
  <c r="E81" i="149"/>
  <c r="E99" i="149" s="1"/>
  <c r="E117" i="149" s="1"/>
  <c r="E135" i="149" s="1"/>
  <c r="E153" i="149" s="1"/>
  <c r="E171" i="149" s="1"/>
  <c r="E189" i="149" s="1"/>
  <c r="E207" i="149" s="1"/>
  <c r="E225" i="149" s="1"/>
  <c r="E82" i="149"/>
  <c r="E100" i="149" s="1"/>
  <c r="E118" i="149" s="1"/>
  <c r="E136" i="149" s="1"/>
  <c r="E154" i="149" s="1"/>
  <c r="E172" i="149" s="1"/>
  <c r="E190" i="149" s="1"/>
  <c r="E208" i="149" s="1"/>
  <c r="E226" i="149" s="1"/>
  <c r="E89" i="149"/>
  <c r="E107" i="149" s="1"/>
  <c r="E125" i="149" s="1"/>
  <c r="E143" i="149" s="1"/>
  <c r="E161" i="149" s="1"/>
  <c r="E179" i="149" s="1"/>
  <c r="E197" i="149" s="1"/>
  <c r="E215" i="149" s="1"/>
  <c r="E233" i="149" s="1"/>
  <c r="E90" i="149"/>
  <c r="E108" i="149" s="1"/>
  <c r="E126" i="149" s="1"/>
  <c r="E144" i="149" s="1"/>
  <c r="E162" i="149" s="1"/>
  <c r="E180" i="149" s="1"/>
  <c r="E198" i="149" s="1"/>
  <c r="E216" i="149" s="1"/>
  <c r="E234" i="149" s="1"/>
  <c r="E97" i="149"/>
  <c r="E115" i="149" s="1"/>
  <c r="E133" i="149" s="1"/>
  <c r="E151" i="149" s="1"/>
  <c r="E169" i="149" s="1"/>
  <c r="E187" i="149" s="1"/>
  <c r="E205" i="149" s="1"/>
  <c r="E223" i="149" s="1"/>
  <c r="E241" i="149" s="1"/>
  <c r="E98" i="149"/>
  <c r="E116" i="149" s="1"/>
  <c r="E134" i="149" s="1"/>
  <c r="E152" i="149" s="1"/>
  <c r="E170" i="149" s="1"/>
  <c r="E188" i="149" s="1"/>
  <c r="E206" i="149" s="1"/>
  <c r="E224" i="149" s="1"/>
  <c r="E26" i="149"/>
  <c r="C82" i="1" l="1"/>
  <c r="C38" i="23" l="1"/>
  <c r="B38" i="23"/>
  <c r="B38" i="5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Bartur (Bartur) Jumarhon</author>
  </authors>
  <commentList>
    <comment ref="A38" authorId="0" shapeId="0" xr:uid="{55E526F8-2511-4263-AB89-41047F481447}">
      <text>
        <r>
          <rPr>
            <b/>
            <sz val="9"/>
            <color indexed="81"/>
            <rFont val="Tahoma"/>
            <family val="2"/>
          </rPr>
          <t>based on EDM projection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Bartur (Bartur) Jumarhon</author>
  </authors>
  <commentList>
    <comment ref="A38" authorId="0" shapeId="0" xr:uid="{5BD8C1FF-EA3A-4C72-8B88-6BF335D7380D}">
      <text>
        <r>
          <rPr>
            <b/>
            <sz val="9"/>
            <color indexed="81"/>
            <rFont val="Tahoma"/>
            <family val="2"/>
          </rPr>
          <t xml:space="preserve">extrapolated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Bartur (Bartur) Jumarhon</author>
  </authors>
  <commentList>
    <comment ref="A33" authorId="0" shapeId="0" xr:uid="{B2578A91-BDE3-46CE-A47E-4AE1E7715F81}">
      <text>
        <r>
          <rPr>
            <b/>
            <sz val="9"/>
            <color indexed="81"/>
            <rFont val="Tahoma"/>
            <family val="2"/>
          </rPr>
          <t>extrapolated</t>
        </r>
      </text>
    </comment>
    <comment ref="A34" authorId="0" shapeId="0" xr:uid="{3FEAC851-8FA3-4F53-9DBA-9C87180ED076}">
      <text>
        <r>
          <rPr>
            <b/>
            <sz val="9"/>
            <color indexed="81"/>
            <rFont val="Tahoma"/>
            <family val="2"/>
          </rPr>
          <t xml:space="preserve">extrapolated
</t>
        </r>
      </text>
    </comment>
    <comment ref="A241" authorId="0" shapeId="0" xr:uid="{9045D6C7-25DD-48CC-B0C1-C6EB3808BA44}">
      <text>
        <r>
          <rPr>
            <b/>
            <sz val="9"/>
            <color indexed="81"/>
            <rFont val="Tahoma"/>
            <family val="2"/>
          </rPr>
          <t>flatlined from 2050</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Bartur (Bartur) Jumarhon</author>
  </authors>
  <commentList>
    <comment ref="A38" authorId="0" shapeId="0" xr:uid="{9374E0CC-BB01-445D-8BB9-4DE55DDE7D9D}">
      <text>
        <r>
          <rPr>
            <b/>
            <sz val="9"/>
            <color indexed="81"/>
            <rFont val="Tahoma"/>
            <family val="2"/>
          </rPr>
          <t>extrapolated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Bartur (Bartur) Jumarhon</author>
  </authors>
  <commentList>
    <comment ref="A38" authorId="0" shapeId="0" xr:uid="{639E1DB0-69A8-4291-AB2C-9532FB501095}">
      <text>
        <r>
          <rPr>
            <b/>
            <sz val="9"/>
            <color indexed="81"/>
            <rFont val="Tahoma"/>
            <family val="2"/>
          </rPr>
          <t>extrapolated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Bartur (Bartur) Jumarhon</author>
  </authors>
  <commentList>
    <comment ref="L191" authorId="0" shapeId="0" xr:uid="{177E7B06-09B8-4736-BCBE-1748CE4DC76D}">
      <text>
        <r>
          <rPr>
            <b/>
            <sz val="9"/>
            <color indexed="81"/>
            <rFont val="Tahoma"/>
            <family val="2"/>
          </rPr>
          <t>Bartur (Bartur) Jumarhon:</t>
        </r>
        <r>
          <rPr>
            <sz val="9"/>
            <color indexed="81"/>
            <rFont val="Tahoma"/>
            <family val="2"/>
          </rPr>
          <t xml:space="preserve">
changed from 2011 to 2060 to avoid deployment. EAF will be used in I&amp;S</t>
        </r>
      </text>
    </comment>
    <comment ref="L195" authorId="0" shapeId="0" xr:uid="{82A671D0-C9BF-41FD-A808-4400366EDF8D}">
      <text>
        <r>
          <rPr>
            <b/>
            <sz val="9"/>
            <color indexed="81"/>
            <rFont val="Tahoma"/>
            <family val="2"/>
          </rPr>
          <t>Bartur (Bartur) Jumarhon:</t>
        </r>
        <r>
          <rPr>
            <sz val="9"/>
            <color indexed="81"/>
            <rFont val="Tahoma"/>
            <family val="2"/>
          </rPr>
          <t xml:space="preserve">
changed from 2035 to 2060 to avoid deployment. EAF will be used in I&amp;S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James Wall</author>
  </authors>
  <commentList>
    <comment ref="C86" authorId="0" shapeId="0" xr:uid="{C9B2FE94-43AA-4F45-A323-A2E54D34616C}">
      <text>
        <r>
          <rPr>
            <b/>
            <sz val="9"/>
            <color indexed="81"/>
            <rFont val="Tahoma"/>
            <family val="2"/>
          </rPr>
          <t>James Wall:</t>
        </r>
        <r>
          <rPr>
            <sz val="9"/>
            <color indexed="81"/>
            <rFont val="Tahoma"/>
            <family val="2"/>
          </rPr>
          <t xml:space="preserve">
Assumed 21.9TJ of electricity for 1kt of output = 21.9Pj of electricity for 1Mt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Bartur (Bartur) Jumarhon</author>
  </authors>
  <commentList>
    <comment ref="A38" authorId="0" shapeId="0" xr:uid="{408712B6-5AF0-4B87-867D-B4A6ED28C692}">
      <text>
        <r>
          <rPr>
            <b/>
            <sz val="9"/>
            <color indexed="81"/>
            <rFont val="Tahoma"/>
            <family val="2"/>
          </rPr>
          <t>extrapolated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Bartur (Bartur) Jumarhon</author>
  </authors>
  <commentList>
    <comment ref="A38" authorId="0" shapeId="0" xr:uid="{0FE912AD-49A3-4FAC-8C53-A821D450312B}">
      <text>
        <r>
          <rPr>
            <b/>
            <sz val="9"/>
            <color indexed="81"/>
            <rFont val="Tahoma"/>
            <family val="2"/>
          </rPr>
          <t>extrapolated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Bartur (Bartur) Jumarhon</author>
  </authors>
  <commentList>
    <comment ref="A38" authorId="0" shapeId="0" xr:uid="{3B878CC6-4645-4ACA-96DF-3BDA6938324B}">
      <text>
        <r>
          <rPr>
            <b/>
            <sz val="9"/>
            <color indexed="81"/>
            <rFont val="Tahoma"/>
            <family val="2"/>
          </rPr>
          <t>extrapolated</t>
        </r>
        <r>
          <rPr>
            <sz val="9"/>
            <color indexed="81"/>
            <rFont val="Tahoma"/>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Bartur (Bartur) Jumarhon</author>
  </authors>
  <commentList>
    <comment ref="A38" authorId="0" shapeId="0" xr:uid="{21D72441-7651-4AF7-936D-41B2AA1A4646}">
      <text>
        <r>
          <rPr>
            <b/>
            <sz val="9"/>
            <color indexed="81"/>
            <rFont val="Tahoma"/>
            <family val="2"/>
          </rPr>
          <t>extrapolated</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Bartur (Bartur) Jumarhon</author>
  </authors>
  <commentList>
    <comment ref="A38" authorId="0" shapeId="0" xr:uid="{023EDB28-6A0D-4D96-8665-CF500E1605B8}">
      <text>
        <r>
          <rPr>
            <b/>
            <sz val="9"/>
            <color indexed="81"/>
            <rFont val="Tahoma"/>
            <family val="2"/>
          </rPr>
          <t>extrapolated</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446B18-93AA-4B9F-8AD6-1ECA183C3217}" name="h" type="6" refreshedVersion="6" background="1" saveData="1">
    <textPr codePage="850" sourceFile="C:\Users\hessem\Desktop\h.txt" tab="0" comma="1">
      <textFields count="2">
        <textField/>
        <textField/>
      </textFields>
    </textPr>
  </connection>
</connections>
</file>

<file path=xl/sharedStrings.xml><?xml version="1.0" encoding="utf-8"?>
<sst xmlns="http://schemas.openxmlformats.org/spreadsheetml/2006/main" count="23221" uniqueCount="4705">
  <si>
    <t>C O M I T</t>
  </si>
  <si>
    <r>
      <t>Cost Optimisation Model for Industrial Technologies:</t>
    </r>
    <r>
      <rPr>
        <sz val="16"/>
        <color theme="1"/>
        <rFont val="Calibri"/>
        <family val="2"/>
        <scheme val="minor"/>
      </rPr>
      <t xml:space="preserve"> Model Inputs</t>
    </r>
  </si>
  <si>
    <t>Cost Optimisation Model for Industrial Technologies (COMIT)</t>
  </si>
  <si>
    <t>SECTION</t>
  </si>
  <si>
    <t>SHEET</t>
  </si>
  <si>
    <t>DETAILS</t>
  </si>
  <si>
    <t>Parameters ==&gt;</t>
  </si>
  <si>
    <t>The tabs in this section contain key parameter settings that are used to specify the model</t>
  </si>
  <si>
    <t>User input/control</t>
  </si>
  <si>
    <t>model_parameters_a</t>
  </si>
  <si>
    <t>This sheet contains the numeric model parameters. Allows the user to specify various model run options, such as the model timestep length, and the start and end year to use for the model run.</t>
  </si>
  <si>
    <t>model_parameters_b</t>
  </si>
  <si>
    <t>This sheet contains the boolean model parameters. Allows the user to specify various model run options, such as whether to model_h2_production, or run the model in counterfactual mode.</t>
  </si>
  <si>
    <t>model_parameters_c</t>
  </si>
  <si>
    <t>This sheet contains character type model parameters. Allows the user to specify which scenario to use for for the electricity capacity constraint.</t>
  </si>
  <si>
    <t>objective_function</t>
  </si>
  <si>
    <t>This sheet indicates what costs should be included in the calculation of the coefficients for the objective function. Allows user to switch off carbon cost in the cost optimisation, for example.</t>
  </si>
  <si>
    <t>constraints_to_include</t>
  </si>
  <si>
    <t>This sheet allows the user to select the constraints to be included in the model</t>
  </si>
  <si>
    <t>Constraints ==&gt;</t>
  </si>
  <si>
    <t>The tabs in this section contains model controls and user constraints</t>
  </si>
  <si>
    <t>Demand</t>
  </si>
  <si>
    <t>Demand_drivers</t>
  </si>
  <si>
    <t xml:space="preserve">Annual national demand of each commodity. Data source EEP 2019. Demand for hydrogen is determined in the model. </t>
  </si>
  <si>
    <t>Constraints</t>
  </si>
  <si>
    <t>maximum_capacity</t>
  </si>
  <si>
    <t>This sheet allows the user to constrain the maximum proportion a technology can contribute to the production of its respective output.</t>
  </si>
  <si>
    <t>minimum_capacity</t>
  </si>
  <si>
    <t xml:space="preserve">This sheet allows the user to constrain the minimum proportion a technology can contribute to the production of its respective output, eg minimum oil share in individual industrial processes and minimum share of renewable (dedicated offshore wind) electrolysis use in H2. </t>
  </si>
  <si>
    <t>tech_stability</t>
  </si>
  <si>
    <t>This sheet allows the user to constrain the degree to which the model can ‘switch away’ from technologies that are currently in use.</t>
  </si>
  <si>
    <t>supply_chain_constraints</t>
  </si>
  <si>
    <t>This sheet allows the user to set the maximum amount of a technology category that be rolled out in each period.</t>
  </si>
  <si>
    <t>max_fuel_constraints</t>
  </si>
  <si>
    <t xml:space="preserve">This sheet allows the user to specify the maximum amount of a particular fuel or fuel category that can be used in the model (PJ/year). This constraint can be specified for only industry, or the entire model. </t>
  </si>
  <si>
    <t>min_fuel_constraints</t>
  </si>
  <si>
    <t>This sheet allows the user to specify the minimum amount of a particular fuel or fuel category that can be used in the model (PJ/year). This constraint can be specified for only industry, or the entire model.</t>
  </si>
  <si>
    <t>max_fuel_share</t>
  </si>
  <si>
    <t xml:space="preserve">Allows the user to constrain the proportion of fuel type that is used in each year after the start year. </t>
  </si>
  <si>
    <t>H2_availability</t>
  </si>
  <si>
    <t>This sheet allows the user to constrain H2 deployment by sector and by year.</t>
  </si>
  <si>
    <t>Non_industry_H2_demand</t>
  </si>
  <si>
    <t>This sheet allows the user to set annual non-industry demand of hydrogen at each cluster in petajoules (PJ).</t>
  </si>
  <si>
    <t>H2_grid_start</t>
  </si>
  <si>
    <t>This sheet allows the user to set the first year at which H2 from the grid will be available for each NAEI site.</t>
  </si>
  <si>
    <t>H2_plant_size</t>
  </si>
  <si>
    <t>This sheet allow the user to set constraints associated with hydrogen plant size in PJ/year.</t>
  </si>
  <si>
    <t>Non_industry_CO2_demand</t>
  </si>
  <si>
    <t>This sheet contains annual non-industry demand of CO2 transport and storage at each cluster in thousands of tonnes (kt).</t>
  </si>
  <si>
    <t>Ind_CO2_captured</t>
  </si>
  <si>
    <t xml:space="preserve">Constraint on how much CO2 (in kt) can be captured in industry by year. </t>
  </si>
  <si>
    <t>max_CCS</t>
  </si>
  <si>
    <t>This sheet allows the user to set the maximum amount of CO2 captured that can be captured in industry .</t>
  </si>
  <si>
    <t>CO2_storage</t>
  </si>
  <si>
    <t>Max constraints (injection constraints) for 3 offshore storage sites.</t>
  </si>
  <si>
    <t>emissions_limit</t>
  </si>
  <si>
    <t xml:space="preserve">This sheet provides a constraint for total CO2e (in kt) emitted into the atmosphere. It includes direct emissions in industry and direct and indirect emissions in the hydrogen production sector. </t>
  </si>
  <si>
    <t>headroom_constraints</t>
  </si>
  <si>
    <t>This sheet allows the user to set the capacities on the amount of electricity available to sites, by year, cluster and cluster type.</t>
  </si>
  <si>
    <t>counterfactual_rollout</t>
  </si>
  <si>
    <t>Technological rollout (deployment) data for the model's counterfactual mode. This sheet provides the proportion of each commodity that should be produced by each technology, in each year, for the counterfactual model.</t>
  </si>
  <si>
    <t>intermediate_commodities</t>
  </si>
  <si>
    <t>Assumptions ==&gt;</t>
  </si>
  <si>
    <t>The tabs in this section contain technology and data assumptions</t>
  </si>
  <si>
    <t>Technologies and commodities</t>
  </si>
  <si>
    <t>Technologies</t>
  </si>
  <si>
    <t xml:space="preserve">From IPM - a reduced version of the technologies (one hydrogen tech to represent all hydrogen techs for an output). </t>
  </si>
  <si>
    <t>technology_input_output</t>
  </si>
  <si>
    <t>Input/ouput characteristics of each technology.</t>
  </si>
  <si>
    <t>commodities</t>
  </si>
  <si>
    <t>Plain English for the commodity names, fuel categorisation,  and proportion of CO2 emissions.</t>
  </si>
  <si>
    <t>REEE / EE</t>
  </si>
  <si>
    <t>resource_efficiency</t>
  </si>
  <si>
    <t>RE (resource efficiency) figures to use.</t>
  </si>
  <si>
    <t xml:space="preserve">  </t>
  </si>
  <si>
    <t>energy_efficiency</t>
  </si>
  <si>
    <t>EE (energy efficiency) figures to use.</t>
  </si>
  <si>
    <t>Fuel and carbon costs/factors</t>
  </si>
  <si>
    <t>Carbon_price</t>
  </si>
  <si>
    <t>Based on IAG assumptions.</t>
  </si>
  <si>
    <t>Fuel_costs</t>
  </si>
  <si>
    <t>The per unit price (£m) per commodity consumed (Mt or PJ). For some fuels, this price changes annually. N.B. prices are 2019 prices. Fossil fuel prices based on IAG, electricity price based on LRVC in IAG, and hydrogen cost based on latest internal DESNZ estimates. Hydrogen cost is used when hydrogen production is switched off.</t>
  </si>
  <si>
    <t>Fuel_emissions</t>
  </si>
  <si>
    <t>Emissions factors. Pulled from IPM -  aligned with UKTM emissions factors</t>
  </si>
  <si>
    <t>Rates</t>
  </si>
  <si>
    <t>rates</t>
  </si>
  <si>
    <t>Borrowing rate and discount rate; aligned with UKTM.</t>
  </si>
  <si>
    <t>Infrastructure</t>
  </si>
  <si>
    <t>cluster_radius</t>
  </si>
  <si>
    <t>Within what radius can H2 or CCUS be deployed by cluster and what is the earliest possible year at which deployment is possible.</t>
  </si>
  <si>
    <t>H2_transport_cost</t>
  </si>
  <si>
    <t>To be used for calculating transport costs for  Hydrogen between site and cluster and also between clusters.  Based on EE data but pipe costs are uplifted to extend lifetime to 30 years from 20.</t>
  </si>
  <si>
    <t>CO2_transport_cost</t>
  </si>
  <si>
    <t>To be used for calculating transport costs for  CO2 between site and cluster and also between clusters. Based on EE data but pipe costs are uplifted to extend lifetime to 30 years from 20.</t>
  </si>
  <si>
    <t>CO2_T&amp;S_cost</t>
  </si>
  <si>
    <t>Co2 trasnport routes and unit costs between cluster terminal and storage. Taken from Element Energy assumptions used in NZIP 1.0.</t>
  </si>
  <si>
    <t>Pipes_lifetime</t>
  </si>
  <si>
    <t xml:space="preserve">Lifetimes for H2 and CO2 pipes. </t>
  </si>
  <si>
    <t>sector_max_H2_CO2</t>
  </si>
  <si>
    <t>Based on IPM run, contains max potential H2 and CO2  capacity in each sector. Used in the model to calculate the max H2 and CO2 pipe capacities.</t>
  </si>
  <si>
    <t>Data ==&gt;</t>
  </si>
  <si>
    <t>The tabs in this section tidy up site level data, NAEI sites and non-point sources (non-traded sites) based on ONS payee data and IDBR data</t>
  </si>
  <si>
    <t>NAEI and non-point sources</t>
  </si>
  <si>
    <t>new_sector_mapping</t>
  </si>
  <si>
    <t xml:space="preserve">This sheet contains mapping of NAEI sectors to COMIT sectors. </t>
  </si>
  <si>
    <t>NAEI_df_clean_2021_revised</t>
  </si>
  <si>
    <t>NAEI 2021 data.</t>
  </si>
  <si>
    <t>NAEI_mapping</t>
  </si>
  <si>
    <t>Sector mapping between NAEI sectors (ID) and BEIS industry sectors.</t>
  </si>
  <si>
    <t>nps_sites</t>
  </si>
  <si>
    <t>Numbers of paye registered sites in each region  by 4 digit SIC code. This allows for estimation of non-traded emissions by region. Based on ONS data.</t>
  </si>
  <si>
    <t>Sectors</t>
  </si>
  <si>
    <t>ONS_sector_mapping</t>
  </si>
  <si>
    <t>This sheet contains the mapping of non point source sites. This sheet is used together with nps_sites sheet to map sites into industry sectors.</t>
  </si>
  <si>
    <t>IPM_sector_mapping</t>
  </si>
  <si>
    <t xml:space="preserve">This sheet contains the mapping of SIC codes and IPM industry sectors. Used together with nps_sites and ONS_sector_mapping sheets. </t>
  </si>
  <si>
    <t>GHGI_sector_mapping</t>
  </si>
  <si>
    <t xml:space="preserve">This sheet contains mapping of SIC codes to COMIT sectors. </t>
  </si>
  <si>
    <t>nps_loc_mapping</t>
  </si>
  <si>
    <t xml:space="preserve">Mapping between regions and cluster. </t>
  </si>
  <si>
    <t>Emissions</t>
  </si>
  <si>
    <t xml:space="preserve">This sheet contains total emissions by industry sectors for 2021, from GHGI. </t>
  </si>
  <si>
    <t>traded_share</t>
  </si>
  <si>
    <t>Traded share of emissions.</t>
  </si>
  <si>
    <t>Clusters</t>
  </si>
  <si>
    <t>Cluster_sector_share</t>
  </si>
  <si>
    <t>Cluster sector share based on IDBR data. Assumes a cluster radius of 30km.</t>
  </si>
  <si>
    <t>NPS_pipe_dist</t>
  </si>
  <si>
    <t>Non-point source (nps) average pipe distances in km.</t>
  </si>
  <si>
    <t>Cluster_ratios</t>
  </si>
  <si>
    <t>In-cluster ratios for each cluster and sector pair.</t>
  </si>
  <si>
    <t>Cluster_location</t>
  </si>
  <si>
    <t>Contains the cluster centre coordinates and whether the cluster will be included in modelling.</t>
  </si>
  <si>
    <t>Cluster_connections</t>
  </si>
  <si>
    <t>The possible cluster to cluster connections for transportation of hydrogen.</t>
  </si>
  <si>
    <t>Miscellaneous</t>
  </si>
  <si>
    <t>gdp_deflators</t>
  </si>
  <si>
    <t>This tab contains GDP deflators at market prices.</t>
  </si>
  <si>
    <t>ghg_splits</t>
  </si>
  <si>
    <t>This tab provides the proportion of different greenhouse gasses that make up the total emissions in each sector.</t>
  </si>
  <si>
    <t>Attribution ==&gt;</t>
  </si>
  <si>
    <t>The tabs in this section are used in the post-model attribution calculations</t>
  </si>
  <si>
    <t>Attribution</t>
  </si>
  <si>
    <t>attribution_parameters</t>
  </si>
  <si>
    <t>Parameter values used for the attribution calculations.</t>
  </si>
  <si>
    <t>CCS_BECCS_split</t>
  </si>
  <si>
    <t>Assumed BECCS proportions by sector.</t>
  </si>
  <si>
    <t>Key units used in model:</t>
  </si>
  <si>
    <t>Energy</t>
  </si>
  <si>
    <t>Capacity</t>
  </si>
  <si>
    <t>Petajoule (PJ)</t>
  </si>
  <si>
    <t>Mostly PJ_a. GW for CHP</t>
  </si>
  <si>
    <t>Cost</t>
  </si>
  <si>
    <t>kt</t>
  </si>
  <si>
    <t>Distance</t>
  </si>
  <si>
    <t>£m</t>
  </si>
  <si>
    <t>Price year</t>
  </si>
  <si>
    <t>km</t>
  </si>
  <si>
    <t>Conversion factors:</t>
  </si>
  <si>
    <t>PJ to TWh</t>
  </si>
  <si>
    <t>PJ/y to MW</t>
  </si>
  <si>
    <t>Section 1: Parameters</t>
  </si>
  <si>
    <t>The tabs in this section contain key parameter settings that are used to specify the model.</t>
  </si>
  <si>
    <t>Back to contents</t>
  </si>
  <si>
    <t>Numeric model parameters</t>
  </si>
  <si>
    <t>parameter</t>
  </si>
  <si>
    <t>value</t>
  </si>
  <si>
    <t>type</t>
  </si>
  <si>
    <t>description</t>
  </si>
  <si>
    <t>start_year</t>
  </si>
  <si>
    <t>year</t>
  </si>
  <si>
    <t>model start year</t>
  </si>
  <si>
    <t>end_year</t>
  </si>
  <si>
    <t>model end year</t>
  </si>
  <si>
    <t>timestep</t>
  </si>
  <si>
    <t>time step (5, 2 or 1)</t>
  </si>
  <si>
    <t>NAEI_year</t>
  </si>
  <si>
    <t>2017/2019/2021</t>
  </si>
  <si>
    <t>Chose year of NAEI data</t>
  </si>
  <si>
    <t>tech_optimism_adjustment</t>
  </si>
  <si>
    <t>adjustment factor (1 = no adjustment)</t>
  </si>
  <si>
    <t>Set this factor to an amount to multiply all technologies capex coefficients to adjust for optimistic pricing</t>
  </si>
  <si>
    <t>pipes_optimism_adjustment</t>
  </si>
  <si>
    <r>
      <t>Set this factor to an amount to multiply all C0</t>
    </r>
    <r>
      <rPr>
        <i/>
        <vertAlign val="subscript"/>
        <sz val="11"/>
        <color theme="0" tint="-0.249977111117893"/>
        <rFont val="Calibri"/>
        <family val="2"/>
        <scheme val="minor"/>
      </rPr>
      <t>2</t>
    </r>
    <r>
      <rPr>
        <i/>
        <sz val="11"/>
        <color theme="0" tint="-0.249977111117893"/>
        <rFont val="Calibri"/>
        <family val="2"/>
        <scheme val="minor"/>
      </rPr>
      <t xml:space="preserve"> and H</t>
    </r>
    <r>
      <rPr>
        <i/>
        <vertAlign val="subscript"/>
        <sz val="11"/>
        <color theme="0" tint="-0.249977111117893"/>
        <rFont val="Calibri"/>
        <family val="2"/>
        <scheme val="minor"/>
      </rPr>
      <t xml:space="preserve">2 </t>
    </r>
    <r>
      <rPr>
        <i/>
        <sz val="11"/>
        <color theme="0" tint="-0.249977111117893"/>
        <rFont val="Calibri"/>
        <family val="2"/>
        <scheme val="minor"/>
      </rPr>
      <t>pipeline capex coefficients to adjust for optimistic pricing</t>
    </r>
  </si>
  <si>
    <t>base_price_year</t>
  </si>
  <si>
    <t>Year which all prices are based to</t>
  </si>
  <si>
    <t>Boolean model parameters</t>
  </si>
  <si>
    <t>model_H2_production</t>
  </si>
  <si>
    <t>if model includes H2 production. Make sure that the relevant constraints (hydrogen_production and hydrogen_flows) are set to TRUE in the constraints_to_include tab.</t>
  </si>
  <si>
    <t>output_cluster_level</t>
  </si>
  <si>
    <t xml:space="preserve">Output file should include cluster level aggregations as well as site level data </t>
  </si>
  <si>
    <t>Traded_share_calc</t>
  </si>
  <si>
    <t>Use traded share calculation method</t>
  </si>
  <si>
    <t>Two_nps_sites</t>
  </si>
  <si>
    <t>Use two non-point source (nps) method (versus one nps method) for handling non point source sites in/out of clusters</t>
  </si>
  <si>
    <t>Use_IDBR</t>
  </si>
  <si>
    <t>Use IDBR data (versus PAYE data)</t>
  </si>
  <si>
    <t>use_retrofit</t>
  </si>
  <si>
    <t xml:space="preserve">Allow retrofit technologies listed on the Technologies sheet to be deployed. If set to TRUE make sure to set 'existing_capacity' to TRUE in the 'constraints_to_include' tab. </t>
  </si>
  <si>
    <t>use_CCS_Spur</t>
  </si>
  <si>
    <t>use_H2_grid_site</t>
  </si>
  <si>
    <t>use_nps_for_H2_grid_sites</t>
  </si>
  <si>
    <t>full_transport_competition</t>
  </si>
  <si>
    <t>run_main</t>
  </si>
  <si>
    <t>Whether the main model should be ran (this should always be TRUE unless you want to run only the counterfactual</t>
  </si>
  <si>
    <t>run_counterfactual</t>
  </si>
  <si>
    <t>Whether the counterfactual model should be ran (If run_main is also TRUE, both will be ran)</t>
  </si>
  <si>
    <t>Character model parameters</t>
  </si>
  <si>
    <t>headroom_scenario</t>
  </si>
  <si>
    <t>no_constraint</t>
  </si>
  <si>
    <t>Scenario to be used for setting the electricity capacity constraints. If not 'no_constraint' make sure electricity_capacity is set to TRUE in 'constraints_to_inlcude' tab</t>
  </si>
  <si>
    <t>Costs included in the calculation of objective function coefficients</t>
  </si>
  <si>
    <t>PV = present value</t>
  </si>
  <si>
    <t>Boolean</t>
  </si>
  <si>
    <t>Types of costs (present value) to include / exclude in linear programming objective function</t>
  </si>
  <si>
    <t>include / exclude (TRUE/FALSE)</t>
  </si>
  <si>
    <t>term</t>
  </si>
  <si>
    <t>include</t>
  </si>
  <si>
    <t>PV_fuel_cost</t>
  </si>
  <si>
    <t>PV_carbon_cost</t>
  </si>
  <si>
    <t>PV_fixed_opex</t>
  </si>
  <si>
    <t>Technology opex costs</t>
  </si>
  <si>
    <t>PV_technology_capex</t>
  </si>
  <si>
    <t>PV_CO2_national_transport</t>
  </si>
  <si>
    <t>PV_CO2_pipe_cluster_to_site</t>
  </si>
  <si>
    <t>PV_H2_pipe_cluster_to_site</t>
  </si>
  <si>
    <t>PV_H2_pipe_national</t>
  </si>
  <si>
    <t>Constraints to be included in the model</t>
  </si>
  <si>
    <t>The 'constraint' column contains the names of each function COMIT uses to set the constraints (therefore names shouldn't be changed), the include column indicates whether the type of constraint should be included for the particular run.
Note that even when include is TRUE, some constraints are overridden by other settings. E.g. when 'model_production_H2' is set to FALSE in model_parameters_b, the following constraints will be ignored regardless of their status in this tab: hydrogen_production, hydrogen_flows.</t>
  </si>
  <si>
    <t>name of constraint function</t>
  </si>
  <si>
    <t>This column is just to help inform on what the constraint does, it does not get used in the code</t>
  </si>
  <si>
    <t>Whether the model will use the constraint</t>
  </si>
  <si>
    <t>constraint</t>
  </si>
  <si>
    <t>category</t>
  </si>
  <si>
    <t>production</t>
  </si>
  <si>
    <t>basic model specification</t>
  </si>
  <si>
    <t>Production constraints - making sure we make enough of each commodity. Always include!</t>
  </si>
  <si>
    <t>capacity_transfer</t>
  </si>
  <si>
    <t>This ensures that only the capacity that exists is available. Always include!</t>
  </si>
  <si>
    <t>availability</t>
  </si>
  <si>
    <t>Constrains the amount of used capacity based on the available capacity</t>
  </si>
  <si>
    <t>no_building_in_start_year</t>
  </si>
  <si>
    <t>Stops new capacity from being added in the first period of the model</t>
  </si>
  <si>
    <t>technology</t>
  </si>
  <si>
    <t>Limits specified technologies from exceeding a % of the total production of a commodity. Set in the 'maximum_capacity' tab.</t>
  </si>
  <si>
    <t>Ensures a specified technology exceeds a % of the total production of a commodity. Set in the 'minimum_capacity' tab.</t>
  </si>
  <si>
    <t>supply_chain_constraints_by_tech</t>
  </si>
  <si>
    <t>Limits the amount of new capacity of technologies added in each year in each sector. Customise in supply_chain_constraints_tab.</t>
  </si>
  <si>
    <t>existing_capacity</t>
  </si>
  <si>
    <t>Limits the retrofit available capacity to the (available) 2020 existing capacity of the base technology</t>
  </si>
  <si>
    <t>In development, ensures a defined % of new capacity is used for a given period of time, to avoid unrealistic technology switching.</t>
  </si>
  <si>
    <t>Set a minimum ratio of intermediate commodity usage compared to an output commodity. Cutomise in the intermediate_commodities tab.</t>
  </si>
  <si>
    <t>max_fuel_use</t>
  </si>
  <si>
    <t>fuel</t>
  </si>
  <si>
    <t>Set a maximum amount of a certain fuel that cannot be exceeded in each year. Customise in the max_fuel_use tab.</t>
  </si>
  <si>
    <t>Set a maximum share of a certain fuel that cannote be exceeded in all years after the start year. Customise in max_fuel_share tab.</t>
  </si>
  <si>
    <t>min_fuel_use</t>
  </si>
  <si>
    <t>Set a minimum amount of a certain fuel that must be used in each year. Customise in the min_fuel_constraints tab. Customise in the min_fuel_use tab.</t>
  </si>
  <si>
    <t>electricity_capacity</t>
  </si>
  <si>
    <t>electricity (headroom)</t>
  </si>
  <si>
    <t>Limits the amount of electricity available to sites, by year, cluster and cluster type. Customise in the headroom_constraints tab.</t>
  </si>
  <si>
    <t>hydrogen</t>
  </si>
  <si>
    <t>Limits the amount of Hydrogen that is available for technology use in each cluster. Previously named H2_Cluster_Production. Customise in the H2_availability tab.</t>
  </si>
  <si>
    <t>H2_infrastructure_capacity</t>
  </si>
  <si>
    <t>Ensures enough capacity existis to supply sites with the hydrogen their technologies require. Previously named H2_site_cluster_availability.</t>
  </si>
  <si>
    <t>H2_conversion</t>
  </si>
  <si>
    <t>Constrain hydrogen conversion, so that the correct amount of hydrogen is produced overall by summing the different hydrogen types to meet demand from technologies</t>
  </si>
  <si>
    <t>non_industry_H2_demand</t>
  </si>
  <si>
    <t>Ensures the demand for non-industry hydrogen is met in each cluster and each time period. Customise in the Non_industry_H2_demand tab.</t>
  </si>
  <si>
    <t>hydrogen_production</t>
  </si>
  <si>
    <t>Used when modelling hydrogen production, which is not currently used so this function has not been maintained. If using, ensure 'model_production_H2' is set to TRUE in model_parameters_b</t>
  </si>
  <si>
    <t>hydrogen_flows</t>
  </si>
  <si>
    <t>minimum_hydrogen_plant_size</t>
  </si>
  <si>
    <t>As above (only used when modelling hydrogen production). This constraint changes the model to a mixed-integer-linear-programming problem which massively increases solve times. Customise in the H2_plant_size tab.</t>
  </si>
  <si>
    <t>CO2/technology</t>
  </si>
  <si>
    <t>Limits the amount of CCS that can be used by industry. Customise in the max_CCS tab.</t>
  </si>
  <si>
    <t>CO2_storage_injection</t>
  </si>
  <si>
    <t>CO2</t>
  </si>
  <si>
    <t>Limits the amount of CO2 that can be stored at each storage site. Customise in the CO2 storage tab.</t>
  </si>
  <si>
    <t>CO2_infrastructure_capacity</t>
  </si>
  <si>
    <t>Ensures there is enough capacity to transport the CO2 captured at sites, away from sites to the cluster's location where CO2 is further sent to storage site. Previously named CO2_availability.</t>
  </si>
  <si>
    <t>CO2_cluster_to_storage_transport</t>
  </si>
  <si>
    <t xml:space="preserve">Ensures there is the correct amount of capacity to transport the captured CO2 in each cluster to a CO2 storage site. Previously named CO2_cluster_storage_site_relationship. </t>
  </si>
  <si>
    <t>emissions</t>
  </si>
  <si>
    <t>Limits the total amount of emissions that can be released into the atmosphere in each year, customise in the emissions_limit tab.</t>
  </si>
  <si>
    <t>Section 2: Constraints</t>
  </si>
  <si>
    <t>The tabs in this section allow users to set constraint values.</t>
  </si>
  <si>
    <r>
      <t xml:space="preserve"> </t>
    </r>
    <r>
      <rPr>
        <i/>
        <sz val="11"/>
        <color theme="0" tint="-0.249977111117893"/>
        <rFont val="Calibri"/>
        <family val="2"/>
        <scheme val="minor"/>
      </rPr>
      <t>In million tonnes (Mt) or in petajoule (PJ) of useful energy</t>
    </r>
  </si>
  <si>
    <t>PJ</t>
  </si>
  <si>
    <t>Mt</t>
  </si>
  <si>
    <t>Ammonia</t>
  </si>
  <si>
    <t>Demand commodity for the other chemicals subsector (in PJ of useful energy)</t>
  </si>
  <si>
    <t>Demand commodity for the other non-energy fuel use (in PJ, everything apart from non-energy fuel use in ammonia and high value chemicals production)</t>
  </si>
  <si>
    <t>Cement (demand commodity)</t>
  </si>
  <si>
    <t>Demand commodity for the food, drink and tobacco industry (in PJ of useful energy)</t>
  </si>
  <si>
    <t>High-value chemicals (demand commodity in Mt)</t>
  </si>
  <si>
    <t>Finished Steel (demand commodity)</t>
  </si>
  <si>
    <t>Dummy demand for other HFC emissions</t>
  </si>
  <si>
    <t>Demand commodity for the non-ferrous metals sector (in PJ of useful energy)</t>
  </si>
  <si>
    <t>Demand commodity for the ceramics sector (in PJ of useful energy)</t>
  </si>
  <si>
    <t>Demand commodity for the other industries (in PJ of useful energy)</t>
  </si>
  <si>
    <t>Final paper products (demand commodity, in Mt)</t>
  </si>
  <si>
    <t>Petroleum products - outputs from oil refining</t>
  </si>
  <si>
    <t>Demand commodity for the glass sector (in Mt)</t>
  </si>
  <si>
    <t>Demand commodity for the mechanical engineering sector (in PJ of useful energy)</t>
  </si>
  <si>
    <t>Demand commodity for the electrical engineering sector (in PJ of useful energy)</t>
  </si>
  <si>
    <t>Demand commodity for the vehicles sector (in PJ of useful energy)</t>
  </si>
  <si>
    <t>Demand commodity for the textiles sector (in PJ of useful energy)</t>
  </si>
  <si>
    <t>Demand commodity for the construction sector (in PJ of useful energy)</t>
  </si>
  <si>
    <t>Demand commodity for the printing subsector (in PJ of useful energy)</t>
  </si>
  <si>
    <t>Demand commodity for the lime sector (in Mt)</t>
  </si>
  <si>
    <t>IAM</t>
  </si>
  <si>
    <t>ICH</t>
  </si>
  <si>
    <t>ICHNEUOTH</t>
  </si>
  <si>
    <t>ICM</t>
  </si>
  <si>
    <t>IFD</t>
  </si>
  <si>
    <t>IHVC</t>
  </si>
  <si>
    <t>IIS</t>
  </si>
  <si>
    <t>INDHFCOTH</t>
  </si>
  <si>
    <t>INF</t>
  </si>
  <si>
    <t>ICR</t>
  </si>
  <si>
    <t>IOI</t>
  </si>
  <si>
    <t>IPP</t>
  </si>
  <si>
    <t>PRCOIL</t>
  </si>
  <si>
    <t>IGL</t>
  </si>
  <si>
    <t>IME</t>
  </si>
  <si>
    <t>IEE</t>
  </si>
  <si>
    <t>IVH</t>
  </si>
  <si>
    <t>ITX</t>
  </si>
  <si>
    <t>ICN</t>
  </si>
  <si>
    <t>IPR</t>
  </si>
  <si>
    <t>ILM</t>
  </si>
  <si>
    <t>The maximum proportion a technology can contribute to the production of its respective output</t>
  </si>
  <si>
    <t>CCGT CHP based on by-products in the chemicals sector</t>
  </si>
  <si>
    <t>ICHCHPPRO01</t>
  </si>
  <si>
    <t>The minimum proportion a technology can contribute to the production of its respective output</t>
  </si>
  <si>
    <t>Useful when constraining minimum amount of oil to be used in model, for example.</t>
  </si>
  <si>
    <t>Generic process technology for other energy services based on liquified petroleum gas</t>
  </si>
  <si>
    <t>IOIOTHLPG01</t>
  </si>
  <si>
    <t>In development, not currently in use.</t>
  </si>
  <si>
    <t>To account for technologies in first year already likely being in use</t>
  </si>
  <si>
    <t>code</t>
  </si>
  <si>
    <t>initial_stability_length</t>
  </si>
  <si>
    <t>initial_stability_factor</t>
  </si>
  <si>
    <t>stability_length</t>
  </si>
  <si>
    <t>stability_factor</t>
  </si>
  <si>
    <t>IGHTHNGA</t>
  </si>
  <si>
    <t>IGHTHELC</t>
  </si>
  <si>
    <t>Limit the new capacity of technologies added in each year in each sector</t>
  </si>
  <si>
    <t>Values represent the amount of new capacity that can be added anually as a proportion of the initial capacity in the whole sector (split by unit of output for Mt and PJ when relevant), this value will therefore be multiplied by the timestep to accommodate for additional years worth of capacity if a timestep is used. Set the cell to a value greater than 1000% to remove the constraint compleltely. Technology categories that start with an underlying initial capacity &gt;10% of initial capacity in the model are not constrainted, so not all of the technology categories below will result in actual constraints to the model - this is often the case for elcetricity in all sectors.</t>
  </si>
  <si>
    <t>Cement</t>
  </si>
  <si>
    <t>Ceramics</t>
  </si>
  <si>
    <t>Chemicals</t>
  </si>
  <si>
    <t>Construction</t>
  </si>
  <si>
    <t>Electrical engineering</t>
  </si>
  <si>
    <t>Food &amp; drink</t>
  </si>
  <si>
    <t>Glass</t>
  </si>
  <si>
    <t>Iron &amp; steel</t>
  </si>
  <si>
    <t>Lime</t>
  </si>
  <si>
    <t>Mechanical engineering</t>
  </si>
  <si>
    <t>Non-ferrous metals</t>
  </si>
  <si>
    <t>Other</t>
  </si>
  <si>
    <t>Paper</t>
  </si>
  <si>
    <t>Textiles</t>
  </si>
  <si>
    <t>Vehicles</t>
  </si>
  <si>
    <t>CCS, Mt, Cement</t>
  </si>
  <si>
    <t>Dry kiln, Mt, Cement</t>
  </si>
  <si>
    <t>Electricity, Mt, Cement</t>
  </si>
  <si>
    <t>Biomass, PJ, Ceramics</t>
  </si>
  <si>
    <t>Electricity, PJ, Ceramics</t>
  </si>
  <si>
    <t>Heat pump, PJ, Ceramics</t>
  </si>
  <si>
    <t>Hydrogen, PJ, Ceramics</t>
  </si>
  <si>
    <t>Steam, PJ, Ceramics</t>
  </si>
  <si>
    <t>BECCS, Mt, Chemicals</t>
  </si>
  <si>
    <t>CCS, Mt, Chemicals</t>
  </si>
  <si>
    <t>Electricity, Mt, Chemicals</t>
  </si>
  <si>
    <t>Biomass, PJ, Chemicals</t>
  </si>
  <si>
    <t>Electricity, PJ, Chemicals</t>
  </si>
  <si>
    <t>Heat pump, PJ, Chemicals</t>
  </si>
  <si>
    <t>Hydrogen, PJ, Chemicals</t>
  </si>
  <si>
    <t>Steam, PJ, Chemicals</t>
  </si>
  <si>
    <t>Biomass, PJ, Construction</t>
  </si>
  <si>
    <t>Electricity, PJ, Construction</t>
  </si>
  <si>
    <t>Hydrogen, PJ, Construction</t>
  </si>
  <si>
    <t>Biomass, PJ, Electrical engineering</t>
  </si>
  <si>
    <t>Electricity, PJ, Electrical engineering</t>
  </si>
  <si>
    <t>Heat pump, PJ, Electrical engineering</t>
  </si>
  <si>
    <t>Hydrogen, PJ, Electrical engineering</t>
  </si>
  <si>
    <t>Biomass, PJ, Food &amp; drink</t>
  </si>
  <si>
    <t>Electricity, PJ, Food &amp; drink</t>
  </si>
  <si>
    <t>Heat pump, PJ, Food &amp; drink</t>
  </si>
  <si>
    <t>Hydrogen, PJ, Food &amp; drink</t>
  </si>
  <si>
    <t>Steam, PJ, Food &amp; drink</t>
  </si>
  <si>
    <t>Electricity, Mt, Glass</t>
  </si>
  <si>
    <t>Hydrogen, Mt, Glass</t>
  </si>
  <si>
    <t>Electricity, PJ, Glass</t>
  </si>
  <si>
    <t>CCS, Mt, Iron &amp; steel</t>
  </si>
  <si>
    <t>Electricity, Mt, Iron &amp; steel</t>
  </si>
  <si>
    <t>Biomass, PJ, Iron &amp; steel</t>
  </si>
  <si>
    <t>Heat pump, PJ, Iron &amp; steel</t>
  </si>
  <si>
    <t>Hydrogen, PJ, Iron &amp; steel</t>
  </si>
  <si>
    <t>CCS, Mt, Lime</t>
  </si>
  <si>
    <t>Electricity, Mt, Lime</t>
  </si>
  <si>
    <t>Biomass, PJ, Mechanical engineering</t>
  </si>
  <si>
    <t>Electricity, PJ, Mechanical engineering</t>
  </si>
  <si>
    <t>Heat pump, PJ, Mechanical engineering</t>
  </si>
  <si>
    <t>Hydrogen, PJ, Mechanical engineering</t>
  </si>
  <si>
    <t>Steam, PJ, Mechanical engineering</t>
  </si>
  <si>
    <t>Biomass, PJ, Non-ferrous metals</t>
  </si>
  <si>
    <t>Electricity, PJ, Non-ferrous metals</t>
  </si>
  <si>
    <t>Hydrogen, PJ, Non-ferrous metals</t>
  </si>
  <si>
    <t>Biomass, PJ, Other</t>
  </si>
  <si>
    <t>Electricity, PJ, Other</t>
  </si>
  <si>
    <t>Heat pump, PJ, Other</t>
  </si>
  <si>
    <t>Hydrogen, PJ, Other</t>
  </si>
  <si>
    <t>Steam, PJ, Other</t>
  </si>
  <si>
    <t>Electricity, Mt, Paper</t>
  </si>
  <si>
    <t>Biomass, PJ, Paper</t>
  </si>
  <si>
    <t>Electricity, PJ, Paper</t>
  </si>
  <si>
    <t>Heat pump, PJ, Paper</t>
  </si>
  <si>
    <t>Hydrogen, PJ, Paper</t>
  </si>
  <si>
    <t>Steam, PJ, Paper</t>
  </si>
  <si>
    <t>Biomass, PJ, Textiles</t>
  </si>
  <si>
    <t>Electricity, PJ, Textiles</t>
  </si>
  <si>
    <t>Heat pump, PJ, Textiles</t>
  </si>
  <si>
    <t>Hydrogen, PJ, Textiles</t>
  </si>
  <si>
    <t>Steam, PJ, Textiles</t>
  </si>
  <si>
    <t>Biomass, PJ, Vehicles</t>
  </si>
  <si>
    <t>Electricity, PJ, Vehicles</t>
  </si>
  <si>
    <t>Heat pump, PJ, Vehicles</t>
  </si>
  <si>
    <t>Hydrogen, PJ, Vehicles</t>
  </si>
  <si>
    <t>Steam, PJ, Vehicles</t>
  </si>
  <si>
    <t xml:space="preserve">Maximum amount of a particular fuel or fuel category that can be used in each year (PJ)
</t>
  </si>
  <si>
    <t>This constraint can be specified for only industry, or the entire model. Valid fuel names and fuel category names can be found on the "commodities" sheet.
Values of 100,000 are used to indicate years not to constrain. Interpolation takes place if less years are provided than modelled, so to constrain values in 2024, you would need to constrain both 2021 and 2025 (if the value for 2025 is 100,000, only 2021 will be constrained and not 2022-2024).</t>
  </si>
  <si>
    <t>These constraints are large and will increase model solve times - use sparingly.</t>
  </si>
  <si>
    <t>Biomass and organic waste consumed</t>
  </si>
  <si>
    <t>Hydrogen (gaseous) for the industry sector (after distribution grid) consumed</t>
  </si>
  <si>
    <t>Biomass and organic waste</t>
  </si>
  <si>
    <t>INDMAINSHYG</t>
  </si>
  <si>
    <t>IND_SOLIDBIOMSW</t>
  </si>
  <si>
    <t>apply_to_industry_only</t>
  </si>
  <si>
    <t>Minimum amount of a particular fuel or fuel category that can be used in each year (PJ)</t>
  </si>
  <si>
    <t>This constraint can be specified for only industry, or the entire model. Valid fuel names and fuel category names can be found on the "commodities" sheet.
Values of -100,000 are used to indicate years not to constrain. Interpolation takes place if less years are provided than modelled, so to constrain values in 2024, you would need to constrain both 2021 and 2025 (if the value for 2025 is -100,000, only 2021 will be constrained and not 2022-2024).</t>
  </si>
  <si>
    <t>Hydrogen (gaseous) for the industry sector (after distribution grid)</t>
  </si>
  <si>
    <t>Constrain the proportion of fuel type that is used in each year after the start year</t>
  </si>
  <si>
    <t xml:space="preserve">The values are the amount of the fuel share that cannot be exceeded after the first  year of the model. These figures are based on 2021 fossil fuel shares (excl. NonEnergyUse) being rounded up to the nearly percentage point. </t>
  </si>
  <si>
    <t>sector</t>
  </si>
  <si>
    <t>output_commodity</t>
  </si>
  <si>
    <t>Coal</t>
  </si>
  <si>
    <t>Oil</t>
  </si>
  <si>
    <t>Gas</t>
  </si>
  <si>
    <t>ICMCLK</t>
  </si>
  <si>
    <t>ICRDRY</t>
  </si>
  <si>
    <t>ICRHTH</t>
  </si>
  <si>
    <t>ICRLTH</t>
  </si>
  <si>
    <t>ICRMOT</t>
  </si>
  <si>
    <t>ICROTH</t>
  </si>
  <si>
    <t>ICRSPC</t>
  </si>
  <si>
    <t>ICRSTM</t>
  </si>
  <si>
    <t>ICHDRY</t>
  </si>
  <si>
    <t>ICHHTH</t>
  </si>
  <si>
    <t>ICHLTH</t>
  </si>
  <si>
    <t>ICHMOT</t>
  </si>
  <si>
    <t>ICHOTH</t>
  </si>
  <si>
    <t>ICHREF</t>
  </si>
  <si>
    <t>ICHSPC</t>
  </si>
  <si>
    <t>ICHSTM</t>
  </si>
  <si>
    <t>ICNOTH</t>
  </si>
  <si>
    <t>IEEHTH</t>
  </si>
  <si>
    <t>IEELTH</t>
  </si>
  <si>
    <t>IEEMOT</t>
  </si>
  <si>
    <t>IEEOTH</t>
  </si>
  <si>
    <t>IEESPC</t>
  </si>
  <si>
    <t>IFDDRY</t>
  </si>
  <si>
    <t>IFDLTH</t>
  </si>
  <si>
    <t>IFDMOT</t>
  </si>
  <si>
    <t>IFDOTH</t>
  </si>
  <si>
    <t>IFDREF</t>
  </si>
  <si>
    <t>IFDSTM</t>
  </si>
  <si>
    <t>IGLHTH</t>
  </si>
  <si>
    <t>IGLMRG</t>
  </si>
  <si>
    <t>IGLOTH</t>
  </si>
  <si>
    <t>Hydrogen</t>
  </si>
  <si>
    <t>HYGEN</t>
  </si>
  <si>
    <t>IISHRS</t>
  </si>
  <si>
    <t>IISLST</t>
  </si>
  <si>
    <t>IISLTH</t>
  </si>
  <si>
    <t>IISPIR</t>
  </si>
  <si>
    <t>IISSNT</t>
  </si>
  <si>
    <t>ILMCLK</t>
  </si>
  <si>
    <t>IMEHTH</t>
  </si>
  <si>
    <t>IMELTH</t>
  </si>
  <si>
    <t>IMEMOT</t>
  </si>
  <si>
    <t>IMEOTH</t>
  </si>
  <si>
    <t>IMESPC</t>
  </si>
  <si>
    <t>IMESTM</t>
  </si>
  <si>
    <t>INFHTH</t>
  </si>
  <si>
    <t>INFMOT</t>
  </si>
  <si>
    <t>INFOTH</t>
  </si>
  <si>
    <t>IOIDRY</t>
  </si>
  <si>
    <t>IOILTH</t>
  </si>
  <si>
    <t>IOIMOT</t>
  </si>
  <si>
    <t>IOIOTH</t>
  </si>
  <si>
    <t>IOISPC</t>
  </si>
  <si>
    <t>IOISTM</t>
  </si>
  <si>
    <t>IPPBPA</t>
  </si>
  <si>
    <t>IPPLTH</t>
  </si>
  <si>
    <t>IPPPBD</t>
  </si>
  <si>
    <t>IPPPBP</t>
  </si>
  <si>
    <t>IPRDRY</t>
  </si>
  <si>
    <t>IPRLTH</t>
  </si>
  <si>
    <t>IPRMOT</t>
  </si>
  <si>
    <t>IPROTH</t>
  </si>
  <si>
    <t>IPRSPC</t>
  </si>
  <si>
    <t>IPRSTM</t>
  </si>
  <si>
    <t>Refineries</t>
  </si>
  <si>
    <t>PCHPHEAT</t>
  </si>
  <si>
    <t>ITXDRY</t>
  </si>
  <si>
    <t>ITXLTH</t>
  </si>
  <si>
    <t>ITXMOT</t>
  </si>
  <si>
    <t>ITXSPC</t>
  </si>
  <si>
    <t>ITXSTM</t>
  </si>
  <si>
    <t>IVHHTH</t>
  </si>
  <si>
    <t>IVHLTH</t>
  </si>
  <si>
    <t>IVHMOT</t>
  </si>
  <si>
    <t>IVHOTH</t>
  </si>
  <si>
    <t>IVHSPC</t>
  </si>
  <si>
    <t>IVHSTM</t>
  </si>
  <si>
    <t>Hydrogen availability in PJ</t>
  </si>
  <si>
    <t>Peterhead</t>
  </si>
  <si>
    <t>Humberside</t>
  </si>
  <si>
    <t>Teesside</t>
  </si>
  <si>
    <t>Merseyside</t>
  </si>
  <si>
    <t>South Wales</t>
  </si>
  <si>
    <t>Southampton</t>
  </si>
  <si>
    <t>Grangemouth</t>
  </si>
  <si>
    <t>Medway</t>
  </si>
  <si>
    <t>Londonderry</t>
  </si>
  <si>
    <t>Values  in petajoules (PJ)</t>
  </si>
  <si>
    <t>Teesside non-industry H2 demand</t>
  </si>
  <si>
    <t>Humberside non-industry H2 demand</t>
  </si>
  <si>
    <t>Humberside2 non-industry H2 demand</t>
  </si>
  <si>
    <t>Southampton non-industry H2 demand</t>
  </si>
  <si>
    <t>South Wales non-industry H2 demand</t>
  </si>
  <si>
    <t>Merseyside non-industry H2 demand</t>
  </si>
  <si>
    <t>Peterhead non-industry H2 demand</t>
  </si>
  <si>
    <t>Grangemouth non-industry H2 demand</t>
  </si>
  <si>
    <t>Peak District non-industry H2 demand</t>
  </si>
  <si>
    <t>LondonderryMEdway non-industry H2 demand</t>
  </si>
  <si>
    <t>Londonderry non-industry H2 demand</t>
  </si>
  <si>
    <t>Humberside2</t>
  </si>
  <si>
    <t>Peak District</t>
  </si>
  <si>
    <t>First possible year of grid connection, by site</t>
  </si>
  <si>
    <t>Plant ID</t>
  </si>
  <si>
    <t>Grid connection year</t>
  </si>
  <si>
    <t>naei_plant_id</t>
  </si>
  <si>
    <t>availability_final_year</t>
  </si>
  <si>
    <t xml:space="preserve">Minimum hydrogen plant size </t>
  </si>
  <si>
    <t>Values in in PJ/year</t>
  </si>
  <si>
    <t>minimum available capacity of H2 plants in 2050</t>
  </si>
  <si>
    <t>minimum_available_capacity_EndYear</t>
  </si>
  <si>
    <t xml:space="preserve">Annual non-industry demand of CO2 transport and storage at each cluster </t>
  </si>
  <si>
    <t>Values in thousands of tonnes (kt)</t>
  </si>
  <si>
    <t>Teesside non-industry CO2 demand</t>
  </si>
  <si>
    <t>Humberside non-industry CO2 demand</t>
  </si>
  <si>
    <t>Humberside2 non-industry CO2 demand</t>
  </si>
  <si>
    <t>Southampton non-industry CO2 demand</t>
  </si>
  <si>
    <t>South Wales non-industry CO2 demand</t>
  </si>
  <si>
    <t>Merseyside non-industry CO2 demand</t>
  </si>
  <si>
    <t>Peterhead non-industry CO2 demand</t>
  </si>
  <si>
    <t>Grangemouth non-industry v demand</t>
  </si>
  <si>
    <t>Peak District non-industry CO2 demand</t>
  </si>
  <si>
    <t>LondonderryMEdway non-industry CO2 demand</t>
  </si>
  <si>
    <t>Londonderry non-industry CO2 demand</t>
  </si>
  <si>
    <t>Maximum amount of CO2 that can be captured in industry</t>
  </si>
  <si>
    <t>max_CO2_captured</t>
  </si>
  <si>
    <t>Maximum annual injection rate (kt/y) for each CO2 storage site</t>
  </si>
  <si>
    <t>kt/year</t>
  </si>
  <si>
    <t>Northern and Central North Sea</t>
  </si>
  <si>
    <t>Southern North Sea</t>
  </si>
  <si>
    <t>East Irish Sea</t>
  </si>
  <si>
    <t>Southampton Sea</t>
  </si>
  <si>
    <t>constraint - total CO2e emitted into the atmosphere</t>
  </si>
  <si>
    <t>max_emissions</t>
  </si>
  <si>
    <t>Set the capacities on the amount of electricity available to sites, by year, cluster and cluster type (PJ)</t>
  </si>
  <si>
    <t>cluster</t>
  </si>
  <si>
    <t>Scenario I</t>
  </si>
  <si>
    <t>Scenario II</t>
  </si>
  <si>
    <t>Scenario III</t>
  </si>
  <si>
    <t>Scenario IV</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</si>
  <si>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</si>
  <si>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</si>
  <si>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</si>
  <si>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</si>
  <si>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</si>
  <si>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</si>
  <si>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</si>
  <si>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</si>
  <si>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</si>
  <si>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</si>
  <si>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</si>
  <si>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</si>
  <si>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</si>
  <si>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</si>
  <si>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</si>
  <si>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</si>
  <si>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</si>
  <si>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</si>
  <si>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</si>
  <si>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</si>
  <si>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</si>
  <si>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</si>
  <si>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</si>
  <si>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</si>
  <si>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</si>
  <si>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</si>
  <si>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</si>
  <si>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</si>
  <si>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</si>
  <si>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</si>
  <si>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</si>
  <si>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PHYGBPELQ01</t>
  </si>
  <si>
    <t>PHYGNGALQ02</t>
  </si>
  <si>
    <t>PHYGCOAQ01</t>
  </si>
  <si>
    <t>PHYGNGALQ01</t>
  </si>
  <si>
    <t>PHYGEYALSL01</t>
  </si>
  <si>
    <t>PHYGEYSL01</t>
  </si>
  <si>
    <t>PHYGEYSOEL01</t>
  </si>
  <si>
    <t>ICHAMMSRQ01</t>
  </si>
  <si>
    <t>ICHAMMSRS01</t>
  </si>
  <si>
    <t>ICH01</t>
  </si>
  <si>
    <t>ICHDRYLPG01</t>
  </si>
  <si>
    <t>ICHDRYNGA01</t>
  </si>
  <si>
    <t>ICHDRYELC01</t>
  </si>
  <si>
    <t>ICHDRYBIOS01</t>
  </si>
  <si>
    <t>ICHDRYHDG01</t>
  </si>
  <si>
    <t>ICHDRYSTM01</t>
  </si>
  <si>
    <t>ICHDRYELCHP01</t>
  </si>
  <si>
    <t>ICHHTHHCO01</t>
  </si>
  <si>
    <t>ICHHTHNGA01</t>
  </si>
  <si>
    <t>ICHHTHELC01</t>
  </si>
  <si>
    <t>ICHHTHHDG01</t>
  </si>
  <si>
    <t>ICHLTHHCO01</t>
  </si>
  <si>
    <t>ICHLTHLPG01</t>
  </si>
  <si>
    <t>ICHLTHNGA01</t>
  </si>
  <si>
    <t>ICHLTHELC01</t>
  </si>
  <si>
    <t>ICHLTHBIOS01</t>
  </si>
  <si>
    <t>ICHLTHHDG01</t>
  </si>
  <si>
    <t>ICHLTHSTM01</t>
  </si>
  <si>
    <t>ICHLTHELCHP01</t>
  </si>
  <si>
    <t>ICHMOTELC01</t>
  </si>
  <si>
    <t>ICHNEUOTH01</t>
  </si>
  <si>
    <t>ICHOTHLPG01</t>
  </si>
  <si>
    <t>ICHOTHNGA01</t>
  </si>
  <si>
    <t>ICHOTHELC01</t>
  </si>
  <si>
    <t>ICHOTHBIOS01</t>
  </si>
  <si>
    <t>ICHOTHHDG01</t>
  </si>
  <si>
    <t>ICHOTHSTM01</t>
  </si>
  <si>
    <t>ICHREFEHFO01</t>
  </si>
  <si>
    <t>ICHREFEHFC01</t>
  </si>
  <si>
    <t>ICHSPCNGA01</t>
  </si>
  <si>
    <t>ICHSPCELC01</t>
  </si>
  <si>
    <t>ICHSPCBIOS01</t>
  </si>
  <si>
    <t>ICHSPCHDG01</t>
  </si>
  <si>
    <t>ICHSPCSTM01</t>
  </si>
  <si>
    <t>ICHSPCELCHP01</t>
  </si>
  <si>
    <t>ICHCHPBIOS01</t>
  </si>
  <si>
    <t>ICHCHPCCGT01</t>
  </si>
  <si>
    <t>ICHCHPCOA01</t>
  </si>
  <si>
    <t>ICHCHPLPG01</t>
  </si>
  <si>
    <t>ICHCHPCCGTH01</t>
  </si>
  <si>
    <t>ICHSTMHP01</t>
  </si>
  <si>
    <t>ICMGRIMIX01</t>
  </si>
  <si>
    <t>ICMGRIMIX02</t>
  </si>
  <si>
    <t>ICMLOCARB01</t>
  </si>
  <si>
    <t>ICMKLNCLQ01</t>
  </si>
  <si>
    <t>ICMKLND01</t>
  </si>
  <si>
    <t>ICMKLNMAQ02</t>
  </si>
  <si>
    <t>ICMKLNMCQ01</t>
  </si>
  <si>
    <t>ICMKLNMNQ01</t>
  </si>
  <si>
    <t>ICMKLNOXQ01</t>
  </si>
  <si>
    <t>ICMKLNPOQ01</t>
  </si>
  <si>
    <t>ICMKLNWST02</t>
  </si>
  <si>
    <t>ICN01</t>
  </si>
  <si>
    <t>ICNOTHHCO01</t>
  </si>
  <si>
    <t>ICNOTHBIOS01</t>
  </si>
  <si>
    <t>ICNOTHELC01</t>
  </si>
  <si>
    <t>ICNOTHHDG01</t>
  </si>
  <si>
    <t>ICNOTHLPG01</t>
  </si>
  <si>
    <t>ICNOTHNGA01</t>
  </si>
  <si>
    <t>ICR01</t>
  </si>
  <si>
    <t>ICRDRYELC01</t>
  </si>
  <si>
    <t>ICRDRYHDG01</t>
  </si>
  <si>
    <t>ICRDRYNGA01</t>
  </si>
  <si>
    <t>ICRDRYELCHP01</t>
  </si>
  <si>
    <t>ICRHTHHCO01</t>
  </si>
  <si>
    <t>ICRHTHBIOS01</t>
  </si>
  <si>
    <t>ICRHTHELC01</t>
  </si>
  <si>
    <t>ICRHTHHDG01</t>
  </si>
  <si>
    <t>ICRHTHNGA01</t>
  </si>
  <si>
    <t>ICRLTHBIOS01</t>
  </si>
  <si>
    <t>ICRLTHELC01</t>
  </si>
  <si>
    <t>ICRLTHHDG01</t>
  </si>
  <si>
    <t>ICRLTHNGA01</t>
  </si>
  <si>
    <t>ICRLTHELCHP01</t>
  </si>
  <si>
    <t>ICRMOTELC01</t>
  </si>
  <si>
    <t>ICROTHBIOS01</t>
  </si>
  <si>
    <t>ICROTHELC01</t>
  </si>
  <si>
    <t>ICROTHHDG01</t>
  </si>
  <si>
    <t>ICROTHNGA01</t>
  </si>
  <si>
    <t>ICRSPCBIOS01</t>
  </si>
  <si>
    <t>ICRSPCELC01</t>
  </si>
  <si>
    <t>ICRSPCHDG01</t>
  </si>
  <si>
    <t>ICRSPCNGA01</t>
  </si>
  <si>
    <t>ICRSPCELCHP01</t>
  </si>
  <si>
    <t>IEE01</t>
  </si>
  <si>
    <t>IEEHTHHCO01</t>
  </si>
  <si>
    <t>IEEHTHBIOS01</t>
  </si>
  <si>
    <t>IEEHTHELC01</t>
  </si>
  <si>
    <t>IEEHTHHDG01</t>
  </si>
  <si>
    <t>IEEHTHLPG01</t>
  </si>
  <si>
    <t>IEEHTHNGA01</t>
  </si>
  <si>
    <t>IEELTHBIOS01</t>
  </si>
  <si>
    <t>IEELTHELC01</t>
  </si>
  <si>
    <t>IEELTHHCO01</t>
  </si>
  <si>
    <t>IEELTHHDG01</t>
  </si>
  <si>
    <t>IEELTHLPG01</t>
  </si>
  <si>
    <t>IEELTHNGA01</t>
  </si>
  <si>
    <t>IEELTHELCHP01</t>
  </si>
  <si>
    <t>IEEMOTELC01</t>
  </si>
  <si>
    <t>IEEOTHHCO01</t>
  </si>
  <si>
    <t>IEEOTHBIOS01</t>
  </si>
  <si>
    <t>IEEOTHELC01</t>
  </si>
  <si>
    <t>IEEOTHHDG01</t>
  </si>
  <si>
    <t>IEEOTHLPG01</t>
  </si>
  <si>
    <t>IEEOTHNGA01</t>
  </si>
  <si>
    <t>IEESPCBIOS01</t>
  </si>
  <si>
    <t>IEESPCELC01</t>
  </si>
  <si>
    <t>IEESPCHCO01</t>
  </si>
  <si>
    <t>IEESPCHDG01</t>
  </si>
  <si>
    <t>IEESPCLPG01</t>
  </si>
  <si>
    <t>IEESPCNGA01</t>
  </si>
  <si>
    <t>IEESPCELCHP01</t>
  </si>
  <si>
    <t>IFD01</t>
  </si>
  <si>
    <t>IFDDRYBIOS01</t>
  </si>
  <si>
    <t>IFDDRYELC01</t>
  </si>
  <si>
    <t>IFDDRYHCO01</t>
  </si>
  <si>
    <t>IFDDRYHDG01</t>
  </si>
  <si>
    <t>IFDDRYLPG01</t>
  </si>
  <si>
    <t>IFDDRYNGA01</t>
  </si>
  <si>
    <t>IFDDRYSTM01</t>
  </si>
  <si>
    <t>IFDDRYELCHP01</t>
  </si>
  <si>
    <t>IFDLTHBIOS01</t>
  </si>
  <si>
    <t>IFDLTHELC01</t>
  </si>
  <si>
    <t>IFDLTHHCO01</t>
  </si>
  <si>
    <t>IFDLTHHDG01</t>
  </si>
  <si>
    <t>IFDLTHLPG01</t>
  </si>
  <si>
    <t>IFDLTHNGA01</t>
  </si>
  <si>
    <t>IFDLTHSTM01</t>
  </si>
  <si>
    <t>IFDLTHELCHP01</t>
  </si>
  <si>
    <t>IFDMOTELC01</t>
  </si>
  <si>
    <t>IFDOTHHCO01</t>
  </si>
  <si>
    <t>IFDOTHBIOS01</t>
  </si>
  <si>
    <t>IFDOTHELC01</t>
  </si>
  <si>
    <t>IFDOTHHDG01</t>
  </si>
  <si>
    <t>IFDOTHLPG01</t>
  </si>
  <si>
    <t>IFDOTHNGA01</t>
  </si>
  <si>
    <t>IFDOTHSTM01</t>
  </si>
  <si>
    <t>IFDREFEHFC01</t>
  </si>
  <si>
    <t>IFDCHPBIOS01</t>
  </si>
  <si>
    <t>IFDCHPCCGTH01</t>
  </si>
  <si>
    <t>IFDCHPGT01</t>
  </si>
  <si>
    <t>IFDSTMHP01</t>
  </si>
  <si>
    <t>IGL01</t>
  </si>
  <si>
    <t>IGLHTHNGA</t>
  </si>
  <si>
    <t>IGLHTHELC</t>
  </si>
  <si>
    <t>IGLKLN</t>
  </si>
  <si>
    <t>IGLKLNHYD</t>
  </si>
  <si>
    <t>IGLKLNELC</t>
  </si>
  <si>
    <t>ICHHVCSCE01</t>
  </si>
  <si>
    <t>ICHHVCSCN01</t>
  </si>
  <si>
    <t>ICHHVCSCO01</t>
  </si>
  <si>
    <t>ICHHVCSCQB01</t>
  </si>
  <si>
    <t>ICHHVCSCQG01</t>
  </si>
  <si>
    <t>ICHHVCSCQH01</t>
  </si>
  <si>
    <t>ICHHVCSCQN01</t>
  </si>
  <si>
    <t>ICHHVCSCELEC01</t>
  </si>
  <si>
    <t>ICHHVCSCQE01</t>
  </si>
  <si>
    <t>ICHHVCSCHYD01</t>
  </si>
  <si>
    <t>IISFINPRO01</t>
  </si>
  <si>
    <t>IISCASHRM01</t>
  </si>
  <si>
    <t>IISCASHRHYM01</t>
  </si>
  <si>
    <t>IISBOXFUR01</t>
  </si>
  <si>
    <t>IISELAFUR01</t>
  </si>
  <si>
    <t>IISMIDREX01</t>
  </si>
  <si>
    <t>IISULCOREDQ01</t>
  </si>
  <si>
    <t>IISBOIBFG01</t>
  </si>
  <si>
    <t>IISBOICOG01</t>
  </si>
  <si>
    <t>IISBOIHYG01</t>
  </si>
  <si>
    <t>IISBOINGA01</t>
  </si>
  <si>
    <t>IISBOIBIOS01</t>
  </si>
  <si>
    <t>IISCHPBFG01</t>
  </si>
  <si>
    <t>IISCHPBIOS01</t>
  </si>
  <si>
    <t>IISCHPCCGTH01</t>
  </si>
  <si>
    <t>IISCHPCOG01</t>
  </si>
  <si>
    <t>IISCHPFCH01_2030</t>
  </si>
  <si>
    <t>IISCHPGT01</t>
  </si>
  <si>
    <t>IISLTHELCHP01</t>
  </si>
  <si>
    <t>IISBLAFUR01</t>
  </si>
  <si>
    <t>IISTGRBFQ01</t>
  </si>
  <si>
    <t>IISHISAR01</t>
  </si>
  <si>
    <t>IISHISARQ01</t>
  </si>
  <si>
    <t>IISTGRBF01</t>
  </si>
  <si>
    <t>IISSINTER01</t>
  </si>
  <si>
    <t>ILMGRIMIX01</t>
  </si>
  <si>
    <t>ILMGRIMIX02</t>
  </si>
  <si>
    <t>ILMLOCARB01</t>
  </si>
  <si>
    <t>ILMKLNCLQ01</t>
  </si>
  <si>
    <t>ILMKLND01</t>
  </si>
  <si>
    <t>ILMKLNMAQ02</t>
  </si>
  <si>
    <t>ILMKLNMCQ01</t>
  </si>
  <si>
    <t>ILMKLNMNQ01</t>
  </si>
  <si>
    <t>ILMKLNOXQ01</t>
  </si>
  <si>
    <t>ILMKLNPOQ01</t>
  </si>
  <si>
    <t>ILMKLNWST02</t>
  </si>
  <si>
    <t>IME01</t>
  </si>
  <si>
    <t>IMEHTHHCO01</t>
  </si>
  <si>
    <t>IMEHTHBIOS01</t>
  </si>
  <si>
    <t>IMEHTHELC01</t>
  </si>
  <si>
    <t>IMEHTHHDG01</t>
  </si>
  <si>
    <t>IMEHTHLPG01</t>
  </si>
  <si>
    <t>IMEHTHNGA01</t>
  </si>
  <si>
    <t>IMELTHBIOS01</t>
  </si>
  <si>
    <t>IMELTHELC01</t>
  </si>
  <si>
    <t>IMELTHHCO01</t>
  </si>
  <si>
    <t>IMELTHHDG01</t>
  </si>
  <si>
    <t>IMELTHLPG01</t>
  </si>
  <si>
    <t>IMELTHNGA01</t>
  </si>
  <si>
    <t>IMELTHELCHP01</t>
  </si>
  <si>
    <t>IMEMOTELC01</t>
  </si>
  <si>
    <t>IMEOTHHCO01</t>
  </si>
  <si>
    <t>IMEOTHBIOS01</t>
  </si>
  <si>
    <t>IMEOTHELC01</t>
  </si>
  <si>
    <t>IMEOTHHDG01</t>
  </si>
  <si>
    <t>IMEOTHLPG01</t>
  </si>
  <si>
    <t>IMEOTHNGA01</t>
  </si>
  <si>
    <t>IMESPCBIOS01</t>
  </si>
  <si>
    <t>IMESPCELC01</t>
  </si>
  <si>
    <t>IMESPCHCO01</t>
  </si>
  <si>
    <t>IMESPCHDG01</t>
  </si>
  <si>
    <t>IMESPCLPG01</t>
  </si>
  <si>
    <t>IMESPCNGA01</t>
  </si>
  <si>
    <t>IMESPCELCHP01</t>
  </si>
  <si>
    <t>INDHFCOTH01</t>
  </si>
  <si>
    <t>INF01</t>
  </si>
  <si>
    <t>INFHTHHCO01</t>
  </si>
  <si>
    <t>INFHTHBIOS01</t>
  </si>
  <si>
    <t>INFHTHELC01</t>
  </si>
  <si>
    <t>INFHTHHDG01</t>
  </si>
  <si>
    <t>INFHTHLPG01</t>
  </si>
  <si>
    <t>INFHTHNGA01</t>
  </si>
  <si>
    <t>INFMOTELC01</t>
  </si>
  <si>
    <t>INFOTHHCO01</t>
  </si>
  <si>
    <t>INFOTHBIOS01</t>
  </si>
  <si>
    <t>INFOTHELC01</t>
  </si>
  <si>
    <t>INFOTHHDG01</t>
  </si>
  <si>
    <t>INFOTHLPG01</t>
  </si>
  <si>
    <t>INFOTHNGA01</t>
  </si>
  <si>
    <t>IOI01</t>
  </si>
  <si>
    <t>IOIDRYBIOS01</t>
  </si>
  <si>
    <t>IOIDRYELC01</t>
  </si>
  <si>
    <t>IOIDRYHCO01</t>
  </si>
  <si>
    <t>IOIDRYHDG01</t>
  </si>
  <si>
    <t>IOIDRYLPG01</t>
  </si>
  <si>
    <t>IOIDRYNGA01</t>
  </si>
  <si>
    <t>IOIDRYSTM01</t>
  </si>
  <si>
    <t>IOIDRYELCHP01</t>
  </si>
  <si>
    <t>IOILTHBIOS01</t>
  </si>
  <si>
    <t>IOILTHELC01</t>
  </si>
  <si>
    <t>IOILTHHCO01</t>
  </si>
  <si>
    <t>IOILTHHDG01</t>
  </si>
  <si>
    <t>IOILTHLPG01</t>
  </si>
  <si>
    <t>IOILTHNGA01</t>
  </si>
  <si>
    <t>IOILTHSTM01</t>
  </si>
  <si>
    <t>IOILTHELCHP01</t>
  </si>
  <si>
    <t>IOIMOTELC01</t>
  </si>
  <si>
    <t>IOIOTHHCO01</t>
  </si>
  <si>
    <t>IOIOTHBIOS01</t>
  </si>
  <si>
    <t>IOIOTHELC01</t>
  </si>
  <si>
    <t>IOIOTHHDG01</t>
  </si>
  <si>
    <t>IOIOTHNGA01</t>
  </si>
  <si>
    <t>IOIOTHSTM01</t>
  </si>
  <si>
    <t>IOISPCBIOS01</t>
  </si>
  <si>
    <t>IOISPCELC01</t>
  </si>
  <si>
    <t>IOISPCHCO01</t>
  </si>
  <si>
    <t>IOISPCHDG01</t>
  </si>
  <si>
    <t>IOISPCLPG01</t>
  </si>
  <si>
    <t>IOISPCNGA01</t>
  </si>
  <si>
    <t>IOISPCSTM01</t>
  </si>
  <si>
    <t>IOISPCELCHP01</t>
  </si>
  <si>
    <t>IOICHPBIOS01</t>
  </si>
  <si>
    <t>IOICHPCCGTH01</t>
  </si>
  <si>
    <t>IOICHPGT01</t>
  </si>
  <si>
    <t>IOISTMHP01</t>
  </si>
  <si>
    <t>IPPFINPRO01</t>
  </si>
  <si>
    <t>IPPPRODRY01</t>
  </si>
  <si>
    <t>IPPBOICOA01</t>
  </si>
  <si>
    <t>IPPBOINGA01</t>
  </si>
  <si>
    <t>IPPCHPBIOS01</t>
  </si>
  <si>
    <t>IPPCHPCCGTH01</t>
  </si>
  <si>
    <t>IPPCHPGT01</t>
  </si>
  <si>
    <t>IPPLTHELCHP01</t>
  </si>
  <si>
    <t>IPPPROPRS01</t>
  </si>
  <si>
    <t>IPPPROOTH01</t>
  </si>
  <si>
    <t>IPR01</t>
  </si>
  <si>
    <t>IPRDRYLPG01</t>
  </si>
  <si>
    <t>IPRDRYNGA01</t>
  </si>
  <si>
    <t>IPRDRYELC01</t>
  </si>
  <si>
    <t>IPRDRYBIOS01</t>
  </si>
  <si>
    <t>IPRDRYHDG01</t>
  </si>
  <si>
    <t>IPRDRYSTM01</t>
  </si>
  <si>
    <t>IPRDRYELCHP01</t>
  </si>
  <si>
    <t>IPRLTHLPG01</t>
  </si>
  <si>
    <t>IPRLTHNGA01</t>
  </si>
  <si>
    <t>IPRLTHELC01</t>
  </si>
  <si>
    <t>IPRLTHBIOS01</t>
  </si>
  <si>
    <t>IPRLTHHDG01</t>
  </si>
  <si>
    <t>IPRLTHSTM01</t>
  </si>
  <si>
    <t>IPRLTHELCHP01</t>
  </si>
  <si>
    <t>IPRMOTELC01</t>
  </si>
  <si>
    <t>IPROTHLPG01</t>
  </si>
  <si>
    <t>IPROTHNGA01</t>
  </si>
  <si>
    <t>IPROTHELC01</t>
  </si>
  <si>
    <t>IPROTHBIOS01</t>
  </si>
  <si>
    <t>IPROTHHDG01</t>
  </si>
  <si>
    <t>IPROTHSTM01</t>
  </si>
  <si>
    <t>IPRSPCLPG01</t>
  </si>
  <si>
    <t>IPRSPCNGA01</t>
  </si>
  <si>
    <t>IPRSPCELC01</t>
  </si>
  <si>
    <t>IPRSPCBIOS01</t>
  </si>
  <si>
    <t>IPRSPCHDG01</t>
  </si>
  <si>
    <t>IPRSPCSTM01</t>
  </si>
  <si>
    <t>IPRSPCELCHP01</t>
  </si>
  <si>
    <t>IPRCHPCCGTH01</t>
  </si>
  <si>
    <t>IPRCHPBIOS01</t>
  </si>
  <si>
    <t>IPRCHPGT01</t>
  </si>
  <si>
    <t>IPRSTMHP01</t>
  </si>
  <si>
    <t>ITX01</t>
  </si>
  <si>
    <t>ITXDRYBIOS01</t>
  </si>
  <si>
    <t>ITXDRYELC01</t>
  </si>
  <si>
    <t>ITXDRYHCO01</t>
  </si>
  <si>
    <t>ITXDRYHDG01</t>
  </si>
  <si>
    <t>ITXDRYLPG01</t>
  </si>
  <si>
    <t>ITXDRYNGA01</t>
  </si>
  <si>
    <t>ITXDRYSTM01</t>
  </si>
  <si>
    <t>ITXDRYELCHP01</t>
  </si>
  <si>
    <t>ITXLTHBIOS01</t>
  </si>
  <si>
    <t>ITXLTHELC01</t>
  </si>
  <si>
    <t>ITXLTHHCO01</t>
  </si>
  <si>
    <t>ITXLTHHDG01</t>
  </si>
  <si>
    <t>ITXLTHLPG01</t>
  </si>
  <si>
    <t>ITXLTHNGA01</t>
  </si>
  <si>
    <t>ITXLTHSTM01</t>
  </si>
  <si>
    <t>ITXLTHELCHP01</t>
  </si>
  <si>
    <t>ITXMOTELC01</t>
  </si>
  <si>
    <t>ITXSPCBIOS01</t>
  </si>
  <si>
    <t>ITXSPCELC01</t>
  </si>
  <si>
    <t>ITXSPCHCO01</t>
  </si>
  <si>
    <t>ITXSPCHDG01</t>
  </si>
  <si>
    <t>ITXSPCLPG01</t>
  </si>
  <si>
    <t>ITXSPCNGA01</t>
  </si>
  <si>
    <t>ITXSPCSTM01</t>
  </si>
  <si>
    <t>ITXSPCELCHP01</t>
  </si>
  <si>
    <t>ITXCHPBIOS01</t>
  </si>
  <si>
    <t>ITXCHPCCGTH01</t>
  </si>
  <si>
    <t>ITXCHPGT01</t>
  </si>
  <si>
    <t>ITXSTMHP01</t>
  </si>
  <si>
    <t>IVH01</t>
  </si>
  <si>
    <t>IVHHTHHCO01</t>
  </si>
  <si>
    <t>IVHHTHBIOS01</t>
  </si>
  <si>
    <t>IVHHTHELC01</t>
  </si>
  <si>
    <t>IVHHTHHDG01</t>
  </si>
  <si>
    <t>IVHHTHLPG01</t>
  </si>
  <si>
    <t>IVHHTHNGA01</t>
  </si>
  <si>
    <t>IVHLTHBIOS01</t>
  </si>
  <si>
    <t>IVHLTHELC01</t>
  </si>
  <si>
    <t>IVHLTHHCO01</t>
  </si>
  <si>
    <t>IVHLTHHDG01</t>
  </si>
  <si>
    <t>IVHLTHLPG01</t>
  </si>
  <si>
    <t>IVHLTHNGA01</t>
  </si>
  <si>
    <t>IVHLTHSTM01</t>
  </si>
  <si>
    <t>IVHLTHELCHP01</t>
  </si>
  <si>
    <t>IVHMOTELC01</t>
  </si>
  <si>
    <t>IVHOTHHCO01</t>
  </si>
  <si>
    <t>IVHOTHBIOS01</t>
  </si>
  <si>
    <t>IVHOTHELC01</t>
  </si>
  <si>
    <t>IVHOTHHDG01</t>
  </si>
  <si>
    <t>IVHOTHLPG01</t>
  </si>
  <si>
    <t>IVHOTHNGA01</t>
  </si>
  <si>
    <t>IVHOTHSTM01</t>
  </si>
  <si>
    <t>IVHSPCBIOS01</t>
  </si>
  <si>
    <t>IVHSPCELC01</t>
  </si>
  <si>
    <t>IVHSPCHCO01</t>
  </si>
  <si>
    <t>IVHSPCHDG01</t>
  </si>
  <si>
    <t>IVHSPCLPG01</t>
  </si>
  <si>
    <t>IVHSPCNGA01</t>
  </si>
  <si>
    <t>IVHSPCSTM01</t>
  </si>
  <si>
    <t>IVHSPCELCHP01</t>
  </si>
  <si>
    <t>IVHCHPBIOS01</t>
  </si>
  <si>
    <t>IVHCHPCCGTH01</t>
  </si>
  <si>
    <t>IVHCHPGT01</t>
  </si>
  <si>
    <t>IVHSTMHP01</t>
  </si>
  <si>
    <t>PCHP-CCP01</t>
  </si>
  <si>
    <t>POILREF01</t>
  </si>
  <si>
    <t>POILREF02</t>
  </si>
  <si>
    <t>The below figures represent the total units of the in_commodity that must be used during the process of producing one unit of the out_commodity. Note that these are equalities and are very sensitive to changes in demand/technology assumptions and should be used sparingly.</t>
  </si>
  <si>
    <t>in_commodity</t>
  </si>
  <si>
    <t>out_commodity</t>
  </si>
  <si>
    <t>Section 3: Assumptions</t>
  </si>
  <si>
    <t>The tabs in this section contains technology and data assumptions</t>
  </si>
  <si>
    <t>name</t>
  </si>
  <si>
    <t>emissions_released</t>
  </si>
  <si>
    <t>existing_capacity_2020</t>
  </si>
  <si>
    <t>capacity_to_activity_factor</t>
  </si>
  <si>
    <t>availability_factor</t>
  </si>
  <si>
    <t>capex</t>
  </si>
  <si>
    <t>fixed_opex</t>
  </si>
  <si>
    <t>lifetime</t>
  </si>
  <si>
    <t>technology_category</t>
  </si>
  <si>
    <t>output_unit</t>
  </si>
  <si>
    <t>retrofit_to</t>
  </si>
  <si>
    <t>Grinding and mixing technology</t>
  </si>
  <si>
    <t>Electricity</t>
  </si>
  <si>
    <t>Grinder and mixer with increased clinker substitution</t>
  </si>
  <si>
    <t>Alternative low carbon cement</t>
  </si>
  <si>
    <t>Standard_FF</t>
  </si>
  <si>
    <t>Calcium looping kiln</t>
  </si>
  <si>
    <t>CCS</t>
  </si>
  <si>
    <t>Dry kiln, best available technology (BAT)</t>
  </si>
  <si>
    <t>Dry kiln</t>
  </si>
  <si>
    <t>Advanced Amine (MDEA) - BAT KILN (Cormos 2017) (CCS)</t>
  </si>
  <si>
    <t>Dry kiln with coal CHP and MEA CCS</t>
  </si>
  <si>
    <t>Dry kiln with natural gas CHP and MEA CCS</t>
  </si>
  <si>
    <t>BAT kiln full oxyfuel (CCS)</t>
  </si>
  <si>
    <t>Partial oxyfuel dry kiln with CCS</t>
  </si>
  <si>
    <t>Fluidised bed kiln with waste utilisation</t>
  </si>
  <si>
    <t>Technologies for the production of the final paper products from basic paper</t>
  </si>
  <si>
    <t>Dryers (standard)</t>
  </si>
  <si>
    <t>Coal boiler</t>
  </si>
  <si>
    <t>Natural gas boiler</t>
  </si>
  <si>
    <t>Natural gas</t>
  </si>
  <si>
    <t>Steam turbine CHP based on solid biomass</t>
  </si>
  <si>
    <t>Biomass</t>
  </si>
  <si>
    <t>CCGT CHP based on hydrogen</t>
  </si>
  <si>
    <t>Gas turbine CHP based on natural gas</t>
  </si>
  <si>
    <t>Press section (standard)</t>
  </si>
  <si>
    <t>Technologies for the other production steps (standard)</t>
  </si>
  <si>
    <t>CHP CCGT plant for petroleum refineries (flexible input of refinery gas, natural gas and heavy fuel oil)</t>
  </si>
  <si>
    <t>Oil refinery with relatively fixed output mix</t>
  </si>
  <si>
    <t>Oil refinery with flexible output mix</t>
  </si>
  <si>
    <t>Biomass gasification, with CCS</t>
  </si>
  <si>
    <t>Natural gas steam reforming ATR, with CCS</t>
  </si>
  <si>
    <t>Coal gasification, with CCS</t>
  </si>
  <si>
    <t>Natural gas steam reforming, with CCS</t>
  </si>
  <si>
    <t>Electrolysis - alkaline</t>
  </si>
  <si>
    <t>Proton exchange membrane</t>
  </si>
  <si>
    <t>Electrolysis - Solid Oxide Electrolyser</t>
  </si>
  <si>
    <t xml:space="preserve">Demand technology (not an actual technology only transforms energy services (IPRDRY, IPRLTH, IPRMOT, IPRREF, IPROTH) into final demand commodity (IPR)) </t>
  </si>
  <si>
    <t>Low-temperature heat  technology based on liquified petroleum gas (boiler)</t>
  </si>
  <si>
    <t>Low-temperature heat  technology based on natural gas (boiler)</t>
  </si>
  <si>
    <t>Low-temperature heat  technology based on electricity (boiler)</t>
  </si>
  <si>
    <t>Low-temperature heat  technology based on solid biomass (boiler)</t>
  </si>
  <si>
    <t>Low-temperature heat  technology based on hydrogen (boiler)</t>
  </si>
  <si>
    <t>Drying / separation technology based on liquified petroleum gas</t>
  </si>
  <si>
    <t>Drying / separation technology based on natural gas</t>
  </si>
  <si>
    <t>Drying / separation technology based on electricity</t>
  </si>
  <si>
    <t>Drying / separation technology based on solid biomass</t>
  </si>
  <si>
    <t>Drying / separation technology based on hydrogen</t>
  </si>
  <si>
    <t>Electric motor technology</t>
  </si>
  <si>
    <t>Generic process technology for other energy services based on natural gas / biomethane</t>
  </si>
  <si>
    <t>Generic process technology for other energy services based on electricity</t>
  </si>
  <si>
    <t>Generic process technology for other energy services based on solid biomass</t>
  </si>
  <si>
    <t>Generic process technology for other energy services based on hydrogen</t>
  </si>
  <si>
    <t>Low-temperature heat space technology based on liquified petroleum gas (boiler)</t>
  </si>
  <si>
    <t>Low-temperature heat space technology based on natural gas (boiler)</t>
  </si>
  <si>
    <t>Low-temperature heat space technology based on electricity (boiler)</t>
  </si>
  <si>
    <t>Low-temperature heat space technology based on solid biomass (boiler)</t>
  </si>
  <si>
    <t>Low-temperature heat space technology based on hydrogen (boiler)</t>
  </si>
  <si>
    <t>Low-temperature space heat technology based on low-temperature steam/heat from CHP (not an actual technology, only transfers heat from CHP plants, therefore no cost/capacity)</t>
  </si>
  <si>
    <t>Steam</t>
  </si>
  <si>
    <t>Low-temperature heat  technology based on low-temperature steam/heat from CHP (not an actual technology, only transfers heat from CHP plants, therefore no cost/capacity)</t>
  </si>
  <si>
    <t>Drying / separation technology based on low-temperature steam/heat from CHP (not an actual technology, only transfers heat from CHP plants, therefore no cost/capacity)</t>
  </si>
  <si>
    <t>Generic process technology for other energy services based on low-temperature steam/heat from CHP (not an actual technology, only transfers heat from CHP plants, therefore no cost/capacity)</t>
  </si>
  <si>
    <t>Regenerative end-port furnace with electric boosting</t>
  </si>
  <si>
    <t xml:space="preserve">Hydrogen furnace with electric boosting </t>
  </si>
  <si>
    <t>Electric cold-top furnace</t>
  </si>
  <si>
    <t>High-temperature heat technology based on natural gas / biomethane (boiler)</t>
  </si>
  <si>
    <t>High-temperature heat technology based on electricity (boiler)</t>
  </si>
  <si>
    <t>Demand technology (not an actual technology only transforms energy services) for the glass sector</t>
  </si>
  <si>
    <t>Downstream process (energy use to produce finished steel from hot rolled steel)</t>
  </si>
  <si>
    <t>Caster &amp; hot rolling mill, standard</t>
  </si>
  <si>
    <t>Basic oxygen furnace, standard</t>
  </si>
  <si>
    <t>Electric arc furnace, standard</t>
  </si>
  <si>
    <t>Blast furnace gas boiler for low temperature heat (boiler)</t>
  </si>
  <si>
    <t>Coke oven gas boiler for low temperature heat (boiler)</t>
  </si>
  <si>
    <t>Hydrogen boiler for low temperature heat (boiler)</t>
  </si>
  <si>
    <t>Natural gas boiler for low temperature heat (boiler)</t>
  </si>
  <si>
    <t>Hydrogen Caster &amp; hot rolling mill, standard</t>
  </si>
  <si>
    <t>Blast furnace, standard</t>
  </si>
  <si>
    <t>Top-gas recovery blast furnace with CCS</t>
  </si>
  <si>
    <t>Sinter plant, standard</t>
  </si>
  <si>
    <t>MIDREX direct reduced iron</t>
  </si>
  <si>
    <t>ULCORED direct reduced iron CCS</t>
  </si>
  <si>
    <t>Biomass boiler</t>
  </si>
  <si>
    <t>HISarna blast furnace</t>
  </si>
  <si>
    <t>HISarna blast furnace CCS</t>
  </si>
  <si>
    <t>Top-gas recovery blast furnace</t>
  </si>
  <si>
    <t>Gas turbine CHP based on blast furnace gas</t>
  </si>
  <si>
    <t>Gas turbine CHP based on coke oven gas</t>
  </si>
  <si>
    <t>Hydrogen fuel cell CHP (lower cost)</t>
  </si>
  <si>
    <t>Demand technology (not an actual technology only transforms energy services (ICRDRY, ICRHTH, ICRLTH, ICRMOT, ICROTH, ICRSPC) into final demand commodity (ICR))</t>
  </si>
  <si>
    <t>High-temperature heat technology based on coal (boiler)</t>
  </si>
  <si>
    <t>High-temperature heat technology based on solid biomass (boiler)</t>
  </si>
  <si>
    <t>High-temperature heat technology based on hydrogen (boiler)</t>
  </si>
  <si>
    <t>Low-temperature space heat technology based on solid biomass (boiler)</t>
  </si>
  <si>
    <t>Low-temperature space heat  technology based on electricity (boiler)</t>
  </si>
  <si>
    <t>Low-temperature space heat  technology based on hydrogen (boiler)</t>
  </si>
  <si>
    <t>Low-temperature space heat technology based on natural gas (boiler)</t>
  </si>
  <si>
    <t>Demand technology (not an actual technology only transforms energy services (ICNOTH) into final demand commodity (ICN))</t>
  </si>
  <si>
    <t>Generic process technology for other energy services based on coal</t>
  </si>
  <si>
    <t>Demand technology (not an actual technology only transforms energy services (IMEDRY, IMELTH, IMEMOT, IMEOTH, IMESPC) into final demand commodity (IME))</t>
  </si>
  <si>
    <t>High-temperature heat technology based on liquified petroleum gas (boiler)</t>
  </si>
  <si>
    <t>Low-temperature heat  technology based on coal (boiler)</t>
  </si>
  <si>
    <t>Low-temperature space heat  technology based on coal (boiler)</t>
  </si>
  <si>
    <t>Low-temperature space heat technology based on liquified petroleum gas (boiler)</t>
  </si>
  <si>
    <t>Demand technology (not an actual technology only transforms energy services (INFHTH, IFDMOT, INFOTH) into final demand commodity (INF))</t>
  </si>
  <si>
    <t>Dummy demand for Other HFC emissions</t>
  </si>
  <si>
    <t>Demand technology (not an actual technology only transforms energy services (IOIDRY, IOILTH, IOIMOT, IOIOTH, IOISPC) into final demand commodity (IOI))</t>
  </si>
  <si>
    <t>Drying / separation technology based on coal</t>
  </si>
  <si>
    <t>Demand technology (not an actual technology only transforms energy services (IVHHTH, IVHLTH, IVHMOT, IVHOTH, IVHSPC) into final demand commodity (IVH))</t>
  </si>
  <si>
    <t>Demand technology (not an actual technology only transforms energy services (ITXDRY, ITXLTH, ITXMOT, ITXSPC) into final demand commodity (ITX))</t>
  </si>
  <si>
    <t>Demand technology (not an actual technology only transforms energy services (IFDDRY, IFDLTH, IFDMOT, IFDREF, IFDOTH) into final demand commodity (IFD))</t>
  </si>
  <si>
    <t>Refrigeration technology</t>
  </si>
  <si>
    <t>Demand technology (not an actual technology only transforms energy services (IEEHTH, IEELTH, IEEMOT, IEEOTH, IEESPC) into final demand commodity (IEE))</t>
  </si>
  <si>
    <t>Steam reformer with CCS for ammonia production</t>
  </si>
  <si>
    <t>Steam reformer (standard) for ammonia production</t>
  </si>
  <si>
    <t>Process representing the future other non-energy fuel use (everything apart from non-energy fuel use in ammonia and high value chemicals production)</t>
  </si>
  <si>
    <t>Demand technology (not an actual technology only transforms energy services (ICHDRY, ICHHTH, ICHLTH, ICHMOT, ICHREF, ICHOTH, ICSPC) into final demand commodity (ICH))</t>
  </si>
  <si>
    <t>Generic process technology for the production of HVCs</t>
  </si>
  <si>
    <t>Oil naphtha steam cracker for the production of high value chemicals</t>
  </si>
  <si>
    <t>Oil byproduct catalytic cracker for the production of high value chemicals</t>
  </si>
  <si>
    <t>Steam cracker with post-combustion CCS with biomass boiler for the production of high value chemicals</t>
  </si>
  <si>
    <t>Steam cracker with post-combustion CCS with natural gas boiler for the production of high value chemicals</t>
  </si>
  <si>
    <t>Steam cracker with post-combustion CCS using excess heat</t>
  </si>
  <si>
    <t>Steam cracker with post-combustion CCS with NGCC</t>
  </si>
  <si>
    <t>Advanced refrigeration technology (with HFO as refrigerant, less HFC emissions)</t>
  </si>
  <si>
    <t>Low-temperature heat technology based on coal (boiler)</t>
  </si>
  <si>
    <t>Low-temperature heat technology based on liquified petroleum gas (boiler)</t>
  </si>
  <si>
    <t>Low-temperature heat technology based on natural gas (boiler)</t>
  </si>
  <si>
    <t>Low-temperature heat technology based on electricity (boiler)</t>
  </si>
  <si>
    <t>Low-temperature heat technology based on solid biomass (boiler)</t>
  </si>
  <si>
    <t>Low-temperature heat technology based on hydrogen (boiler)</t>
  </si>
  <si>
    <t>Generic process technology for other energy services liquified petroleum gas</t>
  </si>
  <si>
    <t>Low-temperature space heat  technology based on natural gas (boiler)</t>
  </si>
  <si>
    <t>Low-temperature space heat technology based on electricity (boiler)</t>
  </si>
  <si>
    <t>Low-temperature space heat technology based on hydrogen (boiler)</t>
  </si>
  <si>
    <t>CCGT CHP based on natural gas</t>
  </si>
  <si>
    <t>Steam turbine CHP based on coal</t>
  </si>
  <si>
    <t>CCGT CHP based on liquified petroleum gas</t>
  </si>
  <si>
    <t>Drying / separation technology based on heat pump</t>
  </si>
  <si>
    <t>Heat pump</t>
  </si>
  <si>
    <t>Low-temperature heat  technology based on heat pump</t>
  </si>
  <si>
    <t>Low-temperature space heat technology based on heat pump</t>
  </si>
  <si>
    <t>Low-temperature space heat technology based on solid bioheat pump</t>
  </si>
  <si>
    <t>Steam generation by heat pump</t>
  </si>
  <si>
    <t>Blast furnace gas boiler for low temheat pump</t>
  </si>
  <si>
    <t>Electric Steam Cracker for high value Chemicals</t>
  </si>
  <si>
    <t>Electric Steam Cracker for high value Chemicals with CCS</t>
  </si>
  <si>
    <t>Hydrogen fuel switching in High Value Chemicals</t>
  </si>
  <si>
    <t>TRUE/FALSE</t>
  </si>
  <si>
    <t>technology_code</t>
  </si>
  <si>
    <t>commodity label</t>
  </si>
  <si>
    <t>amount of input/output</t>
  </si>
  <si>
    <t>The main final output commodtiy in the process chain</t>
  </si>
  <si>
    <t>primary_commodity</t>
  </si>
  <si>
    <t>does commodity produce emissions</t>
  </si>
  <si>
    <t>units of input/output</t>
  </si>
  <si>
    <t>commodity</t>
  </si>
  <si>
    <t>output</t>
  </si>
  <si>
    <t>end_commodity</t>
  </si>
  <si>
    <t>commodity_produces_emissions</t>
  </si>
  <si>
    <t>units</t>
  </si>
  <si>
    <t>technology description</t>
  </si>
  <si>
    <t>commodity description</t>
  </si>
  <si>
    <t>Drying / Separation services for the other chemicals subsector</t>
  </si>
  <si>
    <t>High temperature heat for the other chemicals subsector</t>
  </si>
  <si>
    <t>Low temperature heat for the other chemicals subsector</t>
  </si>
  <si>
    <t>Motor drive for the other chemicals subsector</t>
  </si>
  <si>
    <t>Other energy services for the other chemicals subsector</t>
  </si>
  <si>
    <t>Refrigeration for the other chemicals subsector</t>
  </si>
  <si>
    <t>ICHAMM</t>
  </si>
  <si>
    <t>Low-temperature steam/heat from CHP for the chemicals sector</t>
  </si>
  <si>
    <t>IND_NGABOM</t>
  </si>
  <si>
    <t>natural gas and biomethane</t>
  </si>
  <si>
    <t>INDCO2P</t>
  </si>
  <si>
    <t>Kt</t>
  </si>
  <si>
    <t>process-related CO2 (sector-wise accounting system, industry sector)</t>
  </si>
  <si>
    <t>INDDISTELC</t>
  </si>
  <si>
    <t>Electricity for the industry sector (after distribution grid)</t>
  </si>
  <si>
    <t>INDHFO</t>
  </si>
  <si>
    <t>Heavy fuel oil for the industry sector</t>
  </si>
  <si>
    <t>INDLFO</t>
  </si>
  <si>
    <t>Light fuel oil for the industry sector</t>
  </si>
  <si>
    <t>INDNEUNGA</t>
  </si>
  <si>
    <t>tural gas for the non-energy fuel use</t>
  </si>
  <si>
    <t>ELCGEN</t>
  </si>
  <si>
    <t>Generated electricity (before transmission grid)</t>
  </si>
  <si>
    <t>Organic waste, woody crops, waste wood, wood pellets, poultry waste and inorganic waste</t>
  </si>
  <si>
    <t>Hydrogen for the industry sector (after distribution grid)</t>
  </si>
  <si>
    <t>INDCOA</t>
  </si>
  <si>
    <t>Coal for the industry sector</t>
  </si>
  <si>
    <t>INDLPG</t>
  </si>
  <si>
    <t>Liquified petroleum gas for the industry sector</t>
  </si>
  <si>
    <t>ICHPRO</t>
  </si>
  <si>
    <t>Process by-products from the high value chemicals production (used as input in CHP plants)</t>
  </si>
  <si>
    <t>TRUE</t>
  </si>
  <si>
    <t>FALSE</t>
  </si>
  <si>
    <t>ICHHVC</t>
  </si>
  <si>
    <t>INDNEULPG</t>
  </si>
  <si>
    <t>Liquified petroleum gas  for the non-energy fuel use</t>
  </si>
  <si>
    <t>INDNEULFO</t>
  </si>
  <si>
    <t>Light fuel oil for the non-energy fuel use</t>
  </si>
  <si>
    <t>INDNEUMSC</t>
  </si>
  <si>
    <t>Miscellaneous petroleum products (phta, lubricants, bitumen, petroleum coke, etc.) for the non-energy fuel use</t>
  </si>
  <si>
    <t>INDPELL</t>
  </si>
  <si>
    <t>Wood pellets (low quality) for the industry sector</t>
  </si>
  <si>
    <t>INDNEUBNZ</t>
  </si>
  <si>
    <t>Benzole and tars for the non-energy fuel use</t>
  </si>
  <si>
    <t>INDHFCP</t>
  </si>
  <si>
    <t>process-related HFC (sector-wise accounting system, industry sector)</t>
  </si>
  <si>
    <t>Clinker</t>
  </si>
  <si>
    <t>MCMLST</t>
  </si>
  <si>
    <t>Limestone (material input for clinker production)</t>
  </si>
  <si>
    <t>IND_SOLIDBIO</t>
  </si>
  <si>
    <t>INDMSWINO</t>
  </si>
  <si>
    <t>INDMSWORG</t>
  </si>
  <si>
    <t>Organic waste for the industry sector</t>
  </si>
  <si>
    <t>Other energy services for the other industries</t>
  </si>
  <si>
    <t>Demand commodity for the non-metallic minerals sector (in PJ of useful energy)</t>
  </si>
  <si>
    <t>Drying / Separation services for the non-metallic minerals sector</t>
  </si>
  <si>
    <t>High temperature heat for the non-metallic minerals sector</t>
  </si>
  <si>
    <t>Low temperature heat for the non-metallic minerals sector</t>
  </si>
  <si>
    <t>Motor drive for the non-metallic minerals sector</t>
  </si>
  <si>
    <t>Other energy services for the non-metallic minerals sector</t>
  </si>
  <si>
    <t>High temperature heat for the other industries</t>
  </si>
  <si>
    <t>Low temperature heat for the other industries</t>
  </si>
  <si>
    <t>Motor drive for the other industries</t>
  </si>
  <si>
    <t>Drying / Separation services for the food, drink and tobacco industry</t>
  </si>
  <si>
    <t>Low temperature heat for the food, drink and tobacco industry</t>
  </si>
  <si>
    <t>Motor drive for the food, drink and tobacco industry</t>
  </si>
  <si>
    <t>Other energy services for the food, drink and tobacco industry</t>
  </si>
  <si>
    <t>Refrigeration for the food, drink and tobacco industry</t>
  </si>
  <si>
    <t>Low-temperature steam/heat from CHP for the food, drink and tobacco industry</t>
  </si>
  <si>
    <t>IND_NGABOMLFO</t>
  </si>
  <si>
    <t>tural gas, biomethane, light fuel oil</t>
  </si>
  <si>
    <t>Melted refined glass</t>
  </si>
  <si>
    <t>Low-temperature steam/heat from CHP/boilers for the iron &amp; steel industry</t>
  </si>
  <si>
    <t>Pig iron (intermediate product, in Mt)</t>
  </si>
  <si>
    <t>Sinter (intermediate product, in Mt)</t>
  </si>
  <si>
    <t>INDBFG</t>
  </si>
  <si>
    <t>Blast furce gas for the industry sector</t>
  </si>
  <si>
    <t>INDCOACOK</t>
  </si>
  <si>
    <t>Coking coal for the industry sector</t>
  </si>
  <si>
    <t>INDCOG</t>
  </si>
  <si>
    <t>Coke oven gas for the industry sector</t>
  </si>
  <si>
    <t>INDCOK</t>
  </si>
  <si>
    <t>Coke for the industry sector</t>
  </si>
  <si>
    <t>MISORE</t>
  </si>
  <si>
    <t>Iron ore (material input, in Mt)</t>
  </si>
  <si>
    <t>MISOXY</t>
  </si>
  <si>
    <t>Oxygen (material input, in Mt)</t>
  </si>
  <si>
    <t>MISPLT</t>
  </si>
  <si>
    <t>Pellets (material input, in Mt)</t>
  </si>
  <si>
    <t>Liquid steel (intermediate product, in Mt)</t>
  </si>
  <si>
    <t>IISSIR</t>
  </si>
  <si>
    <t>Sponge iron (intermediate product, in Mt)</t>
  </si>
  <si>
    <t>MISCIR</t>
  </si>
  <si>
    <t>Cold iron (material input, in Mt)</t>
  </si>
  <si>
    <t>MISLIM</t>
  </si>
  <si>
    <t>Lime (material input, in Mt)</t>
  </si>
  <si>
    <t>MISSCR</t>
  </si>
  <si>
    <t>Metal scrap (material input, in Mt)</t>
  </si>
  <si>
    <t>Hot rolled steel (intermediate product, in Mt)</t>
  </si>
  <si>
    <t>INDHFC</t>
  </si>
  <si>
    <t>High temperature heat for the non-ferrous metals sector</t>
  </si>
  <si>
    <t>Motor drive for the non-ferrous metals sector</t>
  </si>
  <si>
    <t>Other energy services for the non-ferrous metals sector</t>
  </si>
  <si>
    <t>Drying / Separation services for the other industries</t>
  </si>
  <si>
    <t>Low-temperature steam/heat from CHP for the other industries</t>
  </si>
  <si>
    <t>Low-temperature steam/heat from CHP/boilers for the paper industry</t>
  </si>
  <si>
    <t>INDMAINSBOM</t>
  </si>
  <si>
    <t>Biomethane for the industry sector (after distribution grid)</t>
  </si>
  <si>
    <t>INDMAINSGAS</t>
  </si>
  <si>
    <t>tural gas for the industry sector (after distribution grid)</t>
  </si>
  <si>
    <t>Basic paper (intermediate product, in Mt)</t>
  </si>
  <si>
    <t>Paper before drying (intermediate product, in Mt)</t>
  </si>
  <si>
    <t>Paper before pressing (intermediate product, in Mt)</t>
  </si>
  <si>
    <t>tural gas and biomethane</t>
  </si>
  <si>
    <t>PCHP</t>
  </si>
  <si>
    <t>Process heat for the processing sector</t>
  </si>
  <si>
    <t>PHYG</t>
  </si>
  <si>
    <t>Generated hydrogen</t>
  </si>
  <si>
    <t>POIL</t>
  </si>
  <si>
    <t>INDCH4P</t>
  </si>
  <si>
    <t>Process-related CH4 (sector-wise accounting system, industry)</t>
  </si>
  <si>
    <t>INDN2OP</t>
  </si>
  <si>
    <t>Process-related N2O (sector-wise accounting system, industry)</t>
  </si>
  <si>
    <t>PRCOILCRD</t>
  </si>
  <si>
    <t>Crude oil for the processing sector</t>
  </si>
  <si>
    <t>Commodity data (dummy figures in the table)</t>
  </si>
  <si>
    <t>proportion_emissions_CO2</t>
  </si>
  <si>
    <t>process_emission</t>
  </si>
  <si>
    <t>commodity_category</t>
  </si>
  <si>
    <t>commodity_unit</t>
  </si>
  <si>
    <t>IOIREF</t>
  </si>
  <si>
    <t>Refrigeration for the other industries sector</t>
  </si>
  <si>
    <t>Refrigeration for the food and drink sector</t>
  </si>
  <si>
    <t>Process-related N2O (sector-wise accounting system, industry sector)</t>
  </si>
  <si>
    <t>Process-related CH4 (sector-wise accounting system, industry sector)</t>
  </si>
  <si>
    <t>Heat</t>
  </si>
  <si>
    <t xml:space="preserve">Other energy services for the other industries sector </t>
  </si>
  <si>
    <t>Other energy services for the food and drink sector</t>
  </si>
  <si>
    <t>Organic waste, woody crops, waste wood, wood pellets, poultry waste</t>
  </si>
  <si>
    <t>Natural gas, biomethane, light fuel oil</t>
  </si>
  <si>
    <t>Natural gas for the non-energy fuel use</t>
  </si>
  <si>
    <t>NonEnergyUse</t>
  </si>
  <si>
    <t>Natural gas for the industry sector (after distribution grid)</t>
  </si>
  <si>
    <t>Natural gas and biomethane</t>
  </si>
  <si>
    <t>Motor drive for the other industries sector</t>
  </si>
  <si>
    <t>Motor drive for the food and drink sector</t>
  </si>
  <si>
    <t>Low-temperature steam/heat from CHP/boilers for the paper sector</t>
  </si>
  <si>
    <t>Low-temperature steam/heat from CHP/boilers for the iron &amp; steel sector</t>
  </si>
  <si>
    <t>Low-temperature steam/heat from CHP for the other industries sector</t>
  </si>
  <si>
    <t>Low-temperature steam/heat from CHP for the food and drink sector</t>
  </si>
  <si>
    <t>ICHHVCSTM</t>
  </si>
  <si>
    <t>Low-temperature steam/heat from CHP for the chemicals sector (high value chemicals specific)</t>
  </si>
  <si>
    <t>ICHAMMSTM</t>
  </si>
  <si>
    <t>Low-temperature steam/heat from CHP for the chemicals sector (ammonia specific)</t>
  </si>
  <si>
    <t>Low temperature heat for the other industries sector</t>
  </si>
  <si>
    <t>Low temperature heat for the food and drink sector</t>
  </si>
  <si>
    <t>Liquified petroleum gas for the non-energy fuel use</t>
  </si>
  <si>
    <t>Inorganic waste for the industry sector</t>
  </si>
  <si>
    <t>Inorganic waste</t>
  </si>
  <si>
    <t>INDMAINSHYGR</t>
  </si>
  <si>
    <t>Hydrogen (gaseous) produced from renewable electricity for the industry sector (after distribution grid)</t>
  </si>
  <si>
    <t>INDMAINSHYGG</t>
  </si>
  <si>
    <t>Hydrogen (gaseous) produced from grid electricity for the industry sector (after distribution grid)</t>
  </si>
  <si>
    <t>Finished steel (demand commodity, in Mt)</t>
  </si>
  <si>
    <t>ICMCLKD</t>
  </si>
  <si>
    <t>Dummy clinker (as input for precalciner, precalciner technology then produces actual clinker (ICMCLK))</t>
  </si>
  <si>
    <t>ICMCLKQR</t>
  </si>
  <si>
    <t>Dummy clinker (as input for CCS retrofit technologies, which then produces actual clinker (ICMCLK))</t>
  </si>
  <si>
    <t>Drying / Separation services for the other industries sector</t>
  </si>
  <si>
    <t>Drying / Separation services for the food and drink sector</t>
  </si>
  <si>
    <t>Demand commodity for the other industries sector (in PJ of useful energy)</t>
  </si>
  <si>
    <t>Demand commodity for the food and drink sector (in PJ of useful energy)</t>
  </si>
  <si>
    <t>Cement (demand commodity, in Mt)</t>
  </si>
  <si>
    <t>INDMAINSHYGB</t>
  </si>
  <si>
    <t>Blue hydrogen (gaseous) for the industry sector (after distribution grid)</t>
  </si>
  <si>
    <t>Blast furnace gas for the industry sector</t>
  </si>
  <si>
    <t>Low temperature space heat for the chemicals subsector</t>
  </si>
  <si>
    <t>Low temperature space heat for the other industries sector</t>
  </si>
  <si>
    <t>High temperature heat for the mechanical engineering sector</t>
  </si>
  <si>
    <t>Low temperature heat for the mechanical engineering sector</t>
  </si>
  <si>
    <t>Motor drive for the mechanical engineering sector</t>
  </si>
  <si>
    <t>Other energy services for the mechanical engineering sector</t>
  </si>
  <si>
    <t>Low temperature space heat for the mechanical engineering sector</t>
  </si>
  <si>
    <t>High temperature heat for the electrical engineering sector</t>
  </si>
  <si>
    <t>Low temperature heat for the electrical engineering sector</t>
  </si>
  <si>
    <t>Motor drive for the electrical engineering sector</t>
  </si>
  <si>
    <t>Other energy services for the electrical engineering sector</t>
  </si>
  <si>
    <t>Low temperature space heat for the electrical engineering sector</t>
  </si>
  <si>
    <t>High temperature heat for the vehicles sector</t>
  </si>
  <si>
    <t>Low temperature heat for the vehicles sector</t>
  </si>
  <si>
    <t>Motor drive for the vehicles sector</t>
  </si>
  <si>
    <t>Other energy services for the vehicles sector</t>
  </si>
  <si>
    <t>Low temperature space heat for the vehicles sector</t>
  </si>
  <si>
    <t>Low temperature heat for the textiles sector</t>
  </si>
  <si>
    <t>Drying / Separation services for the textiles sector</t>
  </si>
  <si>
    <t>Motor drive for the textiles sector</t>
  </si>
  <si>
    <t>Low temperature space heat for the textiles sector</t>
  </si>
  <si>
    <t>Other energy services for the construction sector</t>
  </si>
  <si>
    <t>Drying / Separation services for the printing subsector</t>
  </si>
  <si>
    <t>Motor drive for the printing subsector</t>
  </si>
  <si>
    <t>Low temperature heat for the printing subsector</t>
  </si>
  <si>
    <t>Other energy services for the printing subsector</t>
  </si>
  <si>
    <t>Low temperature space heat for the printing subsector</t>
  </si>
  <si>
    <t>Low-temperature steam/heat from CHP for the mechanical engineering sector</t>
  </si>
  <si>
    <t>Low-temperature steam/heat from CHP for the vehicles sector</t>
  </si>
  <si>
    <t>Low-temperature steam/heat from CHP for the textiles sector</t>
  </si>
  <si>
    <t>Finished glass (demand commodity, in Mt)</t>
  </si>
  <si>
    <t>High temperature heat for the ceramics sector</t>
  </si>
  <si>
    <t>Low temperature heat for the ceramics sector</t>
  </si>
  <si>
    <t>Drying / Separation services for the ceramics sector</t>
  </si>
  <si>
    <t>Motor drive for the ceramics sector</t>
  </si>
  <si>
    <t>Other energy services for the ceramics sector</t>
  </si>
  <si>
    <t>Low temperature space heat for the ceramics sector</t>
  </si>
  <si>
    <t>Low-temperature steam/heat from CHP for the ceramics sector</t>
  </si>
  <si>
    <t>Lime (demand commodity, in Mt)</t>
  </si>
  <si>
    <t>RE measures are applied before EE measures.</t>
  </si>
  <si>
    <t>Demand commodity for the glass sector (in PJ of useful energy)</t>
  </si>
  <si>
    <t>lime</t>
  </si>
  <si>
    <t>Column1</t>
  </si>
  <si>
    <t>Column2</t>
  </si>
  <si>
    <t xml:space="preserve">Annual carbon prices in £m/kt </t>
  </si>
  <si>
    <t>£m/kt</t>
  </si>
  <si>
    <t>carbon value - traded</t>
  </si>
  <si>
    <t>carbon value - untraded</t>
  </si>
  <si>
    <t>CarbonCost_traded</t>
  </si>
  <si>
    <t>CarbonCost_untraded</t>
  </si>
  <si>
    <t>£m/PJ</t>
  </si>
  <si>
    <t>Benzole and tars for the industry sector</t>
  </si>
  <si>
    <t>Landfill gas for the industry sector</t>
  </si>
  <si>
    <t>Kerosene (heating oil) for the industry sector</t>
  </si>
  <si>
    <t>Miscellaneous petroleum products (naphta, lubricants, bitumen, petroleum coke, etc.) for the non-energy fuel use</t>
  </si>
  <si>
    <t>Electricity for the processing sector</t>
  </si>
  <si>
    <t>Heavy fuel oil for the processing sector</t>
  </si>
  <si>
    <t>Natural gas for the processing sector</t>
  </si>
  <si>
    <t>Refinery gas</t>
  </si>
  <si>
    <t>Blast furnace gas</t>
  </si>
  <si>
    <t>Grid hydrogen</t>
  </si>
  <si>
    <t>Blue hydrogen</t>
  </si>
  <si>
    <t>Renewables hydrogen</t>
  </si>
  <si>
    <t>IND_BIOGAS</t>
  </si>
  <si>
    <t>INDBENZ</t>
  </si>
  <si>
    <t>INDBOG-LF</t>
  </si>
  <si>
    <t>INDKER</t>
  </si>
  <si>
    <t>PRCELC</t>
  </si>
  <si>
    <t>PRCHFO</t>
  </si>
  <si>
    <t>PRCNGA</t>
  </si>
  <si>
    <t>PREFGAS</t>
  </si>
  <si>
    <t>Greenhouse gas emissions (Kt) per unit of commodity consumed (PJ). Mostly dummy numbers.</t>
  </si>
  <si>
    <t>For some fuels, this rate changes annually.</t>
  </si>
  <si>
    <t>kt/PJ</t>
  </si>
  <si>
    <t xml:space="preserve">This sheet contains the interest rate to be used for Net Present Value (NPV) calculations in the Linear Programming (LP) model.  </t>
  </si>
  <si>
    <t>%</t>
  </si>
  <si>
    <t>Year</t>
  </si>
  <si>
    <t>capital cost borrowing rate</t>
  </si>
  <si>
    <t>discount rate as in Green Book</t>
  </si>
  <si>
    <t>Year which all input price data is originally based to</t>
  </si>
  <si>
    <t>interest</t>
  </si>
  <si>
    <t>discount</t>
  </si>
  <si>
    <t>base_year_of_input</t>
  </si>
  <si>
    <t>H2 cluster point</t>
  </si>
  <si>
    <t>radius from cluster point for H2 (km; 999km covers all sites)</t>
  </si>
  <si>
    <t>radius from cluster point for CCS (km; 999km covers all sites)</t>
  </si>
  <si>
    <t>first year that H2 can be deployed</t>
  </si>
  <si>
    <t>first year that CCS can be deployed</t>
  </si>
  <si>
    <t>cluster_radius_H2</t>
  </si>
  <si>
    <t>cluster_radius_CCS</t>
  </si>
  <si>
    <t>H2_first_year</t>
  </si>
  <si>
    <t>CCS_first_year</t>
  </si>
  <si>
    <t>Adjust CO2 pipe distances for sites with access to a clusters' spur</t>
  </si>
  <si>
    <t xml:space="preserve">This was done to account the peak cluster spur, where infrastrucure is being built to connect peak district cement and lime sites to Merseysides' CCS. Therefore, sites need to build only small distance pipes to connect to the cluster, rather than the large pipes needed to connect to the cluster centers. Other sites could be added for any other future projects of the same vain. </t>
  </si>
  <si>
    <t>This column is just for reference and is not required</t>
  </si>
  <si>
    <t>Used for joining to the specific site</t>
  </si>
  <si>
    <t>Distance of pipe needed to join to spur infrastructure</t>
  </si>
  <si>
    <t>site_name</t>
  </si>
  <si>
    <t>PlantID</t>
  </si>
  <si>
    <t>pipe_dist</t>
  </si>
  <si>
    <t>Hope Construction Materials Ltd</t>
  </si>
  <si>
    <t>Lhoist UK Ltd</t>
  </si>
  <si>
    <t>Tarmac Cement &amp; Lime Ltd</t>
  </si>
  <si>
    <r>
      <t xml:space="preserve">This sheet gives capex and opex (in £m) of a hydrogen pipe depending on distance (km) and capacity (MW) of the pipe.  The </t>
    </r>
    <r>
      <rPr>
        <b/>
        <i/>
        <sz val="11"/>
        <color theme="1"/>
        <rFont val="Calibri"/>
        <family val="2"/>
        <scheme val="minor"/>
      </rPr>
      <t>lowest_cost_option</t>
    </r>
    <r>
      <rPr>
        <sz val="11"/>
        <color theme="1"/>
        <rFont val="Calibri"/>
        <family val="2"/>
        <scheme val="minor"/>
      </rPr>
      <t xml:space="preserve"> variable allows the user to pre-specify the lowest cost (or preferred) transport option for H2 for each flow rate and distance combination (Trucking = 1, Pipeline = 2, Grid = 3). Dummy numbers</t>
    </r>
  </si>
  <si>
    <t>(dummy)</t>
  </si>
  <si>
    <t>MW</t>
  </si>
  <si>
    <t>£m - to be update</t>
  </si>
  <si>
    <t>£m - to be updated</t>
  </si>
  <si>
    <t>factor (Trucking = 1, Pipeline = 2)</t>
  </si>
  <si>
    <t>pipe distance</t>
  </si>
  <si>
    <t>capacity of pipe</t>
  </si>
  <si>
    <t>capex for pipelines</t>
  </si>
  <si>
    <t>fixed opex for pipelines</t>
  </si>
  <si>
    <t>fixed opex for trucking</t>
  </si>
  <si>
    <t>fixed opex for gridlines</t>
  </si>
  <si>
    <t>preferred (e.g. lowest cost) option for this distance and flow rate</t>
  </si>
  <si>
    <t>distance</t>
  </si>
  <si>
    <t>capacity_MW</t>
  </si>
  <si>
    <t>fixed_opex_pipe</t>
  </si>
  <si>
    <t>fixed_opex_truck</t>
  </si>
  <si>
    <t>fixed_opex_grid</t>
  </si>
  <si>
    <t>lowest_cost_option</t>
  </si>
  <si>
    <r>
      <t>This sheet shows the cost of transporting CO2 via trucking and pipelines. This is used to calculate CO2 transportation cost between industrial sites and the cluster points in the model. The</t>
    </r>
    <r>
      <rPr>
        <b/>
        <i/>
        <sz val="11"/>
        <color theme="1"/>
        <rFont val="Calibri"/>
        <family val="2"/>
        <scheme val="minor"/>
      </rPr>
      <t xml:space="preserve"> lowest_cost_option</t>
    </r>
    <r>
      <rPr>
        <sz val="11"/>
        <color theme="1"/>
        <rFont val="Calibri"/>
        <family val="2"/>
        <scheme val="minor"/>
      </rPr>
      <t xml:space="preserve"> variable allows the user to pre-specify the lowest cost (or preferred) transport option for CO2 for each flow rate and distance combination ( Trucking = 1, Pipeline = 2). Dummy numbers</t>
    </r>
  </si>
  <si>
    <t>factor ( Trucking = 1 /  Pipeline = 2)</t>
  </si>
  <si>
    <t>flow rate</t>
  </si>
  <si>
    <t>distance_km</t>
  </si>
  <si>
    <t>flow_rate_kt</t>
  </si>
  <si>
    <t>Capex</t>
  </si>
  <si>
    <t>Opex</t>
  </si>
  <si>
    <t>This sheet lists costs (£m/kt) for transport and storage of CO2 from clusters to storage sites for all possible shipping/transport/storage routes (dummy numbers)</t>
  </si>
  <si>
    <t>CO2 storage terminal</t>
  </si>
  <si>
    <t>storage_site</t>
  </si>
  <si>
    <t>cost</t>
  </si>
  <si>
    <t>terminal</t>
  </si>
  <si>
    <t>years</t>
  </si>
  <si>
    <t>H2Pipe_lifetime</t>
  </si>
  <si>
    <t>CO2Pipe_lifetime</t>
  </si>
  <si>
    <t>max_H2_per_output</t>
  </si>
  <si>
    <t>max_CO2_per_output</t>
  </si>
  <si>
    <t>Printing</t>
  </si>
  <si>
    <t>Section 4: Data</t>
  </si>
  <si>
    <t>The tabs in this section tidies up site level data, NAEI sites and non-point sources (non-traded sites) based on ONS payee data and IDBR data</t>
  </si>
  <si>
    <t>sector_NAEI</t>
  </si>
  <si>
    <t>sectorID</t>
  </si>
  <si>
    <t>IPM_sector</t>
  </si>
  <si>
    <t>Chemical industry</t>
  </si>
  <si>
    <t>Food, drink &amp; tobacco industry</t>
  </si>
  <si>
    <t>Iron &amp; steel industries</t>
  </si>
  <si>
    <t>Non-ferrous metal industries</t>
  </si>
  <si>
    <t>Other industries</t>
  </si>
  <si>
    <t>Paper, printing &amp; publishing industries</t>
  </si>
  <si>
    <t>Processing &amp; distribution of petroleum products</t>
  </si>
  <si>
    <t>Textiles, clothing, leather &amp; footwear</t>
  </si>
  <si>
    <t>Site</t>
  </si>
  <si>
    <t>Easting</t>
  </si>
  <si>
    <t>Northing</t>
  </si>
  <si>
    <t>Operator</t>
  </si>
  <si>
    <t>Region</t>
  </si>
  <si>
    <t>Beis_sector</t>
  </si>
  <si>
    <t>Emissions_tco2e</t>
  </si>
  <si>
    <t>cluster_location</t>
  </si>
  <si>
    <t>industry</t>
  </si>
  <si>
    <t>lon</t>
  </si>
  <si>
    <t>lat</t>
  </si>
  <si>
    <t>Corus UK Ltd</t>
  </si>
  <si>
    <t>England</t>
  </si>
  <si>
    <t>Iron and steel</t>
  </si>
  <si>
    <t>Tipton</t>
  </si>
  <si>
    <t>Ervin Amasteel</t>
  </si>
  <si>
    <t>Black Country</t>
  </si>
  <si>
    <t>Not in cluster</t>
  </si>
  <si>
    <t>Deeside</t>
  </si>
  <si>
    <t>J Reid Trading Ltd</t>
  </si>
  <si>
    <t>Wales</t>
  </si>
  <si>
    <t>Other industry</t>
  </si>
  <si>
    <t>Ince</t>
  </si>
  <si>
    <t>West Bromwich</t>
  </si>
  <si>
    <t>Robinson Brothers Ltd</t>
  </si>
  <si>
    <t>Clitheroe</t>
  </si>
  <si>
    <t>Manchester</t>
  </si>
  <si>
    <t>Woodbridge Foam (UK) Ltd</t>
  </si>
  <si>
    <t>Lochaber</t>
  </si>
  <si>
    <t>Alcan Primary Metal - Europe</t>
  </si>
  <si>
    <t>Scotland</t>
  </si>
  <si>
    <t>Cargenbridge</t>
  </si>
  <si>
    <t>Dupont Teijin Films UK Ltd</t>
  </si>
  <si>
    <t>Cowie</t>
  </si>
  <si>
    <t>Dumfries</t>
  </si>
  <si>
    <t>Gates Power Transmission Ltd</t>
  </si>
  <si>
    <t>Dundee</t>
  </si>
  <si>
    <t>Paper and pulp</t>
  </si>
  <si>
    <t>BP Oil (UK) Ltd</t>
  </si>
  <si>
    <t>Refining</t>
  </si>
  <si>
    <t>Ulverston</t>
  </si>
  <si>
    <t>Non-metallic minerals</t>
  </si>
  <si>
    <t>Mossmorren</t>
  </si>
  <si>
    <t>Exxon Chemical Olefins Ltd</t>
  </si>
  <si>
    <t>Dalry</t>
  </si>
  <si>
    <t>Roche Vitamins (UK) Ltd</t>
  </si>
  <si>
    <t>Cupar</t>
  </si>
  <si>
    <t>St Andrews Chemtech International Ltd</t>
  </si>
  <si>
    <t>Belfast</t>
  </si>
  <si>
    <t>Montupet Ltd</t>
  </si>
  <si>
    <t>Northern Ireland</t>
  </si>
  <si>
    <t>Irvine</t>
  </si>
  <si>
    <t>UPM-Kymmene (UK) Ltd</t>
  </si>
  <si>
    <t>North Tees</t>
  </si>
  <si>
    <t>BOC Group Plc</t>
  </si>
  <si>
    <t>Workington</t>
  </si>
  <si>
    <t>Iggesund Paperboard (Workington) Ltd</t>
  </si>
  <si>
    <t>Shap</t>
  </si>
  <si>
    <t>Wrexham</t>
  </si>
  <si>
    <t>Hydro Aluminium Deeside Ltd</t>
  </si>
  <si>
    <t>Hereford</t>
  </si>
  <si>
    <t>Special Metals Wiggin Ltd</t>
  </si>
  <si>
    <t>Sheffield</t>
  </si>
  <si>
    <t>Welwyn Garden City</t>
  </si>
  <si>
    <t>British Lead Mills Ltd</t>
  </si>
  <si>
    <t>Melton Ross</t>
  </si>
  <si>
    <t>Singleton Birch Ltd</t>
  </si>
  <si>
    <t>Ketton</t>
  </si>
  <si>
    <t>Castle Cement Ltd</t>
  </si>
  <si>
    <t>John Thompson &amp; Sons Ltd</t>
  </si>
  <si>
    <t>Food and drink</t>
  </si>
  <si>
    <t>Lancaster</t>
  </si>
  <si>
    <t>Abaris Holdings Ltd</t>
  </si>
  <si>
    <t>Ellesmere Port</t>
  </si>
  <si>
    <t>Associated Octel Co Ltd</t>
  </si>
  <si>
    <t>Aberthaw</t>
  </si>
  <si>
    <t>Macclesfield</t>
  </si>
  <si>
    <t>Dalkia Utilities Services Plc</t>
  </si>
  <si>
    <t>Trafford Park</t>
  </si>
  <si>
    <t>Great Lakes Manufacturing (UK) Ltd</t>
  </si>
  <si>
    <t>Wilton</t>
  </si>
  <si>
    <t>Huntsman Petrochemicals (UK) Ltd</t>
  </si>
  <si>
    <t>Clydach</t>
  </si>
  <si>
    <t>INCO Europe Ltd</t>
  </si>
  <si>
    <t>Lifford</t>
  </si>
  <si>
    <t>Minteq UK Ltd</t>
  </si>
  <si>
    <t>Dudley</t>
  </si>
  <si>
    <t>Immingham</t>
  </si>
  <si>
    <t>New Rugby</t>
  </si>
  <si>
    <t>Leicester</t>
  </si>
  <si>
    <t>Spring Shades Ltd</t>
  </si>
  <si>
    <t>Toyota Motor Manufacturing UK Ltd</t>
  </si>
  <si>
    <t>Rainford</t>
  </si>
  <si>
    <t>Unifrax Ltd</t>
  </si>
  <si>
    <t>Stradishall</t>
  </si>
  <si>
    <t>Wychem Ltd</t>
  </si>
  <si>
    <t>Doncaster</t>
  </si>
  <si>
    <t>Bridon International Ltd</t>
  </si>
  <si>
    <t>Buxton</t>
  </si>
  <si>
    <t>Lhoist UK Ltd</t>
  </si>
  <si>
    <t>Padeswood</t>
  </si>
  <si>
    <t>Whitwell</t>
  </si>
  <si>
    <t>Lafarge Lime Ltd</t>
  </si>
  <si>
    <t>Darley Dale</t>
  </si>
  <si>
    <t>HJ Enthoven &amp; Sons Ltd</t>
  </si>
  <si>
    <t>Ribblesdale</t>
  </si>
  <si>
    <t>Johnson Matthey Plc</t>
  </si>
  <si>
    <t>Clayton</t>
  </si>
  <si>
    <t>Air Products (Chemicals) Plc</t>
  </si>
  <si>
    <t>Eccles</t>
  </si>
  <si>
    <t>Akcros Chemicals Ltd</t>
  </si>
  <si>
    <t>Gravesend</t>
  </si>
  <si>
    <t>Britannia Refined Metals Ltd</t>
  </si>
  <si>
    <t>Harlow</t>
  </si>
  <si>
    <t>Robert Stuart Plc</t>
  </si>
  <si>
    <t>Billingham</t>
  </si>
  <si>
    <t>Lucite International UK Ltd</t>
  </si>
  <si>
    <t>Newport</t>
  </si>
  <si>
    <t>Solutia UK Ltd</t>
  </si>
  <si>
    <t>Bridgend</t>
  </si>
  <si>
    <t>Rockwool Ltd</t>
  </si>
  <si>
    <t>Huntsman Polyurethanes (UK) Ltd</t>
  </si>
  <si>
    <t>Leek</t>
  </si>
  <si>
    <t>Croda Chemicals International Ltd</t>
  </si>
  <si>
    <t>Mostyn</t>
  </si>
  <si>
    <t>Warwick International Ltd</t>
  </si>
  <si>
    <t>Llanelli</t>
  </si>
  <si>
    <t>Huntsman Corporation UK Ltd</t>
  </si>
  <si>
    <t>Haverhill</t>
  </si>
  <si>
    <t>International Flavours &amp; Fragrances (GB) Ltd</t>
  </si>
  <si>
    <t>Milton Keynes</t>
  </si>
  <si>
    <t>Alanod Ltd</t>
  </si>
  <si>
    <t>Glasgow</t>
  </si>
  <si>
    <t>Tennent Caledonian Breweries</t>
  </si>
  <si>
    <t>Lockerbie</t>
  </si>
  <si>
    <t>Glanbia Foods Ltd</t>
  </si>
  <si>
    <t>Bellshill</t>
  </si>
  <si>
    <t>Calcarb Ltd</t>
  </si>
  <si>
    <t>Chirnside</t>
  </si>
  <si>
    <t>Hexcel Composites Ltd</t>
  </si>
  <si>
    <t>Selby</t>
  </si>
  <si>
    <t>Greencore Grocery</t>
  </si>
  <si>
    <t>Crick</t>
  </si>
  <si>
    <t>Butchers Pet Care Ltd</t>
  </si>
  <si>
    <t>Malton</t>
  </si>
  <si>
    <t>Grampian Country Pork Ltd</t>
  </si>
  <si>
    <t>Runcorn</t>
  </si>
  <si>
    <t>Ineos Chlor Ltd</t>
  </si>
  <si>
    <t>Stourton</t>
  </si>
  <si>
    <t>Arla Foods Ltd</t>
  </si>
  <si>
    <t>Liverpool</t>
  </si>
  <si>
    <t>Baker Hughes Ltd</t>
  </si>
  <si>
    <t>Watton</t>
  </si>
  <si>
    <t>Bowes of Norfolk Ltd</t>
  </si>
  <si>
    <t>Terra Nitrogen (UK) Ltd</t>
  </si>
  <si>
    <t>Burnley</t>
  </si>
  <si>
    <t>Hycrome Europe Ltd</t>
  </si>
  <si>
    <t>Halesworth</t>
  </si>
  <si>
    <t>Bernard Matthews Foods Ltd</t>
  </si>
  <si>
    <t>Sawley</t>
  </si>
  <si>
    <t>Rose County Foods Ltd</t>
  </si>
  <si>
    <t>Wymington</t>
  </si>
  <si>
    <t>Ancillary Components Ltd</t>
  </si>
  <si>
    <t>Worsley</t>
  </si>
  <si>
    <t>BOC Ltd</t>
  </si>
  <si>
    <t>Swansea</t>
  </si>
  <si>
    <t>Morganite Electrical Carbon Ltd</t>
  </si>
  <si>
    <t>Old Leake</t>
  </si>
  <si>
    <t>Fold Hill Foods Ltd</t>
  </si>
  <si>
    <t>Carrickfergus</t>
  </si>
  <si>
    <t>Ryobi Aluminium Casting (UK) Ltd</t>
  </si>
  <si>
    <t>Dunbar</t>
  </si>
  <si>
    <t>Wissington</t>
  </si>
  <si>
    <t>British Sugar Plc</t>
  </si>
  <si>
    <t>Cantley</t>
  </si>
  <si>
    <t>Eastham</t>
  </si>
  <si>
    <t>Eastham Refinery Ltd</t>
  </si>
  <si>
    <t>Stevenage</t>
  </si>
  <si>
    <t>Glaxosmithkline Research &amp; Development Ltd</t>
  </si>
  <si>
    <t>Wigton</t>
  </si>
  <si>
    <t>Innovia Films Ltd</t>
  </si>
  <si>
    <t>Bury St Edmunds</t>
  </si>
  <si>
    <t>Newark</t>
  </si>
  <si>
    <t>Kellogg Co of Great Britain Ltd</t>
  </si>
  <si>
    <t>North Shields</t>
  </si>
  <si>
    <t>Formica Ltd</t>
  </si>
  <si>
    <t>Steetley Dolomite Ltd</t>
  </si>
  <si>
    <t>Pont-y-felin</t>
  </si>
  <si>
    <t>Knauf Insulation Ltd</t>
  </si>
  <si>
    <t>St Helens</t>
  </si>
  <si>
    <t>Grimsby</t>
  </si>
  <si>
    <t>Novartis Grimsby Ltd</t>
  </si>
  <si>
    <t>Delyn Mill</t>
  </si>
  <si>
    <t>Kimberly-Clark Ltd</t>
  </si>
  <si>
    <t>Workington Mill</t>
  </si>
  <si>
    <t>United Glass Ltd</t>
  </si>
  <si>
    <t>Boulby Mine</t>
  </si>
  <si>
    <t>Cleveland Potash Ltd</t>
  </si>
  <si>
    <t>Burton Brewery</t>
  </si>
  <si>
    <t>Coors Brewers Ltd</t>
  </si>
  <si>
    <t>Hythe</t>
  </si>
  <si>
    <t>ExxonMobil Chemical Ltd</t>
  </si>
  <si>
    <t>Fawley Refinery</t>
  </si>
  <si>
    <t>Esso Petroleum Co Ltd</t>
  </si>
  <si>
    <t>Bromborough</t>
  </si>
  <si>
    <t>Cereal Partners UK</t>
  </si>
  <si>
    <t>CEMEX UK Cement Ltd</t>
  </si>
  <si>
    <t>Cradley Heath Brickworks</t>
  </si>
  <si>
    <t>Cradley Special Brick Co Ltd</t>
  </si>
  <si>
    <t>LPC Group Plc</t>
  </si>
  <si>
    <t>Freshfield Lane</t>
  </si>
  <si>
    <t>Freshfield Lane Brickworks Ltd</t>
  </si>
  <si>
    <t>Bolton</t>
  </si>
  <si>
    <t>Vernacare Ltd</t>
  </si>
  <si>
    <t>Samlesbury Brewery</t>
  </si>
  <si>
    <t>Interbrew UK Ltd</t>
  </si>
  <si>
    <t>Magor Brewery</t>
  </si>
  <si>
    <t>Tower Brewery</t>
  </si>
  <si>
    <t>Great Heck</t>
  </si>
  <si>
    <t>Plasmor Ltd</t>
  </si>
  <si>
    <t>GlaxoSmithKline Plc</t>
  </si>
  <si>
    <t>Ware</t>
  </si>
  <si>
    <t>Northfleet Mill</t>
  </si>
  <si>
    <t>Kimberly Clark</t>
  </si>
  <si>
    <t>Huddersfield</t>
  </si>
  <si>
    <t>Syngenta Ltd</t>
  </si>
  <si>
    <t>Dreadnought Brickworks</t>
  </si>
  <si>
    <t>Hinton Perry &amp; Davenhill Ltd</t>
  </si>
  <si>
    <t>Glaxo Operations UK Ltd</t>
  </si>
  <si>
    <t>Quinn Glass Ltd</t>
  </si>
  <si>
    <t>Cawthorne</t>
  </si>
  <si>
    <t>Naylor Drainage</t>
  </si>
  <si>
    <t>Cowley</t>
  </si>
  <si>
    <t>BMW (UK) Manufacturing Ltd</t>
  </si>
  <si>
    <t>St Cuthberts Mill</t>
  </si>
  <si>
    <t>Inveresk Plc</t>
  </si>
  <si>
    <t>John Smith's Brewery</t>
  </si>
  <si>
    <t>Scottish Courage Ltd</t>
  </si>
  <si>
    <t>Royal Brewery</t>
  </si>
  <si>
    <t>Ford Motor Co Ltd</t>
  </si>
  <si>
    <t>Flamborough Maltings</t>
  </si>
  <si>
    <t>Muntons Plc</t>
  </si>
  <si>
    <t>Watson Street</t>
  </si>
  <si>
    <t>Pilkington Plc</t>
  </si>
  <si>
    <t>AH Marks Bradford CHP</t>
  </si>
  <si>
    <t>E.ON UK Cogeneration Ltd</t>
  </si>
  <si>
    <t>Kemsley Mill CHP</t>
  </si>
  <si>
    <t>E.ON UK CHP Ltd</t>
  </si>
  <si>
    <t>Greengate</t>
  </si>
  <si>
    <t>Pilkington UK Ltd</t>
  </si>
  <si>
    <t>Warrington</t>
  </si>
  <si>
    <t>Solvay Interox Ltd</t>
  </si>
  <si>
    <t>Leeds</t>
  </si>
  <si>
    <t>Allied Glass Containers Ltd</t>
  </si>
  <si>
    <t>Greatham</t>
  </si>
  <si>
    <t>Tioxide Europe Ltd</t>
  </si>
  <si>
    <t>Nestle Purina Wisbech</t>
  </si>
  <si>
    <t>Nestle Purina Petcare Ltd</t>
  </si>
  <si>
    <t>Port Sunlight</t>
  </si>
  <si>
    <t>Lever Faberge</t>
  </si>
  <si>
    <t>Blackburn Paper Mill CHP</t>
  </si>
  <si>
    <t>ScottishPower Generation Ltd</t>
  </si>
  <si>
    <t>Burton Latimer</t>
  </si>
  <si>
    <t>Weetabix Ltd</t>
  </si>
  <si>
    <t>Wilton Olefins 6</t>
  </si>
  <si>
    <t>North Tees Aromatics</t>
  </si>
  <si>
    <t>Summerfield</t>
  </si>
  <si>
    <t>Roxel (UK Rocket Motors) Ltd</t>
  </si>
  <si>
    <t>Grimethorpe</t>
  </si>
  <si>
    <t>Carlton Main Brickworks Ltd</t>
  </si>
  <si>
    <t>Worthing</t>
  </si>
  <si>
    <t>SmithKline Beecham Plc</t>
  </si>
  <si>
    <t>Stoke Bardolph</t>
  </si>
  <si>
    <t>Chettles Ltd</t>
  </si>
  <si>
    <t>Radcliffe Pulp Mill</t>
  </si>
  <si>
    <t>Ahlstrom Chirnside Ltd</t>
  </si>
  <si>
    <t>Widnes</t>
  </si>
  <si>
    <t>Rockwood Additives Ltd</t>
  </si>
  <si>
    <t>Rotherham</t>
  </si>
  <si>
    <t>Beatson Clark Plc</t>
  </si>
  <si>
    <t>Chirk</t>
  </si>
  <si>
    <t>Kronospan Ltd</t>
  </si>
  <si>
    <t>Duxford</t>
  </si>
  <si>
    <t>Crewe</t>
  </si>
  <si>
    <t>Bentley Motors Ltd</t>
  </si>
  <si>
    <t>Stretford</t>
  </si>
  <si>
    <t>Waterhouse Mills</t>
  </si>
  <si>
    <t>Billerud Beetham Ltd</t>
  </si>
  <si>
    <t>Jealott's Hill</t>
  </si>
  <si>
    <t>Syngenta</t>
  </si>
  <si>
    <t>River Don</t>
  </si>
  <si>
    <t>Sheffield Forgemasters Engineering Ltd</t>
  </si>
  <si>
    <t>Barrow Mill</t>
  </si>
  <si>
    <t>Winchcombe</t>
  </si>
  <si>
    <t>Hollingsworth &amp; Vose Co Ltd</t>
  </si>
  <si>
    <t>Askam Brickworks</t>
  </si>
  <si>
    <t>Furness Brick &amp; Tile Co Ltd</t>
  </si>
  <si>
    <t>Northcot Brickworks</t>
  </si>
  <si>
    <t>Northcot Brick Ltd</t>
  </si>
  <si>
    <t>South Killingholme</t>
  </si>
  <si>
    <t>ConocoPhillips Ltd</t>
  </si>
  <si>
    <t>Cedar Maltings</t>
  </si>
  <si>
    <t>Radway Green</t>
  </si>
  <si>
    <t>BAE Land Systems Division</t>
  </si>
  <si>
    <t>Glascoed</t>
  </si>
  <si>
    <t>Aldridge Brickworks</t>
  </si>
  <si>
    <t>Ibstock Brick Ltd</t>
  </si>
  <si>
    <t>Ashdown Brickworks</t>
  </si>
  <si>
    <t>Atlas Brickworks</t>
  </si>
  <si>
    <t>Birtley Brickworks</t>
  </si>
  <si>
    <t>Cattybrook Brickworks</t>
  </si>
  <si>
    <t>Chailey Brickworks</t>
  </si>
  <si>
    <t>Chesterton Brickworks</t>
  </si>
  <si>
    <t>Dorket Head Brickworks</t>
  </si>
  <si>
    <t>Ellistown Brickworks</t>
  </si>
  <si>
    <t>Laybrook Brickworks</t>
  </si>
  <si>
    <t>Leicester Brickworks</t>
  </si>
  <si>
    <t>Lodge Lane Brickworks</t>
  </si>
  <si>
    <t>Parkhouse Brickworks</t>
  </si>
  <si>
    <t>Ravenhead Brickworks</t>
  </si>
  <si>
    <t>South Holmwood Brickworks</t>
  </si>
  <si>
    <t>Throckley Brickworks</t>
  </si>
  <si>
    <t>Royston</t>
  </si>
  <si>
    <t>Michelmersh Brickworks</t>
  </si>
  <si>
    <t>Michelmersh Brick &amp; Tile Co Ltd</t>
  </si>
  <si>
    <t>Blockleys Brickworks</t>
  </si>
  <si>
    <t>Blockleys Brick Ltd</t>
  </si>
  <si>
    <t>Charnwood Forest Brickworks</t>
  </si>
  <si>
    <t>Charnwood Forest Brick Ltd</t>
  </si>
  <si>
    <t>Burnaston</t>
  </si>
  <si>
    <t>Toyota Motor Manufacturing (UK) Ltd</t>
  </si>
  <si>
    <t>Pool Paper Mills</t>
  </si>
  <si>
    <t>Whiteley Ltd</t>
  </si>
  <si>
    <t>Burneside Mills</t>
  </si>
  <si>
    <t>James Cropper Plc</t>
  </si>
  <si>
    <t>Gaydon</t>
  </si>
  <si>
    <t>Land Rover</t>
  </si>
  <si>
    <t>Llanwern Steelworks</t>
  </si>
  <si>
    <t>Tata Steel UK Limited</t>
  </si>
  <si>
    <t>Cargill Plc</t>
  </si>
  <si>
    <t>Knottingley</t>
  </si>
  <si>
    <t>Rockware Glass Ltd</t>
  </si>
  <si>
    <t>Wheatley</t>
  </si>
  <si>
    <t>Castle Vale</t>
  </si>
  <si>
    <t>Jaguar Cars Ltd</t>
  </si>
  <si>
    <t>Hull</t>
  </si>
  <si>
    <t>Smith &amp; Nephew Medical Ltd</t>
  </si>
  <si>
    <t>Melksham</t>
  </si>
  <si>
    <t>Cooper Avon Tyres Ltd</t>
  </si>
  <si>
    <t>Lee Moor Site</t>
  </si>
  <si>
    <t>Imerys Minerals Ltd</t>
  </si>
  <si>
    <t>Par Harbour</t>
  </si>
  <si>
    <t>St Dennis</t>
  </si>
  <si>
    <t>Sinfin, Derby</t>
  </si>
  <si>
    <t>Rolls-Royce Plc</t>
  </si>
  <si>
    <t>SembCorp Utilities (UK) Ltd</t>
  </si>
  <si>
    <t>Vauxhall Motors Ltd</t>
  </si>
  <si>
    <t>Wilmore Road, Derby</t>
  </si>
  <si>
    <t>Filton</t>
  </si>
  <si>
    <t>Airbus UK Ltd</t>
  </si>
  <si>
    <t>The Associated Octel Co Ltd</t>
  </si>
  <si>
    <t>AstraZeneca UK Ltd</t>
  </si>
  <si>
    <t>Barrow-In-Furness</t>
  </si>
  <si>
    <t>BAE Systems Plc</t>
  </si>
  <si>
    <t>Goole</t>
  </si>
  <si>
    <t>Guardian Industries UK Ltd</t>
  </si>
  <si>
    <t>Luton</t>
  </si>
  <si>
    <t>IBC Vehicles Ltd</t>
  </si>
  <si>
    <t>Gloucester</t>
  </si>
  <si>
    <t>Invista Textiles (UK) Ltd</t>
  </si>
  <si>
    <t>Broughton</t>
  </si>
  <si>
    <t>York</t>
  </si>
  <si>
    <t>York Handmade Brick Co Ltd</t>
  </si>
  <si>
    <t>Oldbury</t>
  </si>
  <si>
    <t>Rhodia Consumer Specialties Ltd</t>
  </si>
  <si>
    <t>Sonoco Board CHP</t>
  </si>
  <si>
    <t>Total Solutions For Industry (Power Resources 1) Ltd</t>
  </si>
  <si>
    <t>Whittelsey</t>
  </si>
  <si>
    <t>McCain Foods (GB) Ltd</t>
  </si>
  <si>
    <t>Scarborough</t>
  </si>
  <si>
    <t>Carrington</t>
  </si>
  <si>
    <t>Basell Polyolefins UK Ltd</t>
  </si>
  <si>
    <t>Bulmer Sudbury</t>
  </si>
  <si>
    <t>Bulmer Brick &amp; Tile Co Ltd</t>
  </si>
  <si>
    <t>Barnard Castle</t>
  </si>
  <si>
    <t>Romiley</t>
  </si>
  <si>
    <t>Preston Board &amp; Packaging</t>
  </si>
  <si>
    <t>Shotton</t>
  </si>
  <si>
    <t>Wigan</t>
  </si>
  <si>
    <t>H J Heinz</t>
  </si>
  <si>
    <t>Stolzle Flaconnage Ltd</t>
  </si>
  <si>
    <t>Wombourne</t>
  </si>
  <si>
    <t>Prudhoe Mill</t>
  </si>
  <si>
    <t>SCA Hygiene Products UK Ltd</t>
  </si>
  <si>
    <t>Dagenham</t>
  </si>
  <si>
    <t>Oakenholt Paper Mill</t>
  </si>
  <si>
    <t>Erith</t>
  </si>
  <si>
    <t>Archer Daniels Midland Erith Ltd</t>
  </si>
  <si>
    <t>Westgate Brewery</t>
  </si>
  <si>
    <t>Greene King Brewing &amp; Retailing Ltd</t>
  </si>
  <si>
    <t>Four Ashes</t>
  </si>
  <si>
    <t>Schenectady Europe Ltd</t>
  </si>
  <si>
    <t>International Rectifier Newport Ltd</t>
  </si>
  <si>
    <t>Sony UK Technology Centre</t>
  </si>
  <si>
    <t>Harwich</t>
  </si>
  <si>
    <t>Petrochem Carless Ltd</t>
  </si>
  <si>
    <t>Mansfield</t>
  </si>
  <si>
    <t>Toray Textiles Europe Limted</t>
  </si>
  <si>
    <t>Carlisle</t>
  </si>
  <si>
    <t>Pirelli Tyres Ltd</t>
  </si>
  <si>
    <t>Tremorfa 2</t>
  </si>
  <si>
    <t>Celsa Manufacturing (UK) Ltd</t>
  </si>
  <si>
    <t>Stallingborough</t>
  </si>
  <si>
    <t>Millennium Inorganic Chemicals Ltd</t>
  </si>
  <si>
    <t>Todhills Brickworks</t>
  </si>
  <si>
    <t>Wienerberger Ltd</t>
  </si>
  <si>
    <t>Denton Brickworks</t>
  </si>
  <si>
    <t>Sandown Brickworks</t>
  </si>
  <si>
    <t>Warnham Brickworks</t>
  </si>
  <si>
    <t>Smeed Dean Brickworks</t>
  </si>
  <si>
    <t>Ewhurst Brickworks</t>
  </si>
  <si>
    <t>Diageo Great Britain Ltd</t>
  </si>
  <si>
    <t>BIP (Oldbury) Ltd</t>
  </si>
  <si>
    <t>Lydney</t>
  </si>
  <si>
    <t>Glatfelter UK Ltd</t>
  </si>
  <si>
    <t>Queens Island</t>
  </si>
  <si>
    <t>Bombardier Aerospace</t>
  </si>
  <si>
    <t>Dunmanbridge</t>
  </si>
  <si>
    <t>Dalefarm Dairies Ltd</t>
  </si>
  <si>
    <t>Magheralin</t>
  </si>
  <si>
    <t>Glanbia Cheese Ltd</t>
  </si>
  <si>
    <t>Dungannon</t>
  </si>
  <si>
    <t>Moy Park Ltd</t>
  </si>
  <si>
    <t>Newtownards</t>
  </si>
  <si>
    <t>Pritchitts</t>
  </si>
  <si>
    <t>Fife Ethylene Plant</t>
  </si>
  <si>
    <t>ExxonMobil Chemical</t>
  </si>
  <si>
    <t>Montrose</t>
  </si>
  <si>
    <t>GlaxoSmithKline</t>
  </si>
  <si>
    <t>Kemfine Ltd</t>
  </si>
  <si>
    <t>Grangemouth Refinery</t>
  </si>
  <si>
    <t>Ineos Manufacturing Scotland Ltd</t>
  </si>
  <si>
    <t>Grangemouth Power Station</t>
  </si>
  <si>
    <t>Grangemouth Olefins</t>
  </si>
  <si>
    <t>Leven</t>
  </si>
  <si>
    <t>Diageo Plc</t>
  </si>
  <si>
    <t>Stranraer</t>
  </si>
  <si>
    <t>Caledonian Cheese Co Ltd</t>
  </si>
  <si>
    <t>Girvan Distillery</t>
  </si>
  <si>
    <t>William Grant &amp; Sons Distillers Ltd</t>
  </si>
  <si>
    <t>Raeburn Brick Ltd</t>
  </si>
  <si>
    <t>DSM Nutritional</t>
  </si>
  <si>
    <t>Kemira Growhow UK Ltd</t>
  </si>
  <si>
    <t>Hendon Dock</t>
  </si>
  <si>
    <t>Solvent Resource Management Ltd</t>
  </si>
  <si>
    <t>Tessenderlo Fine Chemicals Ltd</t>
  </si>
  <si>
    <t>Brentwood</t>
  </si>
  <si>
    <t>Cheale Meats Ltd</t>
  </si>
  <si>
    <t>Barry</t>
  </si>
  <si>
    <t>Dow Corning Ltd</t>
  </si>
  <si>
    <t>Knauf UK GmbH</t>
  </si>
  <si>
    <t>Portbury</t>
  </si>
  <si>
    <t>Lafarge Plasterboard Ltd</t>
  </si>
  <si>
    <t>West Thurrock</t>
  </si>
  <si>
    <t>Industrial Chemicals Ltd</t>
  </si>
  <si>
    <t>Oakthorpe Dairy</t>
  </si>
  <si>
    <t>Settle Creamery</t>
  </si>
  <si>
    <t>Arla Foods Plc</t>
  </si>
  <si>
    <t>Hanworth</t>
  </si>
  <si>
    <t>Dairy Crest Ltd</t>
  </si>
  <si>
    <t>White House Farm</t>
  </si>
  <si>
    <t>Wyke Farmhouse Cheese Co Ltd</t>
  </si>
  <si>
    <t>Chapel-En-Le-Frith</t>
  </si>
  <si>
    <t>Federal Mogul Friction Products Ltd</t>
  </si>
  <si>
    <t>Speke</t>
  </si>
  <si>
    <t>Novartis Vaccines &amp; Diagnostics Ltd</t>
  </si>
  <si>
    <t>Loughborough</t>
  </si>
  <si>
    <t>Fisher Scientific Ltd</t>
  </si>
  <si>
    <t>Middlesbrough</t>
  </si>
  <si>
    <t>Haltermann Ltd</t>
  </si>
  <si>
    <t>Cabot Carbon Ltd</t>
  </si>
  <si>
    <t>Thornton-Cleveleys</t>
  </si>
  <si>
    <t>Victrex Manufacturing Ltd</t>
  </si>
  <si>
    <t>Langwathby</t>
  </si>
  <si>
    <t>Frank Bird (Poultry) Ltd</t>
  </si>
  <si>
    <t>Barnoldswick</t>
  </si>
  <si>
    <t>Rolls Royce Plc</t>
  </si>
  <si>
    <t>Bedford</t>
  </si>
  <si>
    <t>Bourns Ltd</t>
  </si>
  <si>
    <t>Scunthorpe</t>
  </si>
  <si>
    <t>Esca Food Solutions Ltd</t>
  </si>
  <si>
    <t>Edmonton</t>
  </si>
  <si>
    <t>Coca Cola Enterprises Ltd</t>
  </si>
  <si>
    <t>Titan Works</t>
  </si>
  <si>
    <t>Great Ryburgh Maltings</t>
  </si>
  <si>
    <t>Crisp Malting Group Ltd</t>
  </si>
  <si>
    <t>Longbenton</t>
  </si>
  <si>
    <t>Greggs Plc</t>
  </si>
  <si>
    <t>North Western Mills</t>
  </si>
  <si>
    <t>Morning Foods Ltd</t>
  </si>
  <si>
    <t>Rhymney</t>
  </si>
  <si>
    <t>Convatec Ltd</t>
  </si>
  <si>
    <t>Hexion Speciality Chemicals UK Ltd</t>
  </si>
  <si>
    <t>King's Lynn</t>
  </si>
  <si>
    <t>Pil Membranes Ltd</t>
  </si>
  <si>
    <t>Aston Mill</t>
  </si>
  <si>
    <t>Oakes Millers Ltd</t>
  </si>
  <si>
    <t>Wakefield</t>
  </si>
  <si>
    <t>Coca-Cola Enterprises Ltd</t>
  </si>
  <si>
    <t>Harlesden</t>
  </si>
  <si>
    <t>United Biscuits UK Ltd</t>
  </si>
  <si>
    <t>Levenshulme</t>
  </si>
  <si>
    <t>Wollaston</t>
  </si>
  <si>
    <t>Scott Bader Co Ltd</t>
  </si>
  <si>
    <t>Caswell</t>
  </si>
  <si>
    <t>Bookham Technology Plc</t>
  </si>
  <si>
    <t>Gateshead</t>
  </si>
  <si>
    <t>Armstrong World Industries Ltd</t>
  </si>
  <si>
    <t>Prinovis Liverpool Ltd</t>
  </si>
  <si>
    <t>Queensferry</t>
  </si>
  <si>
    <t>Sittingbourne</t>
  </si>
  <si>
    <t>Knauf (UK) GmbH</t>
  </si>
  <si>
    <t>Greenford</t>
  </si>
  <si>
    <t>IBM</t>
  </si>
  <si>
    <t>Felinfach</t>
  </si>
  <si>
    <t>Volac International Ltd</t>
  </si>
  <si>
    <t>Cramlington</t>
  </si>
  <si>
    <t>Shasun Pharma Solutions Ltd</t>
  </si>
  <si>
    <t>Burton-On-Trent</t>
  </si>
  <si>
    <t>Marston's Plc</t>
  </si>
  <si>
    <t>Harverfordwest Creamery</t>
  </si>
  <si>
    <t>The First Milk Cheese Co Ltd</t>
  </si>
  <si>
    <t>Wisbech</t>
  </si>
  <si>
    <t>Lamb Weston/Meijer UK Ltd</t>
  </si>
  <si>
    <t>Barnsley</t>
  </si>
  <si>
    <t>Kellogg Trafford Park</t>
  </si>
  <si>
    <t>Elyo Industrial Ltd</t>
  </si>
  <si>
    <t>Dalkia Plc</t>
  </si>
  <si>
    <t>Porthleven</t>
  </si>
  <si>
    <t>McIntosh Donald Ltd</t>
  </si>
  <si>
    <t>Greenock</t>
  </si>
  <si>
    <t>National Semiconductor (UK) Ltd</t>
  </si>
  <si>
    <t>Silberline Ltd</t>
  </si>
  <si>
    <t>Livingston</t>
  </si>
  <si>
    <t>Valneva Scotland Limited</t>
  </si>
  <si>
    <t>Baltic Works</t>
  </si>
  <si>
    <t>Halley Stevensons Ltd</t>
  </si>
  <si>
    <t>High Blantyre</t>
  </si>
  <si>
    <t>Intense Photonics Ltd</t>
  </si>
  <si>
    <t>Locher Works</t>
  </si>
  <si>
    <t>N C T Leather Ltd</t>
  </si>
  <si>
    <t>Bridge of Weir</t>
  </si>
  <si>
    <t>Bridge of Weir Leather Co Ltd</t>
  </si>
  <si>
    <t>Dailuaine Distillery</t>
  </si>
  <si>
    <t>Diageo Distilling Ltd</t>
  </si>
  <si>
    <t>Shotts</t>
  </si>
  <si>
    <t>Davidson Brothers (Shotts) Ltd</t>
  </si>
  <si>
    <t>Asahi Glass Fluropolymers UK Ltd</t>
  </si>
  <si>
    <t>Synthomer Ltd</t>
  </si>
  <si>
    <t>Milford Haven</t>
  </si>
  <si>
    <t>Murco Petroleum Ltd</t>
  </si>
  <si>
    <t>Astrazeneca UK Ltd</t>
  </si>
  <si>
    <t>Somercotes</t>
  </si>
  <si>
    <t>Guilford Europe Ltd</t>
  </si>
  <si>
    <t>Church</t>
  </si>
  <si>
    <t>William Blythe Ltd</t>
  </si>
  <si>
    <t>Cornelius Specialties Ltd</t>
  </si>
  <si>
    <t>Rawcliffe Bridge</t>
  </si>
  <si>
    <t>Croda Chemicals Europe Ltd</t>
  </si>
  <si>
    <t>Lowestoft</t>
  </si>
  <si>
    <t>Birds Eye Ltd</t>
  </si>
  <si>
    <t>BDF Plant</t>
  </si>
  <si>
    <t>Lag Farm</t>
  </si>
  <si>
    <t>Yeo Valley Farms (Production) Ltd</t>
  </si>
  <si>
    <t>Pembroke Plant</t>
  </si>
  <si>
    <t>Chevron Ltd</t>
  </si>
  <si>
    <t>South Killingholme Refinery</t>
  </si>
  <si>
    <t>Conocophillips Ltd</t>
  </si>
  <si>
    <t>Queenborough</t>
  </si>
  <si>
    <t>Aesica Queenborough Ltd</t>
  </si>
  <si>
    <t>Chadderton</t>
  </si>
  <si>
    <t>Zetex Semiconductors Plc</t>
  </si>
  <si>
    <t>Craigavon</t>
  </si>
  <si>
    <t>Cookstown</t>
  </si>
  <si>
    <t>Ferrybridge</t>
  </si>
  <si>
    <t>Burton Plant</t>
  </si>
  <si>
    <t>Unilever UK Ltd</t>
  </si>
  <si>
    <t>Aspatria Creamery</t>
  </si>
  <si>
    <t>Waresley Factory</t>
  </si>
  <si>
    <t>Kingsbury Factory</t>
  </si>
  <si>
    <t>Hartlebury Factory</t>
  </si>
  <si>
    <t>Halewood</t>
  </si>
  <si>
    <t>Ambrosia Creamery</t>
  </si>
  <si>
    <t>Premier Foods Group Ltd</t>
  </si>
  <si>
    <t>Worksop</t>
  </si>
  <si>
    <t>Nechells</t>
  </si>
  <si>
    <t>Smurfit Kappa UK Ltd</t>
  </si>
  <si>
    <t>Bristol Energy</t>
  </si>
  <si>
    <t>Rolls-Royce Power Development Ltd</t>
  </si>
  <si>
    <t>Middlewich Site</t>
  </si>
  <si>
    <t>British Salt Ltd</t>
  </si>
  <si>
    <t>Tissue and Towel Plant</t>
  </si>
  <si>
    <t>SCA Hygiene Products Manchester Ltd</t>
  </si>
  <si>
    <t>Southbank Works</t>
  </si>
  <si>
    <t>PQ Silicas UK Ltd</t>
  </si>
  <si>
    <t>Dunbar Works</t>
  </si>
  <si>
    <t>Duns</t>
  </si>
  <si>
    <t>North British Distillery</t>
  </si>
  <si>
    <t>North British Distillery Co Ltd</t>
  </si>
  <si>
    <t>Seal Sands</t>
  </si>
  <si>
    <t>Ineos Nitriles (UK) Ltd</t>
  </si>
  <si>
    <t>Laporte Industries Ltd</t>
  </si>
  <si>
    <t>Glenochil</t>
  </si>
  <si>
    <t>Kerry Ingredients (UK) Ltd</t>
  </si>
  <si>
    <t>Lurgan</t>
  </si>
  <si>
    <t>Huhtamaki (Lurgan) Ltd</t>
  </si>
  <si>
    <t>Invergordon Distillery</t>
  </si>
  <si>
    <t>Whyte &amp; Mackay Ltd</t>
  </si>
  <si>
    <t>Alloa</t>
  </si>
  <si>
    <t>O-I Manufacturing UK Ltd</t>
  </si>
  <si>
    <t>Polimeri Europa UK Ltd</t>
  </si>
  <si>
    <t>Derrylin</t>
  </si>
  <si>
    <t>Stirling</t>
  </si>
  <si>
    <t>Superglass Insulation Ltd</t>
  </si>
  <si>
    <t>Caledonian Brewery</t>
  </si>
  <si>
    <t>InBev UK Ltd</t>
  </si>
  <si>
    <t>Middlewich</t>
  </si>
  <si>
    <t>Ringstead</t>
  </si>
  <si>
    <t>Dodson &amp; Horrell Ltd</t>
  </si>
  <si>
    <t>Vinnolit Hillhouse Ltd</t>
  </si>
  <si>
    <t>Newcastle Upon Tyne</t>
  </si>
  <si>
    <t>Entek International Ltd</t>
  </si>
  <si>
    <t>Exxonmobil Chemical Ltd</t>
  </si>
  <si>
    <t>Melton Mowbray</t>
  </si>
  <si>
    <t>Mars Petcare UK Ltd</t>
  </si>
  <si>
    <t>Bridgwater</t>
  </si>
  <si>
    <t>Gerber Juice Co Ltd</t>
  </si>
  <si>
    <t>Saddlebow Paper Mill</t>
  </si>
  <si>
    <t>Palm Paper Ltd</t>
  </si>
  <si>
    <t>Barrow Works</t>
  </si>
  <si>
    <t>BPB United Kingdom Ltd</t>
  </si>
  <si>
    <t>Robertsbridge Gypsum Works</t>
  </si>
  <si>
    <t>Sherburn Gypsum Works</t>
  </si>
  <si>
    <t>Kirkby Thore Gypsum Works</t>
  </si>
  <si>
    <t>East Leake Gypsum Works</t>
  </si>
  <si>
    <t>Partington Papermill</t>
  </si>
  <si>
    <t>SAICA Containerboard UK Ltd</t>
  </si>
  <si>
    <t>Warton Aerodrome</t>
  </si>
  <si>
    <t>BAE Systems (Operations) Ltd</t>
  </si>
  <si>
    <t>Samlesbury Aerodrome</t>
  </si>
  <si>
    <t>Disley Mill</t>
  </si>
  <si>
    <t>Disley Tissue Ltd</t>
  </si>
  <si>
    <t>Ellesmere Port Boiler House</t>
  </si>
  <si>
    <t>Saica Pack UK Ltd</t>
  </si>
  <si>
    <t>Cofely Ltd</t>
  </si>
  <si>
    <t>Mexichem UK Ltd</t>
  </si>
  <si>
    <t>Staverton</t>
  </si>
  <si>
    <t>Invergordon</t>
  </si>
  <si>
    <t>Kings Lynn</t>
  </si>
  <si>
    <t>Pinguin Foods UK Ltd</t>
  </si>
  <si>
    <t>Dalston</t>
  </si>
  <si>
    <t>Nestle UK Ltd</t>
  </si>
  <si>
    <t>Hazel Grove</t>
  </si>
  <si>
    <t>NXP Semiconductors UK Ltd</t>
  </si>
  <si>
    <t>Llanybydder</t>
  </si>
  <si>
    <t>Dunbia (Wales) Ltd</t>
  </si>
  <si>
    <t>Allensmore</t>
  </si>
  <si>
    <t>Cargill Meats Europe Sun Valley Foods Ltd</t>
  </si>
  <si>
    <t>Grantham Poultry Processing Plant</t>
  </si>
  <si>
    <t>Hafod Quarry</t>
  </si>
  <si>
    <t>Lafarge Aggregates Ltd</t>
  </si>
  <si>
    <t>Peterborough</t>
  </si>
  <si>
    <t>Meadow Foods Ltd</t>
  </si>
  <si>
    <t>BIP Organics Ltd</t>
  </si>
  <si>
    <t>Teeside Polyethylene Plant</t>
  </si>
  <si>
    <t>Sabic UK Petrochemicals Ltd</t>
  </si>
  <si>
    <t>Girvan</t>
  </si>
  <si>
    <t>Carbongen Amcis Ltd</t>
  </si>
  <si>
    <t>Rainham</t>
  </si>
  <si>
    <t>Hornett Bros &amp; Co Ltd</t>
  </si>
  <si>
    <t>Radcliffe</t>
  </si>
  <si>
    <t>Colour Anodising Ltd</t>
  </si>
  <si>
    <t>Ebbw Vale</t>
  </si>
  <si>
    <t>Continental Teves UK Ltd</t>
  </si>
  <si>
    <t>Kiveton</t>
  </si>
  <si>
    <t>Hazlewood Convenience Group 1</t>
  </si>
  <si>
    <t>Northallerton</t>
  </si>
  <si>
    <t>R &amp; R Ice Cream (UK) Ltd</t>
  </si>
  <si>
    <t>Dalton Airfield</t>
  </si>
  <si>
    <t>Wagg Foods Ltd</t>
  </si>
  <si>
    <t>M.P. (Eastern) Ltd</t>
  </si>
  <si>
    <t>Bracknell</t>
  </si>
  <si>
    <t>Daler-Rowney  Ltd</t>
  </si>
  <si>
    <t>BOCM Pauls Ltd</t>
  </si>
  <si>
    <t>Bramley</t>
  </si>
  <si>
    <t>Britvic Soft Drinks Ltd</t>
  </si>
  <si>
    <t>Kirkby In Ashfield</t>
  </si>
  <si>
    <t>Nottingham Zinc Group</t>
  </si>
  <si>
    <t>Gerber Food Holdings</t>
  </si>
  <si>
    <t>Medimmune UK Ltd</t>
  </si>
  <si>
    <t>Johnstown</t>
  </si>
  <si>
    <t>Rough Hill Farm</t>
  </si>
  <si>
    <t>Newton Aycliffe</t>
  </si>
  <si>
    <t>Llansantffraid</t>
  </si>
  <si>
    <t>Wynnstay Group Plc</t>
  </si>
  <si>
    <t>Kemira Chemicals (UK) Ltd</t>
  </si>
  <si>
    <t>Stoke-On-Trent</t>
  </si>
  <si>
    <t>Prince Minerals Ltd</t>
  </si>
  <si>
    <t>Corby</t>
  </si>
  <si>
    <t>Ball &amp; Young Ltd</t>
  </si>
  <si>
    <t>Kingston</t>
  </si>
  <si>
    <t>Goldschmidt UK Ltd</t>
  </si>
  <si>
    <t>Leyland</t>
  </si>
  <si>
    <t>Dr. Oetker (UK) Ltd</t>
  </si>
  <si>
    <t>Silvertown</t>
  </si>
  <si>
    <t>T&amp;L Sugars Ltd</t>
  </si>
  <si>
    <t>Allesley</t>
  </si>
  <si>
    <t>Lawrence Automotive Interiors (VMC) Ltd</t>
  </si>
  <si>
    <t>Stanlow Refinery</t>
  </si>
  <si>
    <t>Essar Oil UK Ltd</t>
  </si>
  <si>
    <t>Bournville</t>
  </si>
  <si>
    <t>Kraft Foods UK Ltd</t>
  </si>
  <si>
    <t>Marlbrook</t>
  </si>
  <si>
    <t>Larbert</t>
  </si>
  <si>
    <t>Serco Ltd</t>
  </si>
  <si>
    <t>Wilton Teraphalic Acid/Melinar Plant</t>
  </si>
  <si>
    <t>Lotte Chemical UK Ltd</t>
  </si>
  <si>
    <t>Wilton Bioethanol Plant</t>
  </si>
  <si>
    <t>Vion Food Group Ltd</t>
  </si>
  <si>
    <t>Glensanda Quarry</t>
  </si>
  <si>
    <t>Aggregate Industries Ltd</t>
  </si>
  <si>
    <t>Cambuslang</t>
  </si>
  <si>
    <t>Norit (UK) Ltd</t>
  </si>
  <si>
    <t>Leslie</t>
  </si>
  <si>
    <t>Fourstones Paper Mill Co Ltd</t>
  </si>
  <si>
    <t>Princes Ltd</t>
  </si>
  <si>
    <t>Cullompton</t>
  </si>
  <si>
    <t>Higher Kings Mill Ltd</t>
  </si>
  <si>
    <t>Knockmore Hill</t>
  </si>
  <si>
    <t>Contourglobal Solutions (NI) Ltd</t>
  </si>
  <si>
    <t>Long Sutton</t>
  </si>
  <si>
    <t>Ditton</t>
  </si>
  <si>
    <t>Croda Europe Ltd</t>
  </si>
  <si>
    <t>Stanlow Manufacturing Complex</t>
  </si>
  <si>
    <t>Geo Specialty Chemicals UK Ltd</t>
  </si>
  <si>
    <t>Tranmere Oil Terminal</t>
  </si>
  <si>
    <t>INEOS Chemicals Grangemouth Ltd</t>
  </si>
  <si>
    <t>INEOS Infrastructure (Grangemouth) Ltd</t>
  </si>
  <si>
    <t>Great Coates</t>
  </si>
  <si>
    <t>Cofely Industrial Energy Services Ltd</t>
  </si>
  <si>
    <t>Lancaster Tissue Ltd</t>
  </si>
  <si>
    <t>Histon</t>
  </si>
  <si>
    <t>Histon Sweet Spreads Ltd</t>
  </si>
  <si>
    <t>Sedalcol UK Ltd</t>
  </si>
  <si>
    <t>Norwich</t>
  </si>
  <si>
    <t>Briar Chemicals Ltd</t>
  </si>
  <si>
    <t>Chivas Brothers Ltd</t>
  </si>
  <si>
    <t>Yatton</t>
  </si>
  <si>
    <t>Smart Systems Ltd</t>
  </si>
  <si>
    <t>Deeside Industrial Park</t>
  </si>
  <si>
    <t>Farmers Boy (Deeside) Ltd</t>
  </si>
  <si>
    <t>Pilkington Sullivan Site</t>
  </si>
  <si>
    <t>Saffil Ltd</t>
  </si>
  <si>
    <t>Lisahally</t>
  </si>
  <si>
    <t>Foyle Food Group Ltd</t>
  </si>
  <si>
    <t>Wyman Gordon Ltd</t>
  </si>
  <si>
    <t>Newbridge</t>
  </si>
  <si>
    <t>Lafarge Tarmac Trading Ltd</t>
  </si>
  <si>
    <t>Rothes</t>
  </si>
  <si>
    <t>The Combination Of Rothes Distillers Ltd</t>
  </si>
  <si>
    <t>Ethiebeaton Quarry</t>
  </si>
  <si>
    <t>Breedon Aggregates Scotland Ltd</t>
  </si>
  <si>
    <t>Dundas Chemical Company (Mosspark) Ltd</t>
  </si>
  <si>
    <t>Morayhill</t>
  </si>
  <si>
    <t>Norbord Europe Ltd</t>
  </si>
  <si>
    <t>Glenlossie Distillery</t>
  </si>
  <si>
    <t>Diageo Scotland Ltd</t>
  </si>
  <si>
    <t>Motherwell</t>
  </si>
  <si>
    <t>Caldercruix</t>
  </si>
  <si>
    <t>Dudley Site</t>
  </si>
  <si>
    <t>Acenta Steel Ltd</t>
  </si>
  <si>
    <t>Bridgnorth</t>
  </si>
  <si>
    <t>Bridgnorth Aluminium Ltd</t>
  </si>
  <si>
    <t>Corby Tubeworks</t>
  </si>
  <si>
    <t>Tata Steel UK Ltd</t>
  </si>
  <si>
    <t>Kitts Green</t>
  </si>
  <si>
    <t>Alcoa Manufacturing (GB) Ltd</t>
  </si>
  <si>
    <t>Birmingham Coating Plant</t>
  </si>
  <si>
    <t>CEMEX UK Operations Ltd</t>
  </si>
  <si>
    <t>Dove Holes Roadstone Coating Plant</t>
  </si>
  <si>
    <t>Salford Coating Plant</t>
  </si>
  <si>
    <t>Bayston Hill Asphalt</t>
  </si>
  <si>
    <t>Barrasford Asphalt</t>
  </si>
  <si>
    <t>Bredbury Asphalt</t>
  </si>
  <si>
    <t>Caldon Low Asphalt</t>
  </si>
  <si>
    <t>Clitheroe Asphalt</t>
  </si>
  <si>
    <t>Cross Green Asphalt</t>
  </si>
  <si>
    <t>Halecombe Asphalt</t>
  </si>
  <si>
    <t>Hayes Asphalt</t>
  </si>
  <si>
    <t>Hothfield Asphalt</t>
  </si>
  <si>
    <t>Mancetter Asphalt</t>
  </si>
  <si>
    <t>Parkstone Asphalt</t>
  </si>
  <si>
    <t>Santon Asphalt</t>
  </si>
  <si>
    <t>Stancombe Asphalt</t>
  </si>
  <si>
    <t>Stowfield Asphalt</t>
  </si>
  <si>
    <t>Tendley Quarry</t>
  </si>
  <si>
    <t>Tendley Quarries Ltd</t>
  </si>
  <si>
    <t>Ipswich Asphalt</t>
  </si>
  <si>
    <t>Wednesbury Asphalt Plant</t>
  </si>
  <si>
    <t>Midland Quarry Products Ltd</t>
  </si>
  <si>
    <t>Cliffe Hill Asphalt</t>
  </si>
  <si>
    <t>Sunderland</t>
  </si>
  <si>
    <t>Nissan Motor Manufacturing (UK) Ltd</t>
  </si>
  <si>
    <t>Allington</t>
  </si>
  <si>
    <t>Hanson Quarry Products Europe Ltd</t>
  </si>
  <si>
    <t>Pateley Bridge</t>
  </si>
  <si>
    <t>Purfleet</t>
  </si>
  <si>
    <t>Civil and Marine Ltd</t>
  </si>
  <si>
    <t>Tytherington</t>
  </si>
  <si>
    <t>West Drayton</t>
  </si>
  <si>
    <t>Whatley</t>
  </si>
  <si>
    <t>Hartlepool Pipe Mill</t>
  </si>
  <si>
    <t>Mountsorrel Asphalt</t>
  </si>
  <si>
    <t>Harper Lane Asphalt</t>
  </si>
  <si>
    <t>ATI Allvac Ltd</t>
  </si>
  <si>
    <t>Cloud Hill Quarry</t>
  </si>
  <si>
    <t>Breedon Aggregates England Ltd</t>
  </si>
  <si>
    <t>Leaton Quarry</t>
  </si>
  <si>
    <t>Leinthall Quarry</t>
  </si>
  <si>
    <t>Innospec Widnes Ltd</t>
  </si>
  <si>
    <t>Peterlee</t>
  </si>
  <si>
    <t>Momentive Specialty Chemicals UK Ltd</t>
  </si>
  <si>
    <t>Eurovia Infrastructure Ltd</t>
  </si>
  <si>
    <t>Walkers Snack Foods Ltd</t>
  </si>
  <si>
    <t>Haughmond Hill Asphalt</t>
  </si>
  <si>
    <t>Aggregate Industries UK Ltd</t>
  </si>
  <si>
    <t>Moorcroft Asphalt</t>
  </si>
  <si>
    <t>Westleigh Asphalt</t>
  </si>
  <si>
    <t>Erlings Works</t>
  </si>
  <si>
    <t>Omega Proteins Ltd</t>
  </si>
  <si>
    <t>Alba Proteins</t>
  </si>
  <si>
    <t>Lostock Soda Ash Manufacture</t>
  </si>
  <si>
    <t>Tata Chemicals Europe Ltd</t>
  </si>
  <si>
    <t>Latchford Locks Works</t>
  </si>
  <si>
    <t>Novelis UK Ltd</t>
  </si>
  <si>
    <t>Jerusalem Farm</t>
  </si>
  <si>
    <t>A Hughes and Son (Skellingthorpe) Ltd</t>
  </si>
  <si>
    <t>Benninghoven Plant</t>
  </si>
  <si>
    <t>United Asphalt Ltd</t>
  </si>
  <si>
    <t>Spartan UK Ltd</t>
  </si>
  <si>
    <t>Devon Valley Mill</t>
  </si>
  <si>
    <t>Devon Valley Ltd</t>
  </si>
  <si>
    <t>Winnington Sodium Carbonate Manufacturing Site</t>
  </si>
  <si>
    <t>Winnington CHP Ltd</t>
  </si>
  <si>
    <t>Bristol</t>
  </si>
  <si>
    <t>Rolls-Royce plc</t>
  </si>
  <si>
    <t>Exhall</t>
  </si>
  <si>
    <t>Monier Redland Ltd</t>
  </si>
  <si>
    <t>Lindsey Oil Refinery</t>
  </si>
  <si>
    <t>Total Lindsey Oil Refinery Ltd</t>
  </si>
  <si>
    <t>Coopers Bank</t>
  </si>
  <si>
    <t>GDC Group Ltd</t>
  </si>
  <si>
    <t>South Molton</t>
  </si>
  <si>
    <t>Bulmers Cider Mills</t>
  </si>
  <si>
    <t>Heineken UK Ltd</t>
  </si>
  <si>
    <t>Saltend</t>
  </si>
  <si>
    <t>INEOS Manufacturing (Hull) Ltd</t>
  </si>
  <si>
    <t>Broomfleet Works</t>
  </si>
  <si>
    <t>Stainland</t>
  </si>
  <si>
    <t>Sonoco Cores and Paper Ltd</t>
  </si>
  <si>
    <t>Bury St Edmunds Maltings</t>
  </si>
  <si>
    <t>Pauls Malt Ltd</t>
  </si>
  <si>
    <t>Hexham</t>
  </si>
  <si>
    <t>Egger (UK) Ltd</t>
  </si>
  <si>
    <t>Tunstall</t>
  </si>
  <si>
    <t>Norcros Group (Holdings) Ltd</t>
  </si>
  <si>
    <t>Tweed Valley Maltings</t>
  </si>
  <si>
    <t>Simpsons Malt Ltd</t>
  </si>
  <si>
    <t>Wilton Aniline Plant</t>
  </si>
  <si>
    <t>Teesside Hydrogen Plant</t>
  </si>
  <si>
    <t>Cassel Works</t>
  </si>
  <si>
    <t>Aber-Arad, Newcastle Emlyn</t>
  </si>
  <si>
    <t>The Creamery</t>
  </si>
  <si>
    <t>Vauxhall Industrial Estate, Ruabon, Wrexham</t>
  </si>
  <si>
    <t>Morgan Technical Ceramics</t>
  </si>
  <si>
    <t>Linergy Ltd</t>
  </si>
  <si>
    <t>Hillwood Quarry, Ratho, Midlothian</t>
  </si>
  <si>
    <t>Tarmac Limited</t>
  </si>
  <si>
    <t>Thermal Plant, Kilbarchan Rd, Bridge of Weir</t>
  </si>
  <si>
    <t>SLG Technology Ltd</t>
  </si>
  <si>
    <t>Robertson Timber Limited, St Boswells</t>
  </si>
  <si>
    <t>Robertson Timber Limited</t>
  </si>
  <si>
    <t>Tremorfa Sections Mill</t>
  </si>
  <si>
    <t>Castle Works</t>
  </si>
  <si>
    <t>Dolyhir Asphalt</t>
  </si>
  <si>
    <t>Pant Asphalt</t>
  </si>
  <si>
    <t>Torcoed Asphalt</t>
  </si>
  <si>
    <t>Criggion Quarry</t>
  </si>
  <si>
    <t>Penderyn Plant</t>
  </si>
  <si>
    <t>Mold</t>
  </si>
  <si>
    <t>Synthite Ltd</t>
  </si>
  <si>
    <t>Bridgend Paper Mill</t>
  </si>
  <si>
    <t>Northwood &amp; Wepa Ltd</t>
  </si>
  <si>
    <t>Mir Steel UK Ltd</t>
  </si>
  <si>
    <t>Pembroke Refinery</t>
  </si>
  <si>
    <t>Valero Energy</t>
  </si>
  <si>
    <t>Bardon Hill</t>
  </si>
  <si>
    <t>Crawley</t>
  </si>
  <si>
    <t>Greenwich</t>
  </si>
  <si>
    <t>Melbur Asphalt</t>
  </si>
  <si>
    <t>Northfleet</t>
  </si>
  <si>
    <t>North Kent Roadstone Ltd</t>
  </si>
  <si>
    <t>Solihull</t>
  </si>
  <si>
    <t>Jaguar Land Rover Ltd</t>
  </si>
  <si>
    <t>KP Snacks Ltd</t>
  </si>
  <si>
    <t>Pura Foods Ltd</t>
  </si>
  <si>
    <t>Ardingly</t>
  </si>
  <si>
    <t>Sofidel UK Ltd</t>
  </si>
  <si>
    <t>Royal Forest Factory</t>
  </si>
  <si>
    <t>Lucozade Ribena Suntory Ltd</t>
  </si>
  <si>
    <t>INEOS ChlorVinyls Ltd</t>
  </si>
  <si>
    <t>Accrington</t>
  </si>
  <si>
    <t>Hanson Building Products Ltd</t>
  </si>
  <si>
    <t>Desford</t>
  </si>
  <si>
    <t>Howley Park</t>
  </si>
  <si>
    <t>Kirton</t>
  </si>
  <si>
    <t>Measham</t>
  </si>
  <si>
    <t>Whittlesey</t>
  </si>
  <si>
    <t>Ledbury</t>
  </si>
  <si>
    <t>Hope Cement Works</t>
  </si>
  <si>
    <t>Hope Construction Materials Ltd</t>
  </si>
  <si>
    <t>Duntilland</t>
  </si>
  <si>
    <t>Smithkline Beecham Ltd</t>
  </si>
  <si>
    <t>Hope Works</t>
  </si>
  <si>
    <t>Ineos Compounds Aycliffe Ltd</t>
  </si>
  <si>
    <t>Whittlesey Brickworks</t>
  </si>
  <si>
    <t>D200 Energy Centre</t>
  </si>
  <si>
    <t>D200 Energy Ltd</t>
  </si>
  <si>
    <t>Grimsby Chemical Works</t>
  </si>
  <si>
    <t>BASF Public Ltd Company</t>
  </si>
  <si>
    <t>Forest Gate</t>
  </si>
  <si>
    <t>Hovis Ltd</t>
  </si>
  <si>
    <t>Smurfitt Kappa Townsend Hook</t>
  </si>
  <si>
    <t>Smurfitt Kappa UK Ltd</t>
  </si>
  <si>
    <t>Northampton Brewery</t>
  </si>
  <si>
    <t>Carlsberg Supply Chain UK Ltd (CSC)</t>
  </si>
  <si>
    <t>Nestle York</t>
  </si>
  <si>
    <t>Colnbrook</t>
  </si>
  <si>
    <t>Stubbins Mill</t>
  </si>
  <si>
    <t>Hartshill</t>
  </si>
  <si>
    <t>Seal Sands Biodiesel Processing Plant</t>
  </si>
  <si>
    <t>Greenergy Biofuels Teesside Ltd</t>
  </si>
  <si>
    <t>Shobnall Maltings</t>
  </si>
  <si>
    <t>Soufflet Malt UK Ltd</t>
  </si>
  <si>
    <t>Cauldon Cement</t>
  </si>
  <si>
    <t>Baston</t>
  </si>
  <si>
    <t>Kendal</t>
  </si>
  <si>
    <t>Kendal Nutricare Ltd</t>
  </si>
  <si>
    <t>Davidstow Creamery</t>
  </si>
  <si>
    <t>Banbury</t>
  </si>
  <si>
    <t>Jacobs Douwe Egberts OPS GB Ltd</t>
  </si>
  <si>
    <t>Croft</t>
  </si>
  <si>
    <t>Mizkan Euro Ltd</t>
  </si>
  <si>
    <t>Chryston Asphalt Plant</t>
  </si>
  <si>
    <t>Grangemouth CHP</t>
  </si>
  <si>
    <t>Grangemouth CHP Ltd</t>
  </si>
  <si>
    <t>Hillhouse Quarry</t>
  </si>
  <si>
    <t>Hillhouse Quarry Group Ltd</t>
  </si>
  <si>
    <t>Cameronbridge Distillery</t>
  </si>
  <si>
    <t>7e+05</t>
  </si>
  <si>
    <t>RF Brookes Rogerstone Park</t>
  </si>
  <si>
    <t>Solway Foods Ltd</t>
  </si>
  <si>
    <t>Jacobs Bakery</t>
  </si>
  <si>
    <t>United Biscuits (UK) Ltd</t>
  </si>
  <si>
    <t>Vynova Runcorn Ltd</t>
  </si>
  <si>
    <t>Kirkby in Ashfield</t>
  </si>
  <si>
    <t>Acorn Surface Technology Ltd</t>
  </si>
  <si>
    <t>Cauldon Cement Plant</t>
  </si>
  <si>
    <t>Eye</t>
  </si>
  <si>
    <t>1Stop Halal Ltd</t>
  </si>
  <si>
    <t>Bradford</t>
  </si>
  <si>
    <t>Eggborough</t>
  </si>
  <si>
    <t>Saint-Gobain Glass (United Kingdom) Ltd</t>
  </si>
  <si>
    <t>Elstow Asphalt</t>
  </si>
  <si>
    <t>Tarmac Trading Ltd</t>
  </si>
  <si>
    <t>Stonehouse</t>
  </si>
  <si>
    <t>Muller UK &amp; Ireland Group LLP</t>
  </si>
  <si>
    <t>Agecroft Asphalt</t>
  </si>
  <si>
    <t>Nexperia UK Ltd</t>
  </si>
  <si>
    <t>Ensus UK Ltd</t>
  </si>
  <si>
    <t>Tunstead Cement</t>
  </si>
  <si>
    <t>Tarmac Cement &amp; Lime Ltd</t>
  </si>
  <si>
    <t>Hindlow Quarry</t>
  </si>
  <si>
    <t>Tunstead Lime</t>
  </si>
  <si>
    <t>Hindley Green</t>
  </si>
  <si>
    <t>Electric Glass Fiber UK Ltd</t>
  </si>
  <si>
    <t>Auchinleck</t>
  </si>
  <si>
    <t>Dalzell Works</t>
  </si>
  <si>
    <t>Liberty Steel Dalzell Ltd</t>
  </si>
  <si>
    <t>Artigarvan Site</t>
  </si>
  <si>
    <t>LacPatrick Dairies (NI) Ltd</t>
  </si>
  <si>
    <t>Banbridge</t>
  </si>
  <si>
    <t>Lakeland Dairies (NI) Ltd</t>
  </si>
  <si>
    <t>Slyfield Industrial Estate</t>
  </si>
  <si>
    <t>Anglo Beef Processors Ltd</t>
  </si>
  <si>
    <t>Port Causeway</t>
  </si>
  <si>
    <t>Cereal Partners UK (Bromborough)</t>
  </si>
  <si>
    <t>Tarmac Cement and Lime Ltd</t>
  </si>
  <si>
    <t>Slough Chocolate Factory</t>
  </si>
  <si>
    <t>MARS Chocolate UK Ltd</t>
  </si>
  <si>
    <t>Tunstead Quarry</t>
  </si>
  <si>
    <t>Spectrum Business Park, Wrexham</t>
  </si>
  <si>
    <t>Cott Beverages</t>
  </si>
  <si>
    <t>Llanelli, Carmarthenshire</t>
  </si>
  <si>
    <t>Tata Steel, Trostre Tin</t>
  </si>
  <si>
    <t>Maydown Works</t>
  </si>
  <si>
    <t>A &amp; AT UK Ltd</t>
  </si>
  <si>
    <t>Macallan Distillery</t>
  </si>
  <si>
    <t>The Macallan Distillers Ltd</t>
  </si>
  <si>
    <t>Tullos Test Facility</t>
  </si>
  <si>
    <t>RWG (Repair &amp; Overhauls) Ltd</t>
  </si>
  <si>
    <t>Lochaber Smelter</t>
  </si>
  <si>
    <t>Liberty Aluminium Lochaber Ltd</t>
  </si>
  <si>
    <t>Claughton</t>
  </si>
  <si>
    <t>Forterra Building Products Ltd</t>
  </si>
  <si>
    <t>Liberty Speciality Steels - Rotherham</t>
  </si>
  <si>
    <t>Speciality Steel UK Ltd</t>
  </si>
  <si>
    <t>Liberty Speciality Steels - Stocksbridge</t>
  </si>
  <si>
    <t>Liberty Speciality Steels - Brinsworth</t>
  </si>
  <si>
    <t>II-VI Compound Semiconductors Ltd</t>
  </si>
  <si>
    <t>Grantham</t>
  </si>
  <si>
    <t>McCain Foods (G.B.) Ltd</t>
  </si>
  <si>
    <t>Arla Foods Westbury</t>
  </si>
  <si>
    <t>Enfield</t>
  </si>
  <si>
    <t>Warburtons Ltd</t>
  </si>
  <si>
    <t>Southall Ready Meals Factory</t>
  </si>
  <si>
    <t>Noon Products Ltd</t>
  </si>
  <si>
    <t>North Tees Site</t>
  </si>
  <si>
    <t>Alpro (UK) Ltd</t>
  </si>
  <si>
    <t>Hams Hall</t>
  </si>
  <si>
    <t>Stocksbridge Works</t>
  </si>
  <si>
    <t>Saltend Chemicals Park</t>
  </si>
  <si>
    <t>Saltend Chemicals Park Ltd</t>
  </si>
  <si>
    <t>Linford Blocks</t>
  </si>
  <si>
    <t>Tarmac Building Products Ltd</t>
  </si>
  <si>
    <t>Tawd Mill</t>
  </si>
  <si>
    <t>Essity UK Ltd</t>
  </si>
  <si>
    <t>Saint-Gobain Isover UK Ltd</t>
  </si>
  <si>
    <t>Appleford</t>
  </si>
  <si>
    <t>Low Marnham</t>
  </si>
  <si>
    <t>J G Pears (Newark) Ltd</t>
  </si>
  <si>
    <t>Overton Mill</t>
  </si>
  <si>
    <t>Portals De La Rue Ltd</t>
  </si>
  <si>
    <t>Grimsby Power Station</t>
  </si>
  <si>
    <t>RWE Generation UK plc</t>
  </si>
  <si>
    <t>Seal Sands Power Station</t>
  </si>
  <si>
    <t>Cheshire Power Station</t>
  </si>
  <si>
    <t>Hythe Power Station</t>
  </si>
  <si>
    <t>Hazlehead</t>
  </si>
  <si>
    <t>Wavin Ltd</t>
  </si>
  <si>
    <t>Glenavy</t>
  </si>
  <si>
    <t>The Glenlivet Distillery</t>
  </si>
  <si>
    <t>East Tullos</t>
  </si>
  <si>
    <t>Pelagia (UK) Ltd</t>
  </si>
  <si>
    <t>Kirkdale Palm Oil Refinery</t>
  </si>
  <si>
    <t>New Britain Oils</t>
  </si>
  <si>
    <t>Station Road Site</t>
  </si>
  <si>
    <t>Banham Poultry (2018) Ltd</t>
  </si>
  <si>
    <t>Caw House</t>
  </si>
  <si>
    <t>Cawingredients Ltd</t>
  </si>
  <si>
    <t>Keele Works</t>
  </si>
  <si>
    <t>Marley Ltd</t>
  </si>
  <si>
    <t>Ford Dunton Technical Centre</t>
  </si>
  <si>
    <t>Ford Technologies Ltd</t>
  </si>
  <si>
    <t>Low Moor</t>
  </si>
  <si>
    <t>Solenis UK Industries Ltd</t>
  </si>
  <si>
    <t>Chesterfield Paper Mill</t>
  </si>
  <si>
    <t>Northwood Tissue (Chesterfield) Ltd</t>
  </si>
  <si>
    <t>Glenfiddich Distillery</t>
  </si>
  <si>
    <t>Burghead Maltings</t>
  </si>
  <si>
    <t>Roseisle Complex</t>
  </si>
  <si>
    <t>Glen Ord Distillery and Maltings</t>
  </si>
  <si>
    <t>Baglan</t>
  </si>
  <si>
    <t>Port Talbot Sinter</t>
  </si>
  <si>
    <t>Tata Steel Ltd</t>
  </si>
  <si>
    <t>Port Talbot Blast Furnaces</t>
  </si>
  <si>
    <t>Port Talbot Oxygen Furnaces</t>
  </si>
  <si>
    <t>Port Talbot Morfa Coke Ovens</t>
  </si>
  <si>
    <t>Port Talbot Power Station</t>
  </si>
  <si>
    <t>Port Talbot Rolling Mill Furnaces</t>
  </si>
  <si>
    <t>Port Talbot COG Flaring</t>
  </si>
  <si>
    <t>Port Talbot BFG Flaring</t>
  </si>
  <si>
    <t>Scunthorpe Sinter</t>
  </si>
  <si>
    <t>British Steel Ltd</t>
  </si>
  <si>
    <t>Scunthorpe Blast Furnaces</t>
  </si>
  <si>
    <t>Scunthorpe Oxygen Furnaces</t>
  </si>
  <si>
    <t>Scunthorpe Appleby Coke Ovens</t>
  </si>
  <si>
    <t>Scunthorpe Power Station</t>
  </si>
  <si>
    <t>Scunthorpe Rolling Mill Furnaces</t>
  </si>
  <si>
    <t>Scunthorpe BFG Flaring</t>
  </si>
  <si>
    <t>Crude Oil terminals Ltd,Tetney Oil Terminal Tetney Lock Road Tetney Grimsby Lincolnshire</t>
  </si>
  <si>
    <t>Phillips 66 Limited</t>
  </si>
  <si>
    <t>Marnham Road Nottinghamshire</t>
  </si>
  <si>
    <t>JG Pears Power (OandM) Ltd</t>
  </si>
  <si>
    <t>Stoke Ferry The Hall Stoke Ferry Norfolk</t>
  </si>
  <si>
    <t>2 Agriculture Ltd</t>
  </si>
  <si>
    <t>Austerfield Works</t>
  </si>
  <si>
    <t>Bawtry Carbon Ltd</t>
  </si>
  <si>
    <t>Bradford Refinery</t>
  </si>
  <si>
    <t>P Waddington &amp; Co (1947) Ltd</t>
  </si>
  <si>
    <t>King George Dock</t>
  </si>
  <si>
    <t>AAK International</t>
  </si>
  <si>
    <t>Market Drayton Dairy</t>
  </si>
  <si>
    <t>Chartham Paper Mill</t>
  </si>
  <si>
    <t>Arjowiggins Chartham Mill Ltd</t>
  </si>
  <si>
    <t>Biogas Technology Ltd</t>
  </si>
  <si>
    <t>Skinningrove</t>
  </si>
  <si>
    <t>Teesside Beam Mill</t>
  </si>
  <si>
    <t>Thetford</t>
  </si>
  <si>
    <t>Baxter Healthcare Ltd</t>
  </si>
  <si>
    <t>Wickwar Asphalt</t>
  </si>
  <si>
    <t>Breedon Southern Ltd</t>
  </si>
  <si>
    <t>Nestle Fawdon</t>
  </si>
  <si>
    <t>Stoneywood Mill</t>
  </si>
  <si>
    <t>Arjowiggins Scotland Ltd</t>
  </si>
  <si>
    <t>Forest Wood Asphalt</t>
  </si>
  <si>
    <t>Shotton Mill</t>
  </si>
  <si>
    <t>Shotton Mill Ltd</t>
  </si>
  <si>
    <t>Creative Foods Europe Ltd</t>
  </si>
  <si>
    <t>Woodland Mill</t>
  </si>
  <si>
    <t>Wooltex UK Ltd</t>
  </si>
  <si>
    <t>Thorntons Ltd</t>
  </si>
  <si>
    <t>Sudbury</t>
  </si>
  <si>
    <t>Greys Hall Power Ltd</t>
  </si>
  <si>
    <t>Procter &amp; Gamble Product Supply (UK) Ltd</t>
  </si>
  <si>
    <t>Washwood Heath Asphalt</t>
  </si>
  <si>
    <t>Saltend Bioethanol Plant</t>
  </si>
  <si>
    <t>Vivergo Fuels Ltd</t>
  </si>
  <si>
    <t>Lanxess Solutions UK Ltd</t>
  </si>
  <si>
    <t>Hillhouse International</t>
  </si>
  <si>
    <t>Victrex plc</t>
  </si>
  <si>
    <t>Ineos Acetyls UK Ltd</t>
  </si>
  <si>
    <t>Bridgewater Diary</t>
  </si>
  <si>
    <t>Muller UK and Ireland Group LLP</t>
  </si>
  <si>
    <t>Abingdon</t>
  </si>
  <si>
    <t>Aptuit (Oxford) Ltd</t>
  </si>
  <si>
    <t>Chichester Food Factory</t>
  </si>
  <si>
    <t>Babynov Chichester Ltd</t>
  </si>
  <si>
    <t>Knowsley Industrial Park</t>
  </si>
  <si>
    <t>Surface Transforms PLC</t>
  </si>
  <si>
    <t>This sheet contains IPM mapping to NAEI sector ID</t>
  </si>
  <si>
    <t>Sector</t>
  </si>
  <si>
    <t>SectorID</t>
  </si>
  <si>
    <t>Agriculture, forestry &amp; fishing</t>
  </si>
  <si>
    <t>NOT IN SCOPE</t>
  </si>
  <si>
    <t>Chemical industry</t>
  </si>
  <si>
    <t>Commercial</t>
  </si>
  <si>
    <t>Electrical engineering</t>
  </si>
  <si>
    <t>Food, drink &amp; tobacco industry</t>
  </si>
  <si>
    <t>Iron &amp; steel industries</t>
  </si>
  <si>
    <t>Major power producers</t>
  </si>
  <si>
    <t>Mechanical engineering</t>
  </si>
  <si>
    <t>Minor power producers</t>
  </si>
  <si>
    <t>Non-ferrous metal industries</t>
  </si>
  <si>
    <t>Oil &amp; gas exploration and production</t>
  </si>
  <si>
    <t>Other fuel production</t>
  </si>
  <si>
    <t>Other industries</t>
  </si>
  <si>
    <t>Other mineral industries</t>
  </si>
  <si>
    <t>Paper, printing &amp; publishing industries</t>
  </si>
  <si>
    <t>Processing &amp; distribution of natural gas</t>
  </si>
  <si>
    <t>Processing &amp; distribution of petroleum products</t>
  </si>
  <si>
    <t>Public administration</t>
  </si>
  <si>
    <t>Textiles, clothing, leather &amp; footwear</t>
  </si>
  <si>
    <t>Waste collection, treatment &amp; disposal</t>
  </si>
  <si>
    <t>Water &amp; sewerage</t>
  </si>
  <si>
    <t>SIC</t>
  </si>
  <si>
    <t>K02000001 : United Kingdom</t>
  </si>
  <si>
    <t>K03000001 : Great Britain</t>
  </si>
  <si>
    <t>K04000001 : England and Wales</t>
  </si>
  <si>
    <t>E92000001 : England</t>
  </si>
  <si>
    <t>E12000001 : North East</t>
  </si>
  <si>
    <t>E12000002 : North West</t>
  </si>
  <si>
    <t>E12000003 : Yorkshire and The Humber</t>
  </si>
  <si>
    <t xml:space="preserve">E12000004 : East Midlands </t>
  </si>
  <si>
    <t>E12000005 : West Midlands</t>
  </si>
  <si>
    <t>E12000006 : East</t>
  </si>
  <si>
    <t>E12000007 : London</t>
  </si>
  <si>
    <t>E12000008 : South East</t>
  </si>
  <si>
    <t>E12000009 : South West</t>
  </si>
  <si>
    <t>W12000001 : Wales</t>
  </si>
  <si>
    <t>S12000001 : Scotland</t>
  </si>
  <si>
    <t>N12000001 : Northern Ireland</t>
  </si>
  <si>
    <t>0111 : Growing of cereals (except rice); leguminous crops and oil seeds</t>
  </si>
  <si>
    <t>0112 : Growing of rice</t>
  </si>
  <si>
    <t>0113 : Growing of vegetables and melons; roots and tubers</t>
  </si>
  <si>
    <t>0114 : Growing of sugar cane</t>
  </si>
  <si>
    <t>0115 : Growing of tobacco</t>
  </si>
  <si>
    <t>0116 : Growing of fibre crops</t>
  </si>
  <si>
    <t>0119 : Growing of other non-perennial crops</t>
  </si>
  <si>
    <t>0121 : Growing of grapes</t>
  </si>
  <si>
    <t>0122 : Growing of tropical and subtropical fruits</t>
  </si>
  <si>
    <t>0123 : Growing of citrus fruits</t>
  </si>
  <si>
    <t>0124 : Growing of pome fruits and stone fruits</t>
  </si>
  <si>
    <t>0125 : Growing of other tree and bush fruits and nuts</t>
  </si>
  <si>
    <t>0126 : Growing of oleaginous fruits</t>
  </si>
  <si>
    <t>0127 : Growing of beverage crops</t>
  </si>
  <si>
    <t>0128 : Growing of spices; aromatic; drug and pharmaceutical crops</t>
  </si>
  <si>
    <t>0129 : Growing of other perennial crops</t>
  </si>
  <si>
    <t>0130 : Plant propagation</t>
  </si>
  <si>
    <t>0141 : Raising of dairy cattle</t>
  </si>
  <si>
    <t>0142 : Raising of other cattle and buffaloes</t>
  </si>
  <si>
    <t>0143 : Raising of horses and other equines</t>
  </si>
  <si>
    <t>0144 : Raising of camels and camelids</t>
  </si>
  <si>
    <t>0145 : Raising of sheep and goats</t>
  </si>
  <si>
    <t>0146 : Raising of swine/pigs</t>
  </si>
  <si>
    <t>0147 : Raising of poultry</t>
  </si>
  <si>
    <t>0149 : Raising of other animals</t>
  </si>
  <si>
    <t>0150 : Mixed farming</t>
  </si>
  <si>
    <t>0161 : Support activities for crop production</t>
  </si>
  <si>
    <t>0162 : Support activities for animal production</t>
  </si>
  <si>
    <t>0163 : Post-harvest crop activities</t>
  </si>
  <si>
    <t>0164 : Seed processing for propagation</t>
  </si>
  <si>
    <t>0170 : Hunting; trapping and related service activities</t>
  </si>
  <si>
    <t>0210 : Silviculture and other forestry activities</t>
  </si>
  <si>
    <t>0220 : Logging</t>
  </si>
  <si>
    <t>0230 : Gathering of wild growing non-wood products</t>
  </si>
  <si>
    <t>0240 : Support services to forestry</t>
  </si>
  <si>
    <t>0311 : Marine fishing</t>
  </si>
  <si>
    <t>0312 : Freshwater fishing</t>
  </si>
  <si>
    <t>0321 : Marine aquaculture</t>
  </si>
  <si>
    <t>0322 : Freshwater aquaculture</t>
  </si>
  <si>
    <t>0510 : Mining of hard coal</t>
  </si>
  <si>
    <t>0520 : Mining of lignite</t>
  </si>
  <si>
    <t>0610 : Extraction of crude petroleum</t>
  </si>
  <si>
    <t>0620 : Extraction of natural gas</t>
  </si>
  <si>
    <t>0710 : Mining of iron ores</t>
  </si>
  <si>
    <t>0721 : Mining of uranium and thorium ores</t>
  </si>
  <si>
    <t>0729 : Mining of other non-ferrous metal ores</t>
  </si>
  <si>
    <t>0811 : Quarrying of ornamental and building stone; limestone; gypsum; chalk and slate</t>
  </si>
  <si>
    <t>0812 : Operation of gravel and sand pits; mining of clays and kaolin</t>
  </si>
  <si>
    <t>0891 : Mining of chemical and fertiliser minerals</t>
  </si>
  <si>
    <t>0892 : Extraction of peat</t>
  </si>
  <si>
    <t>0893 : Extraction of salt</t>
  </si>
  <si>
    <t>0899 : Other mining and quarrying n.e.c.</t>
  </si>
  <si>
    <t>0910 : Support activities for petroleum and natural gas extraction</t>
  </si>
  <si>
    <t>0990 : Support activities for other mining and quarrying</t>
  </si>
  <si>
    <t>1011 : Processing and preserving of meat</t>
  </si>
  <si>
    <t>1012 : Processing and preserving of poultry meat</t>
  </si>
  <si>
    <t>1013 : Production of meat and poultry meat products</t>
  </si>
  <si>
    <t>1020 : Processing and preserving of fish; crustaceans and molluscs</t>
  </si>
  <si>
    <t>1031 : Processing and preserving of potatoes</t>
  </si>
  <si>
    <t>1032 : Manufacture of fruit and vegetable juice</t>
  </si>
  <si>
    <t>1039 : Other processing and preserving of fruit and vegetables</t>
  </si>
  <si>
    <t>1041 : Manufacture of oils and fats</t>
  </si>
  <si>
    <t>1042 : Manufacture of margarine and similar edible fats</t>
  </si>
  <si>
    <t>1051 : Operation of dairies and cheese making</t>
  </si>
  <si>
    <t>1052 : Manufacture of ice cream</t>
  </si>
  <si>
    <t>1061 : Manufacture of grain mill products</t>
  </si>
  <si>
    <t>1062 : Manufacture of starches and starch products</t>
  </si>
  <si>
    <t>1071 : Manufacture of bread; manufacture of fresh pastry goods and cakes</t>
  </si>
  <si>
    <t>1072 : Manufacture of rusks and biscuits; manufacture of preserved pastry goods and cakes</t>
  </si>
  <si>
    <t>1073 : Manufacture of macaroni; noodles; couscous and similar farinaceous products</t>
  </si>
  <si>
    <t>1081 : Manufacture of sugar</t>
  </si>
  <si>
    <t>1082 : Manufacture of cocoa; chocolate and sugar confectionery</t>
  </si>
  <si>
    <t>1083 : Processing of tea and coffee</t>
  </si>
  <si>
    <t>1084 : Manufacture of condiments and seasonings</t>
  </si>
  <si>
    <t>1085 : Manufacture of prepared meals and dishes</t>
  </si>
  <si>
    <t>1086 : Manufacture of homogenised food preparations and dietetic food</t>
  </si>
  <si>
    <t>1089 : Manufacture of other food products n.e.c.</t>
  </si>
  <si>
    <t>1091 : Manufacture of prepared feeds for farm animals</t>
  </si>
  <si>
    <t>1092 : Manufacture of prepared pet foods</t>
  </si>
  <si>
    <t>1101 : Distilling; rectifying and blending of spirits</t>
  </si>
  <si>
    <t>1102 : Manufacture of wine from grape</t>
  </si>
  <si>
    <t>1103 : Manufacture of cider and other fruit wines</t>
  </si>
  <si>
    <t>1104 : Manufacture of other non-distilled fermented beverages</t>
  </si>
  <si>
    <t>1105 : Manufacture of beer</t>
  </si>
  <si>
    <t>1106 : Manufacture of malt</t>
  </si>
  <si>
    <t>1107 : Manufacture of soft drinks; production of mineral waters and other bottled waters</t>
  </si>
  <si>
    <t>1200 : Manufacture of tobacco products</t>
  </si>
  <si>
    <t>1310 : Preparation and spinning of textile fibres</t>
  </si>
  <si>
    <t>1320 : Weaving of textiles</t>
  </si>
  <si>
    <t>1330 : Finishing of textiles</t>
  </si>
  <si>
    <t>1391 : Manufacture of knitted and crocheted fabrics</t>
  </si>
  <si>
    <t>1392 : Manufacture of made-up textile articles; except apparel</t>
  </si>
  <si>
    <t>1393 : Manufacture of carpets and rugs</t>
  </si>
  <si>
    <t>1394 : Manufacture of cordage; rope; twine and netting</t>
  </si>
  <si>
    <t>1395 : Manufacture of non-wovens and articles made from non-wovens; except apparel</t>
  </si>
  <si>
    <t>1396 : Manufacture of other technical and industrial textiles</t>
  </si>
  <si>
    <t>1399 : Manufacture of other textiles n.e.c.</t>
  </si>
  <si>
    <t>1411 : Manufacture of leather clothes</t>
  </si>
  <si>
    <t>1412 : Manufacture of workwear</t>
  </si>
  <si>
    <t>1413 : Manufacture of other outerwear</t>
  </si>
  <si>
    <t>1414 : Manufacture of underwear</t>
  </si>
  <si>
    <t>1419 : Manufacture of other wearing apparel and accessories</t>
  </si>
  <si>
    <t>1420 : Manufacture of articles of fur</t>
  </si>
  <si>
    <t>1431 : Manufacture of knitted and crocheted hosiery</t>
  </si>
  <si>
    <t>1439 : Manufacture of other knitted and crocheted apparel</t>
  </si>
  <si>
    <t>1511 : Tanning and dressing of leather; dressing and dyeing of fur</t>
  </si>
  <si>
    <t>1512 : Manufacture of luggage; handbags and the like; saddlery and harness</t>
  </si>
  <si>
    <t>1520 : Manufacture of footwear</t>
  </si>
  <si>
    <t>1610 : Sawmilling and planing of wood</t>
  </si>
  <si>
    <t>1621 : Manufacture of veneer sheets and wood-based panels</t>
  </si>
  <si>
    <t>1622 : Manufacture of assembled parquet floors</t>
  </si>
  <si>
    <t>1623 : Manufacture of other builders' carpentry and joinery</t>
  </si>
  <si>
    <t>1624 : Manufacture of wooden containers</t>
  </si>
  <si>
    <t>1629 : Manufacture of other products of wood; manufacture of articles of cork; straw and plaiting materials</t>
  </si>
  <si>
    <t>1711 : Manufacture of pulp</t>
  </si>
  <si>
    <t>1712 : Manufacture of paper and paperboard</t>
  </si>
  <si>
    <t>1721 : Manufacture of corrugated paper and paperboard and of containers of paper and paperboard</t>
  </si>
  <si>
    <t>1722 : Manufacture of household and sanitary goods and of toilet requisites</t>
  </si>
  <si>
    <t>1723 : Manufacture of paper stationery</t>
  </si>
  <si>
    <t>1724 : Manufacture of wallpaper</t>
  </si>
  <si>
    <t>1729 : Manufacture of other articles of paper and paperboard</t>
  </si>
  <si>
    <t>1811 : Printing of newspapers</t>
  </si>
  <si>
    <t>1812 : Other printing</t>
  </si>
  <si>
    <t>1813 : Pre-press and pre-media services</t>
  </si>
  <si>
    <t>1814 : Binding and related services</t>
  </si>
  <si>
    <t>1820 : Reproduction of recorded media</t>
  </si>
  <si>
    <t>1910 : Manufacture of coke oven products</t>
  </si>
  <si>
    <t>1920 : Manufacture of refined petroleum products</t>
  </si>
  <si>
    <t>2011 : Manufacture of industrial gases</t>
  </si>
  <si>
    <t>2012 : Manufacture of dyes and pigments</t>
  </si>
  <si>
    <t>2013 : Manufacture of other inorganic basic chemicals</t>
  </si>
  <si>
    <t>2014 : Manufacture of other organic basic chemicals</t>
  </si>
  <si>
    <t>2015 : Manufacture of fertilisers and nitrogen compounds</t>
  </si>
  <si>
    <t>2016 : Manufacture of plastics in primary forms</t>
  </si>
  <si>
    <t>2017 : Manufacture of synthetic rubber in primary forms</t>
  </si>
  <si>
    <t>2020 : Manufacture of pesticides and other agrochemical products</t>
  </si>
  <si>
    <t>2030 : Manufacture of paints; varnishes and similar coatings; printing ink and mastics</t>
  </si>
  <si>
    <t>2041 : Manufacture of soap and detergents; cleaning and polishing preparations</t>
  </si>
  <si>
    <t>2042 : Manufacture of perfumes and toilet preparations</t>
  </si>
  <si>
    <t>2051 : Manufacture of explosives</t>
  </si>
  <si>
    <t>2052 : Manufacture of glues</t>
  </si>
  <si>
    <t>2053 : Manufacture of essential oils</t>
  </si>
  <si>
    <t>2059 : Manufacture of other chemical products n.e.c.</t>
  </si>
  <si>
    <t>2060 : Manufacture of man-made fibres</t>
  </si>
  <si>
    <t>2110 : Manufacture of basic pharmaceutical products</t>
  </si>
  <si>
    <t>2120 : Manufacture of pharmaceutical preparations</t>
  </si>
  <si>
    <t>2211 : Manufacture of rubber tyres and tubes; retreading and rebuilding of rubber tyres</t>
  </si>
  <si>
    <t>2219 : Manufacture of other rubber products</t>
  </si>
  <si>
    <t>2221 : Manufacture of plastic plates; sheets; tubes and profiles</t>
  </si>
  <si>
    <t>2222 : Manufacture of plastic packing goods</t>
  </si>
  <si>
    <t>2223 : Manufacture of buildersÆ ware of plastic</t>
  </si>
  <si>
    <t>2229 : Manufacture of other plastic products</t>
  </si>
  <si>
    <t>2311 : Manufacture of flat glass</t>
  </si>
  <si>
    <t>2312 : Shaping and processing of flat glass</t>
  </si>
  <si>
    <t>2313 : Manufacture of hollow glass</t>
  </si>
  <si>
    <t>2314 : Manufacture of glass fibres</t>
  </si>
  <si>
    <t>2319 : Manufacture and processing of other glass; including technical glassware</t>
  </si>
  <si>
    <t>2320 : Manufacture of refractory products</t>
  </si>
  <si>
    <t>2331 : Manufacture of ceramic tiles and flags</t>
  </si>
  <si>
    <t>2332 : Manufacture of bricks; tiles and construction products; in baked clay</t>
  </si>
  <si>
    <t>2341 : Manufacture of ceramic household and ornamental articles</t>
  </si>
  <si>
    <t>2342 : Manufacture of ceramic sanitary fixtures</t>
  </si>
  <si>
    <t>2343 : Manufacture of ceramic insulators and insulating fittings</t>
  </si>
  <si>
    <t>2344 : Manufacture of other technical ceramic products</t>
  </si>
  <si>
    <t>2349 : Manufacture of other ceramic products</t>
  </si>
  <si>
    <t>2351 : Manufacture of cement</t>
  </si>
  <si>
    <t>2352 : Manufacture of lime and plaster</t>
  </si>
  <si>
    <t>2361 : Manufacture of concrete products for construction purposes</t>
  </si>
  <si>
    <t>2362 : Manufacture of plaster products for construction purposes</t>
  </si>
  <si>
    <t>2363 : Manufacture of ready-mixed concrete</t>
  </si>
  <si>
    <t>2364 : Manufacture of mortars</t>
  </si>
  <si>
    <t>2365 : Manufacture of fibre cement</t>
  </si>
  <si>
    <t>2369 : Manufacture of other articles of concrete; plaster and cement</t>
  </si>
  <si>
    <t>2370 : Cutting; shaping and finishing of stone</t>
  </si>
  <si>
    <t>2391 : Production of abrasive products</t>
  </si>
  <si>
    <t>2399 : Manufacture of other non-metallic mineral products n.e.c.</t>
  </si>
  <si>
    <t>2410 : Manufacture of basic iron and steel and of ferro-alloys</t>
  </si>
  <si>
    <t>2420 : Manufacture of tubes; pipes; hollow profiles and related fittings; of steel</t>
  </si>
  <si>
    <t>2431 : Cold drawing of bars</t>
  </si>
  <si>
    <t>2432 : Cold rolling of narrow strip</t>
  </si>
  <si>
    <t>2433 : Cold forming or folding</t>
  </si>
  <si>
    <t>2434 : Cold drawing of wire</t>
  </si>
  <si>
    <t>2441 : Precious metals production</t>
  </si>
  <si>
    <t>2442 : Aluminium production</t>
  </si>
  <si>
    <t>2443 : Lead; zinc and tin production</t>
  </si>
  <si>
    <t>2444 : Copper production</t>
  </si>
  <si>
    <t>2445 : Other non-ferrous metal production</t>
  </si>
  <si>
    <t>2446 : Processing of nuclear fuel</t>
  </si>
  <si>
    <t>2451 : Casting of iron</t>
  </si>
  <si>
    <t>2452 : Casting of steel</t>
  </si>
  <si>
    <t>2453 : Casting of light metals</t>
  </si>
  <si>
    <t>2454 : Casting of other non-ferrous metals</t>
  </si>
  <si>
    <t>2511 : Manufacture of metal structures and parts of structures</t>
  </si>
  <si>
    <t>2512 : Manufacture of doors and windows of metal</t>
  </si>
  <si>
    <t>2521 : Manufacture of central heating radiators and boilers</t>
  </si>
  <si>
    <t>2529 : Manufacture of other tanks; reservoirs and containers of metal</t>
  </si>
  <si>
    <t>2530 : Manufacture of steam generators; except central heating hot water boilers</t>
  </si>
  <si>
    <t>2540 : Manufacture of weapons and ammunition</t>
  </si>
  <si>
    <t>2550 : Forging; pressing; stamping and roll-forming of metal; powder metallurgy</t>
  </si>
  <si>
    <t>2561 : Treatment and coating of metals</t>
  </si>
  <si>
    <t>2562 : Machining</t>
  </si>
  <si>
    <t>2571 : Manufacture of cutlery</t>
  </si>
  <si>
    <t>2572 : Manufacture of locks and hinges</t>
  </si>
  <si>
    <t>2573 : Manufacture of tools</t>
  </si>
  <si>
    <t>2591 : Manufacture of steel drums and similar containers</t>
  </si>
  <si>
    <t>2592 : Manufacture of light metal packaging</t>
  </si>
  <si>
    <t>2593 : Manufacture of wire products; chain and springs</t>
  </si>
  <si>
    <t>2594 : Manufacture of fasteners and screw machine products</t>
  </si>
  <si>
    <t>2599 : Manufacture of other fabricated metal products n.e.c.</t>
  </si>
  <si>
    <t>2611 : Manufacture of electronic components</t>
  </si>
  <si>
    <t>2612 : Manufacture of loaded electronic boards</t>
  </si>
  <si>
    <t>2620 : Manufacture of computers and peripheral equipment</t>
  </si>
  <si>
    <t>2630 : Manufacture of communication equipment</t>
  </si>
  <si>
    <t>2640 : Manufacture of consumer electronics</t>
  </si>
  <si>
    <t>2651 : Manufacture of instruments and appliances for measuring; testing and navigation</t>
  </si>
  <si>
    <t>2652 : Manufacture of watches and clocks</t>
  </si>
  <si>
    <t>2660 : Manufacture of irradiation; electromedical and electrotherapeutic equipment</t>
  </si>
  <si>
    <t>2670 : Manufacture of optical instruments and photographic equipment</t>
  </si>
  <si>
    <t>2680 : Manufacture of magnetic and optical media</t>
  </si>
  <si>
    <t>2711 : Manufacture of electric motors; generators and transformers</t>
  </si>
  <si>
    <t>2712 : Manufacture of electricity distribution and control apparatus</t>
  </si>
  <si>
    <t>2720 : Manufacture of batteries and accumulators</t>
  </si>
  <si>
    <t>2731 : Manufacture of fibre optic cables</t>
  </si>
  <si>
    <t>2732 : Manufacture of other electronic and electric wires and cables</t>
  </si>
  <si>
    <t>2733 : Manufacture of wiring devices</t>
  </si>
  <si>
    <t>2740 : Manufacture of electric lighting equipment</t>
  </si>
  <si>
    <t>2751 : Manufacture of electric domestic appliances</t>
  </si>
  <si>
    <t>2752 : Manufacture of non-electric domestic appliances</t>
  </si>
  <si>
    <t>2790 : Manufacture of other electrical equipment</t>
  </si>
  <si>
    <t>2811 : Manufacture of engines and turbines; except aircraft; vehicle and cycle engines</t>
  </si>
  <si>
    <t>2812 : Manufacture of fluid power equipment</t>
  </si>
  <si>
    <t>2813 : Manufacture of other pumps and compressors</t>
  </si>
  <si>
    <t>2814 : Manufacture of other taps and valves</t>
  </si>
  <si>
    <t>2815 : Manufacture of bearings; gears; gearing and driving elements</t>
  </si>
  <si>
    <t>2821 : Manufacture of ovens; furnaces and furnace burners</t>
  </si>
  <si>
    <t>2822 : Manufacture of lifting and handling equipment</t>
  </si>
  <si>
    <t>2823 : Manufacture of office machinery and equipment (except computers and peripheral equipment)</t>
  </si>
  <si>
    <t>2824 : Manufacture of power-driven hand tools</t>
  </si>
  <si>
    <t>2825 : Manufacture of non-domestic cooling and ventilation equipment</t>
  </si>
  <si>
    <t>2829 : Manufacture of other general-purpose machinery n.e.c.</t>
  </si>
  <si>
    <t>2830 : Manufacture of agricultural and forestry machinery</t>
  </si>
  <si>
    <t>2841 : Manufacture of metal forming machinery</t>
  </si>
  <si>
    <t>2849 : Manufacture of other machine tools</t>
  </si>
  <si>
    <t>2891 : Manufacture of machinery for metallurgy</t>
  </si>
  <si>
    <t>2892 : Manufacture of machinery for mining; quarrying and construction</t>
  </si>
  <si>
    <t>2893 : Manufacture of machinery for food; beverage and tobacco processing</t>
  </si>
  <si>
    <t>2894 : Manufacture of machinery for textile; apparel and leather production</t>
  </si>
  <si>
    <t>2895 : Manufacture of machinery for paper and paperboard production</t>
  </si>
  <si>
    <t>2896 : Manufacture of plastics and rubber machinery</t>
  </si>
  <si>
    <t>2899 : Manufacture of other special-purpose machinery n.e.c.</t>
  </si>
  <si>
    <t>2910 : Manufacture of motor vehicles</t>
  </si>
  <si>
    <t>2920 : Manufacture of bodies (coachwork) for motor vehicles; manufacture of trailers and semi-trailers</t>
  </si>
  <si>
    <t>2931 : Manufacture of electrical and electronic equipment for motor vehicles</t>
  </si>
  <si>
    <t>2932 : Manufacture of other parts and accessories for motor vehicles</t>
  </si>
  <si>
    <t>3011 : Building of ships and floating structures</t>
  </si>
  <si>
    <t>3012 : Building of pleasure and sporting boats</t>
  </si>
  <si>
    <t>3020 : Manufacture of railway locomotives and rolling stock</t>
  </si>
  <si>
    <t>3030 : Manufacture of air and spacecraft and related machinery</t>
  </si>
  <si>
    <t>3040 : Manufacture of military fighting vehicles</t>
  </si>
  <si>
    <t>3091 : Manufacture of motorcycles</t>
  </si>
  <si>
    <t>3092 : Manufacture of bicycles and invalid carriages</t>
  </si>
  <si>
    <t>3099 : Manufacture of other transport equipment n.e.c.</t>
  </si>
  <si>
    <t>3101 : Manufacture of office and shop furniture</t>
  </si>
  <si>
    <t>3102 : Manufacture of kitchen furniture</t>
  </si>
  <si>
    <t>3103 : Manufacture of mattresses</t>
  </si>
  <si>
    <t>3109 : Manufacture of other furniture</t>
  </si>
  <si>
    <t>3211 : Striking of coins</t>
  </si>
  <si>
    <t>3212 : Manufacture of jewellery and related articles</t>
  </si>
  <si>
    <t>3213 : Manufacture of imitation jewellery and related articles</t>
  </si>
  <si>
    <t>3220 : Manufacture of musical instruments</t>
  </si>
  <si>
    <t>3230 : Manufacture of sports goods</t>
  </si>
  <si>
    <t>3240 : Manufacture of games and toys</t>
  </si>
  <si>
    <t>3250 : Manufacture of medical and dental instruments and supplies</t>
  </si>
  <si>
    <t>3291 : Manufacture of brooms and brushes</t>
  </si>
  <si>
    <t>3299 : Other manufacturing n.e.c.</t>
  </si>
  <si>
    <t>3311 : Repair of fabricated metal products</t>
  </si>
  <si>
    <t>3312 : Repair of machinery</t>
  </si>
  <si>
    <t>3313 : Repair of electronic and optical equipment</t>
  </si>
  <si>
    <t>3314 : Repair of electrical equipment</t>
  </si>
  <si>
    <t>3315 : Repair and maintenance of ships and boats</t>
  </si>
  <si>
    <t>3316 : Repair and maintenance of aircraft and spacecraft</t>
  </si>
  <si>
    <t>3317 : Repair and maintenance of other transport equipment</t>
  </si>
  <si>
    <t>3319 : Repair of other equipment</t>
  </si>
  <si>
    <t>3320 : Installation of industrial machinery and equipment</t>
  </si>
  <si>
    <t>3511 : Production of electricity</t>
  </si>
  <si>
    <t>3512 : Transmission of electricity</t>
  </si>
  <si>
    <t>3513 : Distribution of electricity</t>
  </si>
  <si>
    <t>3514 : Trade of electricity</t>
  </si>
  <si>
    <t>3521 : Manufacture of gas</t>
  </si>
  <si>
    <t>3522 : Distribution of gaseous fuels through mains</t>
  </si>
  <si>
    <t>3523 : Trade of gas through mains</t>
  </si>
  <si>
    <t>3530 : Steam and air conditioning supply</t>
  </si>
  <si>
    <t>3600 : Water collection; treatment and supply</t>
  </si>
  <si>
    <t>3700 : Sewerage</t>
  </si>
  <si>
    <t>3811 : Collection of non-hazardous waste</t>
  </si>
  <si>
    <t>3812 : Collection of hazardous waste</t>
  </si>
  <si>
    <t>3821 : Treatment and disposal of non-hazardous waste</t>
  </si>
  <si>
    <t>3822 : Treatment and disposal of hazardous waste</t>
  </si>
  <si>
    <t>3831 : Dismantling of wrecks</t>
  </si>
  <si>
    <t>3832 : Recovery of sorted materials</t>
  </si>
  <si>
    <t>3900 : Remediation activities and other waste management services</t>
  </si>
  <si>
    <t>4110 : Development of building projects</t>
  </si>
  <si>
    <t>4120 : Construction of residential and non-residential buildings</t>
  </si>
  <si>
    <t>4211 : Construction of roads and motorways</t>
  </si>
  <si>
    <t>4212 : Construction of railways and underground railways</t>
  </si>
  <si>
    <t>4213 : Construction of bridges and tunnels</t>
  </si>
  <si>
    <t>4221 : Construction of utility projects for fluids</t>
  </si>
  <si>
    <t>4222 : Construction of utility projects for electricity and telecommunications</t>
  </si>
  <si>
    <t>4291 : Construction of water projects</t>
  </si>
  <si>
    <t>4299 : Construction of other civil engineering projects n.e.c.</t>
  </si>
  <si>
    <t>4311 : Demolition</t>
  </si>
  <si>
    <t>4312 : Site preparation</t>
  </si>
  <si>
    <t>4313 : Test drilling and boring</t>
  </si>
  <si>
    <t>4321 : Electrical installation</t>
  </si>
  <si>
    <t>4322 : Plumbing; heat and air-conditioning installation</t>
  </si>
  <si>
    <t>4329 : Other construction installation</t>
  </si>
  <si>
    <t>4331 : Plastering</t>
  </si>
  <si>
    <t>4332 : Joinery installation</t>
  </si>
  <si>
    <t>4333 : Floor and wall covering</t>
  </si>
  <si>
    <t>4334 : Painting and glazing</t>
  </si>
  <si>
    <t>4339 : Other building completion and finishing</t>
  </si>
  <si>
    <t>4391 : Roofing activities</t>
  </si>
  <si>
    <t>4399 : Other specialised construction activities n.e.c.</t>
  </si>
  <si>
    <t>4511 : Sale of cars and light motor vehicles</t>
  </si>
  <si>
    <t>4519 : Sale of other motor vehicles</t>
  </si>
  <si>
    <t>4520 : Maintenance and repair of motor vehicles</t>
  </si>
  <si>
    <t>4531 : Wholesale trade of motor vehicle parts and accessories</t>
  </si>
  <si>
    <t>4532 : Retail trade of motor vehicle parts and accessories</t>
  </si>
  <si>
    <t>4540 : Sale; maintenance and repair of motorcycles and related parts and accessories</t>
  </si>
  <si>
    <t>4611 : Agents involved in the sale of agricultural raw materials; live animals; textile raw materials and semi-finished goods</t>
  </si>
  <si>
    <t>4612 : Agents involved in the sale of fuels; ores; metals and industrial chemicals</t>
  </si>
  <si>
    <t>4613 : Agents involved in the sale of timber and building materials</t>
  </si>
  <si>
    <t>4614 : Agents involved in the sale of machinery; industrial equipment; ships and aircraft</t>
  </si>
  <si>
    <t>4615 : Agents involved in the sale of furniture; household goods; hardware and ironmongery</t>
  </si>
  <si>
    <t>4616 : Agents involved in the sale of textiles; clothing; fur; footwear and leather goods</t>
  </si>
  <si>
    <t>4617 : Agents involved in the sale of food; beverages and tobacco</t>
  </si>
  <si>
    <t>4618 : Agents specialised in the sale of other particular products</t>
  </si>
  <si>
    <t>4619 : Agents involved in the sale of a variety of goods</t>
  </si>
  <si>
    <t>4621 : Wholesale of grain; unmanufactured tobacco; seeds and animal feeds</t>
  </si>
  <si>
    <t>4622 : Wholesale of flowers and plants</t>
  </si>
  <si>
    <t>4623 : Wholesale of live animals</t>
  </si>
  <si>
    <t>4624 : Wholesale of hides; skins and leather</t>
  </si>
  <si>
    <t>4631 : Wholesale of fruit and vegetables</t>
  </si>
  <si>
    <t>4632 : Wholesale of meat and meat products</t>
  </si>
  <si>
    <t>4633 : Wholesale of dairy products; eggs and edible oils and fats</t>
  </si>
  <si>
    <t>4634 : Wholesale of beverages</t>
  </si>
  <si>
    <t>4635 : Wholesale of tobacco products</t>
  </si>
  <si>
    <t>4636 : Wholesale of sugar and chocolate and sugar confectionery</t>
  </si>
  <si>
    <t>4637 : Wholesale of coffee; tea; cocoa and spices</t>
  </si>
  <si>
    <t>4638 : Wholesale of other food; including fish; crustaceans and molluscs</t>
  </si>
  <si>
    <t>4639 : Non-specialised wholesale of food; beverages and tobacco</t>
  </si>
  <si>
    <t>4641 : Wholesale of textiles</t>
  </si>
  <si>
    <t>4642 : Wholesale of clothing and footwear</t>
  </si>
  <si>
    <t>4643 : Wholesale of electrical household appliances</t>
  </si>
  <si>
    <t>4644 : Wholesale of china and glassware and cleaning materials</t>
  </si>
  <si>
    <t>4645 : Wholesale of perfume and cosmetics</t>
  </si>
  <si>
    <t>4646 : Wholesale of pharmaceutical goods</t>
  </si>
  <si>
    <t>4647 : Wholesale of furniture; carpets and lighting equipment</t>
  </si>
  <si>
    <t>4648 : Wholesale of watches and jewellery</t>
  </si>
  <si>
    <t>4649 : Wholesale of other household goods</t>
  </si>
  <si>
    <t>4651 : Wholesale of computers; computer peripheral equipment and software</t>
  </si>
  <si>
    <t>4652 : Wholesale of electronic and telecommunications equipment and parts</t>
  </si>
  <si>
    <t>4661 : Wholesale of agricultural machinery; equipment and supplies</t>
  </si>
  <si>
    <t>4662 : Wholesale of machine tools</t>
  </si>
  <si>
    <t>4663 : Wholesale of mining; construction and civil engineering machinery</t>
  </si>
  <si>
    <t>4664 : Wholesale of machinery for the textile industry and of sewing and knitting machines</t>
  </si>
  <si>
    <t>4665 : Wholesale of office furniture</t>
  </si>
  <si>
    <t>4666 : Wholesale of other office machinery and equipment</t>
  </si>
  <si>
    <t>4669 : Wholesale of other machinery and equipment</t>
  </si>
  <si>
    <t>4671 : Wholesale of solid; liquid and gaseous fuels and related products</t>
  </si>
  <si>
    <t>4672 : Wholesale of metals and metal ores</t>
  </si>
  <si>
    <t>4673 : Wholesale of wood; construction materials and sanitary equipment</t>
  </si>
  <si>
    <t>4674 : Wholesale of hardware; plumbing and heating equipment and supplies</t>
  </si>
  <si>
    <t>4675 : Wholesale of chemical products</t>
  </si>
  <si>
    <t>4676 : Wholesale of other intermediate products</t>
  </si>
  <si>
    <t>4677 : Wholesale of waste and scrap</t>
  </si>
  <si>
    <t>4690 : Non-specialised wholesale trade</t>
  </si>
  <si>
    <t>4711 : Retail sale in non-specialised stores with food; beverages or tobacco predominating</t>
  </si>
  <si>
    <t>4719 : Other retail sale in non-specialised stores</t>
  </si>
  <si>
    <t>4721 : Retail sale of fruit and vegetables in specialised stores</t>
  </si>
  <si>
    <t>4722 : Retail sale of meat and meat products in specialised stores</t>
  </si>
  <si>
    <t>4723 : Retail sale of fish; crustaceans and molluscs in specialised stores</t>
  </si>
  <si>
    <t>4724 : Retail sale of bread; cakes; flour confectionery and sugar confectionery in specialised stores</t>
  </si>
  <si>
    <t>4725 : Retail sale of beverages in specialised stores</t>
  </si>
  <si>
    <t>4726 : Retail sale of tobacco products in specialised stores</t>
  </si>
  <si>
    <t>4729 : Other retail sale of food in specialised stores</t>
  </si>
  <si>
    <t>4730 : Retail sale of automotive fuel in specialised stores</t>
  </si>
  <si>
    <t>4741 : Retail sale of computers; peripheral units and software in specialised stores</t>
  </si>
  <si>
    <t>4742 : Retail sale of telecommunications equipment in specialised stores</t>
  </si>
  <si>
    <t>4743 : Retail sale of audio and video equipment in specialised stores</t>
  </si>
  <si>
    <t>4751 : Retail sale of textiles in specialised stores</t>
  </si>
  <si>
    <t>4752 : Retail sale of hardware; paints and glass in specialised stores</t>
  </si>
  <si>
    <t>4753 : Retail sale of carpets; rugs; wall and floor coverings in specialised stores</t>
  </si>
  <si>
    <t>4754 : Retail sale of electrical household appliances in specialised stores</t>
  </si>
  <si>
    <t>4759 : Retail sale of furniture; lighting equipment and other household articles in specialised stores</t>
  </si>
  <si>
    <t>4761 : Retail sale of books in specialised stores</t>
  </si>
  <si>
    <t>4762 : Retail sale of newspapers and stationery in specialised stores</t>
  </si>
  <si>
    <t>4763 : Retail sale of music and video recordings in specialised stores</t>
  </si>
  <si>
    <t>4764 : Retail sale of sporting equipment in specialised stores</t>
  </si>
  <si>
    <t>4765 : Retail sale of games and toys in specialised stores</t>
  </si>
  <si>
    <t>4771 : Retail sale of clothing in specialised stores</t>
  </si>
  <si>
    <t>4772 : Retail sale of footwear and leather goods in specialised stores</t>
  </si>
  <si>
    <t>4773 : Dispensing chemist in specialised stores</t>
  </si>
  <si>
    <t>4774 : Retail sale of medical and orthopaedic goods in specialised stores</t>
  </si>
  <si>
    <t>4775 : Retail sale of cosmetic and toilet articles in specialised stores</t>
  </si>
  <si>
    <t>4776 : Retail sale of flowers; plants; seeds; fertilisers; pet animals and pet food in specialised stores</t>
  </si>
  <si>
    <t>4777 : Retail sale of watches and jewellery in specialised stores</t>
  </si>
  <si>
    <t>4778 : Other retail sale of new goods in specialised stores</t>
  </si>
  <si>
    <t>4779 : Retail sale of second-hand goods in stores</t>
  </si>
  <si>
    <t>4781 : Retail sale via stalls and markets of food; beverages and tobacco products</t>
  </si>
  <si>
    <t>4782 : Retail sale via stalls and markets of textiles; clothing and footwear</t>
  </si>
  <si>
    <t>4789 : Retail sale via stalls and markets of other goods</t>
  </si>
  <si>
    <t>4791 : Retail sale via mail order houses or via Internet</t>
  </si>
  <si>
    <t>4799 : Other retail sale not in stores; stalls or markets</t>
  </si>
  <si>
    <t>4910 : Passenger rail transport; interurban</t>
  </si>
  <si>
    <t>4920 : Freight rail transport</t>
  </si>
  <si>
    <t>4931 : Urban and suburban passenger land transport</t>
  </si>
  <si>
    <t>4932 : Taxi operation</t>
  </si>
  <si>
    <t>4939 : Other passenger land transport n.e.c.</t>
  </si>
  <si>
    <t>4941 : Freight transport by road</t>
  </si>
  <si>
    <t>4942 : Removal services</t>
  </si>
  <si>
    <t>4950 : Transport via pipeline</t>
  </si>
  <si>
    <t>5010 : Sea and coastal passenger water transport</t>
  </si>
  <si>
    <t>5020 : Sea and coastal freight water transport</t>
  </si>
  <si>
    <t>5030 : Inland passenger water transport</t>
  </si>
  <si>
    <t>5040 : Inland freight water transport</t>
  </si>
  <si>
    <t>5110 : Passenger air transport</t>
  </si>
  <si>
    <t>5121 : Freight air transport</t>
  </si>
  <si>
    <t>5122 : Space transport</t>
  </si>
  <si>
    <t>5210 : Warehousing and storage</t>
  </si>
  <si>
    <t>5221 : Service activities incidental to land transportation</t>
  </si>
  <si>
    <t>5222 : Service activities incidental to water transportation</t>
  </si>
  <si>
    <t>5223 : Service activities incidental to air transportation</t>
  </si>
  <si>
    <t>5224 : Cargo handling</t>
  </si>
  <si>
    <t>5229 : Other transportation support activities</t>
  </si>
  <si>
    <t>5310 : Postal activities under universal service obligation</t>
  </si>
  <si>
    <t>5320 : Other postal and courier activities</t>
  </si>
  <si>
    <t>5510 : Hotels and similar accommodation</t>
  </si>
  <si>
    <t>5520 : Holiday and other short-stay accommodation</t>
  </si>
  <si>
    <t>5530 : Camping grounds; recreational vehicle parks and trailer parks</t>
  </si>
  <si>
    <t>5590 : Other accommodation</t>
  </si>
  <si>
    <t>5610 : Restaurants and mobile food service activities</t>
  </si>
  <si>
    <t>5621 : Event catering activities</t>
  </si>
  <si>
    <t>5629 : Other food service activities</t>
  </si>
  <si>
    <t>5630 : Beverage serving activities</t>
  </si>
  <si>
    <t>5811 : Book publishing</t>
  </si>
  <si>
    <t>5812 : Publishing of directories and mailing lists</t>
  </si>
  <si>
    <t>5813 : Publishing of newspapers</t>
  </si>
  <si>
    <t>5814 : Publishing of journals and periodicals</t>
  </si>
  <si>
    <t>5819 : Other publishing activities</t>
  </si>
  <si>
    <t>5821 : Publishing of computer games</t>
  </si>
  <si>
    <t>5829 : Other software publishing</t>
  </si>
  <si>
    <t>5911 : Motion picture; video and television programme production activities</t>
  </si>
  <si>
    <t>5912 : Motion picture; video and television programme post-production activities</t>
  </si>
  <si>
    <t>5913 : Motion picture; video and television programme distribution activities</t>
  </si>
  <si>
    <t>5914 : Motion picture projection activities</t>
  </si>
  <si>
    <t>5920 : Sound recording and music publishing activities</t>
  </si>
  <si>
    <t>6010 : Radio broadcasting</t>
  </si>
  <si>
    <t>6020 : Television programming and broadcasting activities</t>
  </si>
  <si>
    <t>6110 : Wired telecommunications activities</t>
  </si>
  <si>
    <t>6120 : Wireless telecommunications activities</t>
  </si>
  <si>
    <t>6130 : Satellite telecommunications activities</t>
  </si>
  <si>
    <t>6190 : Other telecommunications activities</t>
  </si>
  <si>
    <t>6201 : Computer programming activities</t>
  </si>
  <si>
    <t>6202 : Computer consultancy activities</t>
  </si>
  <si>
    <t>6203 : Computer facilities management activities</t>
  </si>
  <si>
    <t>6209 : Other information technology and computer service activities</t>
  </si>
  <si>
    <t>6311 : Data processing; hosting and related activities</t>
  </si>
  <si>
    <t>6312 : Web portals</t>
  </si>
  <si>
    <t>6391 : News agency activities</t>
  </si>
  <si>
    <t>6399 : Other information service activities n.e.c.</t>
  </si>
  <si>
    <t>6411 : Central banking</t>
  </si>
  <si>
    <t>6419 : Other monetary intermediation</t>
  </si>
  <si>
    <t>6420 : Activities of holding companies</t>
  </si>
  <si>
    <t>6430 : Trusts; funds and similar financial entities</t>
  </si>
  <si>
    <t>6491 : Financial leasing</t>
  </si>
  <si>
    <t>6492 : Other credit granting</t>
  </si>
  <si>
    <t>6499 : Other financial service activities; except insurance and pension funding n.e.c.</t>
  </si>
  <si>
    <t>6511 : Life insurance</t>
  </si>
  <si>
    <t>6512 : Non-life insurance</t>
  </si>
  <si>
    <t>6520 : Reinsurance</t>
  </si>
  <si>
    <t>6530 : Pension funding</t>
  </si>
  <si>
    <t>6611 : Administration of financial markets</t>
  </si>
  <si>
    <t>6612 : Security and commodity contracts brokerage</t>
  </si>
  <si>
    <t>6619 : Other activities auxiliary to financial services; except insurance and pension funding</t>
  </si>
  <si>
    <t>6621 : Risk and damage evaluation</t>
  </si>
  <si>
    <t>6622 : Activities of insurance agents and brokers</t>
  </si>
  <si>
    <t>6629 : Other activities auxiliary to insurance and pension funding</t>
  </si>
  <si>
    <t>6630 : Fund management activities</t>
  </si>
  <si>
    <t>6810 : Buying and selling of own real estate</t>
  </si>
  <si>
    <t>6820 : Renting and operating of own or leased real estate</t>
  </si>
  <si>
    <t>6831 : Real estate agencies</t>
  </si>
  <si>
    <t>6832 : Management of real estate on a fee or contract basis</t>
  </si>
  <si>
    <t>6910 : Legal activities</t>
  </si>
  <si>
    <t>6920 : Accounting; bookkeeping and auditing activities; tax consultancy</t>
  </si>
  <si>
    <t>7010 : Activities of head offices</t>
  </si>
  <si>
    <t>7021 : Public relations and communication activities</t>
  </si>
  <si>
    <t>7022 : Business and other management consultancy activities</t>
  </si>
  <si>
    <t>7111 : Architectural activities</t>
  </si>
  <si>
    <t>7112 : Engineering activities and related technical consultancy</t>
  </si>
  <si>
    <t>7120 : Technical testing and analysis</t>
  </si>
  <si>
    <t>7211 : Research and experimental development on biotechnology</t>
  </si>
  <si>
    <t>7219 : Other research and experimental development on natural sciences and engineering</t>
  </si>
  <si>
    <t>7220 : Research and experimental development on social sciences and humanities</t>
  </si>
  <si>
    <t>7311 : Advertising agencies</t>
  </si>
  <si>
    <t>7312 : Media representation</t>
  </si>
  <si>
    <t>7320 : Market research and public opinion polling</t>
  </si>
  <si>
    <t>7410 : Specialised design activities</t>
  </si>
  <si>
    <t>7420 : Photographic activities</t>
  </si>
  <si>
    <t>7430 : Translation and interpretation activities</t>
  </si>
  <si>
    <t>7490 : Other professional; scientific and technical activities n.e.c.</t>
  </si>
  <si>
    <t>7500 : Veterinary activities</t>
  </si>
  <si>
    <t>7711 : Renting and leasing of cars and light motor vehicles</t>
  </si>
  <si>
    <t>7712 : Renting and leasing of trucks</t>
  </si>
  <si>
    <t>7721 : Renting and leasing of recreational and sports goods</t>
  </si>
  <si>
    <t>7722 : Renting of video tapes and disks</t>
  </si>
  <si>
    <t>7729 : Renting and leasing of other personal and household goods</t>
  </si>
  <si>
    <t>7731 : Renting and leasing of agricultural machinery and equipment</t>
  </si>
  <si>
    <t>7732 : Renting and leasing of construction and civil engineering machinery and equipment</t>
  </si>
  <si>
    <t>7733 : Renting and leasing of office machinery and equipment (including computers)</t>
  </si>
  <si>
    <t>7734 : Renting and leasing of water transport equipment</t>
  </si>
  <si>
    <t>7735 : Renting and leasing of air transport equipment</t>
  </si>
  <si>
    <t>7739 : Renting and leasing of other machinery; equipment and tangible goods n.e.c.</t>
  </si>
  <si>
    <t>7740 : Leasing of intellectual property and similar products; except copyrighted works</t>
  </si>
  <si>
    <t>7810 : Activities of employment placement agencies</t>
  </si>
  <si>
    <t>7820 : Temporary employment agency activities</t>
  </si>
  <si>
    <t>7830 : Other human resources provision</t>
  </si>
  <si>
    <t>7911 : Travel agency activities</t>
  </si>
  <si>
    <t>7912 : Tour operator activities</t>
  </si>
  <si>
    <t>7990 : Other reservation service and related activities</t>
  </si>
  <si>
    <t>8010 : Private security activities</t>
  </si>
  <si>
    <t>8020 : Security systems service activities</t>
  </si>
  <si>
    <t>8030 : Investigation activities</t>
  </si>
  <si>
    <t>8110 : Combined facilities support activities</t>
  </si>
  <si>
    <t>8121 : General cleaning of buildings</t>
  </si>
  <si>
    <t>8122 : Other building and industrial cleaning activities</t>
  </si>
  <si>
    <t>8129 : Other cleaning activities</t>
  </si>
  <si>
    <t>8130 : Landscape service activities</t>
  </si>
  <si>
    <t>8211 : Combined office administrative service activities</t>
  </si>
  <si>
    <t>8219 : Photocopying; document preparation and other specialised office support activities</t>
  </si>
  <si>
    <t>8220 : Activities of call centres</t>
  </si>
  <si>
    <t>8230 : Organisation of conventions and trade shows</t>
  </si>
  <si>
    <t>8291 : Activities of collection agencies and credit bureaus</t>
  </si>
  <si>
    <t>8292 : Packaging activities</t>
  </si>
  <si>
    <t>8299 : Other business support service activities n.e.c.</t>
  </si>
  <si>
    <t>8411 : General public administration activities</t>
  </si>
  <si>
    <t>8412 : Regulation of the activities of providing health care; education; cultural services and other social services; excluding social security</t>
  </si>
  <si>
    <t>8413 : Regulation of and contribution to more efficient operation of businesses</t>
  </si>
  <si>
    <t>8421 : Foreign affairs</t>
  </si>
  <si>
    <t>8422 : Defence activities</t>
  </si>
  <si>
    <t>8423 : Justice and judicial activities</t>
  </si>
  <si>
    <t>8424 : Public order and safety activities</t>
  </si>
  <si>
    <t>8425 : Fire service activities</t>
  </si>
  <si>
    <t>8430 : Compulsory social security activities</t>
  </si>
  <si>
    <t>8510 : Pre-primary education</t>
  </si>
  <si>
    <t>8520 : Primary education</t>
  </si>
  <si>
    <t>8531 : General secondary education</t>
  </si>
  <si>
    <t>8532 : Technical and vocational secondary education</t>
  </si>
  <si>
    <t>8541 : Post-secondary non-tertiary education</t>
  </si>
  <si>
    <t>8542 : Tertiary education</t>
  </si>
  <si>
    <t>8551 : Sports and recreation education</t>
  </si>
  <si>
    <t>8552 : Cultural education</t>
  </si>
  <si>
    <t>8553 : Driving school activities</t>
  </si>
  <si>
    <t>8559 : Other education n.e.c.</t>
  </si>
  <si>
    <t>8560 : Educational support activities</t>
  </si>
  <si>
    <t>8610 : Hospital activities</t>
  </si>
  <si>
    <t>8621 : General medical practice activities</t>
  </si>
  <si>
    <t>8622 : Specialist medical practice activities</t>
  </si>
  <si>
    <t>8623 : Dental practice activities</t>
  </si>
  <si>
    <t>8690 : Other human health activities</t>
  </si>
  <si>
    <t>8710 : Residential nursing care activities</t>
  </si>
  <si>
    <t>8720 : Residential care activities for mental retardation; mental health and substance abuse</t>
  </si>
  <si>
    <t>8730 : Residential care activities for the elderly and disabled</t>
  </si>
  <si>
    <t>8790 : Other residential care activities</t>
  </si>
  <si>
    <t>8810 : Social work activities without accommodation for the elderly and disabled</t>
  </si>
  <si>
    <t>8891 : Child day-care activities</t>
  </si>
  <si>
    <t>8899 : Other social work activities without accommodation n.e.c.</t>
  </si>
  <si>
    <t>9001 : Performing arts</t>
  </si>
  <si>
    <t>9002 : Support activities to performing arts</t>
  </si>
  <si>
    <t>9003 : Artistic creation</t>
  </si>
  <si>
    <t>9004 : Operation of arts facilities</t>
  </si>
  <si>
    <t>9101 : Library and archives activities</t>
  </si>
  <si>
    <t>9102 : Museums activities</t>
  </si>
  <si>
    <t>9103 : Operation of historical sites and buildings and similar visitor attractions</t>
  </si>
  <si>
    <t>9104 : Botanical and zoological gardens and nature reserves activities</t>
  </si>
  <si>
    <t>9200 : Gambling and betting activities</t>
  </si>
  <si>
    <t>9311 : Operation of sports facilities</t>
  </si>
  <si>
    <t>9312 : Activities of sport clubs</t>
  </si>
  <si>
    <t>9313 : Fitness facilities</t>
  </si>
  <si>
    <t>9319 : Other sports activities</t>
  </si>
  <si>
    <t>9321 : Activities of amusement parks and theme parks</t>
  </si>
  <si>
    <t>9329 : Other amusement and recreation activities</t>
  </si>
  <si>
    <t>9411 : Activities of business and employers membership organisations</t>
  </si>
  <si>
    <t>9412 : Activities of professional membership organisations</t>
  </si>
  <si>
    <t>9420 : Activities of trade unions</t>
  </si>
  <si>
    <t>9491 : Activities of religious organisations</t>
  </si>
  <si>
    <t>9492 : Activities of political organisations</t>
  </si>
  <si>
    <t>9499 : Activities of other membership organisations n.e.c.</t>
  </si>
  <si>
    <t>9511 : Repair of computers and peripheral equipment</t>
  </si>
  <si>
    <t>9512 : Repair of communication equipment</t>
  </si>
  <si>
    <t>9521 : Repair of consumer electronics</t>
  </si>
  <si>
    <t>9522 : Repair of household appliances and home and garden equipment</t>
  </si>
  <si>
    <t>9523 : Repair of footwear and leather goods</t>
  </si>
  <si>
    <t>9524 : Repair of furniture and home furnishings</t>
  </si>
  <si>
    <t>9525 : Repair of watches; clocks and jewellery</t>
  </si>
  <si>
    <t>9529 : Repair of other personal and household goods</t>
  </si>
  <si>
    <t>9601 : Washing and (dry-)cleaning of textile and fur products</t>
  </si>
  <si>
    <t>9602 : Hairdressing and other beauty treatment</t>
  </si>
  <si>
    <t>9603 : Funeral and related activities</t>
  </si>
  <si>
    <t>9604 : Physical well-being activities</t>
  </si>
  <si>
    <t>9609 : Other personal service activities n.e.c.</t>
  </si>
  <si>
    <t>9700 : Activities of households as employers of domestic personnel</t>
  </si>
  <si>
    <t>9810 : Undifferentiated goods-producing activities of private households for own use</t>
  </si>
  <si>
    <t>9820 : Undifferentiated service-producing activities of private households for own use</t>
  </si>
  <si>
    <t>9900 : Activities of extraterritorial organisations and bodies</t>
  </si>
  <si>
    <t>This sheet contains the mapping of non point source sites</t>
  </si>
  <si>
    <t>4_digit_SIC_code</t>
  </si>
  <si>
    <t xml:space="preserve"> Growing of cereals (except rice); leguminous crops and oil seeds</t>
  </si>
  <si>
    <t xml:space="preserve"> Growing of rice</t>
  </si>
  <si>
    <t xml:space="preserve"> Growing of vegetables and melons; roots and tubers</t>
  </si>
  <si>
    <t xml:space="preserve"> Growing of sugar cane</t>
  </si>
  <si>
    <t xml:space="preserve"> Growing of tobacco</t>
  </si>
  <si>
    <t xml:space="preserve"> Growing of fibre crops</t>
  </si>
  <si>
    <t xml:space="preserve"> Growing of other non-perennial crops</t>
  </si>
  <si>
    <t xml:space="preserve"> Growing of grapes</t>
  </si>
  <si>
    <t xml:space="preserve"> Growing of tropical and subtropical fruits</t>
  </si>
  <si>
    <t xml:space="preserve"> Growing of citrus fruits</t>
  </si>
  <si>
    <t xml:space="preserve"> Growing of pome fruits and stone fruits</t>
  </si>
  <si>
    <t xml:space="preserve"> Growing of other tree and bush fruits and nuts</t>
  </si>
  <si>
    <t xml:space="preserve"> Growing of oleaginous fruits</t>
  </si>
  <si>
    <t xml:space="preserve"> Growing of beverage crops</t>
  </si>
  <si>
    <t xml:space="preserve"> Growing of spices; aromatic; drug and pharmaceutical crops</t>
  </si>
  <si>
    <t xml:space="preserve"> Growing of other perennial crops</t>
  </si>
  <si>
    <t xml:space="preserve"> Plant propagation</t>
  </si>
  <si>
    <t xml:space="preserve"> Raising of dairy cattle</t>
  </si>
  <si>
    <t xml:space="preserve"> Raising of other cattle and buffaloes</t>
  </si>
  <si>
    <t xml:space="preserve"> Raising of horses and other equines</t>
  </si>
  <si>
    <t xml:space="preserve"> Raising of camels and camelids</t>
  </si>
  <si>
    <t xml:space="preserve"> Raising of sheep and goats</t>
  </si>
  <si>
    <t xml:space="preserve"> Raising of swine/pigs</t>
  </si>
  <si>
    <t xml:space="preserve"> Raising of poultry</t>
  </si>
  <si>
    <t xml:space="preserve"> Raising of other animals</t>
  </si>
  <si>
    <t xml:space="preserve"> Mixed farming</t>
  </si>
  <si>
    <t xml:space="preserve"> Support activities for crop production</t>
  </si>
  <si>
    <t xml:space="preserve"> Support activities for animal production</t>
  </si>
  <si>
    <t xml:space="preserve"> Post-harvest crop activities</t>
  </si>
  <si>
    <t xml:space="preserve"> Seed processing for propagation</t>
  </si>
  <si>
    <t xml:space="preserve"> Hunting; trapping and related service activities</t>
  </si>
  <si>
    <t xml:space="preserve"> Silviculture and other forestry activities</t>
  </si>
  <si>
    <t xml:space="preserve"> Logging</t>
  </si>
  <si>
    <t xml:space="preserve"> Gathering of wild growing non-wood products</t>
  </si>
  <si>
    <t xml:space="preserve"> Support services to forestry</t>
  </si>
  <si>
    <t xml:space="preserve"> Marine fishing</t>
  </si>
  <si>
    <t xml:space="preserve"> Freshwater fishing</t>
  </si>
  <si>
    <t xml:space="preserve"> Marine aquaculture</t>
  </si>
  <si>
    <t xml:space="preserve"> Freshwater aquaculture</t>
  </si>
  <si>
    <t xml:space="preserve"> Mining of hard coal</t>
  </si>
  <si>
    <t xml:space="preserve"> Mining of lignite</t>
  </si>
  <si>
    <t xml:space="preserve"> Extraction of crude petroleum</t>
  </si>
  <si>
    <t xml:space="preserve"> Extraction of natural gas</t>
  </si>
  <si>
    <t xml:space="preserve"> Mining of iron ores</t>
  </si>
  <si>
    <t xml:space="preserve"> Mining of uranium and thorium ores</t>
  </si>
  <si>
    <t xml:space="preserve"> Mining of other non-ferrous metal ores</t>
  </si>
  <si>
    <t xml:space="preserve"> Quarrying of ornamental and building stone; limestone; gypsum; chalk and slate</t>
  </si>
  <si>
    <t xml:space="preserve"> Operation of gravel and sand pits; mining of clays and kaolin</t>
  </si>
  <si>
    <t xml:space="preserve"> Mining of chemical and fertiliser minerals</t>
  </si>
  <si>
    <t xml:space="preserve"> Extraction of peat</t>
  </si>
  <si>
    <t xml:space="preserve"> Extraction of salt</t>
  </si>
  <si>
    <t xml:space="preserve"> Other mining and quarrying n.e.c.</t>
  </si>
  <si>
    <t xml:space="preserve"> Support activities for petroleum and natural gas extraction</t>
  </si>
  <si>
    <t xml:space="preserve"> Support activities for other mining and quarrying</t>
  </si>
  <si>
    <t xml:space="preserve"> Processing and preserving of meat</t>
  </si>
  <si>
    <t xml:space="preserve"> Processing and preserving of poultry meat</t>
  </si>
  <si>
    <t xml:space="preserve"> Production of meat and poultry meat products</t>
  </si>
  <si>
    <t xml:space="preserve"> Processing and preserving of fish; crustaceans and molluscs</t>
  </si>
  <si>
    <t>10.2-3</t>
  </si>
  <si>
    <t xml:space="preserve"> Processing and preserving of potatoes</t>
  </si>
  <si>
    <t xml:space="preserve"> Manufacture of fruit and vegetable juice</t>
  </si>
  <si>
    <t xml:space="preserve"> Other processing and preserving of fruit and vegetables</t>
  </si>
  <si>
    <t xml:space="preserve"> Manufacture of oils and fats</t>
  </si>
  <si>
    <t xml:space="preserve"> Manufacture of margarine and similar edible fats</t>
  </si>
  <si>
    <t xml:space="preserve"> Operation of dairies and cheese making</t>
  </si>
  <si>
    <t xml:space="preserve"> Manufacture of ice cream</t>
  </si>
  <si>
    <t xml:space="preserve"> Manufacture of grain mill products</t>
  </si>
  <si>
    <t xml:space="preserve"> Manufacture of starches and starch products</t>
  </si>
  <si>
    <t xml:space="preserve"> Manufacture of bread; manufacture of fresh pastry goods and cakes</t>
  </si>
  <si>
    <t xml:space="preserve"> Manufacture of rusks and biscuits; manufacture of preserved pastry goods and cakes</t>
  </si>
  <si>
    <t xml:space="preserve"> Manufacture of macaroni; noodles; couscous and similar farinaceous products</t>
  </si>
  <si>
    <t xml:space="preserve"> Manufacture of sugar</t>
  </si>
  <si>
    <t xml:space="preserve"> Manufacture of cocoa; chocolate and sugar confectionery</t>
  </si>
  <si>
    <t xml:space="preserve"> Processing of tea and coffee</t>
  </si>
  <si>
    <t xml:space="preserve"> Manufacture of condiments and seasonings</t>
  </si>
  <si>
    <t xml:space="preserve"> Manufacture of prepared meals and dishes</t>
  </si>
  <si>
    <t xml:space="preserve"> Manufacture of homogenised food preparations and dietetic food</t>
  </si>
  <si>
    <t xml:space="preserve"> Manufacture of other food products n.e.c.</t>
  </si>
  <si>
    <t xml:space="preserve"> Manufacture of prepared feeds for farm animals</t>
  </si>
  <si>
    <t xml:space="preserve"> Manufacture of prepared pet foods</t>
  </si>
  <si>
    <t xml:space="preserve"> Distilling; rectifying and blending of spirits</t>
  </si>
  <si>
    <t>11.01-06</t>
  </si>
  <si>
    <t xml:space="preserve"> Manufacture of wine from grape</t>
  </si>
  <si>
    <t xml:space="preserve"> Manufacture of cider and other fruit wines</t>
  </si>
  <si>
    <t xml:space="preserve"> Manufacture of other non-distilled fermented beverages</t>
  </si>
  <si>
    <t xml:space="preserve"> Manufacture of beer</t>
  </si>
  <si>
    <t xml:space="preserve"> Manufacture of malt</t>
  </si>
  <si>
    <t xml:space="preserve"> Manufacture of soft drinks; production of mineral waters and other bottled waters</t>
  </si>
  <si>
    <t xml:space="preserve"> Manufacture of tobacco products</t>
  </si>
  <si>
    <t xml:space="preserve"> Preparation and spinning of textile fibres</t>
  </si>
  <si>
    <t xml:space="preserve"> Weaving of textiles</t>
  </si>
  <si>
    <t xml:space="preserve"> Finishing of textiles</t>
  </si>
  <si>
    <t xml:space="preserve"> Manufacture of knitted and crocheted fabrics</t>
  </si>
  <si>
    <t xml:space="preserve"> Manufacture of made-up textile articles; except apparel</t>
  </si>
  <si>
    <t xml:space="preserve"> Manufacture of carpets and rugs</t>
  </si>
  <si>
    <t xml:space="preserve"> Manufacture of cordage; rope; twine and netting</t>
  </si>
  <si>
    <t xml:space="preserve"> Manufacture of non-wovens and articles made from non-wovens; except apparel</t>
  </si>
  <si>
    <t xml:space="preserve"> Manufacture of other technical and industrial textiles</t>
  </si>
  <si>
    <t xml:space="preserve"> Manufacture of other textiles n.e.c.</t>
  </si>
  <si>
    <t xml:space="preserve"> Manufacture of leather clothes</t>
  </si>
  <si>
    <t xml:space="preserve"> Manufacture of workwear</t>
  </si>
  <si>
    <t xml:space="preserve"> Manufacture of other outerwear</t>
  </si>
  <si>
    <t xml:space="preserve"> Manufacture of underwear</t>
  </si>
  <si>
    <t xml:space="preserve"> Manufacture of other wearing apparel and accessories</t>
  </si>
  <si>
    <t xml:space="preserve"> Manufacture of articles of fur</t>
  </si>
  <si>
    <t xml:space="preserve"> Manufacture of knitted and crocheted hosiery</t>
  </si>
  <si>
    <t xml:space="preserve"> Manufacture of other knitted and crocheted apparel</t>
  </si>
  <si>
    <t xml:space="preserve"> Tanning and dressing of leather; dressing and dyeing of fur</t>
  </si>
  <si>
    <t xml:space="preserve"> Manufacture of luggage; handbags and the like; saddlery and harness</t>
  </si>
  <si>
    <t xml:space="preserve"> Manufacture of footwear</t>
  </si>
  <si>
    <t xml:space="preserve"> Sawmilling and planing of wood</t>
  </si>
  <si>
    <t xml:space="preserve"> Manufacture of veneer sheets and wood-based panels</t>
  </si>
  <si>
    <t xml:space="preserve"> Manufacture of assembled parquet floors</t>
  </si>
  <si>
    <t xml:space="preserve"> Manufacture of other builders' carpentry and joinery</t>
  </si>
  <si>
    <t xml:space="preserve"> Manufacture of wooden containers</t>
  </si>
  <si>
    <t xml:space="preserve"> Manufacture of other products of wood; manufacture of articles of cork; straw and plaiting materials</t>
  </si>
  <si>
    <t xml:space="preserve"> Manufacture of pulp</t>
  </si>
  <si>
    <t xml:space="preserve"> Manufacture of paper and paperboard</t>
  </si>
  <si>
    <t xml:space="preserve"> Manufacture of corrugated paper and paperboard and of containers of paper and paperboard</t>
  </si>
  <si>
    <t xml:space="preserve"> Manufacture of household and sanitary goods and of toilet requisites</t>
  </si>
  <si>
    <t xml:space="preserve"> Manufacture of paper stationery</t>
  </si>
  <si>
    <t xml:space="preserve"> Manufacture of wallpaper</t>
  </si>
  <si>
    <t xml:space="preserve"> Manufacture of other articles of paper and paperboard</t>
  </si>
  <si>
    <t xml:space="preserve"> Printing of newspapers</t>
  </si>
  <si>
    <t xml:space="preserve"> Other printing</t>
  </si>
  <si>
    <t xml:space="preserve"> Pre-press and pre-media services</t>
  </si>
  <si>
    <t xml:space="preserve"> Binding and related services</t>
  </si>
  <si>
    <t xml:space="preserve"> Reproduction of recorded media</t>
  </si>
  <si>
    <t xml:space="preserve"> Manufacture of coke oven products</t>
  </si>
  <si>
    <t xml:space="preserve"> Manufacture of refined petroleum products</t>
  </si>
  <si>
    <t xml:space="preserve"> Manufacture of industrial gases</t>
  </si>
  <si>
    <t>20.11 + 20.13</t>
  </si>
  <si>
    <t xml:space="preserve"> Manufacture of dyes and pigments</t>
  </si>
  <si>
    <t>20.12+20.2</t>
  </si>
  <si>
    <t xml:space="preserve"> Manufacture of other inorganic basic chemicals</t>
  </si>
  <si>
    <t xml:space="preserve"> Manufacture of other organic basic chemicals</t>
  </si>
  <si>
    <t>20.14+20.16+20.17+20.6</t>
  </si>
  <si>
    <t xml:space="preserve"> Manufacture of fertilisers and nitrogen compounds</t>
  </si>
  <si>
    <t>20.15 /1</t>
  </si>
  <si>
    <t xml:space="preserve"> Manufacture of plastics in primary forms</t>
  </si>
  <si>
    <t xml:space="preserve"> Manufacture of synthetic rubber in primary forms</t>
  </si>
  <si>
    <t xml:space="preserve"> Manufacture of pesticides and other agrochemical products</t>
  </si>
  <si>
    <t xml:space="preserve"> Manufacture of paints; varnishes and similar coatings; printing ink and mastics</t>
  </si>
  <si>
    <t xml:space="preserve"> Manufacture of soap and detergents; cleaning and polishing preparations</t>
  </si>
  <si>
    <t xml:space="preserve"> Manufacture of perfumes and toilet preparations</t>
  </si>
  <si>
    <t xml:space="preserve"> Manufacture of explosives</t>
  </si>
  <si>
    <t xml:space="preserve"> Manufacture of glues</t>
  </si>
  <si>
    <t xml:space="preserve"> Manufacture of essential oils</t>
  </si>
  <si>
    <t xml:space="preserve"> Manufacture of other chemical products n.e.c.</t>
  </si>
  <si>
    <t xml:space="preserve"> Manufacture of man-made fibres</t>
  </si>
  <si>
    <t xml:space="preserve"> Manufacture of basic pharmaceutical products</t>
  </si>
  <si>
    <t xml:space="preserve"> Manufacture of pharmaceutical preparations</t>
  </si>
  <si>
    <t xml:space="preserve"> Manufacture of rubber tyres and tubes; retreading and rebuilding of rubber tyres</t>
  </si>
  <si>
    <t xml:space="preserve"> Manufacture of other rubber products</t>
  </si>
  <si>
    <t xml:space="preserve"> Manufacture of plastic plates; sheets; tubes and profiles</t>
  </si>
  <si>
    <t xml:space="preserve"> Manufacture of plastic packing goods</t>
  </si>
  <si>
    <t xml:space="preserve"> Manufacture of buildersÆ ware of plastic</t>
  </si>
  <si>
    <t xml:space="preserve"> Manufacture of other plastic products</t>
  </si>
  <si>
    <t xml:space="preserve"> Manufacture of flat glass</t>
  </si>
  <si>
    <t>23.1-4 &amp; 23.7-9</t>
  </si>
  <si>
    <t xml:space="preserve"> Shaping and processing of flat glass</t>
  </si>
  <si>
    <t xml:space="preserve"> Manufacture of hollow glass</t>
  </si>
  <si>
    <t xml:space="preserve"> Manufacture of glass fibres</t>
  </si>
  <si>
    <t xml:space="preserve"> Manufacture and processing of other glass; including technical glassware</t>
  </si>
  <si>
    <t xml:space="preserve"> Manufacture of refractory products</t>
  </si>
  <si>
    <t xml:space="preserve"> Manufacture of ceramic tiles and flags</t>
  </si>
  <si>
    <t xml:space="preserve"> Manufacture of bricks; tiles and construction products; in baked clay</t>
  </si>
  <si>
    <t xml:space="preserve"> Manufacture of ceramic household and ornamental articles</t>
  </si>
  <si>
    <t xml:space="preserve"> Manufacture of ceramic sanitary fixtures</t>
  </si>
  <si>
    <t xml:space="preserve"> Manufacture of ceramic insulators and insulating fittings</t>
  </si>
  <si>
    <t xml:space="preserve"> Manufacture of other technical ceramic products</t>
  </si>
  <si>
    <t xml:space="preserve"> Manufacture of other ceramic products</t>
  </si>
  <si>
    <t xml:space="preserve"> Manufacture of cement</t>
  </si>
  <si>
    <t xml:space="preserve"> Manufacture of lime and plaster</t>
  </si>
  <si>
    <t>23.52 /1</t>
  </si>
  <si>
    <t xml:space="preserve"> Manufacture of concrete products for construction purposes</t>
  </si>
  <si>
    <t xml:space="preserve"> Manufacture of plaster products for construction purposes</t>
  </si>
  <si>
    <t xml:space="preserve"> Manufacture of ready-mixed concrete</t>
  </si>
  <si>
    <t xml:space="preserve"> Manufacture of mortars</t>
  </si>
  <si>
    <t xml:space="preserve"> Manufacture of fibre cement</t>
  </si>
  <si>
    <t xml:space="preserve"> Manufacture of other articles of concrete; plaster and cement</t>
  </si>
  <si>
    <t xml:space="preserve"> Cutting; shaping and finishing of stone</t>
  </si>
  <si>
    <t xml:space="preserve"> Production of abrasive products</t>
  </si>
  <si>
    <t xml:space="preserve"> Manufacture of other non-metallic mineral products n.e.c.</t>
  </si>
  <si>
    <t xml:space="preserve"> Manufacture of basic iron and steel and of ferro-alloys</t>
  </si>
  <si>
    <t>24.1-3</t>
  </si>
  <si>
    <t xml:space="preserve"> Manufacture of tubes; pipes; hollow profiles and related fittings; of steel</t>
  </si>
  <si>
    <t xml:space="preserve"> Cold drawing of bars</t>
  </si>
  <si>
    <t xml:space="preserve"> Cold rolling of narrow strip</t>
  </si>
  <si>
    <t xml:space="preserve"> Cold forming or folding</t>
  </si>
  <si>
    <t xml:space="preserve"> Cold drawing of wire</t>
  </si>
  <si>
    <t xml:space="preserve"> Precious metals production</t>
  </si>
  <si>
    <t>24.4-5 (not 24.42 nor 24.46)</t>
  </si>
  <si>
    <t xml:space="preserve"> Aluminium production</t>
  </si>
  <si>
    <t xml:space="preserve"> Lead; zinc and tin production</t>
  </si>
  <si>
    <t xml:space="preserve"> Copper production</t>
  </si>
  <si>
    <t xml:space="preserve"> Other non-ferrous metal production</t>
  </si>
  <si>
    <t xml:space="preserve"> Processing of nuclear fuel</t>
  </si>
  <si>
    <t xml:space="preserve"> Casting of iron</t>
  </si>
  <si>
    <t xml:space="preserve"> Casting of steel</t>
  </si>
  <si>
    <t xml:space="preserve"> Casting of light metals</t>
  </si>
  <si>
    <t xml:space="preserve"> Casting of other non-ferrous metals</t>
  </si>
  <si>
    <t xml:space="preserve"> Manufacture of metal structures and parts of structures</t>
  </si>
  <si>
    <t>25.1-3+25.5-9</t>
  </si>
  <si>
    <t xml:space="preserve"> Manufacture of doors and windows of metal</t>
  </si>
  <si>
    <t xml:space="preserve"> Manufacture of central heating radiators and boilers</t>
  </si>
  <si>
    <t xml:space="preserve"> Manufacture of other tanks; reservoirs and containers of metal</t>
  </si>
  <si>
    <t xml:space="preserve"> Manufacture of steam generators; except central heating hot water boilers</t>
  </si>
  <si>
    <t xml:space="preserve"> Manufacture of weapons and ammunition</t>
  </si>
  <si>
    <t xml:space="preserve"> Forging; pressing; stamping and roll-forming of metal; powder metallurgy</t>
  </si>
  <si>
    <t xml:space="preserve"> Treatment and coating of metals</t>
  </si>
  <si>
    <t xml:space="preserve"> Machining</t>
  </si>
  <si>
    <t xml:space="preserve"> Manufacture of cutlery</t>
  </si>
  <si>
    <t xml:space="preserve"> Manufacture of locks and hinges</t>
  </si>
  <si>
    <t xml:space="preserve"> Manufacture of tools</t>
  </si>
  <si>
    <t xml:space="preserve"> Manufacture of steel drums and similar containers</t>
  </si>
  <si>
    <t xml:space="preserve"> Manufacture of light metal packaging</t>
  </si>
  <si>
    <t xml:space="preserve"> Manufacture of wire products; chain and springs</t>
  </si>
  <si>
    <t xml:space="preserve"> Manufacture of fasteners and screw machine products</t>
  </si>
  <si>
    <t xml:space="preserve"> Manufacture of other fabricated metal products n.e.c.</t>
  </si>
  <si>
    <t xml:space="preserve"> Manufacture of electronic components</t>
  </si>
  <si>
    <t xml:space="preserve"> Manufacture of loaded electronic boards</t>
  </si>
  <si>
    <t xml:space="preserve"> Manufacture of computers and peripheral equipment</t>
  </si>
  <si>
    <t xml:space="preserve"> Manufacture of communication equipment</t>
  </si>
  <si>
    <t xml:space="preserve"> Manufacture of consumer electronics</t>
  </si>
  <si>
    <t xml:space="preserve"> Manufacture of instruments and appliances for measuring; testing and navigation</t>
  </si>
  <si>
    <t xml:space="preserve"> Manufacture of watches and clocks</t>
  </si>
  <si>
    <t xml:space="preserve"> Manufacture of irradiation; electromedical and electrotherapeutic equipment</t>
  </si>
  <si>
    <t xml:space="preserve"> Manufacture of optical instruments and photographic equipment</t>
  </si>
  <si>
    <t xml:space="preserve"> Manufacture of magnetic and optical media</t>
  </si>
  <si>
    <t xml:space="preserve"> Manufacture of electric motors; generators and transformers</t>
  </si>
  <si>
    <t xml:space="preserve"> Manufacture of electricity distribution and control apparatus</t>
  </si>
  <si>
    <t xml:space="preserve"> Manufacture of batteries and accumulators</t>
  </si>
  <si>
    <t xml:space="preserve"> Manufacture of fibre optic cables</t>
  </si>
  <si>
    <t xml:space="preserve"> Manufacture of other electronic and electric wires and cables</t>
  </si>
  <si>
    <t xml:space="preserve"> Manufacture of wiring devices</t>
  </si>
  <si>
    <t xml:space="preserve"> Manufacture of electric lighting equipment</t>
  </si>
  <si>
    <t xml:space="preserve"> Manufacture of electric domestic appliances</t>
  </si>
  <si>
    <t xml:space="preserve"> Manufacture of non-electric domestic appliances</t>
  </si>
  <si>
    <t xml:space="preserve"> Manufacture of other electrical equipment</t>
  </si>
  <si>
    <t xml:space="preserve"> Manufacture of engines and turbines; except aircraft; vehicle and cycle engines</t>
  </si>
  <si>
    <t xml:space="preserve"> Manufacture of fluid power equipment</t>
  </si>
  <si>
    <t xml:space="preserve"> Manufacture of other pumps and compressors</t>
  </si>
  <si>
    <t xml:space="preserve"> Manufacture of other taps and valves</t>
  </si>
  <si>
    <t xml:space="preserve"> Manufacture of bearings; gears; gearing and driving elements</t>
  </si>
  <si>
    <t xml:space="preserve"> Manufacture of ovens; furnaces and furnace burners</t>
  </si>
  <si>
    <t xml:space="preserve"> Manufacture of lifting and handling equipment</t>
  </si>
  <si>
    <t xml:space="preserve"> Manufacture of office machinery and equipment (except computers and peripheral equipment)</t>
  </si>
  <si>
    <t xml:space="preserve"> Manufacture of power-driven hand tools</t>
  </si>
  <si>
    <t xml:space="preserve"> Manufacture of non-domestic cooling and ventilation equipment</t>
  </si>
  <si>
    <t xml:space="preserve"> Manufacture of other general-purpose machinery n.e.c.</t>
  </si>
  <si>
    <t xml:space="preserve"> Manufacture of agricultural and forestry machinery</t>
  </si>
  <si>
    <t xml:space="preserve"> Manufacture of metal forming machinery</t>
  </si>
  <si>
    <t xml:space="preserve"> Manufacture of other machine tools</t>
  </si>
  <si>
    <t xml:space="preserve"> Manufacture of machinery for metallurgy</t>
  </si>
  <si>
    <t xml:space="preserve"> Manufacture of machinery for mining; quarrying and construction</t>
  </si>
  <si>
    <t xml:space="preserve"> Manufacture of machinery for food; beverage and tobacco processing</t>
  </si>
  <si>
    <t xml:space="preserve"> Manufacture of machinery for textile; apparel and leather production</t>
  </si>
  <si>
    <t xml:space="preserve"> Manufacture of machinery for paper and paperboard production</t>
  </si>
  <si>
    <t xml:space="preserve"> Manufacture of plastics and rubber machinery</t>
  </si>
  <si>
    <t xml:space="preserve"> Manufacture of other special-purpose machinery n.e.c.</t>
  </si>
  <si>
    <t xml:space="preserve"> Manufacture of motor vehicles</t>
  </si>
  <si>
    <t xml:space="preserve"> Manufacture of bodies (coachwork) for motor vehicles; manufacture of trailers and semi-trailers</t>
  </si>
  <si>
    <t xml:space="preserve"> Manufacture of electrical and electronic equipment for motor vehicles</t>
  </si>
  <si>
    <t xml:space="preserve"> Manufacture of other parts and accessories for motor vehicles</t>
  </si>
  <si>
    <t xml:space="preserve"> Building of ships and floating structures</t>
  </si>
  <si>
    <t xml:space="preserve"> Building of pleasure and sporting boats</t>
  </si>
  <si>
    <t xml:space="preserve"> Manufacture of railway locomotives and rolling stock</t>
  </si>
  <si>
    <t>30.2+4+9</t>
  </si>
  <si>
    <t xml:space="preserve"> Manufacture of air and spacecraft and related machinery</t>
  </si>
  <si>
    <t xml:space="preserve"> Manufacture of military fighting vehicles</t>
  </si>
  <si>
    <t xml:space="preserve"> Manufacture of motorcycles</t>
  </si>
  <si>
    <t xml:space="preserve"> Manufacture of bicycles and invalid carriages</t>
  </si>
  <si>
    <t xml:space="preserve"> Manufacture of other transport equipment n.e.c.</t>
  </si>
  <si>
    <t xml:space="preserve"> Manufacture of office and shop furniture</t>
  </si>
  <si>
    <t xml:space="preserve"> Manufacture of kitchen furniture</t>
  </si>
  <si>
    <t xml:space="preserve"> Manufacture of mattresses</t>
  </si>
  <si>
    <t xml:space="preserve"> Manufacture of other furniture</t>
  </si>
  <si>
    <t xml:space="preserve"> Striking of coins</t>
  </si>
  <si>
    <t xml:space="preserve"> Manufacture of jewellery and related articles</t>
  </si>
  <si>
    <t xml:space="preserve"> Manufacture of imitation jewellery and related articles</t>
  </si>
  <si>
    <t xml:space="preserve"> Manufacture of musical instruments</t>
  </si>
  <si>
    <t xml:space="preserve"> Manufacture of sports goods</t>
  </si>
  <si>
    <t xml:space="preserve"> Manufacture of games and toys</t>
  </si>
  <si>
    <t xml:space="preserve"> Manufacture of medical and dental instruments and supplies</t>
  </si>
  <si>
    <t xml:space="preserve"> Manufacture of brooms and brushes</t>
  </si>
  <si>
    <t xml:space="preserve"> Other manufacturing n.e.c.</t>
  </si>
  <si>
    <t xml:space="preserve"> Repair of fabricated metal products</t>
  </si>
  <si>
    <t>33 (not 33.15-16)</t>
  </si>
  <si>
    <t xml:space="preserve"> Repair of machinery</t>
  </si>
  <si>
    <t xml:space="preserve"> Repair of electronic and optical equipment</t>
  </si>
  <si>
    <t xml:space="preserve"> Repair of electrical equipment</t>
  </si>
  <si>
    <t xml:space="preserve"> Repair and maintenance of ships and boats</t>
  </si>
  <si>
    <t xml:space="preserve"> Repair and maintenance of aircraft and spacecraft</t>
  </si>
  <si>
    <t xml:space="preserve"> Repair and maintenance of other transport equipment</t>
  </si>
  <si>
    <t xml:space="preserve"> Repair of other equipment</t>
  </si>
  <si>
    <t xml:space="preserve"> Installation of industrial machinery and equipment</t>
  </si>
  <si>
    <t xml:space="preserve"> Production of electricity</t>
  </si>
  <si>
    <t>35.1/1</t>
  </si>
  <si>
    <t xml:space="preserve"> Transmission of electricity</t>
  </si>
  <si>
    <t xml:space="preserve"> Distribution of electricity</t>
  </si>
  <si>
    <t xml:space="preserve"> Trade of electricity</t>
  </si>
  <si>
    <t xml:space="preserve"> Manufacture of gas</t>
  </si>
  <si>
    <t>35.2-3</t>
  </si>
  <si>
    <t xml:space="preserve"> Distribution of gaseous fuels through mains</t>
  </si>
  <si>
    <t xml:space="preserve"> Trade of gas through mains</t>
  </si>
  <si>
    <t xml:space="preserve"> Steam and air conditioning supply</t>
  </si>
  <si>
    <t xml:space="preserve"> Water collection; treatment and supply</t>
  </si>
  <si>
    <t xml:space="preserve"> Sewerage</t>
  </si>
  <si>
    <t xml:space="preserve"> Collection of non-hazardous waste</t>
  </si>
  <si>
    <t xml:space="preserve"> Collection of hazardous waste</t>
  </si>
  <si>
    <t xml:space="preserve"> Treatment and disposal of non-hazardous waste</t>
  </si>
  <si>
    <t xml:space="preserve"> Treatment and disposal of hazardous waste</t>
  </si>
  <si>
    <t xml:space="preserve"> Dismantling of wrecks</t>
  </si>
  <si>
    <t xml:space="preserve"> Recovery of sorted materials</t>
  </si>
  <si>
    <t xml:space="preserve"> Remediation activities and other waste management services</t>
  </si>
  <si>
    <t xml:space="preserve"> Development of building projects</t>
  </si>
  <si>
    <t xml:space="preserve"> Construction of residential and non-residential buildings</t>
  </si>
  <si>
    <t xml:space="preserve"> Construction of roads and motorways</t>
  </si>
  <si>
    <t xml:space="preserve"> Construction of railways and underground railways</t>
  </si>
  <si>
    <t xml:space="preserve"> Construction of bridges and tunnels</t>
  </si>
  <si>
    <t xml:space="preserve"> Construction of utility projects for fluids</t>
  </si>
  <si>
    <t xml:space="preserve"> Construction of utility projects for electricity and telecommunications</t>
  </si>
  <si>
    <t xml:space="preserve"> Construction of water projects</t>
  </si>
  <si>
    <t xml:space="preserve"> Construction of other civil engineering projects n.e.c.</t>
  </si>
  <si>
    <t xml:space="preserve"> Demolition</t>
  </si>
  <si>
    <t xml:space="preserve"> Site preparation</t>
  </si>
  <si>
    <t xml:space="preserve"> Test drilling and boring</t>
  </si>
  <si>
    <t xml:space="preserve"> Electrical installation</t>
  </si>
  <si>
    <t xml:space="preserve"> Plumbing; heat and air-conditioning installation</t>
  </si>
  <si>
    <t xml:space="preserve"> Other construction installation</t>
  </si>
  <si>
    <t xml:space="preserve"> Plastering</t>
  </si>
  <si>
    <t xml:space="preserve"> Joinery installation</t>
  </si>
  <si>
    <t xml:space="preserve"> Floor and wall covering</t>
  </si>
  <si>
    <t xml:space="preserve"> Painting and glazing</t>
  </si>
  <si>
    <t xml:space="preserve"> Other building completion and finishing</t>
  </si>
  <si>
    <t xml:space="preserve"> Roofing activities</t>
  </si>
  <si>
    <t xml:space="preserve"> Other specialised construction activities n.e.c.</t>
  </si>
  <si>
    <t xml:space="preserve"> Sale of cars and light motor vehicles</t>
  </si>
  <si>
    <t xml:space="preserve"> Sale of other motor vehicles</t>
  </si>
  <si>
    <t xml:space="preserve"> Maintenance and repair of motor vehicles</t>
  </si>
  <si>
    <t xml:space="preserve"> Wholesale trade of motor vehicle parts and accessories</t>
  </si>
  <si>
    <t xml:space="preserve"> Retail trade of motor vehicle parts and accessories</t>
  </si>
  <si>
    <t xml:space="preserve"> Sale; maintenance and repair of motorcycles and related parts and accessories</t>
  </si>
  <si>
    <t xml:space="preserve"> Agents involved in the sale of agricultural raw materials; live animals; textile raw materials and semi-finished goods</t>
  </si>
  <si>
    <t xml:space="preserve"> Agents involved in the sale of fuels; ores; metals and industrial chemicals</t>
  </si>
  <si>
    <t xml:space="preserve"> Agents involved in the sale of timber and building materials</t>
  </si>
  <si>
    <t xml:space="preserve"> Agents involved in the sale of machinery; industrial equipment; ships and aircraft</t>
  </si>
  <si>
    <t xml:space="preserve"> Agents involved in the sale of furniture; household goods; hardware and ironmongery</t>
  </si>
  <si>
    <t xml:space="preserve"> Agents involved in the sale of textiles; clothing; fur; footwear and leather goods</t>
  </si>
  <si>
    <t xml:space="preserve"> Agents involved in the sale of food; beverages and tobacco</t>
  </si>
  <si>
    <t xml:space="preserve"> Agents specialised in the sale of other particular products</t>
  </si>
  <si>
    <t xml:space="preserve"> Agents involved in the sale of a variety of goods</t>
  </si>
  <si>
    <t xml:space="preserve"> Wholesale of grain; unmanufactured tobacco; seeds and animal feeds</t>
  </si>
  <si>
    <t xml:space="preserve"> Wholesale of flowers and plants</t>
  </si>
  <si>
    <t xml:space="preserve"> Wholesale of live animals</t>
  </si>
  <si>
    <t xml:space="preserve"> Wholesale of hides; skins and leather</t>
  </si>
  <si>
    <t xml:space="preserve"> Wholesale of fruit and vegetables</t>
  </si>
  <si>
    <t xml:space="preserve"> Wholesale of meat and meat products</t>
  </si>
  <si>
    <t xml:space="preserve"> Wholesale of dairy products; eggs and edible oils and fats</t>
  </si>
  <si>
    <t xml:space="preserve"> Wholesale of beverages</t>
  </si>
  <si>
    <t xml:space="preserve"> Wholesale of tobacco products</t>
  </si>
  <si>
    <t xml:space="preserve"> Wholesale of sugar and chocolate and sugar confectionery</t>
  </si>
  <si>
    <t xml:space="preserve"> Wholesale of coffee; tea; cocoa and spices</t>
  </si>
  <si>
    <t xml:space="preserve"> Wholesale of other food; including fish; crustaceans and molluscs</t>
  </si>
  <si>
    <t xml:space="preserve"> Non-specialised wholesale of food; beverages and tobacco</t>
  </si>
  <si>
    <t xml:space="preserve"> Wholesale of textiles</t>
  </si>
  <si>
    <t xml:space="preserve"> Wholesale of clothing and footwear</t>
  </si>
  <si>
    <t xml:space="preserve"> Wholesale of electrical household appliances</t>
  </si>
  <si>
    <t xml:space="preserve"> Wholesale of china and glassware and cleaning materials</t>
  </si>
  <si>
    <t xml:space="preserve"> Wholesale of perfume and cosmetics</t>
  </si>
  <si>
    <t xml:space="preserve"> Wholesale of pharmaceutical goods</t>
  </si>
  <si>
    <t xml:space="preserve"> Wholesale of furniture; carpets and lighting equipment</t>
  </si>
  <si>
    <t xml:space="preserve"> Wholesale of watches and jewellery</t>
  </si>
  <si>
    <t xml:space="preserve"> Wholesale of other household goods</t>
  </si>
  <si>
    <t xml:space="preserve"> Wholesale of computers; computer peripheral equipment and software</t>
  </si>
  <si>
    <t xml:space="preserve"> Wholesale of electronic and telecommunications equipment and parts</t>
  </si>
  <si>
    <t xml:space="preserve"> Wholesale of agricultural machinery; equipment and supplies</t>
  </si>
  <si>
    <t xml:space="preserve"> Wholesale of machine tools</t>
  </si>
  <si>
    <t xml:space="preserve"> Wholesale of mining; construction and civil engineering machinery</t>
  </si>
  <si>
    <t xml:space="preserve"> Wholesale of machinery for the textile industry and of sewing and knitting machines</t>
  </si>
  <si>
    <t xml:space="preserve"> Wholesale of office furniture</t>
  </si>
  <si>
    <t xml:space="preserve"> Wholesale of other office machinery and equipment</t>
  </si>
  <si>
    <t xml:space="preserve"> Wholesale of other machinery and equipment</t>
  </si>
  <si>
    <t xml:space="preserve"> Wholesale of solid; liquid and gaseous fuels and related products</t>
  </si>
  <si>
    <t xml:space="preserve"> Wholesale of metals and metal ores</t>
  </si>
  <si>
    <t xml:space="preserve"> Wholesale of wood; construction materials and sanitary equipment</t>
  </si>
  <si>
    <t xml:space="preserve"> Wholesale of hardware; plumbing and heating equipment and supplies</t>
  </si>
  <si>
    <t xml:space="preserve"> Wholesale of chemical products</t>
  </si>
  <si>
    <t xml:space="preserve"> Wholesale of other intermediate products</t>
  </si>
  <si>
    <t xml:space="preserve"> Wholesale of waste and scrap</t>
  </si>
  <si>
    <t xml:space="preserve"> Non-specialised wholesale trade</t>
  </si>
  <si>
    <t xml:space="preserve"> Retail sale in non-specialised stores with food; beverages or tobacco predominating</t>
  </si>
  <si>
    <t xml:space="preserve"> Other retail sale in non-specialised stores</t>
  </si>
  <si>
    <t xml:space="preserve"> Retail sale of fruit and vegetables in specialised stores</t>
  </si>
  <si>
    <t xml:space="preserve"> Retail sale of meat and meat products in specialised stores</t>
  </si>
  <si>
    <t xml:space="preserve"> Retail sale of fish; crustaceans and molluscs in specialised stores</t>
  </si>
  <si>
    <t xml:space="preserve"> Retail sale of bread; cakes; flour confectionery and sugar confectionery in specialised stores</t>
  </si>
  <si>
    <t xml:space="preserve"> Retail sale of beverages in specialised stores</t>
  </si>
  <si>
    <t xml:space="preserve"> Retail sale of tobacco products in specialised stores</t>
  </si>
  <si>
    <t xml:space="preserve"> Other retail sale of food in specialised stores</t>
  </si>
  <si>
    <t xml:space="preserve"> Retail sale of automotive fuel in specialised stores</t>
  </si>
  <si>
    <t xml:space="preserve"> Retail sale of computers; peripheral units and software in specialised stores</t>
  </si>
  <si>
    <t xml:space="preserve"> Retail sale of telecommunications equipment in specialised stores</t>
  </si>
  <si>
    <t xml:space="preserve"> Retail sale of audio and video equipment in specialised stores</t>
  </si>
  <si>
    <t xml:space="preserve"> Retail sale of textiles in specialised stores</t>
  </si>
  <si>
    <t xml:space="preserve"> Retail sale of hardware; paints and glass in specialised stores</t>
  </si>
  <si>
    <t xml:space="preserve"> Retail sale of carpets; rugs; wall and floor coverings in specialised stores</t>
  </si>
  <si>
    <t xml:space="preserve"> Retail sale of electrical household appliances in specialised stores</t>
  </si>
  <si>
    <t xml:space="preserve"> Retail sale of furniture; lighting equipment and other household articles in specialised stores</t>
  </si>
  <si>
    <t xml:space="preserve"> Retail sale of books in specialised stores</t>
  </si>
  <si>
    <t xml:space="preserve"> Retail sale of newspapers and stationery in specialised stores</t>
  </si>
  <si>
    <t xml:space="preserve"> Retail sale of music and video recordings in specialised stores</t>
  </si>
  <si>
    <t xml:space="preserve"> Retail sale of sporting equipment in specialised stores</t>
  </si>
  <si>
    <t xml:space="preserve"> Retail sale of games and toys in specialised stores</t>
  </si>
  <si>
    <t xml:space="preserve"> Retail sale of clothing in specialised stores</t>
  </si>
  <si>
    <t xml:space="preserve"> Retail sale of footwear and leather goods in specialised stores</t>
  </si>
  <si>
    <t xml:space="preserve"> Dispensing chemist in specialised stores</t>
  </si>
  <si>
    <t xml:space="preserve"> Retail sale of medical and orthopaedic goods in specialised stores</t>
  </si>
  <si>
    <t xml:space="preserve"> Retail sale of cosmetic and toilet articles in specialised stores</t>
  </si>
  <si>
    <t xml:space="preserve"> Retail sale of flowers; plants; seeds; fertilisers; pet animals and pet food in specialised stores</t>
  </si>
  <si>
    <t xml:space="preserve"> Retail sale of watches and jewellery in specialised stores</t>
  </si>
  <si>
    <t xml:space="preserve"> Other retail sale of new goods in specialised stores</t>
  </si>
  <si>
    <t xml:space="preserve"> Retail sale of second-hand goods in stores</t>
  </si>
  <si>
    <t xml:space="preserve"> Retail sale via stalls and markets of food; beverages and tobacco products</t>
  </si>
  <si>
    <t xml:space="preserve"> Retail sale via stalls and markets of textiles; clothing and footwear</t>
  </si>
  <si>
    <t xml:space="preserve"> Retail sale via stalls and markets of other goods</t>
  </si>
  <si>
    <t xml:space="preserve"> Retail sale via mail order houses or via Internet</t>
  </si>
  <si>
    <t xml:space="preserve"> Other retail sale not in stores; stalls or markets</t>
  </si>
  <si>
    <t xml:space="preserve"> Passenger rail transport; interurban</t>
  </si>
  <si>
    <t>49.1-2</t>
  </si>
  <si>
    <t xml:space="preserve"> Freight rail transport</t>
  </si>
  <si>
    <t xml:space="preserve"> Urban and suburban passenger land transport</t>
  </si>
  <si>
    <t>49.31/9 + 49.39</t>
  </si>
  <si>
    <t xml:space="preserve"> Taxi operation</t>
  </si>
  <si>
    <t xml:space="preserve"> Other passenger land transport n.e.c.</t>
  </si>
  <si>
    <t xml:space="preserve"> Freight transport by road</t>
  </si>
  <si>
    <t xml:space="preserve"> Removal services</t>
  </si>
  <si>
    <t xml:space="preserve"> Transport via pipeline</t>
  </si>
  <si>
    <t xml:space="preserve"> Sea and coastal passenger water transport</t>
  </si>
  <si>
    <t xml:space="preserve"> Sea and coastal freight water transport</t>
  </si>
  <si>
    <t xml:space="preserve"> Inland passenger water transport</t>
  </si>
  <si>
    <t xml:space="preserve"> Inland freight water transport</t>
  </si>
  <si>
    <t xml:space="preserve"> Passenger air transport</t>
  </si>
  <si>
    <t xml:space="preserve"> Freight air transport</t>
  </si>
  <si>
    <t xml:space="preserve"> Space transport</t>
  </si>
  <si>
    <t xml:space="preserve"> Warehousing and storage</t>
  </si>
  <si>
    <t xml:space="preserve"> Service activities incidental to land transportation</t>
  </si>
  <si>
    <t xml:space="preserve"> Service activities incidental to water transportation</t>
  </si>
  <si>
    <t xml:space="preserve"> Service activities incidental to air transportation</t>
  </si>
  <si>
    <t xml:space="preserve"> Cargo handling</t>
  </si>
  <si>
    <t xml:space="preserve"> Other transportation support activities</t>
  </si>
  <si>
    <t xml:space="preserve"> Postal activities under universal service obligation</t>
  </si>
  <si>
    <t xml:space="preserve"> Other postal and courier activities</t>
  </si>
  <si>
    <t xml:space="preserve"> Hotels and similar accommodation</t>
  </si>
  <si>
    <t xml:space="preserve"> Holiday and other short-stay accommodation</t>
  </si>
  <si>
    <t xml:space="preserve"> Camping grounds; recreational vehicle parks and trailer parks</t>
  </si>
  <si>
    <t xml:space="preserve"> Other accommodation</t>
  </si>
  <si>
    <t xml:space="preserve"> Restaurants and mobile food service activities</t>
  </si>
  <si>
    <t xml:space="preserve"> Event catering activities</t>
  </si>
  <si>
    <t xml:space="preserve"> Other food service activities</t>
  </si>
  <si>
    <t xml:space="preserve"> Beverage serving activities</t>
  </si>
  <si>
    <t xml:space="preserve"> Book publishing</t>
  </si>
  <si>
    <t xml:space="preserve"> Publishing of directories and mailing lists</t>
  </si>
  <si>
    <t xml:space="preserve"> Publishing of newspapers</t>
  </si>
  <si>
    <t xml:space="preserve"> Publishing of journals and periodicals</t>
  </si>
  <si>
    <t xml:space="preserve"> Other publishing activities</t>
  </si>
  <si>
    <t xml:space="preserve"> Publishing of computer games</t>
  </si>
  <si>
    <t xml:space="preserve"> Other software publishing</t>
  </si>
  <si>
    <t xml:space="preserve"> Motion picture; video and television programme production activities</t>
  </si>
  <si>
    <t xml:space="preserve"> Motion picture; video and television programme post-production activities</t>
  </si>
  <si>
    <t xml:space="preserve"> Motion picture; video and television programme distribution activities</t>
  </si>
  <si>
    <t xml:space="preserve"> Motion picture projection activities</t>
  </si>
  <si>
    <t xml:space="preserve"> Sound recording and music publishing activities</t>
  </si>
  <si>
    <t xml:space="preserve"> Radio broadcasting</t>
  </si>
  <si>
    <t xml:space="preserve"> Television programming and broadcasting activities</t>
  </si>
  <si>
    <t xml:space="preserve"> Wired telecommunications activities</t>
  </si>
  <si>
    <t xml:space="preserve"> Wireless telecommunications activities</t>
  </si>
  <si>
    <t xml:space="preserve"> Satellite telecommunications activities</t>
  </si>
  <si>
    <t xml:space="preserve"> Other telecommunications activities</t>
  </si>
  <si>
    <t xml:space="preserve"> Computer programming activities</t>
  </si>
  <si>
    <t xml:space="preserve"> Computer consultancy activities</t>
  </si>
  <si>
    <t xml:space="preserve"> Computer facilities management activities</t>
  </si>
  <si>
    <t xml:space="preserve"> Other information technology and computer service activities</t>
  </si>
  <si>
    <t xml:space="preserve"> Data processing; hosting and related activities</t>
  </si>
  <si>
    <t xml:space="preserve"> Web portals</t>
  </si>
  <si>
    <t xml:space="preserve"> News agency activities</t>
  </si>
  <si>
    <t xml:space="preserve"> Other information service activities n.e.c.</t>
  </si>
  <si>
    <t xml:space="preserve"> Central banking</t>
  </si>
  <si>
    <t xml:space="preserve"> Other monetary intermediation</t>
  </si>
  <si>
    <t xml:space="preserve"> Activities of holding companies</t>
  </si>
  <si>
    <t xml:space="preserve"> Trusts; funds and similar financial entities</t>
  </si>
  <si>
    <t xml:space="preserve"> Financial leasing</t>
  </si>
  <si>
    <t xml:space="preserve"> Other credit granting</t>
  </si>
  <si>
    <t xml:space="preserve"> Other financial service activities; except insurance and pension funding n.e.c.</t>
  </si>
  <si>
    <t xml:space="preserve"> Life insurance</t>
  </si>
  <si>
    <t>65.1-2</t>
  </si>
  <si>
    <t xml:space="preserve"> Non-life insurance</t>
  </si>
  <si>
    <t xml:space="preserve"> Reinsurance</t>
  </si>
  <si>
    <t xml:space="preserve"> Pension funding</t>
  </si>
  <si>
    <t xml:space="preserve"> Administration of financial markets</t>
  </si>
  <si>
    <t xml:space="preserve"> Security and commodity contracts brokerage</t>
  </si>
  <si>
    <t xml:space="preserve"> Other activities auxiliary to financial services; except insurance and pension funding</t>
  </si>
  <si>
    <t xml:space="preserve"> Risk and damage evaluation</t>
  </si>
  <si>
    <t xml:space="preserve"> Activities of insurance agents and brokers</t>
  </si>
  <si>
    <t xml:space="preserve"> Other activities auxiliary to insurance and pension funding</t>
  </si>
  <si>
    <t xml:space="preserve"> Fund management activities</t>
  </si>
  <si>
    <t xml:space="preserve"> Buying and selling of own real estate</t>
  </si>
  <si>
    <t>68.1-2</t>
  </si>
  <si>
    <t xml:space="preserve"> Renting and operating of own or leased real estate</t>
  </si>
  <si>
    <t xml:space="preserve"> Real estate agencies</t>
  </si>
  <si>
    <t xml:space="preserve"> Management of real estate on a fee or contract basis</t>
  </si>
  <si>
    <t xml:space="preserve"> Legal activities</t>
  </si>
  <si>
    <t xml:space="preserve"> Accounting; bookkeeping and auditing activities; tax consultancy</t>
  </si>
  <si>
    <t xml:space="preserve"> Activities of head offices</t>
  </si>
  <si>
    <t xml:space="preserve"> Public relations and communication activities</t>
  </si>
  <si>
    <t xml:space="preserve"> Business and other management consultancy activities</t>
  </si>
  <si>
    <t xml:space="preserve"> Architectural activities</t>
  </si>
  <si>
    <t xml:space="preserve"> Engineering activities and related technical consultancy</t>
  </si>
  <si>
    <t xml:space="preserve"> Technical testing and analysis</t>
  </si>
  <si>
    <t xml:space="preserve"> Research and experimental development on biotechnology</t>
  </si>
  <si>
    <t xml:space="preserve"> Other research and experimental development on natural sciences and engineering</t>
  </si>
  <si>
    <t xml:space="preserve"> Research and experimental development on social sciences and humanities</t>
  </si>
  <si>
    <t xml:space="preserve"> Advertising agencies</t>
  </si>
  <si>
    <t xml:space="preserve"> Media representation</t>
  </si>
  <si>
    <t xml:space="preserve"> Market research and public opinion polling</t>
  </si>
  <si>
    <t xml:space="preserve"> Specialised design activities</t>
  </si>
  <si>
    <t xml:space="preserve"> Photographic activities</t>
  </si>
  <si>
    <t xml:space="preserve"> Translation and interpretation activities</t>
  </si>
  <si>
    <t xml:space="preserve"> Other professional; scientific and technical activities n.e.c.</t>
  </si>
  <si>
    <t xml:space="preserve"> Veterinary activities</t>
  </si>
  <si>
    <t xml:space="preserve"> Renting and leasing of cars and light motor vehicles</t>
  </si>
  <si>
    <t xml:space="preserve"> Renting and leasing of trucks</t>
  </si>
  <si>
    <t xml:space="preserve"> Renting and leasing of recreational and sports goods</t>
  </si>
  <si>
    <t xml:space="preserve"> Renting of video tapes and disks</t>
  </si>
  <si>
    <t xml:space="preserve"> Renting and leasing of other personal and household goods</t>
  </si>
  <si>
    <t xml:space="preserve"> Renting and leasing of agricultural machinery and equipment</t>
  </si>
  <si>
    <t xml:space="preserve"> Renting and leasing of construction and civil engineering machinery and equipment</t>
  </si>
  <si>
    <t xml:space="preserve"> Renting and leasing of office machinery and equipment (including computers)</t>
  </si>
  <si>
    <t xml:space="preserve"> Renting and leasing of water transport equipment</t>
  </si>
  <si>
    <t xml:space="preserve"> Renting and leasing of air transport equipment</t>
  </si>
  <si>
    <t xml:space="preserve"> Renting and leasing of other machinery; equipment and tangible goods n.e.c.</t>
  </si>
  <si>
    <t xml:space="preserve"> Leasing of intellectual property and similar products; except copyrighted works</t>
  </si>
  <si>
    <t xml:space="preserve"> Activities of employment placement agencies</t>
  </si>
  <si>
    <t xml:space="preserve"> Temporary employment agency activities</t>
  </si>
  <si>
    <t xml:space="preserve"> Other human resources provision</t>
  </si>
  <si>
    <t xml:space="preserve"> Travel agency activities</t>
  </si>
  <si>
    <t xml:space="preserve"> Tour operator activities</t>
  </si>
  <si>
    <t xml:space="preserve"> Other reservation service and related activities</t>
  </si>
  <si>
    <t xml:space="preserve"> Private security activities</t>
  </si>
  <si>
    <t xml:space="preserve"> Security systems service activities</t>
  </si>
  <si>
    <t xml:space="preserve"> Investigation activities</t>
  </si>
  <si>
    <t xml:space="preserve"> Combined facilities support activities</t>
  </si>
  <si>
    <t xml:space="preserve"> General cleaning of buildings</t>
  </si>
  <si>
    <t xml:space="preserve"> Other building and industrial cleaning activities</t>
  </si>
  <si>
    <t xml:space="preserve"> Other cleaning activities</t>
  </si>
  <si>
    <t xml:space="preserve"> Landscape service activities</t>
  </si>
  <si>
    <t xml:space="preserve"> Combined office administrative service activities</t>
  </si>
  <si>
    <t xml:space="preserve"> Photocopying; document preparation and other specialised office support activities</t>
  </si>
  <si>
    <t xml:space="preserve"> Activities of call centres</t>
  </si>
  <si>
    <t xml:space="preserve"> Organisation of conventions and trade shows</t>
  </si>
  <si>
    <t xml:space="preserve"> Activities of collection agencies and credit bureaus</t>
  </si>
  <si>
    <t xml:space="preserve"> Packaging activities</t>
  </si>
  <si>
    <t xml:space="preserve"> Other business support service activities n.e.c.</t>
  </si>
  <si>
    <t xml:space="preserve"> General public administration activities</t>
  </si>
  <si>
    <t>84 (not 84.22)</t>
  </si>
  <si>
    <t xml:space="preserve"> Regulation of the activities of providing health care; education; cultural services and other social services; excluding social security</t>
  </si>
  <si>
    <t xml:space="preserve"> Regulation of and contribution to more efficient operation of businesses</t>
  </si>
  <si>
    <t xml:space="preserve"> Foreign affairs</t>
  </si>
  <si>
    <t xml:space="preserve"> Defence activities</t>
  </si>
  <si>
    <t xml:space="preserve"> Justice and judicial activities</t>
  </si>
  <si>
    <t xml:space="preserve"> Public order and safety activities</t>
  </si>
  <si>
    <t xml:space="preserve"> Fire service activities</t>
  </si>
  <si>
    <t xml:space="preserve"> Compulsory social security activities</t>
  </si>
  <si>
    <t xml:space="preserve"> Pre-primary education</t>
  </si>
  <si>
    <t xml:space="preserve"> Primary education</t>
  </si>
  <si>
    <t xml:space="preserve"> General secondary education</t>
  </si>
  <si>
    <t xml:space="preserve"> Technical and vocational secondary education</t>
  </si>
  <si>
    <t xml:space="preserve"> Post-secondary non-tertiary education</t>
  </si>
  <si>
    <t xml:space="preserve"> Tertiary education</t>
  </si>
  <si>
    <t xml:space="preserve"> Sports and recreation education</t>
  </si>
  <si>
    <t xml:space="preserve"> Cultural education</t>
  </si>
  <si>
    <t xml:space="preserve"> Driving school activities</t>
  </si>
  <si>
    <t xml:space="preserve"> Other education n.e.c.</t>
  </si>
  <si>
    <t xml:space="preserve"> Educational support activities</t>
  </si>
  <si>
    <t xml:space="preserve"> Hospital activities</t>
  </si>
  <si>
    <t xml:space="preserve"> General medical practice activities</t>
  </si>
  <si>
    <t xml:space="preserve"> Specialist medical practice activities</t>
  </si>
  <si>
    <t xml:space="preserve"> Dental practice activities</t>
  </si>
  <si>
    <t xml:space="preserve"> Other human health activities</t>
  </si>
  <si>
    <t xml:space="preserve"> Residential nursing care activities</t>
  </si>
  <si>
    <t xml:space="preserve"> Residential care activities for mental retardation; mental health and substance abuse</t>
  </si>
  <si>
    <t xml:space="preserve"> Residential care activities for the elderly and disabled</t>
  </si>
  <si>
    <t xml:space="preserve"> Other residential care activities</t>
  </si>
  <si>
    <t xml:space="preserve"> Social work activities without accommodation for the elderly and disabled</t>
  </si>
  <si>
    <t xml:space="preserve"> Child day-care activities</t>
  </si>
  <si>
    <t xml:space="preserve"> Other social work activities without accommodation n.e.c.</t>
  </si>
  <si>
    <t xml:space="preserve"> Performing arts</t>
  </si>
  <si>
    <t xml:space="preserve"> Support activities to performing arts</t>
  </si>
  <si>
    <t xml:space="preserve"> Artistic creation</t>
  </si>
  <si>
    <t xml:space="preserve"> Operation of arts facilities</t>
  </si>
  <si>
    <t xml:space="preserve"> Library and archives activities</t>
  </si>
  <si>
    <t xml:space="preserve"> Museums activities</t>
  </si>
  <si>
    <t xml:space="preserve"> Operation of historical sites and buildings and similar visitor attractions</t>
  </si>
  <si>
    <t xml:space="preserve"> Botanical and zoological gardens and nature reserves activities</t>
  </si>
  <si>
    <t xml:space="preserve"> Gambling and betting activities</t>
  </si>
  <si>
    <t xml:space="preserve"> Operation of sports facilities</t>
  </si>
  <si>
    <t xml:space="preserve"> Activities of sport clubs</t>
  </si>
  <si>
    <t xml:space="preserve"> Fitness facilities</t>
  </si>
  <si>
    <t xml:space="preserve"> Other sports activities</t>
  </si>
  <si>
    <t xml:space="preserve"> Activities of amusement parks and theme parks</t>
  </si>
  <si>
    <t xml:space="preserve"> Other amusement and recreation activities</t>
  </si>
  <si>
    <t xml:space="preserve"> Activities of business and employers membership organisations</t>
  </si>
  <si>
    <t xml:space="preserve"> Activities of professional membership organisations</t>
  </si>
  <si>
    <t xml:space="preserve"> Activities of trade unions</t>
  </si>
  <si>
    <t xml:space="preserve"> Activities of religious organisations</t>
  </si>
  <si>
    <t xml:space="preserve"> Activities of political organisations</t>
  </si>
  <si>
    <t xml:space="preserve"> Activities of other membership organisations n.e.c.</t>
  </si>
  <si>
    <t xml:space="preserve"> Repair of computers and peripheral equipment</t>
  </si>
  <si>
    <t xml:space="preserve"> Repair of communication equipment</t>
  </si>
  <si>
    <t xml:space="preserve"> Repair of consumer electronics</t>
  </si>
  <si>
    <t xml:space="preserve"> Repair of household appliances and home and garden equipment</t>
  </si>
  <si>
    <t xml:space="preserve"> Repair of footwear and leather goods</t>
  </si>
  <si>
    <t xml:space="preserve"> Repair of furniture and home furnishings</t>
  </si>
  <si>
    <t xml:space="preserve"> Repair of watches; clocks and jewellery</t>
  </si>
  <si>
    <t xml:space="preserve"> Repair of other personal and household goods</t>
  </si>
  <si>
    <t xml:space="preserve"> Washing and (dry-)cleaning of textile and fur products</t>
  </si>
  <si>
    <t xml:space="preserve"> Hairdressing and other beauty treatment</t>
  </si>
  <si>
    <t xml:space="preserve"> Funeral and related activities</t>
  </si>
  <si>
    <t xml:space="preserve"> Physical well-being activities</t>
  </si>
  <si>
    <t xml:space="preserve"> Other personal service activities n.e.c.</t>
  </si>
  <si>
    <t xml:space="preserve"> Activities of households as employers of domestic personnel</t>
  </si>
  <si>
    <t xml:space="preserve"> Undifferentiated goods-producing activities of private households for own use</t>
  </si>
  <si>
    <t xml:space="preserve"> Undifferentiated service-producing activities of private households for own use</t>
  </si>
  <si>
    <t xml:space="preserve"> Activities of extraterritorial organisations and bodies</t>
  </si>
  <si>
    <t>SIC code</t>
  </si>
  <si>
    <t>SIC section</t>
  </si>
  <si>
    <t>Description</t>
  </si>
  <si>
    <t>BEIS sector</t>
  </si>
  <si>
    <t>COMIT Sectors</t>
  </si>
  <si>
    <t>A</t>
  </si>
  <si>
    <t>Products of agriculture, hunting and related services</t>
  </si>
  <si>
    <t>Not applicable</t>
  </si>
  <si>
    <t>Products of forestry, logging and related services</t>
  </si>
  <si>
    <t>Fish and other fishing products; aquaculture products; support services to fishing</t>
  </si>
  <si>
    <t>B</t>
  </si>
  <si>
    <t>Mining of coal and lignite</t>
  </si>
  <si>
    <t>Crude petroleum and natural gas</t>
  </si>
  <si>
    <t>Mining of metal ores</t>
  </si>
  <si>
    <t>Other mining and quarrying products</t>
  </si>
  <si>
    <t>Mining support services</t>
  </si>
  <si>
    <t>C</t>
  </si>
  <si>
    <t>Processing and preserving of meat and production of meat products</t>
  </si>
  <si>
    <t>Processing and preserving of fish, crustaceans, molluscs, fruit and vegetables</t>
  </si>
  <si>
    <t>Manufacture of vegetable and animal oils and fats</t>
  </si>
  <si>
    <t>Manufacture of dairy products</t>
  </si>
  <si>
    <t>Manufacture of grain mill products, starches and starch products</t>
  </si>
  <si>
    <t>Manufacture of bakery and farinaceous products</t>
  </si>
  <si>
    <t>Manufacture of other food products</t>
  </si>
  <si>
    <t>Manufacture of prepared animal feeds</t>
  </si>
  <si>
    <t>Manufacture of alcoholic beverages, including spirits, wine, cider, beer and malt</t>
  </si>
  <si>
    <t>Manufacture of soft drinks: production of mineral waters and other bottled waters</t>
  </si>
  <si>
    <t>Tobacco products</t>
  </si>
  <si>
    <t>Wearing apparel</t>
  </si>
  <si>
    <t>Leather and related products</t>
  </si>
  <si>
    <t>Wood and of products of wood and cork, except furniture; articles of straw and plaiting materials</t>
  </si>
  <si>
    <t>Paper and paper products</t>
  </si>
  <si>
    <t>Printing and recording services</t>
  </si>
  <si>
    <t>Manufacture of coke oven products</t>
  </si>
  <si>
    <t>Manufacture of refined petroleum products</t>
  </si>
  <si>
    <t>Manufacture of industrial gases and non-nitrogen-based inorganic chemicals</t>
  </si>
  <si>
    <t>Fertilisers</t>
  </si>
  <si>
    <t>20.15 /2</t>
  </si>
  <si>
    <t>Other nitrogen compounds</t>
  </si>
  <si>
    <t>Manufacture of petrochemicals</t>
  </si>
  <si>
    <t>Manufacture of dyestuffs, agro-chemicals</t>
  </si>
  <si>
    <t>Manufacture of paints, varnishes &amp; ink</t>
  </si>
  <si>
    <t>Manufacture of cleaning &amp; toilet preparations</t>
  </si>
  <si>
    <t>Manufacture of other chemical products &amp; man-made fibres</t>
  </si>
  <si>
    <t>Basic pharmaceutical products and pharmaceutical preparations</t>
  </si>
  <si>
    <t>Rubber products</t>
  </si>
  <si>
    <t>Plastics products</t>
  </si>
  <si>
    <t>Manufacture of glass, refractory, clay, other porcelain and ceramic products, Stone, &amp; abrasive products</t>
  </si>
  <si>
    <t>Manufacture of cement</t>
  </si>
  <si>
    <t>Manufacture of lime</t>
  </si>
  <si>
    <t>23.52 /2</t>
  </si>
  <si>
    <t>Manufacture of plaster</t>
  </si>
  <si>
    <t>Manufacture of articles of concrete, cement and plaster</t>
  </si>
  <si>
    <t>Manufacture of basic Iron &amp; Steel</t>
  </si>
  <si>
    <t>Manufacture of other basic metals &amp; casting (excl. Nuclear fuel &amp; Aluminium)</t>
  </si>
  <si>
    <t>Aluminium production</t>
  </si>
  <si>
    <t>Processing of nuclear fuel</t>
  </si>
  <si>
    <t>Fabricated metal products, except machinery and equipment, excluding weapons and ammunition</t>
  </si>
  <si>
    <t>Manufacture of weapons and ammunition</t>
  </si>
  <si>
    <t>Computer, electronic, communication and optical products</t>
  </si>
  <si>
    <t>Electrical equipment</t>
  </si>
  <si>
    <t>Machinery and equipment n.e.c.</t>
  </si>
  <si>
    <t>Motor vehicles, trailers and semi-trailers</t>
  </si>
  <si>
    <t>Building of ships and boats</t>
  </si>
  <si>
    <t>Manufacture of air and spacecraft and related machinery</t>
  </si>
  <si>
    <t>Manufacture of other transport equipment, excluding ships, boats, air and spacecraft</t>
  </si>
  <si>
    <t>Furniture</t>
  </si>
  <si>
    <t>Other manufactured goods</t>
  </si>
  <si>
    <t>Repair &amp; maintenance of ships</t>
  </si>
  <si>
    <t>Repair &amp; maintenance of aircraft  &amp; spacecraft</t>
  </si>
  <si>
    <t>Rest of repair; Installation</t>
  </si>
  <si>
    <t>D</t>
  </si>
  <si>
    <t>Electricity production - gas</t>
  </si>
  <si>
    <t>35.1/2</t>
  </si>
  <si>
    <t>Electricity production - coal</t>
  </si>
  <si>
    <t>35.1/3</t>
  </si>
  <si>
    <t>Electricity production - nuclear</t>
  </si>
  <si>
    <t>35.1/4</t>
  </si>
  <si>
    <t>Electricity production - oil</t>
  </si>
  <si>
    <t>35.1/5</t>
  </si>
  <si>
    <t>Electricity production - other</t>
  </si>
  <si>
    <t>Manufacture of gas; distribution of gaseous fuels through mains and steam and air conditioning supply</t>
  </si>
  <si>
    <t>E</t>
  </si>
  <si>
    <t>Natural water; water treatment and supply services</t>
  </si>
  <si>
    <t>Sewerage services; sewage sludge</t>
  </si>
  <si>
    <t>Waste collection, treatment and disposal services; materials recovery services</t>
  </si>
  <si>
    <t>Remediation services and other waste management services</t>
  </si>
  <si>
    <t>F</t>
  </si>
  <si>
    <t>Buildings and building construction works</t>
  </si>
  <si>
    <t>Constructions and construction works for civil engineering</t>
  </si>
  <si>
    <t>Specialised construction works</t>
  </si>
  <si>
    <t>G</t>
  </si>
  <si>
    <t>Wholesale and retail trade and repair services of motor vehicles and motorcycles</t>
  </si>
  <si>
    <t>Wholesale trade services, except of motor vehicles and motorcycles</t>
  </si>
  <si>
    <t>Retail trade services, except of motor vehicles and motorcycles</t>
  </si>
  <si>
    <t>H</t>
  </si>
  <si>
    <t>Rail transport</t>
  </si>
  <si>
    <t>Buses, coaches, trams and similar public urban transport n.e.c</t>
  </si>
  <si>
    <t>49.31/1</t>
  </si>
  <si>
    <t>Underground, metro other non interurban rail services</t>
  </si>
  <si>
    <t>Taxis and other renting of private cars with driver</t>
  </si>
  <si>
    <t>Freight transport by road and removal services</t>
  </si>
  <si>
    <t>Transport via pipeline</t>
  </si>
  <si>
    <t>Water transport services</t>
  </si>
  <si>
    <t>Air transport services</t>
  </si>
  <si>
    <t>Warehousing and support services for transportation</t>
  </si>
  <si>
    <t>Postal and courier services</t>
  </si>
  <si>
    <t>I</t>
  </si>
  <si>
    <t>Accommodation services</t>
  </si>
  <si>
    <t>Food and beverage serving services</t>
  </si>
  <si>
    <t>J</t>
  </si>
  <si>
    <t>Publishing services</t>
  </si>
  <si>
    <t>Motion picture, video and television programme production services, sound recording and music publishing</t>
  </si>
  <si>
    <t>Programming and broadcasting services</t>
  </si>
  <si>
    <t>Telecommunications services</t>
  </si>
  <si>
    <t>Computer programming, consultancy and related services</t>
  </si>
  <si>
    <t>Information services</t>
  </si>
  <si>
    <t>K</t>
  </si>
  <si>
    <t>Financial services, except insurance and pension funding</t>
  </si>
  <si>
    <t>Insurance &amp; Reinsurance</t>
  </si>
  <si>
    <t>Pension funding</t>
  </si>
  <si>
    <t>Services auxiliary to financial services and insurance services</t>
  </si>
  <si>
    <t>L</t>
  </si>
  <si>
    <t>Buying and selling of own real estate: renting and operating of own or leased real estate, excluding imputed rent</t>
  </si>
  <si>
    <t>Real estate activities on a fee or contract basis</t>
  </si>
  <si>
    <t>M</t>
  </si>
  <si>
    <t>Legal activities</t>
  </si>
  <si>
    <t>Accounting, bookkeeping and auditing activities: tax consultancy</t>
  </si>
  <si>
    <t>Services of head offices; management consulting services</t>
  </si>
  <si>
    <t>Architectural and engineering services; technical testing and analysis services</t>
  </si>
  <si>
    <t>Scientific research and development services</t>
  </si>
  <si>
    <t>Advertising and market research services</t>
  </si>
  <si>
    <t>Other professional, scientific and technical services</t>
  </si>
  <si>
    <t>Veterinary services</t>
  </si>
  <si>
    <t>N</t>
  </si>
  <si>
    <t>Rental and leasing services</t>
  </si>
  <si>
    <t>Employment services</t>
  </si>
  <si>
    <t>Travel agency, tour operator and other reservation services and related services</t>
  </si>
  <si>
    <t>Security and investigation services</t>
  </si>
  <si>
    <t>Services to buildings and landscape</t>
  </si>
  <si>
    <t>Office administrative, office support and other business support services</t>
  </si>
  <si>
    <t>O</t>
  </si>
  <si>
    <t>Public administration; compulsory social security services</t>
  </si>
  <si>
    <t>Public defence services</t>
  </si>
  <si>
    <t>P</t>
  </si>
  <si>
    <t>Education services</t>
  </si>
  <si>
    <t>Q</t>
  </si>
  <si>
    <t>Human health services</t>
  </si>
  <si>
    <t>Residential care services</t>
  </si>
  <si>
    <t>Social work services without accommodation</t>
  </si>
  <si>
    <t>R</t>
  </si>
  <si>
    <t>Creative, arts and entertainment services</t>
  </si>
  <si>
    <t>Library, archive, museum and other cultural services</t>
  </si>
  <si>
    <t>Gambling and betting services</t>
  </si>
  <si>
    <t>Sporting services and amusement and recreation services</t>
  </si>
  <si>
    <t>S</t>
  </si>
  <si>
    <t>Services furnished by membership organisations</t>
  </si>
  <si>
    <t>Repair services of computers and personal and household goods</t>
  </si>
  <si>
    <t>Other personal services</t>
  </si>
  <si>
    <t>T</t>
  </si>
  <si>
    <t>Services of households as employers of domestic personnel</t>
  </si>
  <si>
    <t>-</t>
  </si>
  <si>
    <t>Consumer expenditure - not travel</t>
  </si>
  <si>
    <t>Consumer expenditure - travel</t>
  </si>
  <si>
    <t>Land use, land use change and forestry (LULUCF)</t>
  </si>
  <si>
    <t>Latitude and longitude for the averaged centres of regions. Data out of date.</t>
  </si>
  <si>
    <t>nps_site_region</t>
  </si>
  <si>
    <t>Latitude</t>
  </si>
  <si>
    <t>Longitude</t>
  </si>
  <si>
    <t>H2_point</t>
  </si>
  <si>
    <t>North_East</t>
  </si>
  <si>
    <t>North_West</t>
  </si>
  <si>
    <t>Yorkshire_Humber</t>
  </si>
  <si>
    <t>East_Midlands</t>
  </si>
  <si>
    <t>West_Midlands</t>
  </si>
  <si>
    <t>East</t>
  </si>
  <si>
    <t>London</t>
  </si>
  <si>
    <t>South_East</t>
  </si>
  <si>
    <t>South_West</t>
  </si>
  <si>
    <t>Northern_Ireland</t>
  </si>
  <si>
    <t>MtCO2</t>
  </si>
  <si>
    <t>Total emissions by sector</t>
  </si>
  <si>
    <t>Total_emissions</t>
  </si>
  <si>
    <t>Traded share of emissions 2021. This comes from a combination of GHGI, NAEI and some manual imputation to solve discrepencies.</t>
  </si>
  <si>
    <t>traded share of emissions</t>
  </si>
  <si>
    <t>non_traded_point_share</t>
  </si>
  <si>
    <t>non_point_share</t>
  </si>
  <si>
    <t>Columns must add up to 1</t>
  </si>
  <si>
    <t>Cement sites within cluster radius</t>
  </si>
  <si>
    <t>Chemicals sites within cluster radius</t>
  </si>
  <si>
    <t>Food &amp; drink sites within cluster radius</t>
  </si>
  <si>
    <t>Iron &amp; steel sites within cluster radius</t>
  </si>
  <si>
    <t>Non-ferrous metals sites within cluster radius</t>
  </si>
  <si>
    <t>Other sites within cluster radius</t>
  </si>
  <si>
    <t>Paper sites within cluster radius</t>
  </si>
  <si>
    <t>Refineries sites within cluster radius</t>
  </si>
  <si>
    <t>Cluster</t>
  </si>
  <si>
    <t>Peak district</t>
  </si>
  <si>
    <t>NPS average pipe distances in km (dummy)</t>
  </si>
  <si>
    <t>average distance for sites outside the cluster radius</t>
  </si>
  <si>
    <t>average distance for sites inside the cluster radius</t>
  </si>
  <si>
    <t>in_cluster_distance</t>
  </si>
  <si>
    <t>out_cluster_distance</t>
  </si>
  <si>
    <t>In-cluster ratios for each cluster and sector pair (dummy)</t>
  </si>
  <si>
    <t>Cement sites inside the cluster radius for each cluster</t>
  </si>
  <si>
    <t>Chemicals sites inside the cluster radius for each cluster</t>
  </si>
  <si>
    <t>Food &amp; drink sites inside the cluster radius for each cluster</t>
  </si>
  <si>
    <t>Iron &amp; steel sites inside the cluster radius for each cluster</t>
  </si>
  <si>
    <t>Non-ferrous metals sites inside the cluster radius for each cluster</t>
  </si>
  <si>
    <t>Other sites inside the cluster radius for each cluster</t>
  </si>
  <si>
    <t>Paper sites inside the cluster radius for each cluster</t>
  </si>
  <si>
    <t>Refineries sites inside the cluster radius for each cluster</t>
  </si>
  <si>
    <t xml:space="preserve">This sheet contains the cluster coordinates and whether or not the cluster should be used in the model. </t>
  </si>
  <si>
    <t>H2_production</t>
  </si>
  <si>
    <t>use_cluster</t>
  </si>
  <si>
    <t>This sheet contains the possible cluster to cluster connections (dummy)</t>
  </si>
  <si>
    <t>Calendar year</t>
  </si>
  <si>
    <t>GDP deflator at market prices, 2022 = 100</t>
  </si>
  <si>
    <t>deflator</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</si>
  <si>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</si>
  <si>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</si>
  <si>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</si>
  <si>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</si>
  <si>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</si>
  <si>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</si>
  <si>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</si>
  <si>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</si>
  <si>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</si>
  <si>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</si>
  <si>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</si>
  <si>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</si>
  <si>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</si>
  <si>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</si>
  <si>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</si>
  <si>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</si>
  <si>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</si>
  <si>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</si>
  <si>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</si>
  <si>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</si>
  <si>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</si>
  <si>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</si>
  <si>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</si>
  <si>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</si>
  <si>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</si>
  <si>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</si>
  <si>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</si>
  <si>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</si>
  <si>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</si>
  <si>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</si>
  <si>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</si>
  <si>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</si>
  <si>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</si>
  <si>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</si>
  <si>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</si>
  <si>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</si>
  <si>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</si>
  <si>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</si>
  <si>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</si>
  <si>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</si>
  <si>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</si>
  <si>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</si>
  <si>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</si>
  <si>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</si>
  <si>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</si>
  <si>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</si>
  <si>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</si>
  <si>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</si>
  <si>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</si>
  <si>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</si>
  <si>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</si>
  <si>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</si>
  <si>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</si>
  <si>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</si>
  <si>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</si>
  <si>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</si>
  <si>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CH4</t>
  </si>
  <si>
    <t>N2O</t>
  </si>
  <si>
    <t>HFCs</t>
  </si>
  <si>
    <t>PFCs</t>
  </si>
  <si>
    <t>SF6</t>
  </si>
  <si>
    <t>traded_flag</t>
  </si>
  <si>
    <t>Non-traded</t>
  </si>
  <si>
    <t>Traded</t>
  </si>
  <si>
    <t>Please note that this is the public version of the input assumptions, meaning that any sensitive information has been replaced with artificial numbers. Therefore, we recommend that users review all input figures and input their own assumptions. Using the default figures from the public input spreadsheet will produce results that should not be used for any inference - they will be completely inaccurate.</t>
  </si>
  <si>
    <t>When TRUE, demand is spread to the other sites in the same sector. When FALSE, the sites demand is lost completely.</t>
  </si>
  <si>
    <t xml:space="preserve">When TRUE, the site is closed in counterfactual runs, as well as scenarios. </t>
  </si>
  <si>
    <t>closure_date</t>
  </si>
  <si>
    <t>redistribute_demand</t>
  </si>
  <si>
    <t>remove_from_counterfactual</t>
  </si>
  <si>
    <t>notes</t>
  </si>
  <si>
    <t>Sabic site closure - ethylyne cracker closure. Note there is a second site (12105) - check if this needs changing too. Note that closure was not announced until 2025, but production had already ceased in 2020 for redevelopment work.</t>
  </si>
  <si>
    <t>Lindsey Oil Refinery site closure</t>
  </si>
  <si>
    <t>Note that this is the last year of demand in the model for the specified site. All years AFTER this year have 0 demand.</t>
  </si>
  <si>
    <t>Data on sites which are closed in the modelled period, in order to appropriately remove demand in the model</t>
  </si>
  <si>
    <t>Site Closure Data</t>
  </si>
  <si>
    <t>Version number</t>
  </si>
  <si>
    <t>Based on version</t>
  </si>
  <si>
    <t>File pathname</t>
  </si>
  <si>
    <t>Author or Editor</t>
  </si>
  <si>
    <t>Date</t>
  </si>
  <si>
    <t>Description of changes</t>
  </si>
  <si>
    <t>Rationale for changes</t>
  </si>
  <si>
    <t>Where changes occurred?</t>
  </si>
  <si>
    <t>Impact of changes on outputs</t>
  </si>
  <si>
    <t>Regression testing performed?</t>
  </si>
  <si>
    <t>Change Quality Assured? (and by whom?)</t>
  </si>
  <si>
    <t>Comments on QA performed</t>
  </si>
  <si>
    <t>Source</t>
  </si>
  <si>
    <t>1_3_0_public</t>
  </si>
  <si>
    <t>1_2_0_public</t>
  </si>
  <si>
    <t>Joel</t>
  </si>
  <si>
    <t>Adding functionality to model site closures.</t>
  </si>
  <si>
    <t>site_closures</t>
  </si>
  <si>
    <t>Minimal.</t>
  </si>
  <si>
    <t>Yes</t>
  </si>
  <si>
    <t>1_3_0_9000_public</t>
  </si>
  <si>
    <t>Development version. Adding known changes tab and new supply chain constraints.</t>
  </si>
  <si>
    <t>include_site_closures</t>
  </si>
  <si>
    <t xml:space="preserve">Note: These values are the actual capacities (see output_unit) not the percentages. The figures represent the new capacity that can be built in each year. </t>
  </si>
  <si>
    <t>This is just for reference to inform the amounts to add, pulled from Technologies table. Not used as part of calculation.</t>
  </si>
  <si>
    <t>Also - we don't constrain the first modelled year! Hence the table starts one year after (2022 here)</t>
  </si>
  <si>
    <t>tech_name</t>
  </si>
  <si>
    <t>all_codes</t>
  </si>
  <si>
    <t>starting_capacity</t>
  </si>
  <si>
    <t>ICMKLNMAQ02, ILMKLNMAQ02</t>
  </si>
  <si>
    <t>ICMLOCARB01, ILMLOCARB01</t>
  </si>
  <si>
    <t>ICMKLNOXQ01, ILMKLNOXQ01</t>
  </si>
  <si>
    <t>ICMKLNCLQ01, ILMKLNCLQ01</t>
  </si>
  <si>
    <t>IPPCHPCCGTH01, IPRCHPCCGTH01, IISCHPCCGTH01, IOICHPCCGTH01, IVHCHPCCGTH01, ITXCHPCCGTH01, IFDCHPCCGTH01, ICHCHPCCGTH01</t>
  </si>
  <si>
    <t>ICMKLNMCQ01, ILMKLNMCQ01</t>
  </si>
  <si>
    <t>ICMKLNMNQ01, ILMKLNMNQ01</t>
  </si>
  <si>
    <t>ICMKLND01, ILMKLND01</t>
  </si>
  <si>
    <t>IOIDRYHCO01, ITXDRYHCO01, IFDDRYHCO01</t>
  </si>
  <si>
    <t>IPRDRYELC01, ICRDRYELC01, IOIDRYELC01, ITXDRYELC01, IFDDRYELC01, ICHDRYELC01</t>
  </si>
  <si>
    <t>ICRDRYELCHP01, ICHDRYELCHP01, IFDDRYELCHP01, IOIDRYELCHP01, IPRDRYELCHP01, ITXDRYELCHP01</t>
  </si>
  <si>
    <t>IPRDRYHDG01, ICRDRYHDG01, IOIDRYHDG01, ITXDRYHDG01, IFDDRYHDG01, ICHDRYHDG01</t>
  </si>
  <si>
    <t>IPRDRYLPG01, IOIDRYLPG01, ITXDRYLPG01, IFDDRYLPG01, ICHDRYLPG01</t>
  </si>
  <si>
    <t>IPRDRYSTM01, IOIDRYSTM01, ITXDRYSTM01, IFDDRYSTM01, ICHDRYSTM01</t>
  </si>
  <si>
    <t>IPRDRYNGA01, ICRDRYNGA01, IOIDRYNGA01, ITXDRYNGA01, IFDDRYNGA01, ICHDRYNGA01</t>
  </si>
  <si>
    <t>IPRDRYBIOS01, IOIDRYBIOS01, ITXDRYBIOS01, IFDDRYBIOS01, ICHDRYBIOS01</t>
  </si>
  <si>
    <t>IPRMOTELC01, ICRMOTELC01, IMEMOTELC01, INFMOTELC01, IOIMOTELC01, IVHMOTELC01, ITXMOTELC01, IFDMOTELC01, IEEMOTELC01, ICHMOTELC01</t>
  </si>
  <si>
    <t>ICMKLNWST02, ILMKLNWST02</t>
  </si>
  <si>
    <t>IPPCHPGT01, IPRCHPGT01, IISCHPGT01, IOICHPGT01, IVHCHPGT01, ITXCHPGT01, IFDCHPGT01</t>
  </si>
  <si>
    <t>ICNOTHHCO01, IMEOTHHCO01, INFOTHHCO01, IOIOTHHCO01, IVHOTHHCO01, IFDOTHHCO01, IEEOTHHCO01</t>
  </si>
  <si>
    <t>IPROTHELC01, IGLOTH, ICROTHELC01, ICNOTHELC01, IMEOTHELC01, INFOTHELC01, IOIOTHELC01, IVHOTHELC01, IFDOTHELC01, IEEOTHELC01, ICHOTHELC01</t>
  </si>
  <si>
    <t>IPROTHHDG01, ICROTHHDG01, ICNOTHHDG01, IMEOTHHDG01, INFOTHHDG01, IOIOTHHDG01, IVHOTHHDG01, IFDOTHHDG01, IEEOTHHDG01, ICHOTHHDG01</t>
  </si>
  <si>
    <t>IPROTHLPG01, ICNOTHLPG01, IMEOTHLPG01, INFOTHLPG01, IOIOTHLPG01, IVHOTHLPG01, IFDOTHLPG01, IEEOTHLPG01</t>
  </si>
  <si>
    <t>IPROTHSTM01, IOIOTHSTM01, IVHOTHSTM01, IFDOTHSTM01, ICHOTHSTM01</t>
  </si>
  <si>
    <t>IPROTHNGA01, ICROTHNGA01, ICNOTHNGA01, IMEOTHNGA01, INFOTHNGA01, IOIOTHNGA01, IVHOTHNGA01, IFDOTHNGA01, IEEOTHNGA01, ICHOTHNGA01</t>
  </si>
  <si>
    <t>IPROTHBIOS01, ICROTHBIOS01, ICNOTHBIOS01, IMEOTHBIOS01, INFOTHBIOS01, IOIOTHBIOS01, IVHOTHBIOS01, IFDOTHBIOS01, IEEOTHBIOS01, ICHOTHBIOS01</t>
  </si>
  <si>
    <t>ICMGRIMIX02, ILMGRIMIX02</t>
  </si>
  <si>
    <t>ICMGRIMIX01, ILMGRIMIX01</t>
  </si>
  <si>
    <t>ICRHTHHCO01, IMEHTHHCO01, INFHTHHCO01, IVHHTHHCO01, IEEHTHHCO01, ICHHTHHCO01</t>
  </si>
  <si>
    <t>IGLHTHELC, ICRHTHELC01, IMEHTHELC01, INFHTHELC01, IVHHTHELC01, IEEHTHELC01, ICHHTHELC01</t>
  </si>
  <si>
    <t>ICRHTHHDG01, IMEHTHHDG01, INFHTHHDG01, IVHHTHHDG01, IEEHTHHDG01, ICHHTHHDG01</t>
  </si>
  <si>
    <t>IMEHTHLPG01, INFHTHLPG01, IVHHTHLPG01, IEEHTHLPG01</t>
  </si>
  <si>
    <t>IGLHTHNGA, ICRHTHNGA01, IMEHTHNGA01, INFHTHNGA01, IVHHTHNGA01, IEEHTHNGA01, ICHHTHNGA01</t>
  </si>
  <si>
    <t>ICRHTHBIOS01, IMEHTHBIOS01, INFHTHBIOS01, IVHHTHBIOS01, IEEHTHBIOS01</t>
  </si>
  <si>
    <t>Hydrogen furnace with electric boosting</t>
  </si>
  <si>
    <t>IMELTHHCO01, IOILTHHCO01, IVHLTHHCO01, ITXLTHHCO01, IFDLTHHCO01, IEELTHHCO01, ICHLTHHCO01</t>
  </si>
  <si>
    <t>IPRLTHELC01, ICRLTHELC01, IMELTHELC01, IOILTHELC01, IVHLTHELC01, ITXLTHELC01, IFDLTHELC01, IEELTHELC01, ICHLTHELC01</t>
  </si>
  <si>
    <t>Low-temperature heat technology based on heat pump</t>
  </si>
  <si>
    <t>ICRLTHELCHP01, ICHLTHELCHP01, IEELTHELCHP01, IFDLTHELCHP01, IMELTHELCHP01, IOILTHELCHP01, IPRLTHELCHP01, ITXLTHELCHP01, IVHLTHELCHP01, IPPLTHELCHP01</t>
  </si>
  <si>
    <t>IPRLTHHDG01, ICRLTHHDG01, IMELTHHDG01, IOILTHHDG01, IVHLTHHDG01, ITXLTHHDG01, IFDLTHHDG01, IEELTHHDG01, ICHLTHHDG01</t>
  </si>
  <si>
    <t>IPRLTHLPG01, IMELTHLPG01, IOILTHLPG01, IVHLTHLPG01, ITXLTHLPG01, IFDLTHLPG01, IEELTHLPG01, ICHLTHLPG01</t>
  </si>
  <si>
    <t>Low-temperature heat technology based on low-temperature steam/heat from CHP (not an actual technology, only transfers heat from CHP plants, therefore no cost/capacity)</t>
  </si>
  <si>
    <t>IPRLTHSTM01, IOILTHSTM01, IVHLTHSTM01, ITXLTHSTM01, IFDLTHSTM01, ICHLTHSTM01, ICHSPCSTM01</t>
  </si>
  <si>
    <t>IPRLTHNGA01, ICRLTHNGA01, IMELTHNGA01, IOILTHNGA01, IVHLTHNGA01, ITXLTHNGA01, IFDLTHNGA01, IEELTHNGA01, ICHLTHNGA01</t>
  </si>
  <si>
    <t>IPRLTHBIOS01, ICRLTHBIOS01, IMELTHBIOS01, IOILTHBIOS01, IVHLTHBIOS01, ITXLTHBIOS01, IFDLTHBIOS01, IEELTHBIOS01, ICHLTHBIOS01</t>
  </si>
  <si>
    <t>Low-temperature space heat technology based on coal (boiler)</t>
  </si>
  <si>
    <t>IMESPCHCO01, IOISPCHCO01, IVHSPCHCO01, ITXSPCHCO01, IEESPCHCO01</t>
  </si>
  <si>
    <t>ICRSPCELC01, IMESPCELC01, IOISPCELC01, IVHSPCELC01, ITXSPCELC01, IEESPCELC01, IPRSPCELC01, ICHSPCELC01</t>
  </si>
  <si>
    <t>ICRSPCELCHP01, IEESPCELCHP01, IMESPCELCHP01, IOISPCELCHP01, IPRSPCELCHP01, ITXSPCELCHP01, IVHSPCELCHP01, ICHSPCELCHP01</t>
  </si>
  <si>
    <t>ICRSPCHDG01, IMESPCHDG01, IOISPCHDG01, IVHSPCHDG01, ITXSPCHDG01, IEESPCHDG01, IPRSPCHDG01, ICHSPCHDG01</t>
  </si>
  <si>
    <t>IMESPCLPG01, IOISPCLPG01, IVHSPCLPG01, ITXSPCLPG01, IEESPCLPG01, IPRSPCLPG01</t>
  </si>
  <si>
    <t>IPRSPCSTM01, IOISPCSTM01, IVHSPCSTM01, ITXSPCSTM01</t>
  </si>
  <si>
    <t>ICRSPCNGA01, IMESPCNGA01, IOISPCNGA01, IVHSPCNGA01, ITXSPCNGA01, IEESPCNGA01, IPRSPCNGA01, ICHSPCNGA01</t>
  </si>
  <si>
    <t>ICRSPCBIOS01, IMESPCBIOS01, IOISPCBIOS01, IVHSPCBIOS01, ITXSPCBIOS01, IEESPCBIOS01, ICHSPCBIOS01, IPRSPCBIOS01</t>
  </si>
  <si>
    <t>ICMKLNPOQ01, ILMKLNPOQ01</t>
  </si>
  <si>
    <t>IFDREFEHFC01, ICHREFEHFC01</t>
  </si>
  <si>
    <t>ICHSTMHP01, IFDSTMHP01, IOISTMHP01, IPRSTMHP01, ITXSTMHP01, IVHSTMHP01</t>
  </si>
  <si>
    <t>IPPCHPBIOS01, IPRCHPBIOS01, IISCHPBIOS01, IOICHPBIOS01, IVHCHPBIOS01, ITXCHPBIOS01, IFDCHPBIOS01, ICHCHPBIOS01</t>
  </si>
  <si>
    <t>Currently in development. Want to constraint the model such that known technology deployments are modelled.</t>
  </si>
  <si>
    <t>This forces the production of the intermediate commodity to ensure it is produces at a reasonable amount. It is only required when there are alternative output commodities that can be used to produce the final commodity. If not required, set to 0.</t>
  </si>
  <si>
    <t>min amount of tech used to produce output_commodity (set to 0% to nullify)</t>
  </si>
  <si>
    <t>max_amount of tech used to produce output_commodity (set to 100% to nullify)</t>
  </si>
  <si>
    <t>final_output_commodity</t>
  </si>
  <si>
    <t>min_output_to_final_output_ratio</t>
  </si>
  <si>
    <t>year_from</t>
  </si>
  <si>
    <t>year_to</t>
  </si>
  <si>
    <t>min_proportion</t>
  </si>
  <si>
    <t>max_proportion</t>
  </si>
  <si>
    <t>This is just for holding in the place of no data, it won't do anything in the model.</t>
  </si>
  <si>
    <t>known_changes, new_supply_chains</t>
  </si>
  <si>
    <t>1_4_0_public</t>
  </si>
  <si>
    <t>1_3_0_9000_public and 1_3_0_9000_NAEI2023_update_310326</t>
  </si>
  <si>
    <t>Bringing in the changes from new NAEI data into the public input spreadsheet.</t>
  </si>
  <si>
    <t>NAEI_df_clean_2021_revised (also renamed to: NAEI_df_clean_2023_revised)
new_sector_mapping
traded_share
H2_grid_start
model_parameters_b
technology_input_output</t>
  </si>
  <si>
    <t>Version: 1.4.0</t>
  </si>
  <si>
    <t>NA</t>
  </si>
  <si>
    <t>Not currently in use in the model. Functionality discontined for foresable future</t>
  </si>
  <si>
    <t>Chemicals and pharmaceuticals</t>
  </si>
  <si>
    <t>Nynas UK AB</t>
  </si>
  <si>
    <t>Edinburgh</t>
  </si>
  <si>
    <t>Macfarlan Smith Ltd</t>
  </si>
  <si>
    <t>Ardeer</t>
  </si>
  <si>
    <t>Nobel's Energetics Ltd</t>
  </si>
  <si>
    <t>Annan</t>
  </si>
  <si>
    <t>Rhodia Chirex (Annan) Ltd</t>
  </si>
  <si>
    <t>Eliburn</t>
  </si>
  <si>
    <t>Shin Etsu Handotai Europe Ltd</t>
  </si>
  <si>
    <t>Paper, pulp and printing</t>
  </si>
  <si>
    <t>Aroma &amp; Fine Chemicals Ltd</t>
  </si>
  <si>
    <t>Nestle Tutbury</t>
  </si>
  <si>
    <t>Granox Ltd</t>
  </si>
  <si>
    <t>Shasun Pharma Solutions  Ltd</t>
  </si>
  <si>
    <t>Brotherton Speciality Products Ltd</t>
  </si>
  <si>
    <t>Prestwick</t>
  </si>
  <si>
    <t>Belcher Food Products Ltd</t>
  </si>
  <si>
    <t>Kirkcaldy</t>
  </si>
  <si>
    <t>Forbo Nairn Ltd</t>
  </si>
  <si>
    <t>Fochabers</t>
  </si>
  <si>
    <t>Baxters Food Group</t>
  </si>
  <si>
    <t>Bridge of Allan</t>
  </si>
  <si>
    <t>Scotbeef Ltd</t>
  </si>
  <si>
    <t>Gemfire Europe Ltd</t>
  </si>
  <si>
    <t>Heogan</t>
  </si>
  <si>
    <t>United Fish Products Ltd</t>
  </si>
  <si>
    <t>Robert Wiseman &amp; Sons Ltd</t>
  </si>
  <si>
    <t>Skretting (UK)</t>
  </si>
  <si>
    <t>Mill of Brydock</t>
  </si>
  <si>
    <t>Grampian Country Feeds Ltd</t>
  </si>
  <si>
    <t>Turriff</t>
  </si>
  <si>
    <t>Woodhead Bros (Turriff)</t>
  </si>
  <si>
    <t>Saltcoats</t>
  </si>
  <si>
    <t>Highland Meats</t>
  </si>
  <si>
    <t>Perth</t>
  </si>
  <si>
    <t>Scottish Galvanizers Ltd</t>
  </si>
  <si>
    <t>Elgin</t>
  </si>
  <si>
    <t>Highland Metals Ltd</t>
  </si>
  <si>
    <t>Maydown</t>
  </si>
  <si>
    <t>CEMCOR LTD</t>
  </si>
  <si>
    <t>Wilton Package boilers</t>
  </si>
  <si>
    <t>Sembcorp Utilities (UK) Ltd</t>
  </si>
  <si>
    <t>Nestle Halifax Boiler House</t>
  </si>
  <si>
    <t>Wilton Power Station</t>
  </si>
  <si>
    <t>Kemfine UK Ltd</t>
  </si>
  <si>
    <t>Highbury Poultry Farm</t>
  </si>
  <si>
    <t>Highbury Poultry Farm Produce Ltd</t>
  </si>
  <si>
    <t>Walsall</t>
  </si>
  <si>
    <t>JPE (Holdings) Ltd</t>
  </si>
  <si>
    <t>Burrownie Moor Quarry</t>
  </si>
  <si>
    <t>Fife Silica Sands Ltd</t>
  </si>
  <si>
    <t>Dundaff Quarry</t>
  </si>
  <si>
    <t>Patersons Quarries</t>
  </si>
  <si>
    <t>Douglasmuir Quarry</t>
  </si>
  <si>
    <t>Newbigging Quarry</t>
  </si>
  <si>
    <t>Hillhouse Quarry Co Ltd</t>
  </si>
  <si>
    <t>Cowieslinn Quarry</t>
  </si>
  <si>
    <t>Hyndford Quarry</t>
  </si>
  <si>
    <t>Snabe Quarry</t>
  </si>
  <si>
    <t>Antrim</t>
  </si>
  <si>
    <t>Springfarm Architectural Mouldings Ltd</t>
  </si>
  <si>
    <t>Carr's Flour, Hutchisons, Kirkcaldy</t>
  </si>
  <si>
    <t>Robert Hutchison Ltd</t>
  </si>
  <si>
    <t>Quaker Oats, Uthrogle Mills, Cupar, Fife</t>
  </si>
  <si>
    <t>Walkers Snack Foods Limited</t>
  </si>
  <si>
    <t>Carriden Sawmills Bo'ness West Lothian</t>
  </si>
  <si>
    <t>Walker Timber Limited</t>
  </si>
  <si>
    <t>Ellon Brewery Effluent Treatment Plant (EBETP), Ellon</t>
  </si>
  <si>
    <t>BrewDog plc</t>
  </si>
  <si>
    <t>Bournville Chocolate Works</t>
  </si>
  <si>
    <t>Kraft Foods UK Confectionary Production Ltd</t>
  </si>
  <si>
    <t>Breasclete</t>
  </si>
  <si>
    <t>BASF Pharma Callanish Ltd</t>
  </si>
  <si>
    <t>Aggregate Industries</t>
  </si>
  <si>
    <t>East Hortonwood Abattoir</t>
  </si>
  <si>
    <t>Pickstock Telford Ltd</t>
  </si>
  <si>
    <t>Bawsey Animal Feed Mill Bawsey Mill Gayton Road Bawsey Norfolk</t>
  </si>
  <si>
    <t>2 Agriculture Limited</t>
  </si>
  <si>
    <t>Low Moor Chemical Works CLECKHEATON ROAD LOW MOOR WEST YORKSHIRE</t>
  </si>
  <si>
    <t>Solenis UK Industries Limited</t>
  </si>
  <si>
    <t>Muller Dairy Shrewsbury Road Shropshire</t>
  </si>
  <si>
    <t>Scunthorpe Integrated Iron &amp; Steel Works</t>
  </si>
  <si>
    <t>Witchingham Poultry Processing Unit</t>
  </si>
  <si>
    <t>Bernard Matthews Food Ltd</t>
  </si>
  <si>
    <t>Basildon</t>
  </si>
  <si>
    <t>CNH Industrial N.V.</t>
  </si>
  <si>
    <t>TriRx Speke</t>
  </si>
  <si>
    <t>TriRx Speke Limited</t>
  </si>
  <si>
    <t>Marston's Brewery Burton</t>
  </si>
  <si>
    <t>CMBC Supply Limited</t>
  </si>
  <si>
    <t>Banks's Brewery Wolverhampton</t>
  </si>
  <si>
    <t>Equus UK Topco Limited</t>
  </si>
  <si>
    <t>Outokumpu Long Products</t>
  </si>
  <si>
    <t>Outokumpu Long Products Limited</t>
  </si>
  <si>
    <t>Biodiesel West Riverside Immingham Dock</t>
  </si>
  <si>
    <t>Greenergy Biofuels Limited</t>
  </si>
  <si>
    <t>David Jack Centre Park Road</t>
  </si>
  <si>
    <t>Glaxo Operations UK Limited</t>
  </si>
  <si>
    <t>Plot E Humber Gate Moody Lane Lincolnshire</t>
  </si>
  <si>
    <t>FBM Zinc Ltd</t>
  </si>
  <si>
    <t>Stainless Melting and Continuous Casting Europa Link</t>
  </si>
  <si>
    <t>Speke Pharmaceutical Works</t>
  </si>
  <si>
    <t>TriRx Speke Ltd</t>
  </si>
  <si>
    <t>Hurdsfield Chp And Energy Centre, Silk Road Business Park</t>
  </si>
  <si>
    <t>Engie Fm Limited</t>
  </si>
  <si>
    <t>Essar Oil (Uk) Ltd</t>
  </si>
  <si>
    <t>Bradford CHP plant (NuFarm)</t>
  </si>
  <si>
    <t>E.ON UK Heat Limited</t>
  </si>
  <si>
    <t>Crisp Maltings - Great Ryburgh</t>
  </si>
  <si>
    <t>Crisp Malting Group Limited</t>
  </si>
  <si>
    <t>Score Energy Limited</t>
  </si>
  <si>
    <t>The Old Bushmills Distillery Co ltd</t>
  </si>
  <si>
    <t>South Wirral</t>
  </si>
  <si>
    <t>Cleanaway Ltd</t>
  </si>
  <si>
    <t>Waste collection, treatment &amp; disposal</t>
  </si>
  <si>
    <t>Coventry</t>
  </si>
  <si>
    <t>Coventry &amp; Solihull Waste Disposal Co Ltd</t>
  </si>
  <si>
    <t>Greater Manchester Waste Ltd</t>
  </si>
  <si>
    <t>London Waste Ltd</t>
  </si>
  <si>
    <t>MES Environmental Ltd</t>
  </si>
  <si>
    <t>Wolverhampton</t>
  </si>
  <si>
    <t>Newlincs Development Ltd</t>
  </si>
  <si>
    <t>Onyx Hampshire Ltd</t>
  </si>
  <si>
    <t>Portsmouth</t>
  </si>
  <si>
    <t>Chineham</t>
  </si>
  <si>
    <t>Onyx Sheffield Ltd</t>
  </si>
  <si>
    <t>Belvedere</t>
  </si>
  <si>
    <t>Riverside Resource Recovery Ltd</t>
  </si>
  <si>
    <t>Shanks Chemical Services Ltd</t>
  </si>
  <si>
    <t>Sita Holdings (UK) Ltd</t>
  </si>
  <si>
    <t>Sita (Kirkless) Ltd</t>
  </si>
  <si>
    <t>SELCHP</t>
  </si>
  <si>
    <t>South East London Combined Heat &amp; Power Ltd</t>
  </si>
  <si>
    <t>Tyseley</t>
  </si>
  <si>
    <t>Tyseley Waste Disposal Ltd</t>
  </si>
  <si>
    <t>Eastcroft</t>
  </si>
  <si>
    <t>Wastenotts (Reclamation) Ltd</t>
  </si>
  <si>
    <t>Dundee Waste Recycling Ltd</t>
  </si>
  <si>
    <t>Lerwick</t>
  </si>
  <si>
    <t>Shetland Island Council</t>
  </si>
  <si>
    <t>Beckton STW</t>
  </si>
  <si>
    <t>RWE Thames Water Plc</t>
  </si>
  <si>
    <t>Water &amp; sewerage</t>
  </si>
  <si>
    <t>Huntington Sewage Works</t>
  </si>
  <si>
    <t>United Utilities Water Plc</t>
  </si>
  <si>
    <t>Longreach STW</t>
  </si>
  <si>
    <t>Thames Water Utilities Ltd</t>
  </si>
  <si>
    <t>Mogden STW</t>
  </si>
  <si>
    <t>Deephams STW</t>
  </si>
  <si>
    <t>Crossness STW</t>
  </si>
  <si>
    <t>Ryemeads STW</t>
  </si>
  <si>
    <t>Avonmouth STW</t>
  </si>
  <si>
    <t>Wessex Water Services Ltd</t>
  </si>
  <si>
    <t>Northumbrian Water</t>
  </si>
  <si>
    <t>Demulder &amp; Son Ltd</t>
  </si>
  <si>
    <t>Allington Quarry</t>
  </si>
  <si>
    <t>Kent Enviropower Ltd</t>
  </si>
  <si>
    <t>Liskeard</t>
  </si>
  <si>
    <t>Peake (GB) Ltd</t>
  </si>
  <si>
    <t>Royal London Hospital</t>
  </si>
  <si>
    <t>Skanska Rashleigh Weatherfoil Ltd</t>
  </si>
  <si>
    <t>Sheffield District Heating Scheme - Applied Science</t>
  </si>
  <si>
    <t>Veolia ES Sheffield Ltd</t>
  </si>
  <si>
    <t>Sheffield District Heating Scheme - Bernard Road</t>
  </si>
  <si>
    <t>Total Waste Management Alliance Plc</t>
  </si>
  <si>
    <t>Deeside Industrial Estate, Deeside</t>
  </si>
  <si>
    <t>Parc Adfer Energy Recovery Facility</t>
  </si>
  <si>
    <t>Margam Green Energy Plant Land off Longlands Lane, Neath Port Talbot</t>
  </si>
  <si>
    <t>Margam Green Energy Plant EPR/DP3137EG</t>
  </si>
  <si>
    <t>Lower Chapel Bridge Yard, Newport</t>
  </si>
  <si>
    <t>GLJ Recycling Ltd., Lower Chapel Bridge Yard</t>
  </si>
  <si>
    <t>S Grundon (Waste) Ltd</t>
  </si>
  <si>
    <t>Central Waste Oil Collections Ltd</t>
  </si>
  <si>
    <t>Belfast Sewage Sludge Incinerator</t>
  </si>
  <si>
    <t>Ipswich Waste To Energy Facility</t>
  </si>
  <si>
    <t>SRCL Ltd</t>
  </si>
  <si>
    <t>Ashford</t>
  </si>
  <si>
    <t>Sidcup</t>
  </si>
  <si>
    <t>Bournemouth</t>
  </si>
  <si>
    <t>Royal Oldham Hospital</t>
  </si>
  <si>
    <t>Farnworth</t>
  </si>
  <si>
    <t>Newhaven EfW Plant</t>
  </si>
  <si>
    <t>Veolia ES South Downs Ltd</t>
  </si>
  <si>
    <t>New Haw</t>
  </si>
  <si>
    <t>DEFRA</t>
  </si>
  <si>
    <t>Stewartby</t>
  </si>
  <si>
    <t>Veolia ES (UK) Ltd</t>
  </si>
  <si>
    <t>Aldridge</t>
  </si>
  <si>
    <t>Redhill</t>
  </si>
  <si>
    <t>Enlightened Lamp Recycling Ltd</t>
  </si>
  <si>
    <t>Waste Recycling Group (Yorkshire) Ltd</t>
  </si>
  <si>
    <t>Westbury</t>
  </si>
  <si>
    <t>Absolute Solvents Ltd</t>
  </si>
  <si>
    <t>Ecclesfield</t>
  </si>
  <si>
    <t>Waste Recycling Group (Central) Ltd</t>
  </si>
  <si>
    <t>Canvey Island</t>
  </si>
  <si>
    <t>Oikos Storage Ltd</t>
  </si>
  <si>
    <t>Cradley Heath</t>
  </si>
  <si>
    <t>MTB (Midlands) Ltd</t>
  </si>
  <si>
    <t>Future Industrial Services Ltd</t>
  </si>
  <si>
    <t>40 Bank Street, Canary Wharf</t>
  </si>
  <si>
    <t>Canary Wharf Group plc</t>
  </si>
  <si>
    <t>Lakeside Energy From Waste Ltd</t>
  </si>
  <si>
    <t>Lancing</t>
  </si>
  <si>
    <t>Enviropower Ltd</t>
  </si>
  <si>
    <t>Riverside STW</t>
  </si>
  <si>
    <t>Belfast WWTW</t>
  </si>
  <si>
    <t>Veolia Water Outsourcing Ltd</t>
  </si>
  <si>
    <t>Mersey Valley Sludge Processing Centre</t>
  </si>
  <si>
    <t>United Utilities Water plc</t>
  </si>
  <si>
    <t>Marlborough Road, Wrexham</t>
  </si>
  <si>
    <t>Wrexham Clinical Waste Treatment Facility (Incinerator)</t>
  </si>
  <si>
    <t>Felnex Industrial Estate, Newport, Newport</t>
  </si>
  <si>
    <t>Hydrodec (UK) Limited, Newport Oil Treatment Plant ZP3334AQ</t>
  </si>
  <si>
    <t>Duncrue Street Waste Treatment Facility</t>
  </si>
  <si>
    <t>Irish Waste Services Ltd</t>
  </si>
  <si>
    <t>Wm Nicol (Aberdeen) Limited</t>
  </si>
  <si>
    <t>William Nicol (Aberdeen) Limited</t>
  </si>
  <si>
    <t>Lincolnshire EfW Facility</t>
  </si>
  <si>
    <t>FCC Environment (Lincolnshire) Ltd</t>
  </si>
  <si>
    <t>Four Ashes Energy Recovery Facility</t>
  </si>
  <si>
    <t>Veolia ES Staffordshire Ltd</t>
  </si>
  <si>
    <t>Redditch Clinical Waste Treatment Facility</t>
  </si>
  <si>
    <t>SITA Healthcare Ltd</t>
  </si>
  <si>
    <t>Seal Sands High Temparature Incinerator</t>
  </si>
  <si>
    <t>Fine Environmental Services Ltd</t>
  </si>
  <si>
    <t>Levenmouth WWTW</t>
  </si>
  <si>
    <t>Caledonian Environmental Levenmouth Treatment Services Ltd</t>
  </si>
  <si>
    <t>Ardley Landfill</t>
  </si>
  <si>
    <t>Viridor Waste Management Ltd</t>
  </si>
  <si>
    <t>Exeter EfW</t>
  </si>
  <si>
    <t>Cyclerval (UK) Ltd</t>
  </si>
  <si>
    <t>Runcorn EfW Facility</t>
  </si>
  <si>
    <t>East Kent Waste Recovery Facility</t>
  </si>
  <si>
    <t>Augean Treatment Ltd</t>
  </si>
  <si>
    <t>Ipswich</t>
  </si>
  <si>
    <t>SITA Suffolk Ltd</t>
  </si>
  <si>
    <t>Battlefield EfW</t>
  </si>
  <si>
    <t>Veolia ES Shropshire Ltd</t>
  </si>
  <si>
    <t>Cardiff EfW Facility</t>
  </si>
  <si>
    <t>Emerald Biogas Ltd</t>
  </si>
  <si>
    <t>Peterborough EfW Facility</t>
  </si>
  <si>
    <t>Viridor Peterborough Ltd</t>
  </si>
  <si>
    <t>Choats Road Organic Waste Treatment Facility</t>
  </si>
  <si>
    <t>East London Biogas Op Co Ltd</t>
  </si>
  <si>
    <t>Sowerby Woods Resource Park</t>
  </si>
  <si>
    <t>Shanks Waste Management Ltd</t>
  </si>
  <si>
    <t>Brogborough Landfill</t>
  </si>
  <si>
    <t>Infinis Alternative Energies Ltd</t>
  </si>
  <si>
    <t>Leeds RERF</t>
  </si>
  <si>
    <t>Veolia ES Leeds Ltd</t>
  </si>
  <si>
    <t>Greatmoor EfW</t>
  </si>
  <si>
    <t>Fcc Recycling (UK) Ltd</t>
  </si>
  <si>
    <t>Devonport EfW CHP Facility</t>
  </si>
  <si>
    <t>Mvv Environment Devonport Ltd</t>
  </si>
  <si>
    <t>Wilton 11 EfW Plant</t>
  </si>
  <si>
    <t>Suez Recycling &amp; Recovery UK Ltd</t>
  </si>
  <si>
    <t>Merevale AD Plant</t>
  </si>
  <si>
    <t>Biogen (UK) Ltd</t>
  </si>
  <si>
    <t>Severnside Energy Recovery Centre</t>
  </si>
  <si>
    <t>Avonmouth Clinical Waste Incinerator, Holesmouth Road, Bristol, Avon</t>
  </si>
  <si>
    <t>SRCL Limited</t>
  </si>
  <si>
    <t>Queenslie Healthcare Waste Treatment and Transfer Site</t>
  </si>
  <si>
    <t>Tradebe Healthcare National Limited</t>
  </si>
  <si>
    <t>Cornwall Energy Recovery Centre</t>
  </si>
  <si>
    <t>Argent Biodiesel Stanlow Site</t>
  </si>
  <si>
    <t>Argent Energy (UK) Ltd</t>
  </si>
  <si>
    <t>Waterbeach (Composting/Waste Transfer)</t>
  </si>
  <si>
    <t>Ameycespa (East) Ltd</t>
  </si>
  <si>
    <t>Duck Nest Farm</t>
  </si>
  <si>
    <t>Inztec Composting Ltd</t>
  </si>
  <si>
    <t>Mercia Envirecover Site</t>
  </si>
  <si>
    <t>Severn Waste Services Ltd</t>
  </si>
  <si>
    <t>Grafham WWTW</t>
  </si>
  <si>
    <t>Anglian Water Services Ltd</t>
  </si>
  <si>
    <t>Allerton Waste Recovery Park</t>
  </si>
  <si>
    <t>AmeyCespa Ltd</t>
  </si>
  <si>
    <t>Beddington Energy Recovery Facility</t>
  </si>
  <si>
    <t>VIRIDOR WASTE MANAGEMENT LTD</t>
  </si>
  <si>
    <t>Alderley Park Energy Centre</t>
  </si>
  <si>
    <t>Veolia Energy &amp; Utility Services UK plc</t>
  </si>
  <si>
    <t>Millerhill Anaerobic Digestion Facility, Dalk</t>
  </si>
  <si>
    <t>Biogen EM Opco Limited</t>
  </si>
  <si>
    <t>Stranglands Lane West Yorkshire</t>
  </si>
  <si>
    <t>Ferrybridge MFE 2 Limited</t>
  </si>
  <si>
    <t>Glasgow Recycling &amp; Renewable Energy Centre</t>
  </si>
  <si>
    <t>Dunbar ERF</t>
  </si>
  <si>
    <t>Bones Lane Factory</t>
  </si>
  <si>
    <t>Advanced Proteins Unlimited</t>
  </si>
  <si>
    <t>Javelin Park Energy Recovery Facility</t>
  </si>
  <si>
    <t>Urbaser Environmental Ltd</t>
  </si>
  <si>
    <t>Beddington ERF</t>
  </si>
  <si>
    <t>Viridor South London Ltd</t>
  </si>
  <si>
    <t>Severn Road EfW Facility</t>
  </si>
  <si>
    <t>Kemsley Generating Station</t>
  </si>
  <si>
    <t>K3 CHP Operations Ltd</t>
  </si>
  <si>
    <t>Rainham Clinical Treatment Centre</t>
  </si>
  <si>
    <t>Sharpsmart Ltd</t>
  </si>
  <si>
    <t>Shepperton</t>
  </si>
  <si>
    <t>Sita Surrey Ltd</t>
  </si>
  <si>
    <t>Longport Enterprise Centre</t>
  </si>
  <si>
    <t>Normanton Industrial Estate</t>
  </si>
  <si>
    <t>Dinnington Site A</t>
  </si>
  <si>
    <t>Walker &amp; Son (Hauliers) Ltd</t>
  </si>
  <si>
    <t>Dinnington Site B</t>
  </si>
  <si>
    <t>Robin Hood Airport Developments Ltd</t>
  </si>
  <si>
    <t>Battersea Power Station</t>
  </si>
  <si>
    <t>ENGIE Urban Energy Ltd</t>
  </si>
  <si>
    <t>Earls Gate Energy Centre</t>
  </si>
  <si>
    <t>Earls Gate Energy Centre Ltd</t>
  </si>
  <si>
    <t>Newhurst Quarry Energy Recovery Facility</t>
  </si>
  <si>
    <t>Covanta Energy Limited</t>
  </si>
  <si>
    <t>Rookery Pit Energy Recovery Facility</t>
  </si>
  <si>
    <t>Camberley Sludge Treatment Centre Riverside Way</t>
  </si>
  <si>
    <t>Thames Water Utilities Limited</t>
  </si>
  <si>
    <t>"traded_flag" column based on dummy data</t>
  </si>
  <si>
    <t>Per unit price (£m) per commodity consumed (PJ). Mostly dummy numbers.</t>
  </si>
  <si>
    <t>This sheet specifies the energy efficiency measures which are to be applied. The result is a reduction in demand for an end commodity by the percentage specified below. Dummy numbers</t>
  </si>
  <si>
    <t>This sheet specifies the resource efficiency (RE) measures which are to be applied. The result is a reduction in demand for an end commodity by the percentage specified below. Dummy numbers</t>
  </si>
  <si>
    <t>This tab provides the proportion of different greenhouse gasses that make up the total emissions in each sector. Dummy numbers</t>
  </si>
  <si>
    <t>Cluster sector share. Assumes a cluster radius of 30km (dummy)</t>
  </si>
  <si>
    <t xml:space="preserve">This sheet contains total emissions by industry sectors for 2021. </t>
  </si>
  <si>
    <t>This sheet contains numbers of paye registered sites/companies in each region (out of date)</t>
  </si>
  <si>
    <t>NAEI sector ID mapped into modelled sectors</t>
  </si>
  <si>
    <t xml:space="preserve">This sheet gives the maximum potential PJ of H2 and kt of CO2 captured for each unit of output produced (crude estimates). </t>
  </si>
  <si>
    <t>This sheet shows lifetimes for both H2 and CO2 pipes, to be used in capex lifetime repayment calculations (crude estimates)</t>
  </si>
  <si>
    <t>This sheet contains for each cluster the radius and first possible year of deployment for CCS and H2 use. Dummy data</t>
  </si>
  <si>
    <t>Input/output characteristics of each technology. Mostly externally reviewed.</t>
  </si>
  <si>
    <t>Data for the modelled technologies. A mixture of reviewed and not reviewed assumptions.</t>
  </si>
  <si>
    <t>Ratio of intermediate commodities that must be used in the process of producing an output commodity. Dummy numbers.</t>
  </si>
  <si>
    <t>This sheet provides the proportion of each commodity that should be produced by each technology, in each year, for the counterfactual model. Dummy numbers here.</t>
  </si>
  <si>
    <t>Non-industry demand of hydrogen at each cluster. Dummy numbers</t>
  </si>
  <si>
    <t xml:space="preserve">Maximum amount of Hydrogen available to each cluster in each year. Dummy numbers
</t>
  </si>
  <si>
    <t>This is thet total Hydrogen available in the cluster minus the non-industrial Hydrogen demand. Values in PJ.</t>
  </si>
  <si>
    <t>New supply chain constraints. Dummy numbers</t>
  </si>
  <si>
    <t>Annual national demand of each commodity. Dummy numbers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</si>
</sst>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8" formatCode="&quot;£&quot;#,##0.00;[Red]\-&quot;£&quot;#,##0.00"/>
    <numFmt numFmtId="43" formatCode="_-* #,##0.00_-;\-* #,##0.00_-;_-* &quot;-&quot;??_-;_-@_-"/>
    <numFmt numFmtId="164" formatCode="0.0"/>
    <numFmt numFmtId="165" formatCode="0.000"/>
    <numFmt numFmtId="166" formatCode="0.0000"/>
    <numFmt numFmtId="167" formatCode="_-* #,##0_-;\-* #,##0_-;_-* &quot;-&quot;??_-;_-@_-"/>
    <numFmt numFmtId="168" formatCode="0.0%"/>
    <numFmt numFmtId="169" formatCode="#,##0.00;[Red]\-#,##0.00;_-* &quot;-&quot;_-;_-@_-"/>
  </numFmts>
  <fonts count="62">
    <font>
      <sz val="11"/>
      <color theme="1"/>
      <name val="Calibri"/>
      <family val="2"/>
      <scheme val="minor"/>
    </font>
    <font>
      <b/>
      <sz val="11"/>
      <color theme="1"/>
      <name val="Calibri"/>
      <family val="2"/>
      <scheme val="minor"/>
    </font>
    <font>
      <sz val="11"/>
      <color theme="0" tint="-0.249977111117893"/>
      <name val="Calibri"/>
      <family val="2"/>
      <scheme val="minor"/>
    </font>
    <font>
      <sz val="11"/>
      <name val="Calibri"/>
      <family val="2"/>
      <scheme val="minor"/>
    </font>
    <font>
      <sz val="11"/>
      <color rgb="FFC00000"/>
      <name val="Calibri"/>
      <family val="2"/>
      <scheme val="minor"/>
    </font>
    <font>
      <b/>
      <sz val="14"/>
      <color theme="1"/>
      <name val="Calibri"/>
      <family val="2"/>
      <scheme val="minor"/>
    </font>
    <font>
      <b/>
      <i/>
      <sz val="11"/>
      <color theme="1"/>
      <name val="Calibri"/>
      <family val="2"/>
      <scheme val="minor"/>
    </font>
    <font>
      <sz val="11"/>
      <color theme="1"/>
      <name val="Calibri"/>
      <family val="2"/>
      <scheme val="minor"/>
    </font>
    <font>
      <b/>
      <sz val="11"/>
      <name val="Calibri"/>
      <family val="2"/>
      <scheme val="minor"/>
    </font>
    <font>
      <sz val="11"/>
      <color theme="0" tint="-0.34998626667073579"/>
      <name val="Calibri"/>
      <family val="2"/>
      <scheme val="minor"/>
    </font>
    <font>
      <sz val="11"/>
      <color rgb="FF000000"/>
      <name val="Calibri"/>
      <family val="2"/>
      <scheme val="minor"/>
    </font>
    <font>
      <sz val="11"/>
      <color rgb="FFFF0000"/>
      <name val="Calibri"/>
      <family val="2"/>
      <scheme val="minor"/>
    </font>
    <font>
      <b/>
      <sz val="11"/>
      <color rgb="FF000000"/>
      <name val="Calibri"/>
      <family val="2"/>
      <scheme val="minor"/>
    </font>
    <font>
      <i/>
      <sz val="11"/>
      <color theme="1"/>
      <name val="Calibri"/>
      <family val="2"/>
      <scheme val="minor"/>
    </font>
    <font>
      <sz val="11"/>
      <color theme="1"/>
      <name val="Calibri"/>
      <family val="2"/>
    </font>
    <font>
      <sz val="10"/>
      <name val="Arial"/>
      <family val="2"/>
    </font>
    <font>
      <sz val="12"/>
      <color theme="1"/>
      <name val="Arial"/>
      <family val="2"/>
    </font>
    <font>
      <u/>
      <sz val="11"/>
      <color theme="10"/>
      <name val="Calibri"/>
      <family val="2"/>
      <scheme val="minor"/>
    </font>
    <font>
      <sz val="11"/>
      <color rgb="FF9C0006"/>
      <name val="Calibri"/>
      <family val="2"/>
      <scheme val="minor"/>
    </font>
    <font>
      <sz val="8"/>
      <color theme="1"/>
      <name val="Verdana"/>
      <family val="2"/>
    </font>
    <font>
      <sz val="14"/>
      <color theme="1"/>
      <name val="Calibri"/>
      <family val="2"/>
      <scheme val="minor"/>
    </font>
    <font>
      <sz val="10"/>
      <color rgb="FF000000"/>
      <name val="Arial"/>
      <family val="2"/>
    </font>
    <font>
      <i/>
      <sz val="11"/>
      <color theme="0" tint="-0.34998626667073579"/>
      <name val="Calibri"/>
      <family val="2"/>
      <scheme val="minor"/>
    </font>
    <font>
      <b/>
      <sz val="18"/>
      <color theme="1"/>
      <name val="Calibri"/>
      <family val="2"/>
      <scheme val="minor"/>
    </font>
    <font>
      <sz val="12"/>
      <color theme="1"/>
      <name val="Calibri"/>
      <family val="2"/>
      <scheme val="minor"/>
    </font>
    <font>
      <i/>
      <sz val="12"/>
      <color theme="1"/>
      <name val="Calibri"/>
      <family val="2"/>
      <scheme val="minor"/>
    </font>
    <font>
      <i/>
      <sz val="11"/>
      <color theme="0" tint="-0.249977111117893"/>
      <name val="Calibri"/>
      <family val="2"/>
      <scheme val="minor"/>
    </font>
    <font>
      <sz val="10"/>
      <color theme="1"/>
      <name val="Calibri"/>
      <family val="2"/>
      <scheme val="minor"/>
    </font>
    <font>
      <i/>
      <sz val="10"/>
      <color theme="0" tint="-0.249977111117893"/>
      <name val="Calibri"/>
      <family val="2"/>
      <scheme val="minor"/>
    </font>
    <font>
      <i/>
      <u/>
      <sz val="11"/>
      <color theme="10"/>
      <name val="Calibri"/>
      <family val="2"/>
      <scheme val="minor"/>
    </font>
    <font>
      <b/>
      <sz val="9"/>
      <color indexed="81"/>
      <name val="Tahoma"/>
      <family val="2"/>
    </font>
    <font>
      <sz val="9"/>
      <color indexed="81"/>
      <name val="Tahoma"/>
      <family val="2"/>
    </font>
    <font>
      <b/>
      <sz val="26"/>
      <color theme="1"/>
      <name val="Calibri"/>
      <family val="2"/>
      <scheme val="minor"/>
    </font>
    <font>
      <i/>
      <vertAlign val="subscript"/>
      <sz val="11"/>
      <color theme="0" tint="-0.249977111117893"/>
      <name val="Calibri"/>
      <family val="2"/>
      <scheme val="minor"/>
    </font>
    <font>
      <i/>
      <sz val="11"/>
      <color theme="0" tint="-0.14999847407452621"/>
      <name val="Calibri"/>
      <family val="2"/>
      <scheme val="minor"/>
    </font>
    <font>
      <sz val="11"/>
      <color theme="9" tint="-0.249977111117893"/>
      <name val="Calibri"/>
      <family val="2"/>
      <scheme val="minor"/>
    </font>
    <font>
      <sz val="11"/>
      <color rgb="FF548235"/>
      <name val="Calibri"/>
      <family val="2"/>
    </font>
    <font>
      <i/>
      <sz val="11"/>
      <color rgb="FFFF0000"/>
      <name val="Calibri"/>
      <family val="2"/>
      <scheme val="minor"/>
    </font>
    <font>
      <i/>
      <sz val="11"/>
      <color theme="2" tint="-0.249977111117893"/>
      <name val="Calibri"/>
      <family val="2"/>
      <scheme val="minor"/>
    </font>
    <font>
      <b/>
      <sz val="11"/>
      <color theme="9" tint="-0.499984740745262"/>
      <name val="Calibri"/>
      <family val="2"/>
      <scheme val="minor"/>
    </font>
    <font>
      <sz val="11"/>
      <color rgb="FF000000"/>
      <name val="Aptos Narrow"/>
      <family val="2"/>
    </font>
    <font>
      <sz val="11"/>
      <color theme="2" tint="-9.9978637043366805E-2"/>
      <name val="Calibri"/>
      <family val="2"/>
      <scheme val="minor"/>
    </font>
    <font>
      <b/>
      <i/>
      <sz val="11"/>
      <color theme="0" tint="-0.249977111117893"/>
      <name val="Calibri"/>
      <family val="2"/>
      <scheme val="minor"/>
    </font>
    <font>
      <b/>
      <i/>
      <sz val="11"/>
      <color theme="0" tint="-0.34998626667073579"/>
      <name val="Calibri"/>
      <family val="2"/>
      <scheme val="minor"/>
    </font>
    <font>
      <b/>
      <sz val="11"/>
      <color theme="0" tint="-0.249977111117893"/>
      <name val="Calibri"/>
      <family val="2"/>
      <scheme val="minor"/>
    </font>
    <font>
      <b/>
      <i/>
      <sz val="11"/>
      <color theme="2" tint="-0.249977111117893"/>
      <name val="Calibri"/>
      <family val="2"/>
      <scheme val="minor"/>
    </font>
    <font>
      <sz val="8"/>
      <name val="Calibri"/>
      <family val="2"/>
      <scheme val="minor"/>
    </font>
    <font>
      <b/>
      <sz val="16"/>
      <color theme="1"/>
      <name val="Calibri"/>
      <family val="2"/>
      <scheme val="minor"/>
    </font>
    <font>
      <b/>
      <sz val="11"/>
      <color theme="0"/>
      <name val="Calibri"/>
      <family val="2"/>
      <scheme val="minor"/>
    </font>
    <font>
      <sz val="8"/>
      <color rgb="FF7030A0"/>
      <name val="Calibri"/>
      <family val="2"/>
      <scheme val="minor"/>
    </font>
    <font>
      <sz val="8"/>
      <name val="Arial"/>
      <family val="2"/>
    </font>
    <font>
      <sz val="8"/>
      <color theme="1"/>
      <name val="Calibri"/>
      <family val="2"/>
      <scheme val="minor"/>
    </font>
    <font>
      <sz val="8"/>
      <color rgb="FF000000"/>
      <name val="Calibri"/>
      <family val="2"/>
      <scheme val="minor"/>
    </font>
    <font>
      <i/>
      <sz val="8"/>
      <color theme="0" tint="-0.249977111117893"/>
      <name val="Calibri"/>
      <family val="2"/>
      <scheme val="minor"/>
    </font>
    <font>
      <sz val="8"/>
      <color theme="0" tint="-0.249977111117893"/>
      <name val="Calibri"/>
      <family val="2"/>
      <scheme val="minor"/>
    </font>
    <font>
      <i/>
      <sz val="11"/>
      <color theme="6" tint="0.39997558519241921"/>
      <name val="Calibri"/>
      <family val="2"/>
      <scheme val="minor"/>
    </font>
    <font>
      <i/>
      <sz val="11"/>
      <color theme="5" tint="-0.249977111117893"/>
      <name val="Calibri"/>
      <family val="2"/>
      <scheme val="minor"/>
    </font>
    <font>
      <sz val="72"/>
      <color theme="1"/>
      <name val="DejaVu Sans"/>
      <family val="2"/>
    </font>
    <font>
      <sz val="16"/>
      <color theme="1"/>
      <name val="Calibri"/>
      <family val="2"/>
      <scheme val="minor"/>
    </font>
    <font>
      <i/>
      <sz val="11"/>
      <name val="Calibri"/>
      <family val="2"/>
      <scheme val="minor"/>
    </font>
    <font>
      <b/>
      <sz val="11"/>
      <name val="Aptos Narrow"/>
      <family val="2"/>
    </font>
    <font>
      <sz val="5"/>
      <color rgb="FFEAEAEA"/>
      <name val="Lucida Console"/>
      <family val="3"/>
    </font>
  </fonts>
  <fills count="22">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FFCC"/>
      </patternFill>
    </fill>
    <fill>
      <patternFill patternType="solid">
        <fgColor rgb="FFD0CECE"/>
        <bgColor indexed="64"/>
      </patternFill>
    </fill>
    <fill>
      <patternFill patternType="solid">
        <fgColor theme="0" tint="-4.9989318521683403E-2"/>
        <bgColor indexed="64"/>
      </patternFill>
    </fill>
    <fill>
      <patternFill patternType="solid">
        <fgColor rgb="FFC2D69A"/>
        <bgColor indexed="64"/>
      </patternFill>
    </fill>
    <fill>
      <patternFill patternType="solid">
        <fgColor theme="4" tint="0.79998168889431442"/>
        <bgColor indexed="65"/>
      </patternFill>
    </fill>
    <fill>
      <patternFill patternType="solid">
        <fgColor rgb="FFFFC7CE"/>
      </patternFill>
    </fill>
    <fill>
      <patternFill patternType="solid">
        <fgColor theme="7" tint="0.79998168889431442"/>
        <bgColor indexed="64"/>
      </patternFill>
    </fill>
    <fill>
      <patternFill patternType="solid">
        <fgColor theme="5" tint="0.79998168889431442"/>
        <bgColor indexed="64"/>
      </patternFill>
    </fill>
    <fill>
      <patternFill patternType="solid">
        <fgColor rgb="FF00AEEF"/>
        <bgColor indexed="64"/>
      </patternFill>
    </fill>
    <fill>
      <patternFill patternType="solid">
        <fgColor theme="5" tint="0.59999389629810485"/>
        <bgColor indexed="64"/>
      </patternFill>
    </fill>
    <fill>
      <patternFill patternType="solid">
        <fgColor rgb="FFDDEBF7"/>
        <bgColor indexed="64"/>
      </patternFill>
    </fill>
    <fill>
      <patternFill patternType="solid">
        <fgColor rgb="FFFFFFFF"/>
        <bgColor indexed="64"/>
      </patternFill>
    </fill>
    <fill>
      <patternFill patternType="solid">
        <fgColor rgb="FFC7C3FD"/>
        <bgColor indexed="64"/>
      </patternFill>
    </fill>
    <fill>
      <patternFill patternType="solid">
        <fgColor rgb="FFC6D7FE"/>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30">
    <border>
      <left/>
      <right/>
      <top/>
      <bottom/>
      <diagonal/>
    </border>
    <border>
      <left/>
      <right/>
      <top/>
      <bottom style="thin">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rgb="FFB2B2B2"/>
      </left>
      <right style="thin">
        <color rgb="FFB2B2B2"/>
      </right>
      <top style="thin">
        <color rgb="FFB2B2B2"/>
      </top>
      <bottom/>
      <diagonal/>
    </border>
    <border>
      <left style="thin">
        <color rgb="FFB2B2B2"/>
      </left>
      <right/>
      <top/>
      <bottom/>
      <diagonal/>
    </border>
    <border>
      <left/>
      <right/>
      <top/>
      <bottom style="thick">
        <color indexed="64"/>
      </bottom>
      <diagonal/>
    </border>
    <border>
      <left style="medium">
        <color rgb="FFC00000"/>
      </left>
      <right style="thin">
        <color indexed="64"/>
      </right>
      <top style="thin">
        <color indexed="64"/>
      </top>
      <bottom style="thin">
        <color indexed="64"/>
      </bottom>
      <diagonal/>
    </border>
    <border>
      <left style="thin">
        <color indexed="64"/>
      </left>
      <right style="medium">
        <color rgb="FFC00000"/>
      </right>
      <top style="thin">
        <color indexed="64"/>
      </top>
      <bottom style="thin">
        <color indexed="64"/>
      </bottom>
      <diagonal/>
    </border>
    <border>
      <left style="medium">
        <color rgb="FFC00000"/>
      </left>
      <right style="thin">
        <color indexed="64"/>
      </right>
      <top style="thin">
        <color indexed="64"/>
      </top>
      <bottom/>
      <diagonal/>
    </border>
    <border>
      <left style="thin">
        <color indexed="64"/>
      </left>
      <right style="medium">
        <color rgb="FFC00000"/>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s>
  <cellStyleXfs count="17">
    <xf numFmtId="0" fontId="0" fillId="0" borderId="0"/>
    <xf numFmtId="0" fontId="7" fillId="5" borderId="10" applyNumberFormat="0" applyFont="0" applyAlignment="0" applyProtection="0"/>
    <xf numFmtId="9" fontId="7" fillId="0" borderId="0" applyFont="0" applyFill="0" applyBorder="0" applyAlignment="0" applyProtection="0"/>
    <xf numFmtId="0" fontId="15" fillId="8" borderId="0" applyNumberFormat="0" applyFont="0" applyBorder="0" applyAlignment="0" applyProtection="0"/>
    <xf numFmtId="43" fontId="7" fillId="0" borderId="0" applyFont="0" applyFill="0" applyBorder="0" applyAlignment="0" applyProtection="0"/>
    <xf numFmtId="0" fontId="7" fillId="9" borderId="0" applyNumberFormat="0" applyFont="0" applyBorder="0" applyAlignment="0" applyProtection="0"/>
    <xf numFmtId="0" fontId="16" fillId="0" borderId="0"/>
    <xf numFmtId="0" fontId="17" fillId="0" borderId="0" applyNumberFormat="0" applyFill="0" applyBorder="0" applyAlignment="0" applyProtection="0"/>
    <xf numFmtId="0" fontId="18" fillId="10" borderId="0" applyNumberFormat="0" applyBorder="0" applyAlignment="0" applyProtection="0"/>
    <xf numFmtId="0" fontId="19" fillId="0" borderId="0"/>
    <xf numFmtId="43" fontId="7" fillId="0" borderId="0" applyFont="0" applyFill="0" applyBorder="0" applyAlignment="0" applyProtection="0"/>
    <xf numFmtId="0" fontId="15" fillId="0" borderId="0"/>
    <xf numFmtId="0" fontId="10" fillId="0" borderId="0"/>
    <xf numFmtId="0" fontId="15" fillId="0" borderId="0"/>
    <xf numFmtId="169" fontId="15" fillId="3" borderId="0"/>
    <xf numFmtId="43" fontId="7" fillId="0" borderId="0" applyFont="0" applyFill="0" applyBorder="0" applyAlignment="0" applyProtection="0"/>
    <xf numFmtId="43" fontId="7" fillId="0" borderId="0" applyFont="0" applyFill="0" applyBorder="0" applyAlignment="0" applyProtection="0"/>
  </cellStyleXfs>
  <cellXfs count="267">
    <xf numFmtId="0" fontId="0" fillId="0" borderId="0" xfId="0"/>
    <xf numFmtId="0" fontId="1" fillId="0" borderId="0" xfId="0" applyFont="1"/>
    <xf numFmtId="0" fontId="0" fillId="0" borderId="0" xfId="0" applyAlignment="1">
      <alignment horizontal="left"/>
    </xf>
    <xf numFmtId="0" fontId="0" fillId="0" borderId="2" xfId="0" applyBorder="1"/>
    <xf numFmtId="0" fontId="0" fillId="0" borderId="0" xfId="0" applyAlignment="1">
      <alignment wrapText="1"/>
    </xf>
    <xf numFmtId="0" fontId="0" fillId="0" borderId="9" xfId="0" applyBorder="1"/>
    <xf numFmtId="0" fontId="0" fillId="0" borderId="9" xfId="0" applyBorder="1" applyAlignment="1">
      <alignment wrapText="1"/>
    </xf>
    <xf numFmtId="164" fontId="0" fillId="0" borderId="0" xfId="0" applyNumberFormat="1"/>
    <xf numFmtId="2" fontId="0" fillId="0" borderId="0" xfId="0" applyNumberFormat="1"/>
    <xf numFmtId="0" fontId="0" fillId="5" borderId="10" xfId="1" applyFont="1"/>
    <xf numFmtId="0" fontId="0" fillId="5" borderId="10" xfId="1" applyFont="1" applyAlignment="1">
      <alignment horizontal="left"/>
    </xf>
    <xf numFmtId="1" fontId="0" fillId="0" borderId="0" xfId="0" applyNumberFormat="1"/>
    <xf numFmtId="10" fontId="0" fillId="0" borderId="0" xfId="0" applyNumberFormat="1"/>
    <xf numFmtId="0" fontId="4" fillId="0" borderId="0" xfId="0" applyFont="1"/>
    <xf numFmtId="8" fontId="0" fillId="0" borderId="0" xfId="0" applyNumberFormat="1"/>
    <xf numFmtId="0" fontId="0" fillId="0" borderId="3" xfId="0" applyBorder="1"/>
    <xf numFmtId="0" fontId="0" fillId="0" borderId="4" xfId="0" applyBorder="1"/>
    <xf numFmtId="0" fontId="8" fillId="0" borderId="0" xfId="0" applyFont="1"/>
    <xf numFmtId="0" fontId="3" fillId="0" borderId="0" xfId="0" applyFont="1"/>
    <xf numFmtId="0" fontId="9" fillId="0" borderId="0" xfId="0" applyFont="1"/>
    <xf numFmtId="0" fontId="0" fillId="0" borderId="11" xfId="0" applyBorder="1"/>
    <xf numFmtId="0" fontId="12" fillId="0" borderId="0" xfId="0" applyFont="1"/>
    <xf numFmtId="0" fontId="10" fillId="0" borderId="0" xfId="0" applyFont="1"/>
    <xf numFmtId="0" fontId="0" fillId="6" borderId="0" xfId="0" applyFill="1"/>
    <xf numFmtId="0" fontId="13" fillId="0" borderId="0" xfId="0" applyFont="1"/>
    <xf numFmtId="0" fontId="11" fillId="0" borderId="0" xfId="0" applyFont="1"/>
    <xf numFmtId="166" fontId="0" fillId="0" borderId="0" xfId="0" applyNumberFormat="1"/>
    <xf numFmtId="0" fontId="0" fillId="0" borderId="0" xfId="0" applyAlignment="1">
      <alignment vertical="center"/>
    </xf>
    <xf numFmtId="167" fontId="0" fillId="0" borderId="0" xfId="4" applyNumberFormat="1" applyFont="1"/>
    <xf numFmtId="0" fontId="18" fillId="10" borderId="0" xfId="8"/>
    <xf numFmtId="0" fontId="17" fillId="0" borderId="0" xfId="7"/>
    <xf numFmtId="0" fontId="13" fillId="0" borderId="0" xfId="0" applyFont="1" applyAlignment="1">
      <alignment horizontal="left"/>
    </xf>
    <xf numFmtId="0" fontId="2" fillId="0" borderId="0" xfId="0" applyFont="1"/>
    <xf numFmtId="0" fontId="20" fillId="0" borderId="0" xfId="0" applyFont="1"/>
    <xf numFmtId="0" fontId="1" fillId="0" borderId="16" xfId="0" applyFont="1" applyBorder="1"/>
    <xf numFmtId="0" fontId="22" fillId="0" borderId="0" xfId="0" applyFont="1"/>
    <xf numFmtId="0" fontId="8" fillId="13" borderId="18" xfId="0" applyFont="1" applyFill="1" applyBorder="1" applyAlignment="1">
      <alignment horizontal="center" vertical="center" wrapText="1"/>
    </xf>
    <xf numFmtId="0" fontId="8" fillId="13" borderId="12" xfId="0" applyFont="1" applyFill="1" applyBorder="1" applyAlignment="1">
      <alignment horizontal="center" vertical="center" wrapText="1"/>
    </xf>
    <xf numFmtId="164" fontId="3" fillId="2" borderId="9" xfId="0" applyNumberFormat="1" applyFont="1" applyFill="1" applyBorder="1" applyAlignment="1">
      <alignment horizontal="left" vertical="center" wrapText="1"/>
    </xf>
    <xf numFmtId="0" fontId="3" fillId="2" borderId="9" xfId="0" applyFont="1" applyFill="1" applyBorder="1" applyAlignment="1">
      <alignment horizontal="left" vertical="center" wrapText="1"/>
    </xf>
    <xf numFmtId="14" fontId="3" fillId="2" borderId="9" xfId="0" applyNumberFormat="1" applyFont="1" applyFill="1" applyBorder="1" applyAlignment="1">
      <alignment horizontal="left" vertical="center" wrapText="1"/>
    </xf>
    <xf numFmtId="0" fontId="3" fillId="2" borderId="9" xfId="0" applyFont="1" applyFill="1" applyBorder="1" applyAlignment="1">
      <alignment vertical="center" wrapText="1"/>
    </xf>
    <xf numFmtId="16" fontId="0" fillId="0" borderId="9" xfId="0" applyNumberFormat="1" applyBorder="1"/>
    <xf numFmtId="0" fontId="23" fillId="0" borderId="0" xfId="0" applyFont="1"/>
    <xf numFmtId="0" fontId="13" fillId="0" borderId="0" xfId="0" applyFont="1" applyAlignment="1">
      <alignment horizontal="left" wrapText="1"/>
    </xf>
    <xf numFmtId="0" fontId="0" fillId="0" borderId="5" xfId="0" applyBorder="1"/>
    <xf numFmtId="0" fontId="0" fillId="0" borderId="5" xfId="0" applyBorder="1" applyAlignment="1">
      <alignment wrapText="1"/>
    </xf>
    <xf numFmtId="0" fontId="5" fillId="0" borderId="5" xfId="0" applyFont="1" applyBorder="1" applyAlignment="1">
      <alignment horizontal="left" wrapText="1"/>
    </xf>
    <xf numFmtId="0" fontId="5" fillId="0" borderId="5" xfId="0" applyFont="1" applyBorder="1"/>
    <xf numFmtId="0" fontId="5" fillId="0" borderId="5" xfId="0" applyFont="1" applyBorder="1" applyAlignment="1">
      <alignment wrapText="1"/>
    </xf>
    <xf numFmtId="0" fontId="10" fillId="0" borderId="5" xfId="0" applyFont="1" applyBorder="1" applyAlignment="1">
      <alignment wrapText="1"/>
    </xf>
    <xf numFmtId="0" fontId="0" fillId="0" borderId="5" xfId="0" applyBorder="1" applyAlignment="1">
      <alignment horizontal="left"/>
    </xf>
    <xf numFmtId="0" fontId="13" fillId="0" borderId="5" xfId="0" applyFont="1" applyBorder="1" applyAlignment="1">
      <alignment horizontal="left" wrapText="1"/>
    </xf>
    <xf numFmtId="0" fontId="24" fillId="14" borderId="5" xfId="0" applyFont="1" applyFill="1" applyBorder="1"/>
    <xf numFmtId="0" fontId="24" fillId="4" borderId="5" xfId="0" applyFont="1" applyFill="1" applyBorder="1"/>
    <xf numFmtId="0" fontId="26" fillId="0" borderId="0" xfId="0" applyFont="1"/>
    <xf numFmtId="0" fontId="27" fillId="0" borderId="0" xfId="0" applyFont="1"/>
    <xf numFmtId="0" fontId="28" fillId="0" borderId="0" xfId="0" applyFont="1"/>
    <xf numFmtId="16" fontId="0" fillId="0" borderId="9" xfId="0" applyNumberFormat="1" applyBorder="1" applyAlignment="1">
      <alignment wrapText="1"/>
    </xf>
    <xf numFmtId="0" fontId="8" fillId="13" borderId="14" xfId="0" applyFont="1" applyFill="1" applyBorder="1" applyAlignment="1">
      <alignment horizontal="center" vertical="center" wrapText="1"/>
    </xf>
    <xf numFmtId="0" fontId="0" fillId="0" borderId="0" xfId="4" applyNumberFormat="1" applyFont="1"/>
    <xf numFmtId="165" fontId="0" fillId="0" borderId="0" xfId="0" applyNumberFormat="1" applyAlignment="1">
      <alignment horizontal="left"/>
    </xf>
    <xf numFmtId="0" fontId="0" fillId="0" borderId="0" xfId="1" applyFont="1" applyFill="1" applyBorder="1"/>
    <xf numFmtId="0" fontId="2" fillId="0" borderId="0" xfId="1" applyFont="1" applyFill="1" applyBorder="1"/>
    <xf numFmtId="0" fontId="26" fillId="0" borderId="0" xfId="1" applyFont="1" applyFill="1" applyBorder="1"/>
    <xf numFmtId="0" fontId="29" fillId="0" borderId="0" xfId="7" applyFont="1"/>
    <xf numFmtId="0" fontId="26" fillId="0" borderId="0" xfId="0" applyFont="1" applyAlignment="1">
      <alignment wrapText="1"/>
    </xf>
    <xf numFmtId="0" fontId="10" fillId="0" borderId="5" xfId="0" applyFont="1" applyBorder="1" applyAlignment="1">
      <alignment horizontal="left" vertical="top" wrapText="1"/>
    </xf>
    <xf numFmtId="0" fontId="32" fillId="0" borderId="0" xfId="0" applyFont="1"/>
    <xf numFmtId="0" fontId="17" fillId="4" borderId="5" xfId="7" applyFill="1" applyBorder="1" applyAlignment="1">
      <alignment horizontal="left"/>
    </xf>
    <xf numFmtId="0" fontId="17" fillId="14" borderId="5" xfId="7" applyFill="1" applyBorder="1" applyAlignment="1">
      <alignment horizontal="left"/>
    </xf>
    <xf numFmtId="0" fontId="34" fillId="0" borderId="0" xfId="0" applyFont="1"/>
    <xf numFmtId="0" fontId="8" fillId="0" borderId="0" xfId="0" applyFont="1" applyAlignment="1">
      <alignment horizontal="left" vertical="top" wrapText="1"/>
    </xf>
    <xf numFmtId="0" fontId="3" fillId="0" borderId="20" xfId="0" quotePrefix="1" applyFont="1" applyBorder="1" applyAlignment="1">
      <alignment horizontal="left"/>
    </xf>
    <xf numFmtId="165" fontId="3" fillId="0" borderId="0" xfId="0" applyNumberFormat="1" applyFont="1" applyAlignment="1">
      <alignment horizontal="right" vertical="top" wrapText="1"/>
    </xf>
    <xf numFmtId="165" fontId="3" fillId="0" borderId="0" xfId="0" applyNumberFormat="1" applyFont="1" applyAlignment="1">
      <alignment horizontal="right"/>
    </xf>
    <xf numFmtId="0" fontId="1" fillId="15" borderId="11" xfId="0" applyFont="1" applyFill="1" applyBorder="1"/>
    <xf numFmtId="0" fontId="1" fillId="15" borderId="0" xfId="0" applyFont="1" applyFill="1"/>
    <xf numFmtId="0" fontId="0" fillId="11" borderId="11" xfId="0" applyFill="1" applyBorder="1"/>
    <xf numFmtId="0" fontId="37" fillId="0" borderId="0" xfId="0" applyFont="1"/>
    <xf numFmtId="2" fontId="3" fillId="0" borderId="0" xfId="0" applyNumberFormat="1" applyFont="1"/>
    <xf numFmtId="0" fontId="10" fillId="0" borderId="0" xfId="12"/>
    <xf numFmtId="0" fontId="38" fillId="0" borderId="0" xfId="0" applyFont="1"/>
    <xf numFmtId="0" fontId="0" fillId="7" borderId="0" xfId="0" applyFill="1"/>
    <xf numFmtId="0" fontId="24" fillId="14" borderId="5" xfId="0" applyFont="1" applyFill="1" applyBorder="1" applyAlignment="1">
      <alignment wrapText="1"/>
    </xf>
    <xf numFmtId="0" fontId="0" fillId="12" borderId="0" xfId="0" applyFill="1"/>
    <xf numFmtId="9" fontId="0" fillId="0" borderId="0" xfId="2" applyFont="1"/>
    <xf numFmtId="168" fontId="0" fillId="0" borderId="0" xfId="2" applyNumberFormat="1" applyFont="1"/>
    <xf numFmtId="43" fontId="0" fillId="0" borderId="0" xfId="0" applyNumberFormat="1"/>
    <xf numFmtId="14" fontId="0" fillId="0" borderId="9" xfId="0" applyNumberFormat="1" applyBorder="1"/>
    <xf numFmtId="0" fontId="0" fillId="11" borderId="0" xfId="0" applyFill="1"/>
    <xf numFmtId="0" fontId="0" fillId="0" borderId="9" xfId="0" applyBorder="1" applyAlignment="1">
      <alignment vertical="top" wrapText="1"/>
    </xf>
    <xf numFmtId="10" fontId="0" fillId="0" borderId="0" xfId="2" applyNumberFormat="1" applyFont="1" applyFill="1"/>
    <xf numFmtId="0" fontId="41" fillId="0" borderId="0" xfId="0" applyFont="1"/>
    <xf numFmtId="0" fontId="1" fillId="7" borderId="0" xfId="0" applyFont="1" applyFill="1"/>
    <xf numFmtId="1" fontId="0" fillId="7" borderId="0" xfId="0" applyNumberFormat="1" applyFill="1"/>
    <xf numFmtId="0" fontId="1" fillId="7" borderId="0" xfId="4" applyNumberFormat="1" applyFont="1" applyFill="1"/>
    <xf numFmtId="1" fontId="10" fillId="7" borderId="0" xfId="2" applyNumberFormat="1" applyFont="1" applyFill="1"/>
    <xf numFmtId="164" fontId="0" fillId="7" borderId="0" xfId="0" applyNumberFormat="1" applyFill="1"/>
    <xf numFmtId="0" fontId="42" fillId="0" borderId="0" xfId="0" applyFont="1"/>
    <xf numFmtId="0" fontId="43" fillId="0" borderId="0" xfId="0" applyFont="1"/>
    <xf numFmtId="0" fontId="44" fillId="0" borderId="0" xfId="0" applyFont="1"/>
    <xf numFmtId="0" fontId="1" fillId="0" borderId="1" xfId="0" applyFont="1" applyBorder="1"/>
    <xf numFmtId="0" fontId="8" fillId="0" borderId="1" xfId="0" applyFont="1" applyBorder="1"/>
    <xf numFmtId="0" fontId="0" fillId="0" borderId="0" xfId="0" applyAlignment="1">
      <alignment horizontal="right"/>
    </xf>
    <xf numFmtId="167" fontId="2" fillId="0" borderId="0" xfId="4" applyNumberFormat="1" applyFont="1"/>
    <xf numFmtId="0" fontId="47" fillId="0" borderId="0" xfId="0" applyFont="1"/>
    <xf numFmtId="0" fontId="38" fillId="0" borderId="0" xfId="0" applyFont="1" applyAlignment="1">
      <alignment vertical="center"/>
    </xf>
    <xf numFmtId="0" fontId="1" fillId="0" borderId="1" xfId="0" applyFont="1" applyBorder="1" applyAlignment="1">
      <alignment vertical="center"/>
    </xf>
    <xf numFmtId="0" fontId="45" fillId="0" borderId="0" xfId="0" applyFont="1"/>
    <xf numFmtId="43" fontId="0" fillId="0" borderId="0" xfId="4" applyFont="1" applyFill="1"/>
    <xf numFmtId="2" fontId="11" fillId="0" borderId="0" xfId="0" applyNumberFormat="1" applyFont="1"/>
    <xf numFmtId="164" fontId="11" fillId="0" borderId="0" xfId="0" applyNumberFormat="1" applyFont="1"/>
    <xf numFmtId="0" fontId="39" fillId="0" borderId="0" xfId="0" applyFont="1"/>
    <xf numFmtId="0" fontId="36" fillId="0" borderId="0" xfId="0" applyFont="1"/>
    <xf numFmtId="0" fontId="35" fillId="0" borderId="0" xfId="0" applyFont="1"/>
    <xf numFmtId="14" fontId="9" fillId="0" borderId="0" xfId="0" applyNumberFormat="1" applyFont="1"/>
    <xf numFmtId="0" fontId="1" fillId="0" borderId="0" xfId="1" applyFont="1" applyFill="1" applyBorder="1"/>
    <xf numFmtId="0" fontId="1" fillId="0" borderId="10" xfId="1" applyFont="1" applyFill="1" applyAlignment="1">
      <alignment horizontal="left"/>
    </xf>
    <xf numFmtId="0" fontId="1" fillId="0" borderId="10" xfId="1" applyFont="1" applyFill="1"/>
    <xf numFmtId="0" fontId="46" fillId="0" borderId="24" xfId="0" applyFont="1" applyBorder="1"/>
    <xf numFmtId="0" fontId="46" fillId="0" borderId="9" xfId="0" applyFont="1" applyBorder="1"/>
    <xf numFmtId="2" fontId="46" fillId="0" borderId="9" xfId="0" applyNumberFormat="1" applyFont="1" applyBorder="1"/>
    <xf numFmtId="1" fontId="46" fillId="0" borderId="9" xfId="0" applyNumberFormat="1" applyFont="1" applyBorder="1"/>
    <xf numFmtId="0" fontId="46" fillId="0" borderId="25" xfId="0" applyFont="1" applyBorder="1"/>
    <xf numFmtId="0" fontId="49" fillId="0" borderId="9" xfId="0" applyFont="1" applyBorder="1"/>
    <xf numFmtId="2" fontId="49" fillId="0" borderId="9" xfId="0" applyNumberFormat="1" applyFont="1" applyBorder="1"/>
    <xf numFmtId="1" fontId="49" fillId="0" borderId="9" xfId="0" applyNumberFormat="1" applyFont="1" applyBorder="1"/>
    <xf numFmtId="0" fontId="50" fillId="0" borderId="25" xfId="0" applyFont="1" applyBorder="1"/>
    <xf numFmtId="0" fontId="46" fillId="0" borderId="26" xfId="0" applyFont="1" applyBorder="1"/>
    <xf numFmtId="0" fontId="46" fillId="0" borderId="19" xfId="0" applyFont="1" applyBorder="1"/>
    <xf numFmtId="2" fontId="46" fillId="0" borderId="19" xfId="0" applyNumberFormat="1" applyFont="1" applyBorder="1"/>
    <xf numFmtId="1" fontId="46" fillId="0" borderId="19" xfId="0" applyNumberFormat="1" applyFont="1" applyBorder="1"/>
    <xf numFmtId="0" fontId="46" fillId="0" borderId="27" xfId="0" applyFont="1" applyBorder="1"/>
    <xf numFmtId="0" fontId="8" fillId="0" borderId="3" xfId="0" applyFont="1" applyBorder="1"/>
    <xf numFmtId="0" fontId="8" fillId="0" borderId="23" xfId="0" applyFont="1" applyBorder="1"/>
    <xf numFmtId="0" fontId="46" fillId="0" borderId="9" xfId="0" applyFont="1" applyBorder="1" applyAlignment="1">
      <alignment horizontal="center"/>
    </xf>
    <xf numFmtId="0" fontId="3" fillId="0" borderId="18" xfId="0" applyFont="1" applyBorder="1"/>
    <xf numFmtId="0" fontId="3" fillId="0" borderId="12" xfId="0" applyFont="1" applyBorder="1"/>
    <xf numFmtId="0" fontId="3" fillId="0" borderId="28" xfId="0" applyFont="1" applyBorder="1"/>
    <xf numFmtId="0" fontId="46" fillId="0" borderId="16" xfId="0" applyFont="1" applyBorder="1"/>
    <xf numFmtId="0" fontId="46" fillId="0" borderId="13" xfId="0" applyFont="1" applyBorder="1"/>
    <xf numFmtId="0" fontId="46" fillId="0" borderId="17" xfId="0" applyFont="1" applyBorder="1"/>
    <xf numFmtId="0" fontId="46" fillId="0" borderId="29" xfId="0" applyFont="1" applyBorder="1"/>
    <xf numFmtId="14" fontId="22" fillId="0" borderId="0" xfId="0" applyNumberFormat="1" applyFont="1"/>
    <xf numFmtId="0" fontId="1" fillId="0" borderId="21" xfId="1" applyFont="1" applyFill="1" applyBorder="1"/>
    <xf numFmtId="0" fontId="53" fillId="0" borderId="0" xfId="0" applyFont="1" applyAlignment="1">
      <alignment wrapText="1"/>
    </xf>
    <xf numFmtId="0" fontId="51" fillId="0" borderId="0" xfId="0" applyFont="1" applyAlignment="1">
      <alignment wrapText="1"/>
    </xf>
    <xf numFmtId="0" fontId="48" fillId="0" borderId="18" xfId="0" applyFont="1" applyBorder="1"/>
    <xf numFmtId="0" fontId="48" fillId="0" borderId="12" xfId="0" applyFont="1" applyBorder="1"/>
    <xf numFmtId="0" fontId="48" fillId="0" borderId="28" xfId="0" applyFont="1" applyBorder="1"/>
    <xf numFmtId="0" fontId="55" fillId="0" borderId="0" xfId="0" applyFont="1"/>
    <xf numFmtId="0" fontId="17" fillId="17" borderId="5" xfId="7" applyFill="1" applyBorder="1" applyAlignment="1">
      <alignment horizontal="left"/>
    </xf>
    <xf numFmtId="0" fontId="24" fillId="17" borderId="5" xfId="0" applyFont="1" applyFill="1" applyBorder="1"/>
    <xf numFmtId="0" fontId="25" fillId="4" borderId="6" xfId="0" applyFont="1" applyFill="1" applyBorder="1" applyAlignment="1">
      <alignment wrapText="1"/>
    </xf>
    <xf numFmtId="0" fontId="13" fillId="0" borderId="3" xfId="0" applyFont="1" applyBorder="1" applyAlignment="1">
      <alignment vertical="top" wrapText="1"/>
    </xf>
    <xf numFmtId="0" fontId="0" fillId="0" borderId="7" xfId="0" applyBorder="1" applyAlignment="1">
      <alignment wrapText="1"/>
    </xf>
    <xf numFmtId="0" fontId="0" fillId="0" borderId="2" xfId="0" applyBorder="1" applyAlignment="1">
      <alignment horizontal="left"/>
    </xf>
    <xf numFmtId="0" fontId="13" fillId="0" borderId="3" xfId="0" applyFont="1" applyBorder="1" applyAlignment="1">
      <alignment wrapText="1"/>
    </xf>
    <xf numFmtId="0" fontId="0" fillId="18" borderId="5" xfId="0" applyFill="1" applyBorder="1"/>
    <xf numFmtId="0" fontId="24" fillId="18" borderId="5" xfId="0" applyFont="1" applyFill="1" applyBorder="1"/>
    <xf numFmtId="0" fontId="25" fillId="18" borderId="5" xfId="0" applyFont="1" applyFill="1" applyBorder="1" applyAlignment="1">
      <alignment wrapText="1"/>
    </xf>
    <xf numFmtId="0" fontId="1" fillId="0" borderId="18" xfId="0" applyFont="1" applyBorder="1"/>
    <xf numFmtId="0" fontId="1" fillId="0" borderId="12" xfId="0" applyFont="1" applyBorder="1"/>
    <xf numFmtId="0" fontId="1" fillId="0" borderId="28" xfId="0" applyFont="1" applyBorder="1"/>
    <xf numFmtId="0" fontId="0" fillId="0" borderId="16" xfId="0" applyBorder="1"/>
    <xf numFmtId="0" fontId="46" fillId="0" borderId="9" xfId="4" applyNumberFormat="1" applyFont="1" applyFill="1" applyBorder="1"/>
    <xf numFmtId="0" fontId="0" fillId="0" borderId="12" xfId="0" applyBorder="1"/>
    <xf numFmtId="9" fontId="0" fillId="0" borderId="9" xfId="0" applyNumberFormat="1" applyBorder="1"/>
    <xf numFmtId="0" fontId="1" fillId="0" borderId="17" xfId="0" applyFont="1" applyBorder="1"/>
    <xf numFmtId="0" fontId="1" fillId="7" borderId="17" xfId="0" applyFont="1" applyFill="1" applyBorder="1"/>
    <xf numFmtId="0" fontId="8" fillId="0" borderId="18" xfId="0" applyFont="1" applyBorder="1"/>
    <xf numFmtId="0" fontId="8" fillId="0" borderId="12" xfId="0" applyFont="1" applyBorder="1"/>
    <xf numFmtId="0" fontId="8" fillId="0" borderId="28" xfId="0" applyFont="1" applyBorder="1"/>
    <xf numFmtId="2" fontId="51" fillId="0" borderId="9" xfId="0" applyNumberFormat="1" applyFont="1" applyBorder="1"/>
    <xf numFmtId="2" fontId="51" fillId="0" borderId="13" xfId="0" applyNumberFormat="1" applyFont="1" applyBorder="1"/>
    <xf numFmtId="2" fontId="51" fillId="0" borderId="19" xfId="0" applyNumberFormat="1" applyFont="1" applyBorder="1"/>
    <xf numFmtId="0" fontId="14" fillId="0" borderId="16" xfId="0" applyFont="1" applyBorder="1"/>
    <xf numFmtId="0" fontId="0" fillId="0" borderId="13" xfId="0" applyBorder="1"/>
    <xf numFmtId="0" fontId="14" fillId="0" borderId="17" xfId="0" applyFont="1" applyBorder="1"/>
    <xf numFmtId="0" fontId="0" fillId="0" borderId="19" xfId="0" applyBorder="1"/>
    <xf numFmtId="0" fontId="0" fillId="0" borderId="29" xfId="0" applyBorder="1"/>
    <xf numFmtId="10" fontId="0" fillId="0" borderId="9" xfId="2" applyNumberFormat="1" applyFont="1" applyFill="1" applyBorder="1"/>
    <xf numFmtId="0" fontId="13" fillId="0" borderId="9" xfId="0" applyFont="1" applyBorder="1"/>
    <xf numFmtId="0" fontId="13" fillId="0" borderId="9" xfId="0" applyFont="1" applyBorder="1" applyAlignment="1">
      <alignment horizontal="center"/>
    </xf>
    <xf numFmtId="0" fontId="17" fillId="0" borderId="0" xfId="7" applyBorder="1"/>
    <xf numFmtId="0" fontId="0" fillId="7" borderId="17" xfId="0" applyFill="1" applyBorder="1"/>
    <xf numFmtId="10" fontId="52" fillId="0" borderId="9" xfId="0" applyNumberFormat="1" applyFont="1" applyBorder="1"/>
    <xf numFmtId="0" fontId="1" fillId="0" borderId="0" xfId="4" applyNumberFormat="1" applyFont="1" applyFill="1"/>
    <xf numFmtId="165" fontId="0" fillId="0" borderId="0" xfId="0" applyNumberFormat="1"/>
    <xf numFmtId="165" fontId="10" fillId="7" borderId="0" xfId="2" applyNumberFormat="1" applyFont="1" applyFill="1"/>
    <xf numFmtId="0" fontId="8" fillId="0" borderId="10" xfId="1" applyFont="1" applyFill="1"/>
    <xf numFmtId="0" fontId="56" fillId="0" borderId="0" xfId="0" applyFont="1"/>
    <xf numFmtId="9" fontId="0" fillId="0" borderId="0" xfId="2" applyFont="1" applyFill="1"/>
    <xf numFmtId="0" fontId="57" fillId="0" borderId="0" xfId="0" applyFont="1" applyAlignment="1">
      <alignment horizontal="center" vertical="center"/>
    </xf>
    <xf numFmtId="0" fontId="13" fillId="0" borderId="6" xfId="0" applyFont="1" applyBorder="1" applyAlignment="1">
      <alignment horizontal="left" vertical="top" wrapText="1"/>
    </xf>
    <xf numFmtId="0" fontId="17" fillId="11" borderId="6" xfId="7" applyFill="1" applyBorder="1" applyAlignment="1">
      <alignment horizontal="left" wrapText="1"/>
    </xf>
    <xf numFmtId="0" fontId="0" fillId="11" borderId="6" xfId="0" applyFill="1" applyBorder="1"/>
    <xf numFmtId="0" fontId="13" fillId="11" borderId="6" xfId="0" applyFont="1" applyFill="1" applyBorder="1" applyAlignment="1">
      <alignment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0" fillId="0" borderId="9" xfId="0" applyBorder="1" applyAlignment="1">
      <alignment vertical="center"/>
    </xf>
    <xf numFmtId="2" fontId="0" fillId="11" borderId="0" xfId="0" applyNumberFormat="1" applyFill="1"/>
    <xf numFmtId="2" fontId="46" fillId="19" borderId="9" xfId="0" applyNumberFormat="1" applyFont="1" applyFill="1" applyBorder="1"/>
    <xf numFmtId="1" fontId="0" fillId="20" borderId="0" xfId="0" applyNumberFormat="1" applyFill="1"/>
    <xf numFmtId="2" fontId="0" fillId="2" borderId="0" xfId="4" applyNumberFormat="1" applyFont="1" applyFill="1"/>
    <xf numFmtId="167" fontId="1" fillId="2" borderId="0" xfId="4" applyNumberFormat="1" applyFont="1" applyFill="1"/>
    <xf numFmtId="0" fontId="0" fillId="2" borderId="0" xfId="0" applyFill="1"/>
    <xf numFmtId="164" fontId="40" fillId="7" borderId="0" xfId="2" applyNumberFormat="1" applyFont="1" applyFill="1"/>
    <xf numFmtId="164" fontId="21" fillId="16" borderId="0" xfId="0" applyNumberFormat="1" applyFont="1" applyFill="1" applyAlignment="1">
      <alignment horizontal="center" vertical="center"/>
    </xf>
    <xf numFmtId="0" fontId="9" fillId="2" borderId="19" xfId="0" applyFont="1" applyFill="1" applyBorder="1"/>
    <xf numFmtId="0" fontId="9" fillId="2" borderId="17" xfId="0" applyFont="1" applyFill="1" applyBorder="1"/>
    <xf numFmtId="0" fontId="9" fillId="2" borderId="12" xfId="0" applyFont="1" applyFill="1" applyBorder="1"/>
    <xf numFmtId="0" fontId="9" fillId="2" borderId="18" xfId="0" applyFont="1" applyFill="1" applyBorder="1"/>
    <xf numFmtId="0" fontId="3" fillId="2" borderId="0" xfId="0" applyFont="1" applyFill="1"/>
    <xf numFmtId="1" fontId="3" fillId="2" borderId="0" xfId="0" applyNumberFormat="1" applyFont="1" applyFill="1"/>
    <xf numFmtId="0" fontId="8" fillId="2" borderId="0" xfId="0" applyFont="1" applyFill="1"/>
    <xf numFmtId="0" fontId="3" fillId="2" borderId="0" xfId="8" applyFont="1" applyFill="1"/>
    <xf numFmtId="14" fontId="9" fillId="2" borderId="17" xfId="0" applyNumberFormat="1" applyFont="1" applyFill="1" applyBorder="1" applyAlignment="1">
      <alignment horizontal="right"/>
    </xf>
    <xf numFmtId="0" fontId="9" fillId="0" borderId="19" xfId="0" applyFont="1" applyBorder="1"/>
    <xf numFmtId="14" fontId="9" fillId="0" borderId="17" xfId="0" applyNumberFormat="1" applyFont="1" applyBorder="1"/>
    <xf numFmtId="0" fontId="9" fillId="0" borderId="17" xfId="0" applyFont="1" applyBorder="1"/>
    <xf numFmtId="0" fontId="9" fillId="0" borderId="9" xfId="0" applyFont="1" applyBorder="1"/>
    <xf numFmtId="0" fontId="9" fillId="0" borderId="16" xfId="0" applyFont="1" applyBorder="1"/>
    <xf numFmtId="0" fontId="9" fillId="0" borderId="12" xfId="0" applyFont="1" applyBorder="1"/>
    <xf numFmtId="0" fontId="9" fillId="0" borderId="18" xfId="0" applyFont="1" applyBorder="1"/>
    <xf numFmtId="0" fontId="0" fillId="5" borderId="21" xfId="1" applyFont="1" applyBorder="1"/>
    <xf numFmtId="164" fontId="15" fillId="0" borderId="0" xfId="0" applyNumberFormat="1" applyFont="1" applyAlignment="1">
      <alignment horizontal="center"/>
    </xf>
    <xf numFmtId="164" fontId="0" fillId="0" borderId="0" xfId="4" applyNumberFormat="1" applyFont="1" applyFill="1"/>
    <xf numFmtId="164" fontId="40" fillId="0" borderId="0" xfId="2" applyNumberFormat="1" applyFont="1" applyFill="1"/>
    <xf numFmtId="0" fontId="59" fillId="0" borderId="0" xfId="0" applyFont="1"/>
    <xf numFmtId="0" fontId="60" fillId="0" borderId="12" xfId="0" applyFont="1" applyBorder="1"/>
    <xf numFmtId="10" fontId="52" fillId="0" borderId="12" xfId="0" applyNumberFormat="1" applyFont="1" applyBorder="1"/>
    <xf numFmtId="10" fontId="52" fillId="0" borderId="19" xfId="0" applyNumberFormat="1" applyFont="1" applyBorder="1"/>
    <xf numFmtId="0" fontId="54" fillId="0" borderId="0" xfId="0" applyFont="1" applyAlignment="1">
      <alignment wrapText="1"/>
    </xf>
    <xf numFmtId="9" fontId="0" fillId="0" borderId="9" xfId="2" applyFont="1" applyFill="1" applyBorder="1"/>
    <xf numFmtId="0" fontId="61" fillId="0" borderId="0" xfId="0" applyFont="1" applyAlignment="1">
      <alignment vertical="center"/>
    </xf>
    <xf numFmtId="0" fontId="5" fillId="0" borderId="0" xfId="0" applyFont="1"/>
    <xf numFmtId="2" fontId="0" fillId="0" borderId="0" xfId="2" applyNumberFormat="1" applyFont="1"/>
    <xf numFmtId="9" fontId="3" fillId="0" borderId="0" xfId="2" applyFont="1"/>
    <xf numFmtId="9" fontId="0" fillId="0" borderId="0" xfId="0" applyNumberFormat="1"/>
    <xf numFmtId="43" fontId="46" fillId="0" borderId="9" xfId="4" applyFont="1" applyFill="1" applyBorder="1"/>
    <xf numFmtId="166" fontId="46" fillId="0" borderId="9" xfId="0" applyNumberFormat="1" applyFont="1" applyBorder="1"/>
    <xf numFmtId="0" fontId="13" fillId="12" borderId="0" xfId="0" applyFont="1" applyFill="1" applyAlignment="1">
      <alignment horizontal="left" wrapText="1"/>
    </xf>
    <xf numFmtId="0" fontId="13" fillId="0" borderId="6" xfId="0" applyFont="1" applyBorder="1" applyAlignment="1">
      <alignment horizontal="left" wrapText="1"/>
    </xf>
    <xf numFmtId="0" fontId="13" fillId="0" borderId="8" xfId="0" applyFont="1" applyBorder="1" applyAlignment="1">
      <alignment horizontal="left" wrapText="1"/>
    </xf>
    <xf numFmtId="0" fontId="13" fillId="0" borderId="6" xfId="0" applyFont="1" applyBorder="1" applyAlignment="1">
      <alignment horizontal="left" vertical="top" wrapText="1"/>
    </xf>
    <xf numFmtId="0" fontId="13" fillId="0" borderId="7" xfId="0" applyFont="1" applyBorder="1" applyAlignment="1">
      <alignment horizontal="left" vertical="top" wrapText="1"/>
    </xf>
    <xf numFmtId="0" fontId="13" fillId="0" borderId="8" xfId="0" applyFont="1" applyBorder="1" applyAlignment="1">
      <alignment horizontal="left" vertical="top" wrapText="1"/>
    </xf>
    <xf numFmtId="0" fontId="22" fillId="0" borderId="0" xfId="0" applyFont="1" applyAlignment="1">
      <alignment horizontal="left" vertical="top" wrapText="1"/>
    </xf>
    <xf numFmtId="0" fontId="38" fillId="0" borderId="0" xfId="0" applyFont="1" applyAlignment="1">
      <alignment horizontal="left" wrapText="1"/>
    </xf>
    <xf numFmtId="0" fontId="13" fillId="0" borderId="9" xfId="0" applyFont="1" applyBorder="1" applyAlignment="1">
      <alignment horizontal="center"/>
    </xf>
    <xf numFmtId="0" fontId="13" fillId="0" borderId="13" xfId="0" applyFont="1" applyBorder="1" applyAlignment="1">
      <alignment horizontal="center"/>
    </xf>
    <xf numFmtId="0" fontId="13" fillId="0" borderId="15" xfId="0" applyFont="1" applyBorder="1" applyAlignment="1">
      <alignment horizontal="center"/>
    </xf>
    <xf numFmtId="0" fontId="13" fillId="0" borderId="16" xfId="0" applyFont="1" applyBorder="1" applyAlignment="1">
      <alignment horizontal="center"/>
    </xf>
    <xf numFmtId="0" fontId="1" fillId="0" borderId="22" xfId="1" applyFont="1" applyFill="1" applyBorder="1" applyAlignment="1">
      <alignment horizontal="left" vertical="top" wrapText="1"/>
    </xf>
    <xf numFmtId="0" fontId="1" fillId="0" borderId="0" xfId="1" applyFont="1" applyFill="1" applyBorder="1" applyAlignment="1">
      <alignment horizontal="left" vertical="top" wrapText="1"/>
    </xf>
    <xf numFmtId="0" fontId="0" fillId="0" borderId="0" xfId="0" applyAlignment="1">
      <alignment horizontal="left" vertical="top" wrapText="1"/>
    </xf>
    <xf numFmtId="0" fontId="1" fillId="0" borderId="0" xfId="0" applyFont="1" applyAlignment="1">
      <alignment horizontal="left"/>
    </xf>
    <xf numFmtId="0" fontId="0" fillId="0" borderId="0" xfId="0" applyAlignment="1">
      <alignment horizontal="left" wrapText="1"/>
    </xf>
    <xf numFmtId="0" fontId="3" fillId="21" borderId="0" xfId="0" applyFont="1" applyFill="1"/>
    <xf numFmtId="0" fontId="0" fillId="21" borderId="0" xfId="0" applyFill="1"/>
    <xf numFmtId="0" fontId="9" fillId="2" borderId="0" xfId="0" applyFont="1" applyFill="1" applyBorder="1"/>
    <xf numFmtId="0" fontId="0" fillId="2" borderId="0" xfId="0" applyFill="1" applyBorder="1"/>
    <xf numFmtId="0" fontId="0" fillId="0" borderId="0" xfId="1" applyFont="1" applyFill="1" applyBorder="1" applyAlignment="1">
      <alignment vertical="top"/>
    </xf>
    <xf numFmtId="0" fontId="0" fillId="0" borderId="0" xfId="0" applyFont="1"/>
    <xf numFmtId="0" fontId="0" fillId="0" borderId="0" xfId="0" applyAlignment="1">
      <alignment vertical="top"/>
    </xf>
  </cellXfs>
  <cellStyles count="17">
    <cellStyle name="a_Calc_Outputs" xfId="3" xr:uid="{BFF2E2E6-2099-41D4-AD81-83B0E370F676}"/>
    <cellStyle name="Bad" xfId="8" builtinId="27"/>
    <cellStyle name="Comma" xfId="4" builtinId="3"/>
    <cellStyle name="Comma 2" xfId="10" xr:uid="{53251C12-CC1E-4FCD-B2D6-72292A427921}"/>
    <cellStyle name="Comma 2 2" xfId="16" xr:uid="{B36E451A-A65A-47B4-9975-77E6055E828D}"/>
    <cellStyle name="Comma 3" xfId="15" xr:uid="{04578B84-870F-4BE3-AB6B-E0792098F771}"/>
    <cellStyle name="Hyperlink" xfId="7" builtinId="8"/>
    <cellStyle name="Input in Other Table" xfId="5" xr:uid="{4C237529-A147-4E7B-87F6-2C26A4B4B9CA}"/>
    <cellStyle name="Lookup sheet 2dp" xfId="14" xr:uid="{8702107E-DDB6-4649-AFA9-08F52E8F1302}"/>
    <cellStyle name="Normal" xfId="0" builtinId="0"/>
    <cellStyle name="Normal 10 2 2 2" xfId="13" xr:uid="{C960784C-2CC5-4786-9BF1-1B72A8EF033E}"/>
    <cellStyle name="Normal 11" xfId="11" xr:uid="{CC5CA089-12EF-4C55-B143-0439010BCA0D}"/>
    <cellStyle name="Normal 2" xfId="6" xr:uid="{CA3A1341-A316-4E81-BF69-99BC4C73A172}"/>
    <cellStyle name="Normal 3" xfId="9" xr:uid="{99E02FD2-6CC0-43AF-95C1-032CB4CF9FE5}"/>
    <cellStyle name="Normal 4" xfId="12" xr:uid="{178EEE45-BF63-4D16-9CD0-3A5B5C1EAE55}"/>
    <cellStyle name="Note" xfId="1" builtinId="10"/>
    <cellStyle name="Percent" xfId="2" builtinId="5"/>
  </cellStyles>
  <dxfs count="439">
    <dxf>
      <fill>
        <patternFill>
          <bgColor theme="6" tint="0.79998168889431442"/>
        </patternFill>
      </fill>
    </dxf>
    <dxf>
      <font>
        <strike/>
        <color rgb="FFC00000"/>
      </font>
    </dxf>
    <dxf>
      <font>
        <strike/>
        <color rgb="FFC00000"/>
      </font>
    </dxf>
    <dxf>
      <font>
        <strike/>
        <color rgb="FFC00000"/>
      </font>
    </dxf>
    <dxf>
      <font>
        <strike/>
        <color rgb="FFC00000"/>
      </font>
    </dxf>
    <dxf>
      <font>
        <strike/>
        <color rgb="FFC00000"/>
      </font>
    </dxf>
    <dxf>
      <font>
        <strike/>
        <color rgb="FFC00000"/>
      </font>
    </dxf>
    <dxf>
      <font>
        <strike/>
        <color rgb="FFC00000"/>
      </font>
    </dxf>
    <dxf>
      <font>
        <color theme="0" tint="-0.24994659260841701"/>
      </font>
      <fill>
        <patternFill>
          <bgColor theme="0" tint="-4.9989318521683403E-2"/>
        </patternFill>
      </fill>
    </dxf>
    <dxf>
      <font>
        <strike val="0"/>
        <color theme="0" tint="-0.24994659260841701"/>
      </font>
      <fill>
        <patternFill>
          <bgColor theme="0" tint="-4.9989318521683403E-2"/>
        </patternFill>
      </fill>
    </dxf>
    <dxf>
      <font>
        <color theme="0" tint="-0.24994659260841701"/>
      </font>
    </dxf>
    <dxf>
      <font>
        <color theme="0" tint="-0.24994659260841701"/>
      </font>
      <fill>
        <patternFill>
          <bgColor theme="6" tint="0.79998168889431442"/>
        </patternFill>
      </fill>
    </dxf>
    <dxf>
      <font>
        <color theme="9" tint="-0.499984740745262"/>
      </font>
      <fill>
        <patternFill>
          <bgColor theme="9" tint="0.79998168889431442"/>
        </patternFill>
      </fill>
    </dxf>
    <dxf>
      <font>
        <color rgb="FFC00000"/>
      </font>
      <fill>
        <patternFill>
          <bgColor rgb="FFFFCCCC"/>
        </patternFill>
      </fill>
    </dxf>
    <dxf>
      <font>
        <color theme="0" tint="-0.34998626667073579"/>
      </font>
      <fill>
        <patternFill>
          <bgColor theme="6" tint="0.79998168889431442"/>
        </patternFill>
      </fill>
    </dxf>
    <dxf>
      <font>
        <color theme="9" tint="-0.499984740745262"/>
      </font>
      <fill>
        <patternFill>
          <bgColor theme="9" tint="0.79998168889431442"/>
        </patternFill>
      </fill>
    </dxf>
    <dxf>
      <font>
        <color rgb="FFC00000"/>
      </font>
      <fill>
        <patternFill>
          <bgColor rgb="FFFFCCCC"/>
        </patternFill>
      </fill>
    </dxf>
    <dxf>
      <fill>
        <patternFill patternType="none">
          <bgColor auto="1"/>
        </patternFill>
      </fill>
    </dxf>
    <dxf>
      <fill>
        <patternFill>
          <bgColor theme="5" tint="0.59996337778862885"/>
        </patternFill>
      </fill>
    </dxf>
    <dxf>
      <font>
        <color theme="9" tint="-0.499984740745262"/>
      </font>
      <fill>
        <patternFill>
          <bgColor theme="9" tint="0.79998168889431442"/>
        </patternFill>
      </fill>
    </dxf>
    <dxf>
      <fill>
        <patternFill patternType="none">
          <bgColor auto="1"/>
        </patternFill>
      </fill>
    </dxf>
    <dxf>
      <font>
        <color theme="0" tint="-0.34998626667073579"/>
      </font>
      <fill>
        <patternFill>
          <bgColor theme="0" tint="-4.9989318521683403E-2"/>
        </patternFill>
      </fill>
    </dxf>
    <dxf>
      <font>
        <color theme="9" tint="-0.499984740745262"/>
      </font>
      <fill>
        <patternFill>
          <bgColor theme="9" tint="0.79998168889431442"/>
        </patternFill>
      </fill>
    </dxf>
    <dxf>
      <font>
        <color theme="0" tint="-0.34998626667073579"/>
      </font>
      <fill>
        <patternFill>
          <bgColor theme="0" tint="-4.9989318521683403E-2"/>
        </patternFill>
      </fill>
    </dxf>
    <dxf>
      <font>
        <color theme="2" tint="-9.9948118533890809E-2"/>
      </font>
    </dxf>
    <dxf>
      <font>
        <strike val="0"/>
        <color theme="9" tint="-0.499984740745262"/>
      </font>
      <fill>
        <patternFill>
          <bgColor theme="9" tint="0.79998168889431442"/>
        </patternFill>
      </fill>
    </dxf>
    <dxf>
      <font>
        <color rgb="FFC00000"/>
      </font>
      <fill>
        <patternFill>
          <bgColor rgb="FFFFC5C5"/>
        </patternFill>
      </fill>
    </dxf>
    <dxf>
      <font>
        <strike val="0"/>
        <color theme="9" tint="-0.499984740745262"/>
      </font>
      <fill>
        <patternFill>
          <bgColor theme="9" tint="0.79998168889431442"/>
        </patternFill>
      </fill>
    </dxf>
    <dxf>
      <font>
        <color rgb="FFC00000"/>
      </font>
      <fill>
        <patternFill>
          <bgColor rgb="FFFFC5C5"/>
        </patternFill>
      </fill>
    </dxf>
    <dxf>
      <font>
        <color rgb="FFC00000"/>
      </font>
      <fill>
        <patternFill>
          <bgColor rgb="FFFFCCCC"/>
        </patternFill>
      </fill>
    </dxf>
    <dxf>
      <font>
        <color theme="9" tint="-0.499984740745262"/>
      </font>
      <fill>
        <patternFill>
          <bgColor theme="9" tint="0.79998168889431442"/>
        </patternFill>
      </fill>
    </dxf>
    <dxf>
      <font>
        <color theme="9" tint="-0.499984740745262"/>
      </font>
      <fill>
        <patternFill>
          <bgColor theme="9" tint="0.79998168889431442"/>
        </patternFill>
      </fill>
    </dxf>
    <dxf>
      <font>
        <color rgb="FFC00000"/>
      </font>
      <fill>
        <patternFill>
          <bgColor rgb="FFFFCCCC"/>
        </patternFill>
      </fill>
    </dxf>
    <dxf>
      <font>
        <color theme="9" tint="-0.499984740745262"/>
      </font>
      <fill>
        <patternFill>
          <bgColor theme="9" tint="0.79998168889431442"/>
        </patternFill>
      </fill>
    </dxf>
    <dxf>
      <font>
        <color rgb="FFC00000"/>
      </font>
      <fill>
        <patternFill>
          <bgColor rgb="FFFFCCCC"/>
        </patternFill>
      </fill>
    </dxf>
    <dxf>
      <font>
        <strike val="0"/>
        <outline val="0"/>
        <shadow val="0"/>
        <u val="none"/>
        <vertAlign val="baseline"/>
        <sz val="11"/>
        <color auto="1"/>
        <name val="Calibri"/>
        <family val="2"/>
        <scheme val="minor"/>
      </font>
      <fill>
        <patternFill patternType="solid">
          <fgColor indexed="64"/>
          <bgColor rgb="FFFFFF00"/>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dxf>
    <dxf>
      <numFmt numFmtId="164" formatCode="0.0"/>
      <fill>
        <patternFill patternType="none">
          <fgColor indexed="64"/>
          <bgColor auto="1"/>
        </patternFill>
      </fill>
    </dxf>
    <dxf>
      <numFmt numFmtId="164" formatCode="0.0"/>
      <fill>
        <patternFill patternType="none">
          <fgColor indexed="64"/>
          <bgColor auto="1"/>
        </patternFill>
      </fill>
    </dxf>
    <dxf>
      <numFmt numFmtId="164" formatCode="0.0"/>
      <fill>
        <patternFill patternType="none">
          <fgColor indexed="64"/>
          <bgColor auto="1"/>
        </patternFill>
      </fill>
    </dxf>
    <dxf>
      <numFmt numFmtId="164" formatCode="0.0"/>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auto="1"/>
        </patternFill>
      </fill>
    </dxf>
    <dxf>
      <numFmt numFmtId="164" formatCode="0.0"/>
      <fill>
        <patternFill patternType="none">
          <fgColor indexed="64"/>
          <bgColor auto="1"/>
        </patternFill>
      </fill>
    </dxf>
    <dxf>
      <numFmt numFmtId="164" formatCode="0.0"/>
      <fill>
        <patternFill patternType="none">
          <fgColor indexed="64"/>
          <bgColor auto="1"/>
        </patternFill>
      </fill>
    </dxf>
    <dxf>
      <numFmt numFmtId="164" formatCode="0.0"/>
      <fill>
        <patternFill patternType="none">
          <fgColor indexed="64"/>
          <bgColor auto="1"/>
        </patternFill>
      </fill>
    </dxf>
    <dxf>
      <numFmt numFmtId="164" formatCode="0.0"/>
      <fill>
        <patternFill patternType="none">
          <fgColor indexed="64"/>
          <bgColor auto="1"/>
        </patternFill>
      </fill>
    </dxf>
    <dxf>
      <numFmt numFmtId="164" formatCode="0.0"/>
      <fill>
        <patternFill patternType="none">
          <fgColor indexed="64"/>
          <bgColor auto="1"/>
        </patternFill>
      </fill>
    </dxf>
    <dxf>
      <numFmt numFmtId="164" formatCode="0.0"/>
      <fill>
        <patternFill patternType="none">
          <fgColor indexed="64"/>
          <bgColor auto="1"/>
        </patternFill>
      </fill>
    </dxf>
    <dxf>
      <numFmt numFmtId="164" formatCode="0.0"/>
      <fill>
        <patternFill patternType="none">
          <fgColor indexed="64"/>
          <bgColor auto="1"/>
        </patternFill>
      </fill>
    </dxf>
    <dxf>
      <numFmt numFmtId="164" formatCode="0.0"/>
      <fill>
        <patternFill patternType="none">
          <fgColor indexed="64"/>
          <bgColor auto="1"/>
        </patternFill>
      </fill>
    </dxf>
    <dxf>
      <numFmt numFmtId="164" formatCode="0.0"/>
      <fill>
        <patternFill patternType="none">
          <fgColor indexed="64"/>
          <bgColor auto="1"/>
        </patternFill>
      </fill>
    </dxf>
    <dxf>
      <numFmt numFmtId="164" formatCode="0.0"/>
      <fill>
        <patternFill patternType="none">
          <fgColor indexed="64"/>
          <bgColor auto="1"/>
        </patternFill>
      </fill>
    </dxf>
    <dxf>
      <numFmt numFmtId="164" formatCode="0.0"/>
      <fill>
        <patternFill patternType="none">
          <fgColor indexed="64"/>
          <bgColor auto="1"/>
        </patternFill>
      </fill>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center" vertical="bottom" textRotation="0" wrapText="0" indent="0" justifyLastLine="0" shrinkToFit="0" readingOrder="0"/>
    </dxf>
    <dxf>
      <numFmt numFmtId="164" formatCode="0.0"/>
      <fill>
        <patternFill patternType="none">
          <fgColor indexed="64"/>
          <bgColor auto="1"/>
        </patternFill>
      </fill>
    </dxf>
    <dxf>
      <numFmt numFmtId="164" formatCode="0.0"/>
      <fill>
        <patternFill patternType="none">
          <fgColor indexed="64"/>
          <bgColor auto="1"/>
        </patternFill>
      </fill>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center" vertical="bottom" textRotation="0" wrapText="0" indent="0" justifyLastLine="0" shrinkToFit="0" readingOrder="0"/>
    </dxf>
    <dxf>
      <numFmt numFmtId="164" formatCode="0.0"/>
      <fill>
        <patternFill patternType="none">
          <fgColor indexed="64"/>
          <bgColor auto="1"/>
        </patternFill>
      </fill>
    </dxf>
    <dxf>
      <numFmt numFmtId="164" formatCode="0.0"/>
      <fill>
        <patternFill patternType="none">
          <fgColor indexed="64"/>
          <bgColor auto="1"/>
        </patternFill>
      </fill>
    </dxf>
    <dxf>
      <numFmt numFmtId="164" formatCode="0.0"/>
      <fill>
        <patternFill patternType="none">
          <fgColor indexed="64"/>
          <bgColor auto="1"/>
        </patternFill>
      </fill>
    </dxf>
    <dxf>
      <numFmt numFmtId="164" formatCode="0.0"/>
      <fill>
        <patternFill patternType="none">
          <fgColor indexed="64"/>
          <bgColor auto="1"/>
        </patternFill>
      </fill>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center" vertical="bottom" textRotation="0" wrapText="0" indent="0" justifyLastLine="0" shrinkToFit="0" readingOrder="0"/>
    </dxf>
    <dxf>
      <numFmt numFmtId="164" formatCode="0.0"/>
      <fill>
        <patternFill patternType="none">
          <fgColor indexed="64"/>
          <bgColor auto="1"/>
        </patternFill>
      </fill>
    </dxf>
    <dxf>
      <numFmt numFmtId="164" formatCode="0.0"/>
      <fill>
        <patternFill patternType="none">
          <fgColor indexed="64"/>
          <bgColor auto="1"/>
        </patternFill>
      </fill>
    </dxf>
    <dxf>
      <numFmt numFmtId="164" formatCode="0.0"/>
      <fill>
        <patternFill patternType="none">
          <fgColor indexed="64"/>
          <bgColor auto="1"/>
        </patternFill>
      </fill>
    </dxf>
    <dxf>
      <numFmt numFmtId="164" formatCode="0.0"/>
      <fill>
        <patternFill patternType="none">
          <fgColor indexed="64"/>
          <bgColor auto="1"/>
        </patternFill>
      </fill>
    </dxf>
    <dxf>
      <numFmt numFmtId="164" formatCode="0.0"/>
      <fill>
        <patternFill patternType="none">
          <fgColor indexed="64"/>
          <bgColor auto="1"/>
        </patternFill>
      </fill>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center" vertical="bottom" textRotation="0" wrapText="0" indent="0" justifyLastLine="0" shrinkToFit="0" readingOrder="0"/>
    </dxf>
    <dxf>
      <numFmt numFmtId="164" formatCode="0.0"/>
      <fill>
        <patternFill patternType="none">
          <fgColor indexed="64"/>
          <bgColor auto="1"/>
        </patternFill>
      </fill>
    </dxf>
    <dxf>
      <numFmt numFmtId="164" formatCode="0.0"/>
      <fill>
        <patternFill patternType="none">
          <fgColor indexed="64"/>
          <bgColor auto="1"/>
        </patternFill>
      </fill>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center" vertical="bottom" textRotation="0" wrapText="0" indent="0" justifyLastLine="0" shrinkToFit="0" readingOrder="0"/>
    </dxf>
    <dxf>
      <numFmt numFmtId="164" formatCode="0.0"/>
      <fill>
        <patternFill patternType="none">
          <fgColor indexed="64"/>
          <bgColor auto="1"/>
        </patternFill>
      </fill>
    </dxf>
    <dxf>
      <numFmt numFmtId="164" formatCode="0.0"/>
      <fill>
        <patternFill patternType="none">
          <fgColor indexed="64"/>
          <bgColor auto="1"/>
        </patternFill>
      </fill>
    </dxf>
    <dxf>
      <numFmt numFmtId="165" formatCode="0.000"/>
      <fill>
        <patternFill patternType="none">
          <fgColor indexed="64"/>
          <bgColor indexed="65"/>
        </patternFill>
      </fill>
    </dxf>
    <dxf>
      <numFmt numFmtId="165" formatCode="0.000"/>
      <fill>
        <patternFill patternType="none">
          <fgColor indexed="64"/>
          <bgColor indexed="65"/>
        </patternFill>
      </fill>
    </dxf>
    <dxf>
      <font>
        <b/>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8"/>
        <color rgb="FF000000"/>
        <name val="Calibri"/>
        <family val="2"/>
        <scheme val="minor"/>
      </font>
      <numFmt numFmtId="1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Calibri"/>
        <family val="2"/>
        <scheme val="minor"/>
      </font>
    </dxf>
    <dxf>
      <border outline="0">
        <bottom style="thin">
          <color indexed="64"/>
        </bottom>
      </border>
    </dxf>
    <dxf>
      <font>
        <b/>
        <i val="0"/>
        <strike val="0"/>
        <condense val="0"/>
        <extend val="0"/>
        <outline val="0"/>
        <shadow val="0"/>
        <u val="none"/>
        <vertAlign val="baseline"/>
        <sz val="11"/>
        <color auto="1"/>
        <name val="Calibri"/>
        <family val="2"/>
        <scheme val="minor"/>
      </font>
      <border diagonalUp="0" diagonalDown="0" outline="0">
        <left style="thin">
          <color indexed="64"/>
        </left>
        <right style="thin">
          <color indexed="64"/>
        </right>
        <top/>
        <bottom/>
      </border>
    </dxf>
    <dxf>
      <font>
        <b val="0"/>
        <i val="0"/>
        <strike val="0"/>
        <condense val="0"/>
        <extend val="0"/>
        <outline val="0"/>
        <shadow val="0"/>
        <u val="none"/>
        <vertAlign val="baseline"/>
        <sz val="8"/>
        <color rgb="FF000000"/>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fill>
        <patternFill patternType="none">
          <fgColor indexed="64"/>
          <bgColor indexed="65"/>
        </patternFill>
      </fill>
    </dxf>
    <dxf>
      <border>
        <bottom style="thin">
          <color indexed="64"/>
        </bottom>
      </border>
    </dxf>
    <dxf>
      <font>
        <b/>
        <i val="0"/>
        <strike val="0"/>
        <condense val="0"/>
        <extend val="0"/>
        <outline val="0"/>
        <shadow val="0"/>
        <u val="none"/>
        <vertAlign val="baseline"/>
        <sz val="11"/>
        <color auto="1"/>
        <name val="Calibri"/>
        <family val="2"/>
        <scheme val="minor"/>
      </font>
      <border diagonalUp="0" diagonalDown="0" outline="0">
        <left style="thin">
          <color indexed="64"/>
        </left>
        <right style="thin">
          <color indexed="64"/>
        </right>
        <top/>
        <bottom/>
      </border>
    </dxf>
    <dxf>
      <font>
        <strike val="0"/>
        <outline val="0"/>
        <shadow val="0"/>
        <u val="none"/>
        <vertAlign val="baseline"/>
        <sz val="8"/>
        <color auto="1"/>
        <name val="Calibri"/>
        <family val="2"/>
        <scheme val="minor"/>
      </font>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8"/>
        <color auto="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auto="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auto="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auto="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auto="1"/>
        <name val="Calibri"/>
        <family val="2"/>
        <scheme val="minor"/>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8"/>
        <color auto="1"/>
        <name val="Calibri"/>
        <family val="2"/>
        <scheme val="minor"/>
      </font>
    </dxf>
    <dxf>
      <border>
        <bottom style="thin">
          <color indexed="64"/>
        </bottom>
      </border>
    </dxf>
    <dxf>
      <font>
        <strike val="0"/>
        <outline val="0"/>
        <shadow val="0"/>
        <u val="none"/>
        <vertAlign val="baseline"/>
        <sz val="11"/>
        <color auto="1"/>
        <name val="Calibri"/>
        <family val="2"/>
        <scheme val="minor"/>
      </font>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dxf>
    <dxf>
      <border>
        <bottom style="thin">
          <color indexed="64"/>
        </bottom>
      </border>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auto="1"/>
        </patternFill>
      </fill>
      <border diagonalUp="0" diagonalDown="0" outline="0">
        <left style="thin">
          <color indexed="64"/>
        </left>
        <right style="medium">
          <color rgb="FFC00000"/>
        </right>
        <top style="thin">
          <color indexed="64"/>
        </top>
        <bottom style="thin">
          <color indexed="64"/>
        </bottom>
      </border>
    </dxf>
    <dxf>
      <font>
        <b val="0"/>
        <i val="0"/>
        <strike val="0"/>
        <condense val="0"/>
        <extend val="0"/>
        <outline val="0"/>
        <shadow val="0"/>
        <u val="none"/>
        <vertAlign val="baseline"/>
        <sz val="8"/>
        <color auto="1"/>
        <name val="Calibri"/>
        <family val="2"/>
        <scheme val="minor"/>
      </font>
      <numFmt numFmtId="1"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numFmt numFmtId="1"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numFmt numFmtId="1"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numFmt numFmtId="1"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none">
          <fgColor indexed="64"/>
          <bgColor auto="1"/>
        </patternFill>
      </fill>
      <border diagonalUp="0" diagonalDown="0" outline="0">
        <left style="medium">
          <color rgb="FFC00000"/>
        </left>
        <right style="thin">
          <color indexed="64"/>
        </right>
        <top style="thin">
          <color indexed="64"/>
        </top>
        <bottom style="thin">
          <color indexed="64"/>
        </bottom>
      </border>
    </dxf>
    <dxf>
      <border outline="0">
        <top style="medium">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none">
          <fgColor indexed="64"/>
          <bgColor auto="1"/>
        </patternFill>
      </fill>
    </dxf>
    <dxf>
      <font>
        <b/>
        <i val="0"/>
        <strike val="0"/>
        <condense val="0"/>
        <extend val="0"/>
        <outline val="0"/>
        <shadow val="0"/>
        <u val="none"/>
        <vertAlign val="baseline"/>
        <sz val="11"/>
        <color auto="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theme="7" tint="0.79998168889431442"/>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theme="7" tint="0.79998168889431442"/>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theme="7" tint="0.79998168889431442"/>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theme="7" tint="0.79998168889431442"/>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theme="7" tint="0.79998168889431442"/>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theme="7" tint="0.79998168889431442"/>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theme="7" tint="0.79998168889431442"/>
        </patternFill>
      </fill>
    </dxf>
    <dxf>
      <font>
        <b val="0"/>
        <i val="0"/>
        <strike val="0"/>
        <condense val="0"/>
        <extend val="0"/>
        <outline val="0"/>
        <shadow val="0"/>
        <u val="none"/>
        <vertAlign val="baseline"/>
        <sz val="11"/>
        <color rgb="FF000000"/>
        <name val="Calibri"/>
        <family val="2"/>
        <scheme val="none"/>
      </font>
    </dxf>
    <dxf>
      <font>
        <b/>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auto="1"/>
        <name val="Calibri"/>
        <family val="2"/>
        <scheme val="minor"/>
      </font>
      <numFmt numFmtId="2" formatCode="0.00"/>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border diagonalUp="0" diagonalDown="0" outline="0">
        <left style="thin">
          <color indexed="64"/>
        </left>
        <right style="thin">
          <color indexed="64"/>
        </right>
        <top/>
        <bottom/>
      </border>
    </dxf>
    <dxf>
      <numFmt numFmtId="2" formatCode="0.00"/>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2" formatCode="0.00"/>
      <fill>
        <patternFill patternType="solid">
          <fgColor indexed="64"/>
          <bgColor theme="0"/>
        </patternFill>
      </fill>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numFmt numFmtId="167" formatCode="_-* #,##0_-;\-* #,##0_-;_-* &quot;-&quot;??_-;_-@_-"/>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dxf>
    <dxf>
      <font>
        <b/>
        <i val="0"/>
        <strike val="0"/>
        <condense val="0"/>
        <extend val="0"/>
        <outline val="0"/>
        <shadow val="0"/>
        <u val="none"/>
        <vertAlign val="baseline"/>
        <sz val="11"/>
        <color rgb="FF000000"/>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border outline="0">
        <bottom style="thin">
          <color indexed="64"/>
        </bottom>
      </border>
    </dxf>
    <dxf>
      <font>
        <b/>
        <i val="0"/>
        <strike val="0"/>
        <condense val="0"/>
        <extend val="0"/>
        <outline val="0"/>
        <shadow val="0"/>
        <u val="none"/>
        <vertAlign val="baseline"/>
        <sz val="11"/>
        <color theme="1"/>
        <name val="Calibri"/>
        <family val="2"/>
        <scheme val="minor"/>
      </font>
    </dxf>
    <dxf>
      <numFmt numFmtId="1" formatCode="0"/>
    </dxf>
    <dxf>
      <font>
        <b/>
        <i val="0"/>
        <strike val="0"/>
        <condense val="0"/>
        <extend val="0"/>
        <outline val="0"/>
        <shadow val="0"/>
        <u val="none"/>
        <vertAlign val="baseline"/>
        <sz val="11"/>
        <color theme="1"/>
        <name val="Calibri"/>
        <family val="2"/>
        <scheme val="minor"/>
      </font>
    </dxf>
    <dxf>
      <border outline="0">
        <bottom style="thin">
          <color indexed="64"/>
        </bottom>
      </border>
    </dxf>
    <dxf>
      <font>
        <b/>
        <i val="0"/>
        <strike val="0"/>
        <condense val="0"/>
        <extend val="0"/>
        <outline val="0"/>
        <shadow val="0"/>
        <u val="none"/>
        <vertAlign val="baseline"/>
        <sz val="11"/>
        <color theme="1"/>
        <name val="Calibri"/>
        <family val="2"/>
        <scheme val="minor"/>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none">
          <fgColor indexed="64"/>
          <bgColor auto="1"/>
        </patternFill>
      </fil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border outline="0">
        <bottom style="thin">
          <color indexed="64"/>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7" formatCode="_-* #,##0_-;\-* #,##0_-;_-* &quot;-&quot;??_-;_-@_-"/>
    </dxf>
    <dxf>
      <font>
        <b val="0"/>
        <i val="0"/>
        <strike val="0"/>
        <condense val="0"/>
        <extend val="0"/>
        <outline val="0"/>
        <shadow val="0"/>
        <u val="none"/>
        <vertAlign val="baseline"/>
        <sz val="11"/>
        <color theme="1"/>
        <name val="Calibri"/>
        <family val="2"/>
        <scheme val="minor"/>
      </font>
      <numFmt numFmtId="167" formatCode="_-* #,##0_-;\-* #,##0_-;_-* &quot;-&quot;??_-;_-@_-"/>
    </dxf>
    <dxf>
      <numFmt numFmtId="1" formatCode="0"/>
    </dxf>
    <dxf>
      <font>
        <b val="0"/>
        <i val="0"/>
        <strike val="0"/>
        <condense val="0"/>
        <extend val="0"/>
        <outline val="0"/>
        <shadow val="0"/>
        <u val="none"/>
        <vertAlign val="baseline"/>
        <sz val="11"/>
        <color theme="1"/>
        <name val="Calibri"/>
        <family val="2"/>
        <scheme val="minor"/>
      </font>
    </dxf>
    <dxf>
      <border outline="0">
        <bottom style="thin">
          <color indexed="64"/>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outline="0">
        <left style="thin">
          <color indexed="64"/>
        </left>
        <right style="thin">
          <color indexed="64"/>
        </right>
        <top/>
        <bottom/>
      </border>
    </dxf>
    <dxf>
      <fill>
        <patternFill patternType="none">
          <fgColor indexed="64"/>
          <bgColor indexed="65"/>
        </patternFill>
      </fill>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dxf>
    <dxf>
      <border>
        <bottom style="thin">
          <color indexed="64"/>
        </bottom>
      </border>
    </dxf>
    <dxf>
      <font>
        <b/>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bottom/>
        <vertical style="thin">
          <color indexed="64"/>
        </vertical>
        <horizontal style="thin">
          <color indexed="64"/>
        </horizontal>
      </border>
    </dxf>
    <dxf>
      <numFmt numFmtId="1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3"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border>
        <bottom style="thin">
          <color indexed="64"/>
        </bottom>
      </border>
    </dxf>
    <dxf>
      <font>
        <b/>
        <i val="0"/>
        <strike val="0"/>
        <condense val="0"/>
        <extend val="0"/>
        <outline val="0"/>
        <shadow val="0"/>
        <u val="none"/>
        <vertAlign val="baseline"/>
        <sz val="11"/>
        <color rgb="FFFF0000"/>
        <name val="Calibri"/>
        <family val="2"/>
        <scheme val="minor"/>
      </font>
      <fill>
        <patternFill patternType="none">
          <fgColor indexed="64"/>
          <bgColor auto="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Calibri"/>
        <family val="2"/>
        <scheme val="minor"/>
      </font>
      <numFmt numFmtId="2" formatCode="0.0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Calibri"/>
        <family val="2"/>
        <scheme val="minor"/>
      </font>
    </dxf>
    <dxf>
      <border>
        <bottom style="thin">
          <color indexed="64"/>
        </bottom>
      </border>
    </dxf>
    <dxf>
      <font>
        <b/>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bottom/>
        <vertical style="thin">
          <color indexed="64"/>
        </vertical>
        <horizontal style="thin">
          <color indexed="64"/>
        </horizontal>
      </border>
    </dxf>
  </dxfs>
  <tableStyles count="1" defaultTableStyle="TableStyleMedium2" defaultPivotStyle="PivotStyleLight16">
    <tableStyle name="Invisible" pivot="0" table="0" count="0" xr9:uid="{DB174958-132C-4D67-A0DE-13C787C25A05}"/>
  </tableStyles>
  <colors>
    <mruColors>
      <color rgb="FFFFCCCC"/>
      <color rgb="FFFF8181"/>
      <color rgb="FFCCCCFF"/>
      <color rgb="FFFFB3B3"/>
      <color rgb="FFFFC5C5"/>
      <color rgb="FFFF9999"/>
      <color rgb="FFFFB1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customXml" Target="../customXml/item4.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2.xml"/><Relationship Id="rId84" Type="http://schemas.openxmlformats.org/officeDocument/2006/relationships/externalLink" Target="externalLinks/externalLink18.xml"/><Relationship Id="rId89" Type="http://schemas.openxmlformats.org/officeDocument/2006/relationships/externalLink" Target="externalLinks/externalLink23.xml"/><Relationship Id="rId112" Type="http://schemas.openxmlformats.org/officeDocument/2006/relationships/sharedStrings" Target="sharedStrings.xml"/><Relationship Id="rId16" Type="http://schemas.openxmlformats.org/officeDocument/2006/relationships/worksheet" Target="worksheets/sheet16.xml"/><Relationship Id="rId107" Type="http://schemas.openxmlformats.org/officeDocument/2006/relationships/externalLink" Target="externalLinks/externalLink4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8.xml"/><Relationship Id="rId79" Type="http://schemas.openxmlformats.org/officeDocument/2006/relationships/externalLink" Target="externalLinks/externalLink13.xml"/><Relationship Id="rId102" Type="http://schemas.openxmlformats.org/officeDocument/2006/relationships/externalLink" Target="externalLinks/externalLink36.xml"/><Relationship Id="rId5" Type="http://schemas.openxmlformats.org/officeDocument/2006/relationships/worksheet" Target="worksheets/sheet5.xml"/><Relationship Id="rId90" Type="http://schemas.openxmlformats.org/officeDocument/2006/relationships/externalLink" Target="externalLinks/externalLink24.xml"/><Relationship Id="rId95" Type="http://schemas.openxmlformats.org/officeDocument/2006/relationships/externalLink" Target="externalLinks/externalLink29.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externalLink" Target="externalLinks/externalLink3.xml"/><Relationship Id="rId113" Type="http://schemas.openxmlformats.org/officeDocument/2006/relationships/calcChain" Target="calcChain.xml"/><Relationship Id="rId118" Type="http://schemas.openxmlformats.org/officeDocument/2006/relationships/customXml" Target="../customXml/item5.xml"/><Relationship Id="rId80" Type="http://schemas.openxmlformats.org/officeDocument/2006/relationships/externalLink" Target="externalLinks/externalLink14.xml"/><Relationship Id="rId85" Type="http://schemas.openxmlformats.org/officeDocument/2006/relationships/externalLink" Target="externalLinks/externalLink19.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37.xml"/><Relationship Id="rId108" Type="http://schemas.openxmlformats.org/officeDocument/2006/relationships/externalLink" Target="externalLinks/externalLink42.xml"/><Relationship Id="rId54" Type="http://schemas.openxmlformats.org/officeDocument/2006/relationships/worksheet" Target="worksheets/sheet54.xml"/><Relationship Id="rId70" Type="http://schemas.openxmlformats.org/officeDocument/2006/relationships/externalLink" Target="externalLinks/externalLink4.xml"/><Relationship Id="rId75" Type="http://schemas.openxmlformats.org/officeDocument/2006/relationships/externalLink" Target="externalLinks/externalLink9.xml"/><Relationship Id="rId91" Type="http://schemas.openxmlformats.org/officeDocument/2006/relationships/externalLink" Target="externalLinks/externalLink25.xml"/><Relationship Id="rId96" Type="http://schemas.openxmlformats.org/officeDocument/2006/relationships/externalLink" Target="externalLinks/externalLink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customXml" Target="../customXml/item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externalLink" Target="externalLinks/externalLink7.xml"/><Relationship Id="rId78" Type="http://schemas.openxmlformats.org/officeDocument/2006/relationships/externalLink" Target="externalLinks/externalLink12.xml"/><Relationship Id="rId81" Type="http://schemas.openxmlformats.org/officeDocument/2006/relationships/externalLink" Target="externalLinks/externalLink15.xml"/><Relationship Id="rId86" Type="http://schemas.openxmlformats.org/officeDocument/2006/relationships/externalLink" Target="externalLinks/externalLink20.xml"/><Relationship Id="rId94" Type="http://schemas.openxmlformats.org/officeDocument/2006/relationships/externalLink" Target="externalLinks/externalLink28.xml"/><Relationship Id="rId99" Type="http://schemas.openxmlformats.org/officeDocument/2006/relationships/externalLink" Target="externalLinks/externalLink33.xml"/><Relationship Id="rId101" Type="http://schemas.openxmlformats.org/officeDocument/2006/relationships/externalLink" Target="externalLinks/externalLink3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theme" Target="theme/theme1.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0.xml"/><Relationship Id="rId97" Type="http://schemas.openxmlformats.org/officeDocument/2006/relationships/externalLink" Target="externalLinks/externalLink31.xml"/><Relationship Id="rId104" Type="http://schemas.openxmlformats.org/officeDocument/2006/relationships/externalLink" Target="externalLinks/externalLink38.xml"/><Relationship Id="rId7" Type="http://schemas.openxmlformats.org/officeDocument/2006/relationships/worksheet" Target="worksheets/sheet7.xml"/><Relationship Id="rId71" Type="http://schemas.openxmlformats.org/officeDocument/2006/relationships/externalLink" Target="externalLinks/externalLink5.xml"/><Relationship Id="rId92" Type="http://schemas.openxmlformats.org/officeDocument/2006/relationships/externalLink" Target="externalLinks/externalLink2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21.xml"/><Relationship Id="rId110" Type="http://schemas.openxmlformats.org/officeDocument/2006/relationships/connections" Target="connections.xml"/><Relationship Id="rId115" Type="http://schemas.openxmlformats.org/officeDocument/2006/relationships/customXml" Target="../customXml/item2.xml"/><Relationship Id="rId61" Type="http://schemas.openxmlformats.org/officeDocument/2006/relationships/worksheet" Target="worksheets/sheet61.xml"/><Relationship Id="rId82" Type="http://schemas.openxmlformats.org/officeDocument/2006/relationships/externalLink" Target="externalLinks/externalLink16.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11.xml"/><Relationship Id="rId100" Type="http://schemas.openxmlformats.org/officeDocument/2006/relationships/externalLink" Target="externalLinks/externalLink34.xml"/><Relationship Id="rId105" Type="http://schemas.openxmlformats.org/officeDocument/2006/relationships/externalLink" Target="externalLinks/externalLink3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6.xml"/><Relationship Id="rId93" Type="http://schemas.openxmlformats.org/officeDocument/2006/relationships/externalLink" Target="externalLinks/externalLink27.xml"/><Relationship Id="rId98" Type="http://schemas.openxmlformats.org/officeDocument/2006/relationships/externalLink" Target="externalLinks/externalLink3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xml"/><Relationship Id="rId11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7.xml"/><Relationship Id="rId88" Type="http://schemas.openxmlformats.org/officeDocument/2006/relationships/externalLink" Target="externalLinks/externalLink22.xml"/><Relationship Id="rId111" Type="http://schemas.openxmlformats.org/officeDocument/2006/relationships/styles" Target="style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40.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12699</xdr:colOff>
      <xdr:row>9</xdr:row>
      <xdr:rowOff>111077</xdr:rowOff>
    </xdr:from>
    <xdr:to>
      <xdr:col>4</xdr:col>
      <xdr:colOff>167226</xdr:colOff>
      <xdr:row>14</xdr:row>
      <xdr:rowOff>104774</xdr:rowOff>
    </xdr:to>
    <xdr:pic>
      <xdr:nvPicPr>
        <xdr:cNvPr id="3" name="Picture 2">
          <a:extLst>
            <a:ext uri="{FF2B5EF4-FFF2-40B4-BE49-F238E27FC236}">
              <a16:creationId xmlns:a16="http://schemas.microsoft.com/office/drawing/2014/main" id="{D84CD553-AE61-4C98-89A0-5777E5F7FB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9424" y="2378027"/>
          <a:ext cx="1983327" cy="9461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276225</xdr:colOff>
      <xdr:row>9</xdr:row>
      <xdr:rowOff>53724</xdr:rowOff>
    </xdr:from>
    <xdr:to>
      <xdr:col>9</xdr:col>
      <xdr:colOff>542925</xdr:colOff>
      <xdr:row>14</xdr:row>
      <xdr:rowOff>111561</xdr:rowOff>
    </xdr:to>
    <xdr:pic>
      <xdr:nvPicPr>
        <xdr:cNvPr id="7" name="Picture 6">
          <a:extLst>
            <a:ext uri="{FF2B5EF4-FFF2-40B4-BE49-F238E27FC236}">
              <a16:creationId xmlns:a16="http://schemas.microsoft.com/office/drawing/2014/main" id="{779BBFAC-241E-4CE5-A503-C769CC2C857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10150" y="2863599"/>
          <a:ext cx="876300" cy="10103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LocalNetDrive\I\projects_warehouse\ed50229_ons-air-accounts\2012%20onwards\2011-2012\2010%20ENERGY%20AC%20&amp;%20DUKES%20BRIDGING\Energy%20Bridging_09EnAccnt_2006-1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ghgprotocol.org/Documents%20and%20Settings/Stephen.Russell/Local%20Settings/Temporary%20Internet%20Files/OLK49/To%20do/electricity%20tools/Stationary_combustion_tool_(Version_4.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aarbib\AppData\Local\Temp\TRIM\TEMP\CONTEXT.6132\1.%20Templates\3.%20Business%20Planning%20Model%20Toolbox.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beisgov.sharepoint.com/STATS1/MSEXCEL/OUTPUT/DATA/Tender%20Price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beisgov.sharepoint.com/Users/mcbridem/Downloads/Industry%20pathways%20model_cement_v5.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efra-my.sharepoint.com/personal/marissa_mcbride_energysecurity_gov_uk/Documents/Microsoft%20Teams%20Chat%20Files/Industry%20pathways%20model_cement_v5.0.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beisgov.sharepoint.com/personal/marissa_mcbride_energysecurity_gov_uk/Documents/Microsoft%20Teams%20Chat%20Files/Industry%20pathways%20model_cement_v5.0.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eisgov.sharepoint.com/STATS1/MSEXCEL/OUTPUT/CURRENT/Regional%20change%20from%20SSR%20to%20GOR/Regional%20bas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beisgov.sharepoint.com/MechEng/Research/General/GPH/GPH-0005/Food%20and%20drink/Food%20and%20drink%20database%20v5.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bjumarhon\Downloads\N-ZIP-Model%20-%20published%20by%20EE.xlsb"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beisgov.sharepoint.com/Users/bjumarhon/Downloads/N-ZIP-Model%20-%20published%20by%20EE.xlsb"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beisgov.sharepoint.com/Users/pwg20/Downloads/Emission-Factors-from-Cross-Sector-Tools-(August-2012).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eisgov.sharepoint.com/Users/mcbridem/AppData/Roaming/Microsoft/Excel/Industry%20pathways%20model_cement_v5%20(version%204).xlsb"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defra-my.sharepoint.com/Users/mcbridem/AppData/Roaming/Microsoft/Excel/Industry%20pathways%20model_cement_v5%20(version%204).xlsb"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eisgov.sharepoint.com/sites/beis/437/Industrial%20Model%20Development/Industry%20Pathways%20Models/Model%20development/IPMs%20v4.0/Industry%20pathways%20model_refineries_v1.1.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beisgov.sharepoint.com/icnas3.cc.ic.ac.uk/Users/psfworkcomputer/Downloads/Iron%20and%20steel/Steel%20database%20analysis%20v19.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beisgov.sharepoint.com/DONNA/FD%200011%20Donna%20version.xlsm"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beisgov.sharepoint.com/Users/pwg20/Documents/=Home%20Work%20Temp%20Folder/JN%20sectors%2024-09-13/Paper%20database%20v4.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dmitchell\Downloads\N-ZIP-Model%20(1).xlsb"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beisgov.sharepoint.com/Users/pwg20/Documents/=Home%20Work%20Temp%20Folder/JN%20sectors%2024-09-13/Data%20collation%20and%20comparison/Steam/Steam%20v2.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beisgov.sharepoint.com/icnas3.cc.ic.ac.uk/myfiles/pwg20/Katie/Local%20CC%20inv%20and%20targets/model/LACO2ReductionPotentialsModelV1.1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Z:\Work\ONS\2010-2011\2009%20ENERGY%20ACCOUNT\ssheets%20from%20neil\Energy%20Bridging_08EnAccnt_2008_FINAL.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eisgov.sharepoint.com/personal/bartur_jumarhon_energysecurity_gov_uk/Documents/Documents/Work/ad%20hoc%20analysis/M5-Fuel_Calibra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defra-my.sharepoint.com/personal/bartur_jumarhon_energysecurity_gov_uk/Documents/Documents/Work/ad%20hoc%20analysis/M5-Fuel_Calibration.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Z:\AirSys\2012\AEA%20Delivery\ONS_energy10%20DRAFT.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beisgov.sharepoint.com/sites/CarbonHydrogenandIndustryAnalysis/Shared%20Documents/IDEA/Modelling%20Strategy/Evidence%20notes/M5%20-%20Fuel%20Calibration/M1-Mineral_Products_methodology(ETS_dat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beisgov.sharepoint.com/icnas3.cc.ic.ac.uk/Kghusr04/epad01$/epa3c/electric/digest/2012dig/Fused/fused2011_12.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beisgov.sharepoint.com/Users/stephen.russell/Downloads/Electricity%20tool/GHG%20emissions%20from%20purchased%20electricity%20(Version%204_3%20for%20TCR).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Q:\Delivery\Projects\EED\NAEI\naei20\9_mapping\Points\Web%20Points\Web%20Points_2020_v2.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eisgov.sharepoint.com/sites/CarbonHydrogenandIndustryAnalysis/Shared%20Documents/IDEA/NZIP%201.0/Assumptions/DUKES_2022_dataset.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eisgov.sharepoint.com/sites/nondombuildings/Shared%20Documents/Optimisation%20model/CB7%20evidence/Model%20with%20new%20sectors/Cement%20and%20Lime%20separate%20calibration.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beisgov.sharepoint.com/sites/nondombuildings/Shared%20Documents/Optimisation%20model/CB7%20evidence/Cement%20and%20Lime%2012-11-23.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N:\naei21\2_data_processing\mastersheets\ipcc_GCV_&amp;_conversion_table_2021.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defra-my.sharepoint.com/personal/marissa_mcbride_energysecurity_gov_uk/Documents/Microsoft%20Teams%20Chat%20Files/NZIP2%20new%20sectors%20processes.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eisgov.sharepoint.com/personal/marissa_mcbride_energysecurity_gov_uk/Documents/Microsoft%20Teams%20Chat%20Files/NZIP2%20new%20sectors%20processes.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beisgov.sharepoint.com/Users/mcbridem/Documents/M5-Fuel_Calibration%20(Cement%20and%20Lime%20work).xlsb"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defra-my.sharepoint.com/Users/mcbridem/Documents/M5-Fuel_Calibration%20(Cement%20and%20Lime%20work).xlsb"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beisgov.sharepoint.com/Users/stephen.russell/Downloads/WRI_Transport_Tool_v2.1.xlsm"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beisgov.sharepoint.com/sites/nondombuildings/Shared%20Documents/Optimisation%20model/CB7%20evidence/Model%20with%20new%20sectors/Industry%20pathways%20model_iron%20and%20steel_v5.0_baseline2021.xlsm"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beisgov.sharepoint.com/sites/nondombuildings/Shared%20Documents/Optimisation%20model/CB7%20evidence/NZIP2%20new%20sectors%20processes%20with%20F&amp;D%20NFM%20for%20fuel%20comparison.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beisgov.sharepoint.com/sites/nondombuildings/Shared%20Documents/Optimisation%20model/CB7%20evidence/NZIP2%20new%20sectors%20processes%20with%20F&amp;D%20NFM.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www.ghgprotocol.org/Documents%20and%20Settings/Stephen.Russell/Local%20Settings/Temporary%20Internet%20Files/OLK49/To%20do/electricity%20tools/Copy%20of%20co2kwh%20curreb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6 Bridging"/>
      <sheetName val="2007 Bridging"/>
      <sheetName val="2008 Bridging"/>
      <sheetName val="2009 Bridging"/>
      <sheetName val="2010 Bridging"/>
      <sheetName val="NAEI_Act"/>
      <sheetName val="Sheet2"/>
      <sheetName val="GCVs"/>
      <sheetName val="06T1.3"/>
      <sheetName val="07T1.3"/>
      <sheetName val="08T1.3"/>
      <sheetName val="09T1.2"/>
      <sheetName val="06T2.6"/>
      <sheetName val="07T2.6"/>
      <sheetName val="08T2.6"/>
      <sheetName val="09T2.5"/>
      <sheetName val="10T1.1"/>
      <sheetName val="10T2.4"/>
      <sheetName val="06T3.4"/>
      <sheetName val="07T3.4"/>
      <sheetName val="08T3.4"/>
      <sheetName val="09T3.3"/>
      <sheetName val="10T3.2"/>
      <sheetName val="10T7.1"/>
      <sheetName val="TA.1"/>
      <sheetName val="TA.2"/>
      <sheetName val="Energy Account Data"/>
      <sheetName val="Detailed EA data"/>
      <sheetName val="Pivot"/>
      <sheetName val="Pivot06"/>
      <sheetName val="Pivot07"/>
      <sheetName val="Pivot08"/>
      <sheetName val="Pivot09"/>
      <sheetName val="Pivot10"/>
      <sheetName val="Crown Dependencies"/>
      <sheetName val="Other Data"/>
      <sheetName val="Lookups"/>
      <sheetName val="NAEI_GCV"/>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row r="2">
          <cell r="F2" t="str">
            <v>FUELNO</v>
          </cell>
          <cell r="J2" t="str">
            <v>Sector_code</v>
          </cell>
          <cell r="K2" t="str">
            <v>Sector_desc</v>
          </cell>
        </row>
        <row r="3">
          <cell r="J3" t="str">
            <v>A</v>
          </cell>
          <cell r="K3" t="str">
            <v>Agriculture, forestry and fishing</v>
          </cell>
        </row>
        <row r="4">
          <cell r="J4" t="str">
            <v>B</v>
          </cell>
          <cell r="K4" t="str">
            <v>Mining and quarrying</v>
          </cell>
        </row>
        <row r="5">
          <cell r="J5" t="str">
            <v>C</v>
          </cell>
          <cell r="K5" t="str">
            <v>Manufacturing</v>
          </cell>
        </row>
        <row r="6">
          <cell r="J6" t="str">
            <v>D,E</v>
          </cell>
          <cell r="K6" t="str">
            <v>Electricity, gas, steam and air conditioning supply; water supply, sewerage, waste management activities and remediation services</v>
          </cell>
        </row>
        <row r="7">
          <cell r="J7" t="str">
            <v>F</v>
          </cell>
          <cell r="K7" t="str">
            <v>Construction</v>
          </cell>
        </row>
        <row r="8">
          <cell r="J8" t="str">
            <v>G</v>
          </cell>
          <cell r="K8" t="str">
            <v>Wholesale and retail trade; repair of motor vehicles and motorcycles</v>
          </cell>
        </row>
        <row r="9">
          <cell r="J9" t="str">
            <v>H,J</v>
          </cell>
          <cell r="K9" t="str">
            <v>Transport and storage; information and communication</v>
          </cell>
        </row>
        <row r="10">
          <cell r="J10" t="str">
            <v>I</v>
          </cell>
          <cell r="K10" t="str">
            <v>Accommodation and food services</v>
          </cell>
        </row>
        <row r="11">
          <cell r="J11" t="str">
            <v>K</v>
          </cell>
          <cell r="K11" t="str">
            <v>Financial and insurance activities</v>
          </cell>
        </row>
        <row r="12">
          <cell r="J12" t="str">
            <v>L,M,N</v>
          </cell>
          <cell r="K12" t="str">
            <v>Real estate activities; professional, scientific and technical activities; administrative and support service activities</v>
          </cell>
        </row>
        <row r="13">
          <cell r="J13" t="str">
            <v>O</v>
          </cell>
          <cell r="K13" t="str">
            <v>Public administration and defence; compulsory social security</v>
          </cell>
        </row>
        <row r="14">
          <cell r="J14" t="str">
            <v>P</v>
          </cell>
          <cell r="K14" t="str">
            <v>Education</v>
          </cell>
        </row>
        <row r="15">
          <cell r="J15" t="str">
            <v>Q</v>
          </cell>
          <cell r="K15" t="str">
            <v>Human health and social work activities</v>
          </cell>
        </row>
        <row r="16">
          <cell r="J16" t="str">
            <v>R,S</v>
          </cell>
          <cell r="K16" t="str">
            <v>Arts, entertainment and recreation; other service activities</v>
          </cell>
        </row>
        <row r="17">
          <cell r="J17" t="str">
            <v>T</v>
          </cell>
          <cell r="K17" t="str">
            <v>Activities of households as employers; undifferentiated goods and services-producing activities of households for own use</v>
          </cell>
        </row>
        <row r="18">
          <cell r="J18" t="str">
            <v>U</v>
          </cell>
          <cell r="K18" t="str">
            <v>Activities of extraterritorial organisations and bodies</v>
          </cell>
        </row>
        <row r="19">
          <cell r="J19" t="str">
            <v>Z</v>
          </cell>
          <cell r="K19" t="str">
            <v>Consumer expenditure</v>
          </cell>
        </row>
      </sheetData>
      <sheetData sheetId="37" refreshError="1"/>
      <sheetData sheetId="3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Settings"/>
      <sheetName val="Spreadsheet"/>
      <sheetName val="Tier3"/>
      <sheetName val="Tier3EFs"/>
      <sheetName val="ghostSpreadsheet_CO2"/>
      <sheetName val="CO2 EFs"/>
      <sheetName val="ghostSpreadsheet_CH4"/>
      <sheetName val="Tier 1 CH4  EFs"/>
      <sheetName val="ghostSpreadsheet_N2O"/>
      <sheetName val="Tier 1 N2O  EFs (2)"/>
      <sheetName val="General_listings"/>
    </sheetNames>
    <sheetDataSet>
      <sheetData sheetId="0"/>
      <sheetData sheetId="1"/>
      <sheetData sheetId="2"/>
      <sheetData sheetId="3"/>
      <sheetData sheetId="4"/>
      <sheetData sheetId="5"/>
      <sheetData sheetId="6">
        <row r="217">
          <cell r="B217" t="str">
            <v>TJ</v>
          </cell>
          <cell r="C217" t="str">
            <v>Energy</v>
          </cell>
          <cell r="D217">
            <v>0</v>
          </cell>
        </row>
        <row r="218">
          <cell r="B218" t="str">
            <v>GJ</v>
          </cell>
          <cell r="C218" t="str">
            <v>Energy</v>
          </cell>
          <cell r="D218">
            <v>0</v>
          </cell>
        </row>
        <row r="219">
          <cell r="B219" t="str">
            <v>MJ</v>
          </cell>
          <cell r="C219" t="str">
            <v>Energy</v>
          </cell>
          <cell r="D219">
            <v>0</v>
          </cell>
        </row>
        <row r="220">
          <cell r="B220" t="str">
            <v>kWh</v>
          </cell>
          <cell r="C220" t="str">
            <v>Energy</v>
          </cell>
          <cell r="D220">
            <v>0</v>
          </cell>
        </row>
        <row r="221">
          <cell r="B221" t="str">
            <v>mmBtu</v>
          </cell>
          <cell r="C221" t="str">
            <v>Energy</v>
          </cell>
          <cell r="D221">
            <v>0</v>
          </cell>
        </row>
        <row r="222">
          <cell r="B222" t="str">
            <v>Therm</v>
          </cell>
          <cell r="C222" t="str">
            <v>Energy</v>
          </cell>
          <cell r="D222">
            <v>0</v>
          </cell>
        </row>
        <row r="223">
          <cell r="B223" t="str">
            <v>metric tonne (t)</v>
          </cell>
          <cell r="C223" t="str">
            <v>Solid</v>
          </cell>
          <cell r="D223">
            <v>1</v>
          </cell>
        </row>
        <row r="224">
          <cell r="B224" t="str">
            <v>pound (lb)</v>
          </cell>
          <cell r="C224" t="str">
            <v>Solid</v>
          </cell>
          <cell r="D224">
            <v>1</v>
          </cell>
        </row>
        <row r="225">
          <cell r="B225" t="str">
            <v>Kg</v>
          </cell>
          <cell r="C225" t="str">
            <v>Solid</v>
          </cell>
          <cell r="D225">
            <v>1</v>
          </cell>
        </row>
        <row r="226">
          <cell r="B226" t="str">
            <v>barrel (bbl)</v>
          </cell>
          <cell r="C226" t="str">
            <v>Liquid</v>
          </cell>
          <cell r="D226">
            <v>2</v>
          </cell>
          <cell r="E226">
            <v>3</v>
          </cell>
        </row>
        <row r="227">
          <cell r="B227" t="str">
            <v xml:space="preserve">gallon </v>
          </cell>
          <cell r="C227" t="str">
            <v>Liquid</v>
          </cell>
          <cell r="D227">
            <v>2</v>
          </cell>
          <cell r="E227">
            <v>2</v>
          </cell>
        </row>
        <row r="228">
          <cell r="B228" t="str">
            <v>litres (l)</v>
          </cell>
          <cell r="C228" t="str">
            <v>Liquid</v>
          </cell>
          <cell r="D228">
            <v>2</v>
          </cell>
          <cell r="E228">
            <v>1</v>
          </cell>
        </row>
        <row r="229">
          <cell r="B229" t="str">
            <v>foot3</v>
          </cell>
          <cell r="C229" t="str">
            <v>Gas</v>
          </cell>
          <cell r="D229">
            <v>3</v>
          </cell>
          <cell r="F229">
            <v>2</v>
          </cell>
        </row>
        <row r="230">
          <cell r="B230" t="str">
            <v>metre3</v>
          </cell>
          <cell r="C230" t="str">
            <v>Gas</v>
          </cell>
          <cell r="D230">
            <v>3</v>
          </cell>
          <cell r="F230">
            <v>1</v>
          </cell>
        </row>
      </sheetData>
      <sheetData sheetId="7"/>
      <sheetData sheetId="8">
        <row r="7">
          <cell r="B7" t="str">
            <v>Crude oil</v>
          </cell>
          <cell r="E7">
            <v>3</v>
          </cell>
        </row>
        <row r="8">
          <cell r="B8" t="str">
            <v>Orimulsion</v>
          </cell>
          <cell r="E8">
            <v>3</v>
          </cell>
        </row>
        <row r="9">
          <cell r="B9" t="str">
            <v>Natural Gas Liquids</v>
          </cell>
          <cell r="E9">
            <v>3</v>
          </cell>
        </row>
        <row r="10">
          <cell r="B10" t="str">
            <v>Motor gasoline</v>
          </cell>
          <cell r="E10">
            <v>3</v>
          </cell>
        </row>
        <row r="11">
          <cell r="B11" t="str">
            <v>Aviation gasoline</v>
          </cell>
          <cell r="E11">
            <v>3</v>
          </cell>
        </row>
        <row r="12">
          <cell r="B12" t="str">
            <v>Jet gasoline</v>
          </cell>
          <cell r="E12">
            <v>3</v>
          </cell>
        </row>
        <row r="13">
          <cell r="B13" t="str">
            <v>Jet kerosene</v>
          </cell>
          <cell r="E13">
            <v>3</v>
          </cell>
        </row>
        <row r="14">
          <cell r="B14" t="str">
            <v>Other kerosene</v>
          </cell>
          <cell r="E14">
            <v>3</v>
          </cell>
        </row>
        <row r="15">
          <cell r="B15" t="str">
            <v>Shale oil</v>
          </cell>
          <cell r="E15">
            <v>3</v>
          </cell>
        </row>
        <row r="16">
          <cell r="B16" t="str">
            <v>Gas/Diesel oil</v>
          </cell>
          <cell r="E16">
            <v>3</v>
          </cell>
        </row>
        <row r="17">
          <cell r="B17" t="str">
            <v>Residual fuel oil</v>
          </cell>
          <cell r="E17">
            <v>3</v>
          </cell>
        </row>
        <row r="18">
          <cell r="B18" t="str">
            <v>Liquified Petroleum Gases</v>
          </cell>
          <cell r="E18">
            <v>1</v>
          </cell>
        </row>
        <row r="19">
          <cell r="B19" t="str">
            <v>Ethane</v>
          </cell>
          <cell r="E19">
            <v>1</v>
          </cell>
        </row>
        <row r="20">
          <cell r="B20" t="str">
            <v>Naphtha</v>
          </cell>
          <cell r="E20">
            <v>3</v>
          </cell>
        </row>
        <row r="21">
          <cell r="B21" t="str">
            <v>Bitumen</v>
          </cell>
          <cell r="E21">
            <v>3</v>
          </cell>
        </row>
        <row r="22">
          <cell r="B22" t="str">
            <v>Lubricants</v>
          </cell>
          <cell r="E22">
            <v>3</v>
          </cell>
        </row>
        <row r="23">
          <cell r="B23" t="str">
            <v>Petroleum coke</v>
          </cell>
          <cell r="E23">
            <v>3</v>
          </cell>
        </row>
        <row r="24">
          <cell r="B24" t="str">
            <v>Refinery feedstocks</v>
          </cell>
          <cell r="E24">
            <v>3</v>
          </cell>
        </row>
        <row r="25">
          <cell r="B25" t="str">
            <v>Refinery gas</v>
          </cell>
          <cell r="E25">
            <v>1</v>
          </cell>
        </row>
        <row r="26">
          <cell r="B26" t="str">
            <v>Paraffin waxes</v>
          </cell>
          <cell r="E26">
            <v>3</v>
          </cell>
        </row>
        <row r="27">
          <cell r="B27" t="str">
            <v>White Spirit/SBP</v>
          </cell>
          <cell r="E27">
            <v>3</v>
          </cell>
        </row>
        <row r="28">
          <cell r="B28" t="str">
            <v>Other petroleum products</v>
          </cell>
          <cell r="E28">
            <v>3</v>
          </cell>
        </row>
        <row r="29">
          <cell r="B29" t="str">
            <v>Anthracite</v>
          </cell>
          <cell r="E29">
            <v>10</v>
          </cell>
        </row>
        <row r="30">
          <cell r="B30" t="str">
            <v>Coking coal</v>
          </cell>
          <cell r="E30">
            <v>10</v>
          </cell>
        </row>
        <row r="31">
          <cell r="B31" t="str">
            <v>Other bituminous coal</v>
          </cell>
          <cell r="E31">
            <v>10</v>
          </cell>
        </row>
        <row r="32">
          <cell r="B32" t="str">
            <v>Sub bituminous coal</v>
          </cell>
          <cell r="E32">
            <v>10</v>
          </cell>
        </row>
        <row r="33">
          <cell r="B33" t="str">
            <v>Lignite</v>
          </cell>
          <cell r="E33">
            <v>10</v>
          </cell>
        </row>
        <row r="34">
          <cell r="B34" t="str">
            <v>Oil shale and tar sands</v>
          </cell>
          <cell r="E34">
            <v>10</v>
          </cell>
        </row>
        <row r="35">
          <cell r="B35" t="str">
            <v>Brown coal briquettes</v>
          </cell>
          <cell r="E35">
            <v>10</v>
          </cell>
        </row>
        <row r="36">
          <cell r="B36" t="str">
            <v>Patent fuel</v>
          </cell>
          <cell r="E36">
            <v>10</v>
          </cell>
        </row>
        <row r="37">
          <cell r="B37" t="str">
            <v>Coke oven coke</v>
          </cell>
          <cell r="E37">
            <v>10</v>
          </cell>
        </row>
        <row r="38">
          <cell r="B38" t="str">
            <v>Lignite coke</v>
          </cell>
          <cell r="E38">
            <v>10</v>
          </cell>
        </row>
        <row r="39">
          <cell r="B39" t="str">
            <v>Gas coke</v>
          </cell>
          <cell r="E39">
            <v>1</v>
          </cell>
        </row>
        <row r="40">
          <cell r="B40" t="str">
            <v>Coal tar</v>
          </cell>
          <cell r="E40">
            <v>10</v>
          </cell>
        </row>
        <row r="41">
          <cell r="B41" t="str">
            <v>Gas works gas</v>
          </cell>
          <cell r="E41">
            <v>1</v>
          </cell>
        </row>
        <row r="42">
          <cell r="B42" t="str">
            <v>Coke oven gas</v>
          </cell>
          <cell r="E42">
            <v>1</v>
          </cell>
        </row>
        <row r="43">
          <cell r="B43" t="str">
            <v>Blast furnace gas</v>
          </cell>
          <cell r="E43">
            <v>1</v>
          </cell>
        </row>
        <row r="44">
          <cell r="B44" t="str">
            <v>Oxygen steel furnace gas</v>
          </cell>
          <cell r="E44">
            <v>1</v>
          </cell>
        </row>
        <row r="45">
          <cell r="B45" t="str">
            <v>Natural gas</v>
          </cell>
          <cell r="E45">
            <v>1</v>
          </cell>
        </row>
        <row r="46">
          <cell r="B46" t="str">
            <v>Municipal waste (Non biomass fraction)</v>
          </cell>
          <cell r="E46">
            <v>30</v>
          </cell>
        </row>
        <row r="47">
          <cell r="B47" t="str">
            <v>Industrial wastes</v>
          </cell>
          <cell r="E47">
            <v>30</v>
          </cell>
        </row>
        <row r="48">
          <cell r="B48" t="str">
            <v>Waste oils</v>
          </cell>
          <cell r="E48">
            <v>30</v>
          </cell>
        </row>
        <row r="49">
          <cell r="B49" t="str">
            <v>Wood or Wood waste</v>
          </cell>
          <cell r="E49">
            <v>30</v>
          </cell>
        </row>
        <row r="50">
          <cell r="B50" t="str">
            <v>Sulphite lyes (Black liqour)</v>
          </cell>
          <cell r="E50">
            <v>3</v>
          </cell>
        </row>
        <row r="51">
          <cell r="B51" t="str">
            <v>Other primary solid biomass fuels</v>
          </cell>
          <cell r="E51">
            <v>20</v>
          </cell>
        </row>
        <row r="52">
          <cell r="B52" t="str">
            <v>Charcoal</v>
          </cell>
          <cell r="E52">
            <v>200</v>
          </cell>
        </row>
        <row r="53">
          <cell r="B53" t="str">
            <v>Biogasoline</v>
          </cell>
          <cell r="E53">
            <v>3</v>
          </cell>
        </row>
        <row r="54">
          <cell r="B54" t="str">
            <v>Biodiesels</v>
          </cell>
          <cell r="E54">
            <v>3</v>
          </cell>
        </row>
        <row r="55">
          <cell r="B55" t="str">
            <v>Other liquid biofuels</v>
          </cell>
          <cell r="E55">
            <v>3</v>
          </cell>
        </row>
        <row r="56">
          <cell r="B56" t="str">
            <v>Landfill gas</v>
          </cell>
          <cell r="E56">
            <v>1</v>
          </cell>
        </row>
        <row r="57">
          <cell r="B57" t="str">
            <v>Sludge gas</v>
          </cell>
          <cell r="E57">
            <v>1</v>
          </cell>
        </row>
        <row r="58">
          <cell r="B58" t="str">
            <v>Other biogas</v>
          </cell>
          <cell r="E58">
            <v>1</v>
          </cell>
        </row>
        <row r="59">
          <cell r="B59" t="str">
            <v>Municipal wastes (Biomass fraction)</v>
          </cell>
          <cell r="E59">
            <v>30</v>
          </cell>
        </row>
        <row r="60">
          <cell r="B60" t="str">
            <v>Peat</v>
          </cell>
          <cell r="E60">
            <v>2</v>
          </cell>
        </row>
      </sheetData>
      <sheetData sheetId="9"/>
      <sheetData sheetId="10"/>
      <sheetData sheetId="11">
        <row r="13">
          <cell r="B13" t="str">
            <v>Energy</v>
          </cell>
        </row>
        <row r="14">
          <cell r="B14" t="str">
            <v>Manufacturing</v>
          </cell>
        </row>
        <row r="15">
          <cell r="B15" t="str">
            <v>Construction</v>
          </cell>
        </row>
        <row r="16">
          <cell r="B16" t="str">
            <v>Commercial</v>
          </cell>
        </row>
        <row r="17">
          <cell r="B17" t="str">
            <v>Institutional</v>
          </cell>
        </row>
        <row r="18">
          <cell r="B18" t="str">
            <v>Residential</v>
          </cell>
        </row>
        <row r="19">
          <cell r="B19" t="str">
            <v>Agriculture</v>
          </cell>
        </row>
        <row r="20">
          <cell r="B20" t="str">
            <v>Forestry</v>
          </cell>
        </row>
        <row r="21">
          <cell r="B21" t="str">
            <v>Fisheries</v>
          </cell>
        </row>
        <row r="47">
          <cell r="B47" t="str">
            <v>Anthracite</v>
          </cell>
          <cell r="C47" t="str">
            <v>Anthracite is a high rank coal used for industrial and residential applications. It has generally less than 10 percent volatile matter and a high carbon content (about 90 percent fixed carbon). Its gross calorific value is greater than 23 865 kJ/kg (5 700</v>
          </cell>
        </row>
        <row r="48">
          <cell r="B48" t="str">
            <v>Aviation gasoline</v>
          </cell>
          <cell r="C48" t="str">
            <v>Aviation gasoline is motor spirit prepared especially for aviation piston engines, with an octane number suited to the engine, a freezing point of -60ºC, and a distillation range usually within the limits of 30ºC and 180ºC.</v>
          </cell>
        </row>
        <row r="49">
          <cell r="B49" t="str">
            <v>Biodiesels</v>
          </cell>
          <cell r="C49" t="str">
            <v>Biodiesels should only contain that part of the fuel that relates to the quantities of biofuel and not to the total volume of liquids into which the biofuels are blended. This category includes biodiesel (a methyl-ester produced from vegetable or animal o</v>
          </cell>
        </row>
        <row r="50">
          <cell r="B50" t="str">
            <v>Biogasoline</v>
          </cell>
          <cell r="C50" t="str">
            <v>Biogasoline should only contain that part of the fuel that relates to the quantities of biofuel and not to the total volume of liquids into which the biofuels are blended. This category includes bioethanol (ethanol produced from biomass and/or the biodegr</v>
          </cell>
        </row>
        <row r="51">
          <cell r="B51" t="str">
            <v>Blast furnace gas</v>
          </cell>
          <cell r="C51" t="str">
            <v>Blast furnace gas is produced during the combustion of coke in blast furnaces in the iron and steel industry. It is recovered and used as a fuel partly within the plant and partly in other steel industry processes or in power stations equipped to burn it.</v>
          </cell>
        </row>
        <row r="52">
          <cell r="B52" t="str">
            <v>Brown coal</v>
          </cell>
          <cell r="C52" t="str">
            <v>Brown coal (lignite) is a non-agglomerating coal with a gross calorific value of less than 17 435 kJ/kg (4 165 kcal/kg), and greater than 31 percent volatile matter on a dry mineral matter free basis.</v>
          </cell>
        </row>
        <row r="53">
          <cell r="B53" t="str">
            <v>Brown coal briquettes</v>
          </cell>
          <cell r="C53" t="str">
            <v>Brown coal briquettes (BKB) are composition fuels manufactured from lignite/brown coal, produced by briquetting under high pressure. These figures include dried lignite fines and dust</v>
          </cell>
        </row>
        <row r="54">
          <cell r="B54" t="str">
            <v>Charcoal</v>
          </cell>
          <cell r="C54" t="str">
            <v>Charcoal combusted as energy covers the solid residue of the destructive distillation and pyrolysis of wood and other vegetal material.</v>
          </cell>
        </row>
        <row r="55">
          <cell r="B55" t="str">
            <v>Coke breeze</v>
          </cell>
          <cell r="C55" t="str">
            <v>See coke oven coke</v>
          </cell>
        </row>
        <row r="56">
          <cell r="B56" t="str">
            <v>Coke oven coke</v>
          </cell>
          <cell r="C56" t="str">
            <v>Coke oven coke is the solid product obtained from the carbonisation of coal, principally coking coal, at high temperature. It is low in moisture content and volatile matter. Also included are semi-coke, a solid product obtained from the carbonisation of c</v>
          </cell>
        </row>
        <row r="57">
          <cell r="B57" t="str">
            <v>Coke oven gas</v>
          </cell>
          <cell r="C57" t="str">
            <v>Coke oven gas is obtained as a by-product of the manufacture of coke oven coke for the production of iron and steel.</v>
          </cell>
        </row>
        <row r="58">
          <cell r="B58" t="str">
            <v>Coking coal</v>
          </cell>
          <cell r="C58" t="str">
            <v>Coking coal refers to bituminous coal with a quality that allows the production of a coke suitable to support a blast furnace charge. Its gross calorific value is greater than 23 865 kJ/kg (5 700 kcal/kg) on an ash-free but moist basis.</v>
          </cell>
        </row>
        <row r="59">
          <cell r="B59" t="str">
            <v>Crude oil</v>
          </cell>
          <cell r="C59" t="str">
            <v>Crude oil is a mineral oil consisting of a mixture of hydrocarbons of natural origin, being yellow to black in colour, of variable density and viscosity. It also includes lease condensate (separator liquids) which are recovered from gaseous hydrocarbons i</v>
          </cell>
        </row>
        <row r="60">
          <cell r="B60" t="str">
            <v>Ethane</v>
          </cell>
          <cell r="C60" t="str">
            <v>Ethane is a naturally gaseous straight-chain hydrocarbon (C2H6). It is a colourless paraffinic gas which is extracted from natural gas and refinery gas streams.</v>
          </cell>
        </row>
        <row r="61">
          <cell r="B61" t="str">
            <v>Gas/Diesel oil</v>
          </cell>
          <cell r="C61" t="str">
            <v>Gas/diesel oil includes heavy gas oils. Gas oils are obtained from the lowest fraction from atmospheric distillation of crude oil, while heavy gas oils are obtained by vacuum redistillation of the residual from atmospheric distillation. Gas/diesel oil dis</v>
          </cell>
        </row>
        <row r="62">
          <cell r="B62" t="str">
            <v>Gas works gas</v>
          </cell>
          <cell r="C62" t="str">
            <v xml:space="preserve">Gas works gas covers all types of gases produced in public utility or private plants, whose main purpose is manufacture, transport and distribution of gas. It includes gas produced by carbonization (including gas produced by coke ovens and transferred to </v>
          </cell>
        </row>
        <row r="63">
          <cell r="B63" t="str">
            <v>Jet gasoline</v>
          </cell>
          <cell r="C63" t="str">
            <v>This includes all light hydrocarbon oils for use in aviation turbine power units. They distil between 100ºC and 250ºC. It is obtained by blending kerosenes and gasoline or naphthas in such a way that the aromatic content does not exceed 25 percent in volu</v>
          </cell>
        </row>
        <row r="64">
          <cell r="B64" t="str">
            <v>Jet kerosene</v>
          </cell>
          <cell r="C64" t="str">
            <v>This is medium distillate used for aviation turbine power units. It has the same distillation characteristics and flash point as kerosene (between 150ºC and 300ºC but not generally above 250ºC). In addition, it has particular specifications (such as freez</v>
          </cell>
        </row>
        <row r="65">
          <cell r="B65" t="str">
            <v>Landfill gas</v>
          </cell>
          <cell r="C65" t="str">
            <v>Landfill gas is derived from the anaerobic fermentation of biomass and solid wastes in landfills and combusted to produce heat and/or power.</v>
          </cell>
        </row>
        <row r="66">
          <cell r="B66" t="str">
            <v>Lignite</v>
          </cell>
          <cell r="C66" t="str">
            <v>Lignite (brown coal) is a non-agglomerating coal with a gross calorific value of less than 17 435 kJ/kg (4 165 kcal/kg), and greater than 31 percent volatile matter on a dry mineral matter free basis.</v>
          </cell>
        </row>
        <row r="67">
          <cell r="B67" t="str">
            <v>Lignite coke</v>
          </cell>
          <cell r="C67" t="str">
            <v>Coke oven coke is the solid product obtained from the carbonisation of coal, principally coking coal, at high temperature. It is low in moisture content and volatile matter. Also included are semi-coke, a solid product obtained from the carbonisation of c</v>
          </cell>
        </row>
        <row r="68">
          <cell r="B68" t="str">
            <v>Liquified Petroleum Gases</v>
          </cell>
          <cell r="C68" t="str">
            <v>These are the light hydrocarbons fraction of the paraffin series, derived from refinery processes, crude oil stabilisation plants and natural gas processing plants comprising propane (C3H8) and butane (C4H10) or a combination of the two. They are normally</v>
          </cell>
        </row>
        <row r="69">
          <cell r="B69" t="str">
            <v>Lubricants</v>
          </cell>
          <cell r="C69" t="str">
            <v xml:space="preserve">Lubricants are hydrocarbons produced from distillate or residue; they are mainly used to reduce friction between bearing surfaces. This category includes all finished grades of lubricating oil, from spindle oil to cylinder oil, and those used in greases, </v>
          </cell>
        </row>
        <row r="70">
          <cell r="B70" t="str">
            <v>Metallurgical coke</v>
          </cell>
          <cell r="C70" t="str">
            <v>See coke oven coke</v>
          </cell>
        </row>
        <row r="71">
          <cell r="B71" t="str">
            <v>Motor gasoline</v>
          </cell>
          <cell r="C71" t="str">
            <v>This is light hydrocarbon oil for use in internal combustion engines such as motor vehicles, excluding aircraft. Motor gasoline is distilled between 35ºC and 215ºC and is used as a fuel for land based spark ignition engines. Motor gasoline may include add</v>
          </cell>
        </row>
        <row r="72">
          <cell r="B72" t="str">
            <v>Municipal waste. Non-biomass fraction</v>
          </cell>
          <cell r="C72" t="str">
            <v>Non-biomass fraction of municipal waste includes waste produced by households, industry, hospitals and the tertiary sector which are incinerated at specific installations and used for energy purposes. Only the fraction of the fuel that is non-biodegradabl</v>
          </cell>
        </row>
        <row r="73">
          <cell r="B73" t="str">
            <v>Municipal wastes. Biomass fraction</v>
          </cell>
          <cell r="C73" t="str">
            <v>Biomass fraction of municipal waste includes waste produced by households, industry, hospitals and the tertiary sector which are incinerated at specific installations and used for energy purposes. Only the fraction of the fuel that is biodegradable should</v>
          </cell>
        </row>
        <row r="74">
          <cell r="B74" t="str">
            <v>Naphtha</v>
          </cell>
          <cell r="C74" t="str">
            <v>Naphtha is a feedstock destined either for the petrochemical industry (e.g. ethylene manufacture or aromatics production) or for gasoline production by reforming or isomerisation within the refinery. Naphtha comprises material in the 30ºC and 210ºC distil</v>
          </cell>
        </row>
        <row r="75">
          <cell r="B75" t="str">
            <v>Natural gas</v>
          </cell>
          <cell r="C75" t="str">
            <v>Natural gas should include: (1) Blended natural gas (sometimes also referred to as Town Gas or City Gas), a high calorific value gas obtained as a blend of natural gas with other gases; (2) City Gas, a high calorific value gas obtained as a blend of natur</v>
          </cell>
        </row>
        <row r="76">
          <cell r="B76" t="str">
            <v>Natural Gas Liquids</v>
          </cell>
          <cell r="C76" t="str">
            <v>NGLs are the liquid or liquefied hydrocarbons produced in the manufacture, purification and stabilisation of natural gas. These are those portions of natural gas which are recovered as liquids in separators, field facilities, or gas processing plants. NGL</v>
          </cell>
        </row>
        <row r="77">
          <cell r="B77" t="str">
            <v>Oil shale and tar sands</v>
          </cell>
          <cell r="C77" t="str">
            <v>Oil shale is an inorganic, non-porous rock containing various amounts of solid organic material that yields hydrocarbons, along with a variety of solid products, when subjected to pyrolysis (a treatment that consists of heating the rock at high temperatur</v>
          </cell>
        </row>
        <row r="78">
          <cell r="B78" t="str">
            <v>Orimulsion</v>
          </cell>
          <cell r="C78" t="str">
            <v>A tar-like substance that occurs naturally in Venezuela. It can be burned directly or refined into light petroleum products.</v>
          </cell>
        </row>
        <row r="79">
          <cell r="B79" t="str">
            <v>Other biogas</v>
          </cell>
          <cell r="C79" t="str">
            <v>Other biogas not included in landfill gas or sludge gas.</v>
          </cell>
        </row>
        <row r="80">
          <cell r="B80" t="str">
            <v>Other bituminous coal</v>
          </cell>
          <cell r="C80" t="str">
            <v>Other bituminous coal is used for steam raising purposes and includes all bituminous coal that is not included under coking coal. It is characterized by higher volatile matter than anthracite (more than 10 percent) and lower carbon content (less than 90 p</v>
          </cell>
        </row>
        <row r="81">
          <cell r="B81" t="str">
            <v>Other kerosene</v>
          </cell>
          <cell r="C81" t="str">
            <v>Other Kerosene comprises refined petroleum distillate intermediate in volatility between gasoline and gas/diesel oil. It is a medium oil distilling between 150ºC and 300ºC.</v>
          </cell>
        </row>
        <row r="82">
          <cell r="B82" t="str">
            <v>Other liquid biofuels</v>
          </cell>
          <cell r="C82" t="str">
            <v>Other liquid biofuels not included in biogasoline or biodiesels.</v>
          </cell>
        </row>
        <row r="83">
          <cell r="B83" t="str">
            <v>Oxygen steel furnace gas</v>
          </cell>
          <cell r="C83" t="str">
            <v>Oxygen steel furnace gas is obtained as a by-product of the production of steel in an oxygen furnace and is recovered on leaving the furnace. The gas is also known as converter gas, LD gas or BOS gas.</v>
          </cell>
        </row>
        <row r="84">
          <cell r="B84" t="str">
            <v>Patent fuel</v>
          </cell>
          <cell r="C84" t="str">
            <v>Patent fuel is a composition fuel manufactured from hard coal fines with the addition of a binding agent. The amount of patent fuel produced may, therefore, be slightly higher than the actual amount of coal consumed in the transformation process.</v>
          </cell>
        </row>
        <row r="85">
          <cell r="B85" t="str">
            <v>Refinery feedstocks</v>
          </cell>
          <cell r="C85" t="str">
            <v>A refinery feedstock is a product or a combination of products derived from crude oil and destined for further processing other than blending in the refining industry. It is transformed into one or more components and/or finished products. This definition</v>
          </cell>
        </row>
        <row r="86">
          <cell r="B86" t="str">
            <v>Refinery gas</v>
          </cell>
          <cell r="C86" t="str">
            <v>Refinery gas is defined as non-condensable gas obtained during distillation of crude oil or treatment of oil products (e.g. cracking) in refineries. It consists mainly of hydrogen, methane, ethane and olefins. It also includes gases which are returned fro</v>
          </cell>
        </row>
        <row r="87">
          <cell r="B87" t="str">
            <v>Residual fuel oil</v>
          </cell>
          <cell r="C87" t="str">
            <v>This heading defines oils that make up the distillation residue. It comprises all residual fuel oils, including those obtained by blending. Its kinematic viscosity is above 0.1cm2 (10 cSt) at 80ºC. The flash point is always above 50ºC and the density is a</v>
          </cell>
        </row>
        <row r="88">
          <cell r="B88" t="str">
            <v>Semi-coke</v>
          </cell>
          <cell r="C88" t="str">
            <v>See coke oven coke</v>
          </cell>
        </row>
        <row r="89">
          <cell r="B89" t="str">
            <v>Shale oil</v>
          </cell>
          <cell r="C89" t="str">
            <v>A mineral oil extracted from oil shale.</v>
          </cell>
        </row>
        <row r="90">
          <cell r="B90" t="str">
            <v>Sludge gas</v>
          </cell>
          <cell r="C90" t="str">
            <v>Sludge gas is derived from the anaerobic fermentation of biomass and solid wastes from sewage and animal slurries and combusted to produce heat and/or power.</v>
          </cell>
        </row>
        <row r="91">
          <cell r="B91" t="str">
            <v>Sub bituminous coal</v>
          </cell>
          <cell r="C91" t="str">
            <v>Non-agglomerating coals with a gross calorific value between 17 435 kJ/kg (4 165 kcal/kg) and 23 865 kJ/kg (5 700 kcal/kg) containing more than 31 percent volatile matter on a dry mineral matter free basis.</v>
          </cell>
        </row>
        <row r="92">
          <cell r="B92" t="str">
            <v>Sulphite lyes (Black liqour)</v>
          </cell>
          <cell r="C92" t="str">
            <v>Sulphite lyes is an alkaline spent liquor from the digesters in the production of sulphate or soda pulp during the manufacture of paper where the energy content derives from the lignin removed from the wood pulp. This fuel in its concentrated form is usua</v>
          </cell>
        </row>
        <row r="93">
          <cell r="B93" t="str">
            <v>Town gas or city gas</v>
          </cell>
          <cell r="C93" t="str">
            <v>Natural gas should include blended natural gas (sometimes also referred to as Town Gas or City Gas), a high calorific value gas obtained as a blend of natural gas with other gases City Gas), a high calorific value gas obtained as a blend of natural gas wi</v>
          </cell>
        </row>
        <row r="94">
          <cell r="B94" t="str">
            <v>Wood or Wood waste</v>
          </cell>
          <cell r="C94" t="str">
            <v>Wood and wood waste combusted directly for energy. This category also includes wood for charcoal production but not the actual production of charcoal (this would be double counting since charcoal is a secondary product).</v>
          </cell>
        </row>
        <row r="95">
          <cell r="B95" t="str">
            <v>White Spirit/SBP</v>
          </cell>
          <cell r="C95" t="str">
            <v>White spirit and SBP are refined distillate intermediates with a distillation in the naphtha/kerosene range. They are sub-divided as: i) Industrial Spirit (SBP): Light oils distilling between 30ºC and 200ºC, with a temperature difference between 5 percent</v>
          </cell>
        </row>
        <row r="320">
          <cell r="B320" t="str">
            <v>Grams (g)</v>
          </cell>
          <cell r="C320" t="str">
            <v>TJ</v>
          </cell>
        </row>
        <row r="321">
          <cell r="B321" t="str">
            <v>Kilograms (kg)</v>
          </cell>
          <cell r="C321" t="str">
            <v>GJ</v>
          </cell>
        </row>
        <row r="322">
          <cell r="B322" t="str">
            <v>Metric tonnes (t)</v>
          </cell>
          <cell r="C322" t="str">
            <v>MJ</v>
          </cell>
        </row>
        <row r="323">
          <cell r="B323" t="str">
            <v>Pounds (lb)</v>
          </cell>
          <cell r="C323" t="str">
            <v>kWh</v>
          </cell>
        </row>
        <row r="324">
          <cell r="C324" t="str">
            <v>mmBtu</v>
          </cell>
        </row>
        <row r="325">
          <cell r="C325" t="str">
            <v>Therm</v>
          </cell>
        </row>
        <row r="326">
          <cell r="C326" t="str">
            <v>metric tonne (t)</v>
          </cell>
        </row>
        <row r="327">
          <cell r="C327" t="str">
            <v>pound (lb)</v>
          </cell>
        </row>
        <row r="328">
          <cell r="C328" t="str">
            <v>Kg</v>
          </cell>
        </row>
        <row r="329">
          <cell r="C329" t="str">
            <v>barrel (bbl)</v>
          </cell>
        </row>
        <row r="330">
          <cell r="C330" t="str">
            <v xml:space="preserve">gallon </v>
          </cell>
        </row>
        <row r="331">
          <cell r="C331" t="str">
            <v>litres (l)</v>
          </cell>
        </row>
        <row r="332">
          <cell r="C332" t="str">
            <v>foot3</v>
          </cell>
        </row>
        <row r="333">
          <cell r="C333" t="str">
            <v>metre3</v>
          </cell>
        </row>
        <row r="337">
          <cell r="B337" t="str">
            <v>Grams (g)</v>
          </cell>
          <cell r="C337">
            <v>9.9999999999999995E-7</v>
          </cell>
        </row>
        <row r="338">
          <cell r="B338" t="str">
            <v>Kilograms (kg)</v>
          </cell>
          <cell r="C338">
            <v>1E-3</v>
          </cell>
        </row>
        <row r="339">
          <cell r="B339" t="str">
            <v>Metric tonnes (t)</v>
          </cell>
          <cell r="C339">
            <v>1</v>
          </cell>
        </row>
        <row r="340">
          <cell r="B340" t="str">
            <v>Pounds (lb)</v>
          </cell>
          <cell r="C340">
            <v>4.5351473922902491E-4</v>
          </cell>
        </row>
        <row r="344">
          <cell r="B344" t="str">
            <v>Grams (g)</v>
          </cell>
          <cell r="C344">
            <v>1000000</v>
          </cell>
        </row>
        <row r="345">
          <cell r="B345" t="str">
            <v>Kg</v>
          </cell>
          <cell r="C345">
            <v>1000</v>
          </cell>
        </row>
        <row r="346">
          <cell r="B346" t="str">
            <v>metric tonne (t)</v>
          </cell>
          <cell r="C346">
            <v>1</v>
          </cell>
        </row>
        <row r="347">
          <cell r="B347" t="str">
            <v>pound (lb)</v>
          </cell>
          <cell r="C347">
            <v>2205</v>
          </cell>
        </row>
        <row r="348">
          <cell r="B348" t="str">
            <v>TJ</v>
          </cell>
          <cell r="C348">
            <v>1</v>
          </cell>
        </row>
        <row r="349">
          <cell r="B349" t="str">
            <v>GJ</v>
          </cell>
          <cell r="C349">
            <v>1000</v>
          </cell>
        </row>
        <row r="350">
          <cell r="B350" t="str">
            <v>MJ</v>
          </cell>
          <cell r="C350">
            <v>1000000</v>
          </cell>
        </row>
        <row r="351">
          <cell r="B351" t="str">
            <v>kWh</v>
          </cell>
          <cell r="C351">
            <v>277800</v>
          </cell>
        </row>
        <row r="352">
          <cell r="B352" t="str">
            <v>mmBtu</v>
          </cell>
          <cell r="C352">
            <v>947.8672985781991</v>
          </cell>
        </row>
        <row r="353">
          <cell r="B353" t="str">
            <v>Therm</v>
          </cell>
          <cell r="C353">
            <v>9478.6729857819901</v>
          </cell>
        </row>
        <row r="354">
          <cell r="B354" t="str">
            <v>barrel (bbl)</v>
          </cell>
          <cell r="C354">
            <v>6.2904950619613754E-3</v>
          </cell>
        </row>
        <row r="355">
          <cell r="B355" t="str">
            <v xml:space="preserve">gallon </v>
          </cell>
          <cell r="C355">
            <v>0.26420079260237778</v>
          </cell>
        </row>
        <row r="356">
          <cell r="B356" t="str">
            <v>litres (l)</v>
          </cell>
          <cell r="C356">
            <v>1</v>
          </cell>
        </row>
        <row r="357">
          <cell r="B357" t="str">
            <v>foot3</v>
          </cell>
          <cell r="C357">
            <v>35.310734463276837</v>
          </cell>
        </row>
        <row r="358">
          <cell r="B358" t="str">
            <v>metre3</v>
          </cell>
          <cell r="C358">
            <v>1</v>
          </cell>
        </row>
        <row r="395">
          <cell r="B395" t="str">
            <v>Biomass</v>
          </cell>
        </row>
        <row r="396">
          <cell r="B396" t="str">
            <v>Fossil fuel</v>
          </cell>
        </row>
        <row r="401">
          <cell r="B401">
            <v>1</v>
          </cell>
          <cell r="C401" t="str">
            <v>When entering activity data using energy units (e.g., mmBtu or GJ), please ensure you select the heating value metric these data are based on. For default emission factors, this tool applies Lower Heating Values, unless told otherwise. For a custom emissi</v>
          </cell>
        </row>
        <row r="402">
          <cell r="B402">
            <v>2</v>
          </cell>
          <cell r="C402" t="str">
            <v xml:space="preserve">You have supplied an emission factor based on energy units (e.g., tonnes CO2 / kWh fuel). Please ensure that you have indicated the heating value basis of this factor. </v>
          </cell>
        </row>
        <row r="406">
          <cell r="B406" t="str">
            <v>Energy</v>
          </cell>
          <cell r="C406" t="str">
            <v xml:space="preserve">Fuel extraction or energy-producing industries. Examples include public utilities and petroleum refineries, as well as industries that generate secondary and tertiary products, such as charcoal, from solid fuels. </v>
          </cell>
        </row>
        <row r="407">
          <cell r="B407" t="str">
            <v>Manufacturing</v>
          </cell>
          <cell r="C407" t="str">
            <v>All industries involved in the manufacture of derived products, such as metals (e.g., iron and steel, aluminum), chemicals (e.g., nitric acid, ammonia), pulp and paper, beverages, equipment and machinery, and textiles. Industries that generate secondary a</v>
          </cell>
        </row>
        <row r="408">
          <cell r="B408" t="str">
            <v>Construction</v>
          </cell>
          <cell r="C408" t="str">
            <v>This category includes general construction and special trade construction for buildings and civil engineering, building installation and building completion. It includes new work, repair, additions and alterations, the erection of prefabricated buildings</v>
          </cell>
        </row>
        <row r="409">
          <cell r="B409" t="str">
            <v>Commercial</v>
          </cell>
          <cell r="C409" t="str">
            <v>Examples include wholesale and retail trade, hotels and restaurants and automobile dealerships.</v>
          </cell>
        </row>
        <row r="410">
          <cell r="B410" t="str">
            <v>Institutional</v>
          </cell>
          <cell r="C410" t="str">
            <v>Examples include health and education operations (e.g., schools and hospitals), public administration, insurance and financial services, real estate, and Research and Development.</v>
          </cell>
        </row>
        <row r="411">
          <cell r="B411" t="str">
            <v>Residential</v>
          </cell>
          <cell r="C411" t="str">
            <v>Households.</v>
          </cell>
        </row>
        <row r="412">
          <cell r="B412" t="str">
            <v>Agriculture</v>
          </cell>
          <cell r="C412" t="str">
            <v>This category covers the production of crops and livestock, and any service industries supporting the same.</v>
          </cell>
        </row>
        <row r="413">
          <cell r="B413" t="str">
            <v>Forestry</v>
          </cell>
          <cell r="C413" t="str">
            <v>Forestry and logging industries.</v>
          </cell>
        </row>
        <row r="414">
          <cell r="B414" t="str">
            <v>Fisheries</v>
          </cell>
          <cell r="C414" t="str">
            <v>Fishing, fish hatcheries and farms, and any service industries supporting these operations.</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Air pollutants"/>
      <sheetName val="Historic surplus"/>
      <sheetName val="Unallocated Allowances"/>
      <sheetName val="Hedging"/>
      <sheetName val="3"/>
      <sheetName val="Biofuels"/>
      <sheetName val="DECC Summary"/>
      <sheetName val="Baseline results"/>
      <sheetName val="Lists"/>
      <sheetName val="Sector_Model"/>
      <sheetName val="Central_MACC_data"/>
      <sheetName val="Air_pollutants"/>
      <sheetName val="Historic_surplus"/>
      <sheetName val="Unallocated_Allowances"/>
      <sheetName val="DECC_Summary"/>
      <sheetName val="Baseline_results"/>
      <sheetName val="Lookups (2)"/>
      <sheetName val="working- waterfalls"/>
      <sheetName val="CASHFLOW Gen Income"/>
      <sheetName val="GHG &amp; C02 chart"/>
      <sheetName val="HPvsBoiler"/>
      <sheetName val="CHP"/>
      <sheetName val="4.6 ten year bonds"/>
      <sheetName val="Units"/>
      <sheetName val="Output"/>
      <sheetName val="Run_lst"/>
      <sheetName val="DetailedTables"/>
    </sheetNames>
    <sheetDataSet>
      <sheetData sheetId="0">
        <row r="10">
          <cell r="C10" t="str">
            <v>Historical &amp; Forecast Business Planning Model 6.0 (Basic)</v>
          </cell>
        </row>
      </sheetData>
      <sheetData sheetId="1"/>
      <sheetData sheetId="2"/>
      <sheetData sheetId="3"/>
      <sheetData sheetId="4"/>
      <sheetData sheetId="5"/>
      <sheetData sheetId="6"/>
      <sheetData sheetId="7"/>
      <sheetData sheetId="8"/>
      <sheetData sheetId="9"/>
      <sheetData sheetId="10"/>
      <sheetData sheetId="11"/>
      <sheetData sheetId="12"/>
      <sheetData sheetId="13">
        <row r="1">
          <cell r="B1" t="str">
            <v>Balance Sheet - Historical Assumptions</v>
          </cell>
        </row>
        <row r="73">
          <cell r="H73">
            <v>0</v>
          </cell>
        </row>
      </sheetData>
      <sheetData sheetId="14"/>
      <sheetData sheetId="15"/>
      <sheetData sheetId="16"/>
      <sheetData sheetId="17"/>
      <sheetData sheetId="18"/>
      <sheetData sheetId="19"/>
      <sheetData sheetId="20">
        <row r="1">
          <cell r="B1" t="str">
            <v>Balance Sheet - Historical Outputs</v>
          </cell>
        </row>
        <row r="74">
          <cell r="H74">
            <v>0</v>
          </cell>
        </row>
      </sheetData>
      <sheetData sheetId="21"/>
      <sheetData sheetId="22"/>
      <sheetData sheetId="23">
        <row r="27">
          <cell r="C27" t="str">
            <v>Accounts Receivable Balances ($Millions)</v>
          </cell>
        </row>
        <row r="42">
          <cell r="I42">
            <v>0</v>
          </cell>
        </row>
        <row r="44">
          <cell r="C44" t="str">
            <v>Accounts Payable Balances ($Millions)</v>
          </cell>
        </row>
        <row r="59">
          <cell r="I59">
            <v>0</v>
          </cell>
        </row>
        <row r="64">
          <cell r="C64" t="str">
            <v>Assets Balances ($Millions)</v>
          </cell>
        </row>
        <row r="74">
          <cell r="I74">
            <v>0</v>
          </cell>
        </row>
        <row r="76">
          <cell r="C76" t="str">
            <v>Intangibles Balances ($Millions)</v>
          </cell>
        </row>
        <row r="86">
          <cell r="I86">
            <v>0</v>
          </cell>
        </row>
        <row r="117">
          <cell r="C117" t="str">
            <v>Ordinary Equity - Outputs</v>
          </cell>
        </row>
        <row r="136">
          <cell r="I136">
            <v>0</v>
          </cell>
        </row>
        <row r="138">
          <cell r="I138">
            <v>0</v>
          </cell>
        </row>
      </sheetData>
      <sheetData sheetId="24">
        <row r="1">
          <cell r="B1" t="str">
            <v>Income Statement - Forecast Outputs</v>
          </cell>
        </row>
        <row r="41">
          <cell r="I41">
            <v>0</v>
          </cell>
        </row>
      </sheetData>
      <sheetData sheetId="25">
        <row r="1">
          <cell r="B1" t="str">
            <v>Balance Sheet - Forecast Outputs</v>
          </cell>
        </row>
        <row r="70">
          <cell r="I70">
            <v>0</v>
          </cell>
        </row>
        <row r="72">
          <cell r="I72">
            <v>0</v>
          </cell>
        </row>
      </sheetData>
      <sheetData sheetId="26">
        <row r="1">
          <cell r="B1" t="str">
            <v>Cash Flow Statement - Forecast Outputs</v>
          </cell>
        </row>
        <row r="114">
          <cell r="I114">
            <v>0</v>
          </cell>
        </row>
      </sheetData>
      <sheetData sheetId="27"/>
      <sheetData sheetId="28"/>
      <sheetData sheetId="29"/>
      <sheetData sheetId="30"/>
      <sheetData sheetId="31"/>
      <sheetData sheetId="32"/>
      <sheetData sheetId="33"/>
      <sheetData sheetId="34"/>
      <sheetData sheetId="35">
        <row r="9">
          <cell r="C9" t="b">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0"/>
      <sheetName val="1995"/>
      <sheetName val="Tender Prices"/>
      <sheetName val="CPSA"/>
    </sheetNames>
    <sheetDataSet>
      <sheetData sheetId="0">
        <row r="1">
          <cell r="A1" t="str">
            <v>Output - Tender Price Input (2000 Prices)</v>
          </cell>
          <cell r="G1">
            <v>38861</v>
          </cell>
        </row>
        <row r="3">
          <cell r="N3" t="str">
            <v>BCIS</v>
          </cell>
        </row>
        <row r="4">
          <cell r="C4" t="str">
            <v>MATHO</v>
          </cell>
          <cell r="D4" t="str">
            <v>MATNH</v>
          </cell>
          <cell r="E4" t="str">
            <v>MATRD</v>
          </cell>
          <cell r="F4" t="str">
            <v>LABC</v>
          </cell>
          <cell r="G4" t="str">
            <v>LABRD</v>
          </cell>
          <cell r="H4" t="str">
            <v>MATRM</v>
          </cell>
          <cell r="I4" t="str">
            <v>PIPSH</v>
          </cell>
          <cell r="J4" t="str">
            <v>SDD</v>
          </cell>
          <cell r="K4" t="str">
            <v>PUBLD</v>
          </cell>
          <cell r="L4" t="str">
            <v>RCPI</v>
          </cell>
          <cell r="M4" t="str">
            <v>ALL</v>
          </cell>
          <cell r="N4" t="str">
            <v>PI</v>
          </cell>
          <cell r="O4" t="str">
            <v>PC</v>
          </cell>
        </row>
        <row r="5">
          <cell r="C5" t="str">
            <v>(Materials Cost Indices - Housing)</v>
          </cell>
          <cell r="D5" t="str">
            <v>(Materials Cost Indices - Non Housing)</v>
          </cell>
          <cell r="E5" t="str">
            <v>(Road Output Index - Materials)</v>
          </cell>
          <cell r="F5" t="str">
            <v>Labour Cost Indices</v>
          </cell>
          <cell r="G5" t="str">
            <v>(Road Output Index - Labour)</v>
          </cell>
          <cell r="H5" t="str">
            <v>(Material Cost Indices - Repair and Maintenance)</v>
          </cell>
          <cell r="I5" t="str">
            <v>Price Index of Public Housing</v>
          </cell>
          <cell r="J5" t="str">
            <v>Price Index of Public Housing (Scotland)</v>
          </cell>
          <cell r="K5" t="str">
            <v>PSA Price Index for Public Work</v>
          </cell>
          <cell r="L5" t="str">
            <v>Price Index for Road Construction</v>
          </cell>
          <cell r="M5" t="str">
            <v>BCIS Index for All</v>
          </cell>
          <cell r="N5" t="str">
            <v>BCIS Index for Private Industrial</v>
          </cell>
          <cell r="O5" t="str">
            <v>BCIS Index for Private Commercial</v>
          </cell>
        </row>
        <row r="6">
          <cell r="C6" t="str">
            <v>from sheet msexcel/stats1/ao/ updates/table4.xls</v>
          </cell>
          <cell r="D6" t="str">
            <v>from sheet msexcel/stats1/ao/ updates/table4.xls</v>
          </cell>
          <cell r="E6" t="str">
            <v>from sheet msexcel/stats1/ao/ updates/table7.xls</v>
          </cell>
          <cell r="F6" t="str">
            <v>from sheet msexcel/stats1/ao/ updates/table4.xls</v>
          </cell>
          <cell r="G6" t="str">
            <v>from sheet msexcel/stats1/ao/ updates/table7.xls</v>
          </cell>
          <cell r="H6" t="str">
            <v>from sheet msexcel/stats1/ao/ updates/table4.xls</v>
          </cell>
          <cell r="I6" t="str">
            <v>average from sheet msexcel/stats1/neword/input/prov/tendpr6 2000.xls</v>
          </cell>
          <cell r="J6" t="str">
            <v>average from sheet msexcel/stats1/neword/input/prov/sdd.xls</v>
          </cell>
          <cell r="K6" t="str">
            <v>average from sheet msexcel/stats1/neword/input/prov/tendpr6 2000.xls</v>
          </cell>
          <cell r="L6" t="str">
            <v>average from sheet msexcel/stats1/neword/input/prov/tendpr6 2000.xls</v>
          </cell>
          <cell r="M6" t="str">
            <v>average from sheet msexcel/stats1/neword/input/prov/tendpr6 2000.xls</v>
          </cell>
          <cell r="N6" t="str">
            <v>average from sheet msexcel/stats1/neword/input/prov/tendpr6 2000.xls</v>
          </cell>
          <cell r="O6" t="str">
            <v>average from sheet msexcel/stats1/neword/input/prov/tendpr6 2000.xls</v>
          </cell>
        </row>
        <row r="7">
          <cell r="I7" t="str">
            <v xml:space="preserve"> </v>
          </cell>
        </row>
        <row r="8">
          <cell r="A8" t="str">
            <v>1991</v>
          </cell>
          <cell r="B8" t="str">
            <v>Q1</v>
          </cell>
          <cell r="E8">
            <v>75.875373157574501</v>
          </cell>
          <cell r="G8">
            <v>68.792197452229303</v>
          </cell>
          <cell r="I8">
            <v>74.603174603174608</v>
          </cell>
          <cell r="J8">
            <v>82.474226804123717</v>
          </cell>
          <cell r="K8">
            <v>78.825995807127882</v>
          </cell>
          <cell r="L8">
            <v>69.603524229074893</v>
          </cell>
          <cell r="M8">
            <v>73.022605869002902</v>
          </cell>
          <cell r="N8">
            <v>75.629383059173321</v>
          </cell>
          <cell r="O8">
            <v>73.217221135029348</v>
          </cell>
        </row>
        <row r="9">
          <cell r="B9" t="str">
            <v>Q2</v>
          </cell>
          <cell r="E9">
            <v>75.092458511657</v>
          </cell>
          <cell r="G9">
            <v>68.998375796178351</v>
          </cell>
          <cell r="I9">
            <v>73.015873015873012</v>
          </cell>
          <cell r="J9">
            <v>80.706921944035344</v>
          </cell>
          <cell r="K9">
            <v>76.310272536687634</v>
          </cell>
          <cell r="L9">
            <v>70.48458149779735</v>
          </cell>
          <cell r="M9">
            <v>72.346709215781502</v>
          </cell>
          <cell r="N9">
            <v>73.98119122257053</v>
          </cell>
          <cell r="O9">
            <v>72.833659491193728</v>
          </cell>
        </row>
        <row r="10">
          <cell r="B10" t="str">
            <v>Q3</v>
          </cell>
          <cell r="E10">
            <v>76.043741898632021</v>
          </cell>
          <cell r="G10">
            <v>72.400318471337584</v>
          </cell>
          <cell r="I10">
            <v>72.222222222222229</v>
          </cell>
          <cell r="J10">
            <v>80.117820324005891</v>
          </cell>
          <cell r="K10">
            <v>74.633123689727469</v>
          </cell>
          <cell r="L10">
            <v>65.198237885462561</v>
          </cell>
          <cell r="M10">
            <v>69.470679761751384</v>
          </cell>
          <cell r="N10">
            <v>72.171411951006689</v>
          </cell>
          <cell r="O10">
            <v>69.743639921722121</v>
          </cell>
        </row>
        <row r="11">
          <cell r="B11" t="str">
            <v>Q4</v>
          </cell>
          <cell r="E11">
            <v>75.690167542411217</v>
          </cell>
          <cell r="G11">
            <v>72.614426751592362</v>
          </cell>
          <cell r="I11">
            <v>72.222222222222229</v>
          </cell>
          <cell r="J11">
            <v>78.350515463917532</v>
          </cell>
          <cell r="K11">
            <v>72.95597484276729</v>
          </cell>
          <cell r="L11">
            <v>63.436123348017624</v>
          </cell>
          <cell r="M11">
            <v>66.398422247108613</v>
          </cell>
          <cell r="N11">
            <v>69.588167490762586</v>
          </cell>
          <cell r="O11">
            <v>66.491193737769066</v>
          </cell>
        </row>
        <row r="12">
          <cell r="A12" t="str">
            <v>1992</v>
          </cell>
          <cell r="B12" t="str">
            <v>Q1</v>
          </cell>
          <cell r="E12">
            <v>72.491161462318203</v>
          </cell>
          <cell r="G12">
            <v>72.614426751592362</v>
          </cell>
          <cell r="I12">
            <v>71.428571428571431</v>
          </cell>
          <cell r="J12">
            <v>80.117820324005891</v>
          </cell>
          <cell r="K12">
            <v>72.117400419287208</v>
          </cell>
          <cell r="L12">
            <v>62.555066079295152</v>
          </cell>
          <cell r="M12">
            <v>66.455903194156761</v>
          </cell>
          <cell r="N12">
            <v>67.392732874425022</v>
          </cell>
          <cell r="O12">
            <v>66.600782778864968</v>
          </cell>
        </row>
        <row r="13">
          <cell r="B13" t="str">
            <v>Q2</v>
          </cell>
          <cell r="E13">
            <v>73.408771101081726</v>
          </cell>
          <cell r="G13">
            <v>72.614426751592362</v>
          </cell>
          <cell r="I13">
            <v>70.634920634920633</v>
          </cell>
          <cell r="J13">
            <v>77.172312223858611</v>
          </cell>
          <cell r="K13">
            <v>69.60167714884696</v>
          </cell>
          <cell r="L13">
            <v>61.674008810572687</v>
          </cell>
          <cell r="M13">
            <v>65.44106716351348</v>
          </cell>
          <cell r="N13">
            <v>68.836247293410466</v>
          </cell>
          <cell r="O13">
            <v>65.422700587084137</v>
          </cell>
        </row>
        <row r="14">
          <cell r="B14" t="str">
            <v>Q3</v>
          </cell>
          <cell r="E14">
            <v>72.996267685490778</v>
          </cell>
          <cell r="G14">
            <v>76.222547770700643</v>
          </cell>
          <cell r="I14">
            <v>69.047619047619051</v>
          </cell>
          <cell r="J14">
            <v>73.048600883652426</v>
          </cell>
          <cell r="K14">
            <v>68.763102725366878</v>
          </cell>
          <cell r="L14">
            <v>61.674008810572687</v>
          </cell>
          <cell r="M14">
            <v>64.426231132870171</v>
          </cell>
          <cell r="N14">
            <v>71.413028256256126</v>
          </cell>
          <cell r="O14">
            <v>64.082191780821901</v>
          </cell>
        </row>
        <row r="15">
          <cell r="B15" t="str">
            <v>Q4</v>
          </cell>
          <cell r="E15">
            <v>75.412359119666291</v>
          </cell>
          <cell r="G15">
            <v>76.43665605095542</v>
          </cell>
          <cell r="I15">
            <v>67.460317460317455</v>
          </cell>
          <cell r="J15">
            <v>73.048600883652426</v>
          </cell>
          <cell r="K15">
            <v>68.763102725366878</v>
          </cell>
          <cell r="L15">
            <v>59.91189427312775</v>
          </cell>
          <cell r="M15">
            <v>65.046628940665784</v>
          </cell>
          <cell r="N15">
            <v>72.037833004772224</v>
          </cell>
          <cell r="O15">
            <v>64.136986301369859</v>
          </cell>
        </row>
        <row r="16">
          <cell r="A16" t="str">
            <v>1993</v>
          </cell>
          <cell r="B16" t="str">
            <v>Q1</v>
          </cell>
          <cell r="C16">
            <v>85.211267605633807</v>
          </cell>
          <cell r="D16">
            <v>86.561329206711193</v>
          </cell>
          <cell r="E16">
            <v>74.713628844277565</v>
          </cell>
          <cell r="F16">
            <v>72.058771359551187</v>
          </cell>
          <cell r="G16">
            <v>76.43665605095542</v>
          </cell>
          <cell r="H16">
            <v>85.855367951576923</v>
          </cell>
          <cell r="I16">
            <v>68.253968253968253</v>
          </cell>
          <cell r="J16">
            <v>75.405007363770252</v>
          </cell>
          <cell r="K16">
            <v>69.60167714884696</v>
          </cell>
          <cell r="L16">
            <v>59.030837004405285</v>
          </cell>
          <cell r="M16">
            <v>65.639277325748495</v>
          </cell>
          <cell r="N16">
            <v>72.36747137209278</v>
          </cell>
          <cell r="O16">
            <v>64.356164383561634</v>
          </cell>
        </row>
        <row r="17">
          <cell r="B17" t="str">
            <v>Q2</v>
          </cell>
          <cell r="C17">
            <v>86.395646606914227</v>
          </cell>
          <cell r="D17">
            <v>87.766737253624356</v>
          </cell>
          <cell r="E17">
            <v>76.346805632535563</v>
          </cell>
          <cell r="F17">
            <v>71.865430132948745</v>
          </cell>
          <cell r="G17">
            <v>76.43665605095542</v>
          </cell>
          <cell r="H17">
            <v>86.77922905383879</v>
          </cell>
          <cell r="I17">
            <v>70.634920634920633</v>
          </cell>
          <cell r="J17">
            <v>77.172312223858611</v>
          </cell>
          <cell r="K17">
            <v>71.278825995807125</v>
          </cell>
          <cell r="L17">
            <v>64.317180616740089</v>
          </cell>
          <cell r="M17">
            <v>67.920676293073527</v>
          </cell>
          <cell r="N17">
            <v>75.463486625946629</v>
          </cell>
          <cell r="O17">
            <v>66.463796477495094</v>
          </cell>
        </row>
        <row r="18">
          <cell r="B18" t="str">
            <v>Q3</v>
          </cell>
          <cell r="C18">
            <v>87.195902688860471</v>
          </cell>
          <cell r="D18">
            <v>88.548623554324806</v>
          </cell>
          <cell r="E18">
            <v>75.942720653997512</v>
          </cell>
          <cell r="F18">
            <v>71.865430132948745</v>
          </cell>
          <cell r="G18">
            <v>76.43665605095542</v>
          </cell>
          <cell r="H18">
            <v>87.543803759158962</v>
          </cell>
          <cell r="I18">
            <v>72.222222222222229</v>
          </cell>
          <cell r="J18">
            <v>75.994108983799705</v>
          </cell>
          <cell r="K18">
            <v>72.117400419287208</v>
          </cell>
          <cell r="L18">
            <v>66.960352422907491</v>
          </cell>
          <cell r="M18">
            <v>68.14465377639911</v>
          </cell>
          <cell r="N18">
            <v>76.301586788611317</v>
          </cell>
          <cell r="O18">
            <v>66.547945205479451</v>
          </cell>
        </row>
        <row r="19">
          <cell r="B19" t="str">
            <v xml:space="preserve">Q4 </v>
          </cell>
          <cell r="C19">
            <v>87.516005121638955</v>
          </cell>
          <cell r="D19">
            <v>89.069881088125086</v>
          </cell>
          <cell r="E19">
            <v>77.39069182709224</v>
          </cell>
          <cell r="F19">
            <v>71.865430132948745</v>
          </cell>
          <cell r="G19">
            <v>76.43665605095542</v>
          </cell>
          <cell r="H19">
            <v>87.862376553042381</v>
          </cell>
          <cell r="I19">
            <v>74.603174603174608</v>
          </cell>
          <cell r="J19">
            <v>77.172312223858611</v>
          </cell>
          <cell r="K19">
            <v>73.794549266247373</v>
          </cell>
          <cell r="L19">
            <v>70.48458149779735</v>
          </cell>
          <cell r="M19">
            <v>67.24477963985214</v>
          </cell>
          <cell r="N19">
            <v>74.140624158398779</v>
          </cell>
          <cell r="O19">
            <v>66.029354207436398</v>
          </cell>
        </row>
        <row r="20">
          <cell r="A20" t="str">
            <v>1994</v>
          </cell>
          <cell r="B20" t="str">
            <v>Q1</v>
          </cell>
          <cell r="C20">
            <v>88.892445582586447</v>
          </cell>
          <cell r="D20">
            <v>90.340446326763299</v>
          </cell>
          <cell r="E20">
            <v>77.49171307172675</v>
          </cell>
          <cell r="F20">
            <v>71.901271836842341</v>
          </cell>
          <cell r="G20">
            <v>76.43665605095542</v>
          </cell>
          <cell r="H20">
            <v>88.977381331634263</v>
          </cell>
          <cell r="I20">
            <v>76.984126984126988</v>
          </cell>
          <cell r="J20">
            <v>78.350515463917532</v>
          </cell>
          <cell r="K20">
            <v>75.471698113207552</v>
          </cell>
          <cell r="L20">
            <v>73.127753303964752</v>
          </cell>
          <cell r="M20">
            <v>70.457766369681778</v>
          </cell>
          <cell r="N20">
            <v>75.077831281172905</v>
          </cell>
          <cell r="O20">
            <v>69.99217221135028</v>
          </cell>
        </row>
        <row r="21">
          <cell r="B21" t="str">
            <v>Q2</v>
          </cell>
          <cell r="C21">
            <v>90.39692701664535</v>
          </cell>
          <cell r="D21">
            <v>91.806483140576631</v>
          </cell>
          <cell r="E21">
            <v>78.645038947970818</v>
          </cell>
          <cell r="F21">
            <v>71.853866740689625</v>
          </cell>
          <cell r="G21">
            <v>76.43665605095542</v>
          </cell>
          <cell r="H21">
            <v>90.347244345332911</v>
          </cell>
          <cell r="I21">
            <v>80.158730158730165</v>
          </cell>
          <cell r="J21">
            <v>81.296023564064797</v>
          </cell>
          <cell r="K21">
            <v>77.148846960167717</v>
          </cell>
          <cell r="L21">
            <v>76.651982378854626</v>
          </cell>
          <cell r="M21">
            <v>73.359563144802436</v>
          </cell>
          <cell r="N21">
            <v>77.014726001572782</v>
          </cell>
          <cell r="O21">
            <v>73.242661448140893</v>
          </cell>
        </row>
        <row r="22">
          <cell r="B22" t="str">
            <v>Q3</v>
          </cell>
          <cell r="C22">
            <v>91.485275288092225</v>
          </cell>
          <cell r="D22">
            <v>92.816419612314689</v>
          </cell>
          <cell r="E22">
            <v>79.554230149681459</v>
          </cell>
          <cell r="F22">
            <v>73.438287672006211</v>
          </cell>
          <cell r="G22">
            <v>78.347770700636943</v>
          </cell>
          <cell r="H22">
            <v>91.302962726983097</v>
          </cell>
          <cell r="I22">
            <v>81.746031746031747</v>
          </cell>
          <cell r="J22">
            <v>84.830633284241529</v>
          </cell>
          <cell r="K22">
            <v>79.664570230607964</v>
          </cell>
          <cell r="L22">
            <v>81.057268722466958</v>
          </cell>
          <cell r="M22">
            <v>75.135526198428195</v>
          </cell>
          <cell r="N22">
            <v>81.728770104170039</v>
          </cell>
          <cell r="O22">
            <v>74.197651663405082</v>
          </cell>
        </row>
        <row r="23">
          <cell r="B23" t="str">
            <v>Q4</v>
          </cell>
          <cell r="C23">
            <v>92.605633802816939</v>
          </cell>
          <cell r="D23">
            <v>93.891513275777797</v>
          </cell>
          <cell r="E23">
            <v>80.42132916612772</v>
          </cell>
          <cell r="F23">
            <v>73.570786428420988</v>
          </cell>
          <cell r="G23">
            <v>78.347770700636943</v>
          </cell>
          <cell r="H23">
            <v>92.099394711691616</v>
          </cell>
          <cell r="I23">
            <v>82.539682539682545</v>
          </cell>
          <cell r="J23">
            <v>86.008836524300449</v>
          </cell>
          <cell r="K23">
            <v>81.341719077568129</v>
          </cell>
          <cell r="L23">
            <v>81.93832599118943</v>
          </cell>
          <cell r="M23">
            <v>77.710276205861078</v>
          </cell>
          <cell r="N23">
            <v>87.754904178651074</v>
          </cell>
          <cell r="O23">
            <v>75.821917808219169</v>
          </cell>
        </row>
        <row r="24">
          <cell r="A24" t="str">
            <v>1995</v>
          </cell>
          <cell r="B24" t="str">
            <v>Q1</v>
          </cell>
          <cell r="C24">
            <v>94.750320102432809</v>
          </cell>
          <cell r="D24">
            <v>96.269750773741634</v>
          </cell>
          <cell r="E24">
            <v>82.374406562395038</v>
          </cell>
          <cell r="F24">
            <v>73.694823792381229</v>
          </cell>
          <cell r="G24">
            <v>78.347770700636943</v>
          </cell>
          <cell r="H24">
            <v>94.170117871933712</v>
          </cell>
          <cell r="I24">
            <v>80.952380952380949</v>
          </cell>
          <cell r="J24">
            <v>85.419734904270982</v>
          </cell>
          <cell r="K24">
            <v>83.018867924528308</v>
          </cell>
          <cell r="L24">
            <v>87.224669603524234</v>
          </cell>
          <cell r="M24">
            <v>78.746915354350222</v>
          </cell>
          <cell r="N24">
            <v>88.103933038166957</v>
          </cell>
          <cell r="O24">
            <v>77.495107632093919</v>
          </cell>
        </row>
        <row r="25">
          <cell r="B25" t="str">
            <v>Q2</v>
          </cell>
          <cell r="C25">
            <v>96.606914212548034</v>
          </cell>
          <cell r="D25">
            <v>98.289623717217793</v>
          </cell>
          <cell r="E25">
            <v>84.462178951508363</v>
          </cell>
          <cell r="F25">
            <v>73.642061064326612</v>
          </cell>
          <cell r="G25">
            <v>78.347770700636943</v>
          </cell>
          <cell r="H25">
            <v>95.985982797069127</v>
          </cell>
          <cell r="I25">
            <v>79.365079365079367</v>
          </cell>
          <cell r="J25">
            <v>85.419734904270982</v>
          </cell>
          <cell r="K25">
            <v>84.696016771488473</v>
          </cell>
          <cell r="L25">
            <v>88.105726872246692</v>
          </cell>
          <cell r="M25">
            <v>79.284064894007116</v>
          </cell>
          <cell r="N25">
            <v>86.580702151267388</v>
          </cell>
          <cell r="O25">
            <v>77.538160469667304</v>
          </cell>
        </row>
        <row r="26">
          <cell r="B26" t="str">
            <v>Q3</v>
          </cell>
          <cell r="C26">
            <v>96.574903969270181</v>
          </cell>
          <cell r="D26">
            <v>98.452516696530367</v>
          </cell>
          <cell r="E26">
            <v>84.782079559517669</v>
          </cell>
          <cell r="F26">
            <v>76.464016343542809</v>
          </cell>
          <cell r="G26">
            <v>80.250955414012751</v>
          </cell>
          <cell r="H26">
            <v>96.240841032175851</v>
          </cell>
          <cell r="I26">
            <v>78.571428571428569</v>
          </cell>
          <cell r="J26">
            <v>88.365243004418261</v>
          </cell>
          <cell r="K26">
            <v>84.696016771488473</v>
          </cell>
          <cell r="L26">
            <v>88.986784140969164</v>
          </cell>
          <cell r="M26">
            <v>79.523899190311496</v>
          </cell>
          <cell r="N26">
            <v>86.201510303892107</v>
          </cell>
          <cell r="O26">
            <v>79.060665362035223</v>
          </cell>
        </row>
        <row r="27">
          <cell r="B27" t="str">
            <v>Q4</v>
          </cell>
          <cell r="C27">
            <v>96.190781049936007</v>
          </cell>
          <cell r="D27">
            <v>97.963837758592604</v>
          </cell>
          <cell r="E27">
            <v>85.118817041632724</v>
          </cell>
          <cell r="F27">
            <v>76.582839262975469</v>
          </cell>
          <cell r="G27">
            <v>80.250955414012751</v>
          </cell>
          <cell r="H27">
            <v>95.890410958904098</v>
          </cell>
          <cell r="I27">
            <v>78.571428571428569</v>
          </cell>
          <cell r="J27">
            <v>86.597938144329902</v>
          </cell>
          <cell r="K27">
            <v>83.018867924528308</v>
          </cell>
          <cell r="L27">
            <v>88.105726872246692</v>
          </cell>
          <cell r="M27">
            <v>80.076905542947188</v>
          </cell>
          <cell r="N27">
            <v>84.456366006312692</v>
          </cell>
          <cell r="O27">
            <v>78.733855185909974</v>
          </cell>
        </row>
        <row r="28">
          <cell r="A28" t="str">
            <v>1996</v>
          </cell>
          <cell r="B28" t="str">
            <v>Q1</v>
          </cell>
          <cell r="C28">
            <v>96.318822023047389</v>
          </cell>
          <cell r="D28">
            <v>97.963837758592589</v>
          </cell>
          <cell r="E28">
            <v>86.440511658934312</v>
          </cell>
          <cell r="F28">
            <v>76.860595840652636</v>
          </cell>
          <cell r="G28">
            <v>80.250955414012751</v>
          </cell>
          <cell r="H28">
            <v>96.081554635234127</v>
          </cell>
          <cell r="I28">
            <v>78.571428571428569</v>
          </cell>
          <cell r="J28">
            <v>86.008836524300449</v>
          </cell>
          <cell r="K28">
            <v>83.857442348008391</v>
          </cell>
          <cell r="L28">
            <v>84.581497797356832</v>
          </cell>
          <cell r="M28">
            <v>78.659702882966812</v>
          </cell>
          <cell r="N28">
            <v>85.688739510282346</v>
          </cell>
          <cell r="O28">
            <v>77.990215264187853</v>
          </cell>
        </row>
        <row r="29">
          <cell r="B29" t="str">
            <v>Q2</v>
          </cell>
          <cell r="C29">
            <v>96.959026888604384</v>
          </cell>
          <cell r="D29">
            <v>98.289623717217765</v>
          </cell>
          <cell r="E29">
            <v>88.07368844719231</v>
          </cell>
          <cell r="F29">
            <v>76.860595840652636</v>
          </cell>
          <cell r="G29">
            <v>80.465063694267528</v>
          </cell>
          <cell r="H29">
            <v>96.686842943612604</v>
          </cell>
          <cell r="I29">
            <v>80.158730158730165</v>
          </cell>
          <cell r="J29">
            <v>85.419734904270982</v>
          </cell>
          <cell r="K29">
            <v>83.857442348008391</v>
          </cell>
          <cell r="L29">
            <v>82.819383259911888</v>
          </cell>
          <cell r="M29">
            <v>79.077926325282704</v>
          </cell>
          <cell r="N29">
            <v>85.910652920962221</v>
          </cell>
          <cell r="O29">
            <v>78.367906066536193</v>
          </cell>
        </row>
        <row r="30">
          <cell r="B30" t="str">
            <v>Q3</v>
          </cell>
          <cell r="C30">
            <v>96.606914212548034</v>
          </cell>
          <cell r="D30">
            <v>97.800944779279988</v>
          </cell>
          <cell r="E30">
            <v>88.595631544470649</v>
          </cell>
          <cell r="F30">
            <v>79.236778588797975</v>
          </cell>
          <cell r="G30">
            <v>82.804394904458604</v>
          </cell>
          <cell r="H30">
            <v>96.40012742911756</v>
          </cell>
          <cell r="I30">
            <v>81.746031746031747</v>
          </cell>
          <cell r="J30">
            <v>85.419734904270982</v>
          </cell>
          <cell r="K30">
            <v>84.696016771488473</v>
          </cell>
          <cell r="L30">
            <v>88.105726872246692</v>
          </cell>
          <cell r="M30">
            <v>78.788539488419573</v>
          </cell>
          <cell r="N30">
            <v>82.086416960217178</v>
          </cell>
          <cell r="O30">
            <v>78.859099804305274</v>
          </cell>
        </row>
        <row r="31">
          <cell r="B31" t="str">
            <v xml:space="preserve">Q4 </v>
          </cell>
          <cell r="C31">
            <v>96.798975672215136</v>
          </cell>
          <cell r="D31">
            <v>97.996416354455107</v>
          </cell>
          <cell r="E31">
            <v>90.169879273358532</v>
          </cell>
          <cell r="F31">
            <v>79.388431120244704</v>
          </cell>
          <cell r="G31">
            <v>82.804394904458604</v>
          </cell>
          <cell r="H31">
            <v>96.65498566422427</v>
          </cell>
          <cell r="I31">
            <v>83.333333333333329</v>
          </cell>
          <cell r="J31">
            <v>85.419734904270982</v>
          </cell>
          <cell r="K31">
            <v>85.534591194968556</v>
          </cell>
          <cell r="L31">
            <v>88.986784140969164</v>
          </cell>
          <cell r="M31">
            <v>79.155228288554355</v>
          </cell>
          <cell r="N31">
            <v>81.851576554740447</v>
          </cell>
          <cell r="O31">
            <v>79.407045009784724</v>
          </cell>
        </row>
        <row r="32">
          <cell r="A32">
            <v>1997</v>
          </cell>
          <cell r="B32" t="str">
            <v xml:space="preserve">Q1 </v>
          </cell>
          <cell r="C32">
            <v>97.343149807938559</v>
          </cell>
          <cell r="D32">
            <v>98.582831079980451</v>
          </cell>
          <cell r="E32">
            <v>89.479567435022673</v>
          </cell>
          <cell r="F32">
            <v>79.623785028773838</v>
          </cell>
          <cell r="G32">
            <v>82.804394904458604</v>
          </cell>
          <cell r="H32">
            <v>97.323988531379413</v>
          </cell>
          <cell r="I32">
            <v>81.746031746031747</v>
          </cell>
          <cell r="J32">
            <v>81.88512518409425</v>
          </cell>
          <cell r="K32">
            <v>86.373165618448638</v>
          </cell>
          <cell r="L32">
            <v>87.224669603524234</v>
          </cell>
          <cell r="M32">
            <v>80.818211549706149</v>
          </cell>
          <cell r="N32">
            <v>86.533303170345476</v>
          </cell>
          <cell r="O32">
            <v>80.520547945205465</v>
          </cell>
        </row>
        <row r="33">
          <cell r="B33" t="str">
            <v xml:space="preserve">Q2 </v>
          </cell>
          <cell r="C33">
            <v>98.239436619718333</v>
          </cell>
          <cell r="D33">
            <v>99.462453168268439</v>
          </cell>
          <cell r="E33">
            <v>89.429056812705412</v>
          </cell>
          <cell r="F33">
            <v>79.555780264723396</v>
          </cell>
          <cell r="G33">
            <v>82.804394904458604</v>
          </cell>
          <cell r="H33">
            <v>98.215992354252947</v>
          </cell>
          <cell r="I33">
            <v>83.333333333333329</v>
          </cell>
          <cell r="J33">
            <v>78.939617083946985</v>
          </cell>
          <cell r="K33">
            <v>88.050314465408803</v>
          </cell>
          <cell r="L33">
            <v>85.46255506607929</v>
          </cell>
          <cell r="M33">
            <v>82.786438460699884</v>
          </cell>
          <cell r="N33">
            <v>89.413868510917922</v>
          </cell>
          <cell r="O33">
            <v>82.29549902152641</v>
          </cell>
        </row>
        <row r="34">
          <cell r="B34" t="str">
            <v>Q3</v>
          </cell>
          <cell r="C34">
            <v>98.431498079385406</v>
          </cell>
          <cell r="D34">
            <v>99.592767551718509</v>
          </cell>
          <cell r="E34">
            <v>89.530078057339921</v>
          </cell>
          <cell r="F34">
            <v>80.642510030285919</v>
          </cell>
          <cell r="G34">
            <v>84.715509554140127</v>
          </cell>
          <cell r="H34">
            <v>98.407136030582976</v>
          </cell>
          <cell r="I34">
            <v>84.920634920634924</v>
          </cell>
          <cell r="J34">
            <v>82.474226804123717</v>
          </cell>
          <cell r="K34">
            <v>88.888888888888886</v>
          </cell>
          <cell r="L34">
            <v>88.986784140969164</v>
          </cell>
          <cell r="M34">
            <v>84.165981189855614</v>
          </cell>
          <cell r="N34">
            <v>91.062060347520713</v>
          </cell>
          <cell r="O34">
            <v>83.158512720156551</v>
          </cell>
        </row>
        <row r="35">
          <cell r="B35" t="str">
            <v>Q4</v>
          </cell>
          <cell r="C35">
            <v>98.527528809218964</v>
          </cell>
          <cell r="D35">
            <v>99.625346147581027</v>
          </cell>
          <cell r="E35">
            <v>90.043602717565378</v>
          </cell>
          <cell r="F35">
            <v>82.953464844814391</v>
          </cell>
          <cell r="G35">
            <v>86.626624203821663</v>
          </cell>
          <cell r="H35">
            <v>98.470850589359657</v>
          </cell>
          <cell r="I35">
            <v>87.301587301587304</v>
          </cell>
          <cell r="J35">
            <v>84.241531664212076</v>
          </cell>
          <cell r="K35">
            <v>89.727463312368968</v>
          </cell>
          <cell r="L35">
            <v>89.867841409691636</v>
          </cell>
          <cell r="M35">
            <v>84.340406132622419</v>
          </cell>
          <cell r="N35">
            <v>90.812138448114268</v>
          </cell>
          <cell r="O35">
            <v>83.510763209393332</v>
          </cell>
        </row>
        <row r="36">
          <cell r="A36">
            <v>1998</v>
          </cell>
          <cell r="B36" t="str">
            <v>Q1</v>
          </cell>
          <cell r="C36">
            <v>98.463508322663287</v>
          </cell>
          <cell r="D36">
            <v>99.592767551718509</v>
          </cell>
          <cell r="E36">
            <v>88.915532152479955</v>
          </cell>
          <cell r="F36">
            <v>83.051688096349309</v>
          </cell>
          <cell r="G36">
            <v>86.626624203821663</v>
          </cell>
          <cell r="H36">
            <v>98.566422427524685</v>
          </cell>
          <cell r="I36">
            <v>88.888888888888886</v>
          </cell>
          <cell r="J36">
            <v>87.776141384388808</v>
          </cell>
          <cell r="K36">
            <v>90.566037735849051</v>
          </cell>
          <cell r="L36">
            <v>87.224669603524234</v>
          </cell>
          <cell r="M36">
            <v>85.963747361327222</v>
          </cell>
          <cell r="N36">
            <v>88.588695343050134</v>
          </cell>
          <cell r="O36">
            <v>86.305283757338543</v>
          </cell>
        </row>
        <row r="37">
          <cell r="B37" t="str">
            <v>Q2</v>
          </cell>
          <cell r="C37">
            <v>99.263764404609489</v>
          </cell>
          <cell r="D37">
            <v>100.27691806483138</v>
          </cell>
          <cell r="E37">
            <v>89.740538983661835</v>
          </cell>
          <cell r="F37">
            <v>83.432767820189525</v>
          </cell>
          <cell r="G37">
            <v>86.626624203821663</v>
          </cell>
          <cell r="H37">
            <v>99.299139853456495</v>
          </cell>
          <cell r="I37">
            <v>88.095238095238102</v>
          </cell>
          <cell r="J37">
            <v>88.365243004418261</v>
          </cell>
          <cell r="K37">
            <v>91.404612159329147</v>
          </cell>
          <cell r="L37">
            <v>89.867841409691636</v>
          </cell>
          <cell r="M37">
            <v>89.125199448975749</v>
          </cell>
          <cell r="N37">
            <v>93.410464402288085</v>
          </cell>
          <cell r="O37">
            <v>88.542074363992157</v>
          </cell>
        </row>
        <row r="38">
          <cell r="B38" t="str">
            <v>Q3</v>
          </cell>
          <cell r="C38">
            <v>99.135723431498093</v>
          </cell>
          <cell r="D38">
            <v>99.983710702068734</v>
          </cell>
          <cell r="E38">
            <v>89.168085264066235</v>
          </cell>
          <cell r="F38">
            <v>90.323786841148419</v>
          </cell>
          <cell r="G38">
            <v>91.717643312101913</v>
          </cell>
          <cell r="H38">
            <v>99.299139853456509</v>
          </cell>
          <cell r="I38">
            <v>88.095238095238102</v>
          </cell>
          <cell r="J38">
            <v>88.365243004418261</v>
          </cell>
          <cell r="K38">
            <v>92.24318658280923</v>
          </cell>
          <cell r="L38">
            <v>85.46255506607929</v>
          </cell>
          <cell r="M38">
            <v>91.761394606701501</v>
          </cell>
          <cell r="N38">
            <v>101.17958827521572</v>
          </cell>
          <cell r="O38">
            <v>89.362035225048913</v>
          </cell>
        </row>
        <row r="39">
          <cell r="B39" t="str">
            <v>Q4</v>
          </cell>
          <cell r="C39">
            <v>98.751600512163918</v>
          </cell>
          <cell r="D39">
            <v>99.13666720964325</v>
          </cell>
          <cell r="E39">
            <v>88.098943758350941</v>
          </cell>
          <cell r="F39">
            <v>90.769618929275893</v>
          </cell>
          <cell r="G39">
            <v>91.717643312101913</v>
          </cell>
          <cell r="H39">
            <v>98.853137942019728</v>
          </cell>
          <cell r="I39">
            <v>91.269841269841265</v>
          </cell>
          <cell r="J39">
            <v>92.488954344624446</v>
          </cell>
          <cell r="K39">
            <v>92.24318658280923</v>
          </cell>
          <cell r="L39">
            <v>84.581497797356832</v>
          </cell>
          <cell r="M39">
            <v>92.078530866277518</v>
          </cell>
          <cell r="N39">
            <v>97.633282702603722</v>
          </cell>
          <cell r="O39">
            <v>91.36986301369862</v>
          </cell>
        </row>
        <row r="40">
          <cell r="A40">
            <v>1999</v>
          </cell>
          <cell r="B40" t="str">
            <v>Q1</v>
          </cell>
          <cell r="C40">
            <v>98.463508322663259</v>
          </cell>
          <cell r="D40">
            <v>98.550252484117934</v>
          </cell>
          <cell r="E40">
            <v>88.216571375600992</v>
          </cell>
          <cell r="F40">
            <v>91.053602244021135</v>
          </cell>
          <cell r="G40">
            <v>91.719745222929944</v>
          </cell>
          <cell r="H40">
            <v>98.661994265689714</v>
          </cell>
          <cell r="I40">
            <v>92.857142857142861</v>
          </cell>
          <cell r="J40">
            <v>93.078055964653899</v>
          </cell>
          <cell r="K40">
            <v>93.081761006289312</v>
          </cell>
          <cell r="L40">
            <v>81.93832599118943</v>
          </cell>
          <cell r="M40">
            <v>92.062674053298721</v>
          </cell>
          <cell r="N40">
            <v>91.146085813700466</v>
          </cell>
          <cell r="O40">
            <v>94.227005870841495</v>
          </cell>
        </row>
        <row r="41">
          <cell r="B41" t="str">
            <v>Q2</v>
          </cell>
          <cell r="C41">
            <v>97.887323943661997</v>
          </cell>
          <cell r="D41">
            <v>98.061573546180156</v>
          </cell>
          <cell r="E41">
            <v>89.472460583441915</v>
          </cell>
          <cell r="F41">
            <v>90.371285400965192</v>
          </cell>
          <cell r="G41">
            <v>91.295116772823789</v>
          </cell>
          <cell r="H41">
            <v>97.642561325262818</v>
          </cell>
          <cell r="I41">
            <v>94.444444444444443</v>
          </cell>
          <cell r="J41">
            <v>96.023564064801178</v>
          </cell>
          <cell r="K41">
            <v>95.59748427672956</v>
          </cell>
          <cell r="L41">
            <v>90.748898678414093</v>
          </cell>
          <cell r="M41">
            <v>93.917921171818492</v>
          </cell>
          <cell r="N41">
            <v>91.954022988505756</v>
          </cell>
          <cell r="O41">
            <v>95.667318982387457</v>
          </cell>
        </row>
        <row r="42">
          <cell r="B42" t="str">
            <v>Q3</v>
          </cell>
          <cell r="C42">
            <v>97.919334186939849</v>
          </cell>
          <cell r="D42">
            <v>97.638051799967414</v>
          </cell>
          <cell r="E42">
            <v>92.325792329641374</v>
          </cell>
          <cell r="F42">
            <v>96.556028975662301</v>
          </cell>
          <cell r="G42">
            <v>97.027600849256913</v>
          </cell>
          <cell r="H42">
            <v>97.642561325262818</v>
          </cell>
          <cell r="I42">
            <v>96.825396825396822</v>
          </cell>
          <cell r="J42">
            <v>97.790868924889537</v>
          </cell>
          <cell r="K42">
            <v>96.436058700209642</v>
          </cell>
          <cell r="L42">
            <v>86.343612334801762</v>
          </cell>
          <cell r="M42">
            <v>95.047719096558083</v>
          </cell>
          <cell r="N42">
            <v>95.463702075859914</v>
          </cell>
          <cell r="O42">
            <v>95.097847358121314</v>
          </cell>
        </row>
        <row r="43">
          <cell r="B43" t="str">
            <v>Q4</v>
          </cell>
          <cell r="C43">
            <v>98.015364916773379</v>
          </cell>
          <cell r="D43">
            <v>97.931259162730086</v>
          </cell>
          <cell r="E43">
            <v>93.496437337371859</v>
          </cell>
          <cell r="F43">
            <v>96.989433180284266</v>
          </cell>
          <cell r="G43">
            <v>97.027600849256913</v>
          </cell>
          <cell r="H43">
            <v>97.642561325262818</v>
          </cell>
          <cell r="I43">
            <v>99.206349206349202</v>
          </cell>
          <cell r="J43">
            <v>96.612665684830631</v>
          </cell>
          <cell r="K43">
            <v>95.59748427672956</v>
          </cell>
          <cell r="L43">
            <v>92.511013215859037</v>
          </cell>
          <cell r="M43">
            <v>97.196317255185676</v>
          </cell>
          <cell r="N43">
            <v>100.25961714550411</v>
          </cell>
          <cell r="O43">
            <v>96.352250489236781</v>
          </cell>
        </row>
        <row r="44">
          <cell r="A44">
            <v>2000</v>
          </cell>
          <cell r="B44" t="str">
            <v>Q1</v>
          </cell>
          <cell r="C44">
            <v>99.007682458386697</v>
          </cell>
          <cell r="D44">
            <v>98.810881251018074</v>
          </cell>
          <cell r="E44">
            <v>96.308341679655371</v>
          </cell>
          <cell r="F44">
            <v>97.563971102495543</v>
          </cell>
          <cell r="G44">
            <v>97.452229299363069</v>
          </cell>
          <cell r="H44">
            <v>98.789423383243061</v>
          </cell>
          <cell r="I44">
            <v>99.206349206349202</v>
          </cell>
          <cell r="J44">
            <v>99.55817378497791</v>
          </cell>
          <cell r="K44">
            <v>96.436058700209642</v>
          </cell>
          <cell r="L44">
            <v>97.797356828193827</v>
          </cell>
          <cell r="M44">
            <v>98.863264719582176</v>
          </cell>
          <cell r="N44">
            <v>101.93366297170066</v>
          </cell>
          <cell r="O44">
            <v>98.268101761252439</v>
          </cell>
        </row>
        <row r="45">
          <cell r="B45" t="str">
            <v>Q2</v>
          </cell>
          <cell r="C45">
            <v>99.871959026888632</v>
          </cell>
          <cell r="D45">
            <v>100.01628929793124</v>
          </cell>
          <cell r="E45">
            <v>98.247288244927176</v>
          </cell>
          <cell r="F45">
            <v>97.867933380569923</v>
          </cell>
          <cell r="G45">
            <v>97.664543524416146</v>
          </cell>
          <cell r="H45">
            <v>99.904428161834971</v>
          </cell>
          <cell r="I45">
            <v>99.206349206349202</v>
          </cell>
          <cell r="J45">
            <v>96.612665684830631</v>
          </cell>
          <cell r="K45">
            <v>98.113207547169807</v>
          </cell>
          <cell r="L45">
            <v>100.44052863436123</v>
          </cell>
          <cell r="M45">
            <v>98.415309752931037</v>
          </cell>
          <cell r="N45">
            <v>99.94075127384761</v>
          </cell>
          <cell r="O45">
            <v>98.671232876712324</v>
          </cell>
        </row>
        <row r="46">
          <cell r="B46" t="str">
            <v>Q3</v>
          </cell>
          <cell r="C46">
            <v>100.32010243277853</v>
          </cell>
          <cell r="D46">
            <v>100.30949666069391</v>
          </cell>
          <cell r="E46">
            <v>101.66293680328474</v>
          </cell>
          <cell r="F46">
            <v>102.06877443699619</v>
          </cell>
          <cell r="G46">
            <v>102.54777070063695</v>
          </cell>
          <cell r="H46">
            <v>100.41414463204842</v>
          </cell>
          <cell r="I46">
            <v>100</v>
          </cell>
          <cell r="J46">
            <v>101.32547864506627</v>
          </cell>
          <cell r="K46">
            <v>101.46750524109015</v>
          </cell>
          <cell r="L46">
            <v>100.44052863436123</v>
          </cell>
          <cell r="M46">
            <v>100.36966195256831</v>
          </cell>
          <cell r="N46">
            <v>99.880425298128827</v>
          </cell>
          <cell r="O46">
            <v>100.68101761252446</v>
          </cell>
        </row>
        <row r="47">
          <cell r="B47" t="str">
            <v>Q4</v>
          </cell>
          <cell r="C47">
            <v>100.80025608194624</v>
          </cell>
          <cell r="D47">
            <v>100.86333279035671</v>
          </cell>
          <cell r="E47">
            <v>103.78143327213272</v>
          </cell>
          <cell r="F47">
            <v>102.49932107993834</v>
          </cell>
          <cell r="G47">
            <v>102.33545647558388</v>
          </cell>
          <cell r="H47">
            <v>100.89200382287352</v>
          </cell>
          <cell r="I47">
            <v>101.58730158730158</v>
          </cell>
          <cell r="J47">
            <v>102.50368188512519</v>
          </cell>
          <cell r="K47">
            <v>103.9832285115304</v>
          </cell>
          <cell r="L47">
            <v>101.3215859030837</v>
          </cell>
          <cell r="M47">
            <v>102.35176357491849</v>
          </cell>
          <cell r="N47">
            <v>98.245160456322921</v>
          </cell>
          <cell r="O47">
            <v>102.37964774951077</v>
          </cell>
        </row>
        <row r="48">
          <cell r="A48">
            <v>2001</v>
          </cell>
          <cell r="B48" t="str">
            <v>Q1</v>
          </cell>
          <cell r="C48">
            <v>101.15236875800258</v>
          </cell>
          <cell r="D48">
            <v>101.141467122767</v>
          </cell>
          <cell r="E48">
            <v>100.8693693571467</v>
          </cell>
          <cell r="F48">
            <v>102.84131124600368</v>
          </cell>
          <cell r="G48">
            <v>101.91082802547773</v>
          </cell>
          <cell r="H48">
            <v>101.24243389614526</v>
          </cell>
          <cell r="I48">
            <v>103.96825396825396</v>
          </cell>
          <cell r="J48">
            <v>102.50368188512519</v>
          </cell>
          <cell r="K48">
            <v>104.82180293501048</v>
          </cell>
          <cell r="L48">
            <v>102.20264317180617</v>
          </cell>
          <cell r="M48">
            <v>104.3477399086251</v>
          </cell>
          <cell r="N48">
            <v>96.349201219446527</v>
          </cell>
          <cell r="O48">
            <v>104.04892367906066</v>
          </cell>
        </row>
        <row r="49">
          <cell r="B49" t="str">
            <v>Q2</v>
          </cell>
          <cell r="C49">
            <v>102.2087067861716</v>
          </cell>
          <cell r="D49">
            <v>101.9</v>
          </cell>
          <cell r="E49">
            <v>102.38733887445383</v>
          </cell>
          <cell r="F49">
            <v>102.55944981429131</v>
          </cell>
          <cell r="G49">
            <v>102.33545647558388</v>
          </cell>
          <cell r="H49">
            <v>102.03886588085378</v>
          </cell>
          <cell r="I49">
            <v>107.14285714285714</v>
          </cell>
          <cell r="J49">
            <v>100.14727540500736</v>
          </cell>
          <cell r="K49">
            <v>108.17610062893081</v>
          </cell>
          <cell r="L49">
            <v>100.44052863436123</v>
          </cell>
          <cell r="M49">
            <v>107.34467756161857</v>
          </cell>
          <cell r="N49">
            <v>95.478783569789613</v>
          </cell>
          <cell r="O49">
            <v>107.47553816046967</v>
          </cell>
        </row>
        <row r="50">
          <cell r="B50" t="str">
            <v>Q3</v>
          </cell>
          <cell r="C50">
            <v>102.40076824583871</v>
          </cell>
          <cell r="D50">
            <v>102.1</v>
          </cell>
          <cell r="E50">
            <v>102.94384030899027</v>
          </cell>
          <cell r="F50">
            <v>107.4110945551477</v>
          </cell>
          <cell r="G50">
            <v>107.64331210191082</v>
          </cell>
          <cell r="H50">
            <v>102.35743867473717</v>
          </cell>
          <cell r="I50">
            <v>107.93650793650794</v>
          </cell>
          <cell r="J50">
            <v>103.09278350515464</v>
          </cell>
          <cell r="K50">
            <v>110.69182389937107</v>
          </cell>
          <cell r="L50">
            <v>103.08370044052863</v>
          </cell>
          <cell r="M50">
            <v>108.19301705598447</v>
          </cell>
          <cell r="N50">
            <v>95.726550970063229</v>
          </cell>
          <cell r="O50">
            <v>109.426614481409</v>
          </cell>
        </row>
        <row r="51">
          <cell r="B51" t="str">
            <v>Q4</v>
          </cell>
          <cell r="C51">
            <v>102.08066581306019</v>
          </cell>
          <cell r="D51">
            <v>101.83333333333333</v>
          </cell>
          <cell r="E51">
            <v>100.79258304250209</v>
          </cell>
          <cell r="F51">
            <v>107.68649213308811</v>
          </cell>
          <cell r="G51">
            <v>107.64331210191082</v>
          </cell>
          <cell r="H51">
            <v>102.0707231602421</v>
          </cell>
          <cell r="I51">
            <v>110.31746031746032</v>
          </cell>
          <cell r="J51">
            <v>106.03829160530192</v>
          </cell>
          <cell r="K51">
            <v>111.53039832285116</v>
          </cell>
          <cell r="L51">
            <v>106.6079295154185</v>
          </cell>
          <cell r="M51">
            <v>110.39314985679317</v>
          </cell>
          <cell r="N51">
            <v>103.2845339279751</v>
          </cell>
          <cell r="O51">
            <v>111.21526418786691</v>
          </cell>
        </row>
        <row r="52">
          <cell r="A52">
            <v>2002</v>
          </cell>
          <cell r="B52" t="str">
            <v>Q1</v>
          </cell>
          <cell r="C52">
            <v>102.27272727272729</v>
          </cell>
          <cell r="D52">
            <v>101.93333333333334</v>
          </cell>
          <cell r="E52">
            <v>100.16331935118154</v>
          </cell>
          <cell r="F52">
            <v>108.07911798044199</v>
          </cell>
          <cell r="G52">
            <v>107.64331210191082</v>
          </cell>
          <cell r="H52">
            <v>102.35743867473717</v>
          </cell>
          <cell r="I52">
            <v>114.28571428571429</v>
          </cell>
          <cell r="J52">
            <v>107.80559646539028</v>
          </cell>
          <cell r="K52">
            <v>112.36897274633124</v>
          </cell>
          <cell r="L52">
            <v>107.48898678414096</v>
          </cell>
          <cell r="M52">
            <v>114.34744259338177</v>
          </cell>
          <cell r="N52">
            <v>112.71046763403679</v>
          </cell>
          <cell r="O52">
            <v>113.85518590998041</v>
          </cell>
        </row>
        <row r="53">
          <cell r="B53" t="str">
            <v>Q2</v>
          </cell>
          <cell r="C53">
            <v>105.24967989756725</v>
          </cell>
          <cell r="D53">
            <v>104.63333333333333</v>
          </cell>
          <cell r="E53">
            <v>107.88641648826535</v>
          </cell>
          <cell r="F53">
            <v>108.17335450049791</v>
          </cell>
          <cell r="G53">
            <v>108.28025477707007</v>
          </cell>
          <cell r="H53">
            <v>105.16087926091113</v>
          </cell>
          <cell r="I53">
            <v>116.66666666666667</v>
          </cell>
          <cell r="J53">
            <v>113.10751104565537</v>
          </cell>
          <cell r="K53">
            <v>112.36897274633124</v>
          </cell>
          <cell r="L53">
            <v>108.37004405286343</v>
          </cell>
          <cell r="M53">
            <v>117.5366441037432</v>
          </cell>
          <cell r="N53">
            <v>116.70060002800849</v>
          </cell>
          <cell r="O53">
            <v>116.97651663405087</v>
          </cell>
        </row>
        <row r="54">
          <cell r="B54" t="str">
            <v>Q3</v>
          </cell>
          <cell r="C54">
            <v>105.53777208706788</v>
          </cell>
          <cell r="D54">
            <v>105.36666666666667</v>
          </cell>
          <cell r="E54">
            <v>110.45814723612243</v>
          </cell>
          <cell r="F54">
            <v>116.39071279289062</v>
          </cell>
          <cell r="G54">
            <v>117.19745222929939</v>
          </cell>
          <cell r="H54">
            <v>105.60688117234787</v>
          </cell>
          <cell r="I54">
            <v>117.46031746031746</v>
          </cell>
          <cell r="J54">
            <v>110.75110456553756</v>
          </cell>
          <cell r="K54">
            <v>114.0461215932914</v>
          </cell>
          <cell r="L54">
            <v>106.6079295154185</v>
          </cell>
          <cell r="M54">
            <v>121.03108926394657</v>
          </cell>
          <cell r="N54">
            <v>120.02714668907346</v>
          </cell>
          <cell r="O54">
            <v>119.89823874755379</v>
          </cell>
        </row>
        <row r="55">
          <cell r="B55" t="str">
            <v>Q4</v>
          </cell>
          <cell r="C55">
            <v>105.82586427656851</v>
          </cell>
          <cell r="D55">
            <v>105.81821686485311</v>
          </cell>
          <cell r="E55">
            <v>110.44012939623504</v>
          </cell>
          <cell r="F55">
            <v>117.18604898107758</v>
          </cell>
          <cell r="G55">
            <v>117.19745222929939</v>
          </cell>
          <cell r="H55">
            <v>105.76616756928958</v>
          </cell>
          <cell r="I55">
            <v>119.04761904761905</v>
          </cell>
          <cell r="J55">
            <v>111.34020618556701</v>
          </cell>
          <cell r="K55">
            <v>117.40041928721175</v>
          </cell>
          <cell r="L55">
            <v>104.84581497797357</v>
          </cell>
          <cell r="M55">
            <v>122.57911063100207</v>
          </cell>
          <cell r="N55">
            <v>122.06745736784841</v>
          </cell>
          <cell r="O55">
            <v>120.69667318982385</v>
          </cell>
        </row>
        <row r="56">
          <cell r="A56">
            <v>2003</v>
          </cell>
          <cell r="B56" t="str">
            <v>Q1</v>
          </cell>
          <cell r="C56">
            <v>106.37003841229195</v>
          </cell>
          <cell r="D56">
            <v>106.43333333333334</v>
          </cell>
          <cell r="E56">
            <v>113.08764327188064</v>
          </cell>
          <cell r="F56">
            <v>117.55068333556945</v>
          </cell>
          <cell r="G56">
            <v>117.19745222929939</v>
          </cell>
          <cell r="H56">
            <v>106.30774131889136</v>
          </cell>
          <cell r="I56">
            <v>120.63492063492063</v>
          </cell>
          <cell r="J56">
            <v>111.92930780559647</v>
          </cell>
          <cell r="K56">
            <v>120.75471698113208</v>
          </cell>
          <cell r="L56">
            <v>108.37004405286343</v>
          </cell>
          <cell r="M56">
            <v>122.8764258743546</v>
          </cell>
          <cell r="N56">
            <v>122.4488037143565</v>
          </cell>
          <cell r="O56">
            <v>121.18590998043051</v>
          </cell>
        </row>
        <row r="57">
          <cell r="B57" t="str">
            <v>Q2</v>
          </cell>
          <cell r="C57">
            <v>108.05411865130175</v>
          </cell>
          <cell r="D57">
            <v>108.36666666666667</v>
          </cell>
          <cell r="E57">
            <v>114.22173302946845</v>
          </cell>
          <cell r="F57">
            <v>118.06021476198343</v>
          </cell>
          <cell r="G57">
            <v>117.83439490445862</v>
          </cell>
          <cell r="H57">
            <v>107.83333333333333</v>
          </cell>
          <cell r="I57">
            <v>125.39682539682539</v>
          </cell>
          <cell r="J57">
            <v>111.92930780559647</v>
          </cell>
          <cell r="K57">
            <v>121.59329140461216</v>
          </cell>
          <cell r="L57">
            <v>107.48898678414096</v>
          </cell>
          <cell r="M57">
            <v>124.19452345321744</v>
          </cell>
          <cell r="N57">
            <v>120.47959150696441</v>
          </cell>
          <cell r="O57">
            <v>122.22700587084145</v>
          </cell>
        </row>
        <row r="58">
          <cell r="B58" t="str">
            <v>Q3</v>
          </cell>
          <cell r="C58">
            <v>108.66666666666667</v>
          </cell>
          <cell r="D58">
            <v>108.66666666666667</v>
          </cell>
          <cell r="E58">
            <v>115.25049428022682</v>
          </cell>
          <cell r="F58">
            <v>123.85428523756627</v>
          </cell>
          <cell r="G58">
            <v>124.41613588110405</v>
          </cell>
          <cell r="H58">
            <v>107.80630774131889</v>
          </cell>
          <cell r="I58">
            <v>127.77777777777777</v>
          </cell>
          <cell r="J58">
            <v>117.23122238586156</v>
          </cell>
          <cell r="K58">
            <v>121.59329140461216</v>
          </cell>
          <cell r="L58">
            <v>103.9647577092511</v>
          </cell>
          <cell r="M58">
            <v>123.98243857962598</v>
          </cell>
          <cell r="N58">
            <v>115.62550496073428</v>
          </cell>
          <cell r="O58">
            <v>124.24070450097847</v>
          </cell>
        </row>
        <row r="59">
          <cell r="B59" t="str">
            <v>Q4</v>
          </cell>
          <cell r="C59">
            <v>108.09999999999998</v>
          </cell>
          <cell r="D59">
            <v>108.09999999999998</v>
          </cell>
          <cell r="E59">
            <v>114.3831056998449</v>
          </cell>
          <cell r="F59">
            <v>124.44241162799928</v>
          </cell>
          <cell r="G59">
            <v>124.8407643312102</v>
          </cell>
          <cell r="H59">
            <v>108.806307741319</v>
          </cell>
          <cell r="I59">
            <v>130.15873015873015</v>
          </cell>
          <cell r="J59">
            <v>126.06774668630339</v>
          </cell>
          <cell r="K59">
            <v>123.27044025157232</v>
          </cell>
          <cell r="L59">
            <v>104.84581497797357</v>
          </cell>
          <cell r="M59">
            <v>120.28978325718759</v>
          </cell>
          <cell r="N59">
            <v>121.46204311152765</v>
          </cell>
          <cell r="O59">
            <v>121.95694716242659</v>
          </cell>
        </row>
        <row r="60">
          <cell r="A60">
            <v>2004</v>
          </cell>
          <cell r="B60" t="str">
            <v>Q1</v>
          </cell>
          <cell r="C60">
            <v>109.2</v>
          </cell>
          <cell r="D60">
            <v>109.2</v>
          </cell>
          <cell r="E60">
            <v>115.08311990274233</v>
          </cell>
          <cell r="F60">
            <v>125.10635724565684</v>
          </cell>
          <cell r="G60">
            <v>124.8407643312102</v>
          </cell>
          <cell r="H60">
            <v>109.13333333333333</v>
          </cell>
          <cell r="I60">
            <v>131.74603174603175</v>
          </cell>
          <cell r="J60">
            <v>124.30044182621502</v>
          </cell>
          <cell r="K60">
            <v>125.78616352201257</v>
          </cell>
          <cell r="L60">
            <v>105.72687224669603</v>
          </cell>
          <cell r="M60">
            <v>120.03607424952678</v>
          </cell>
          <cell r="N60">
            <v>117</v>
          </cell>
          <cell r="O60">
            <v>130</v>
          </cell>
          <cell r="P60" t="str">
            <v>Estimated because of volatility</v>
          </cell>
        </row>
        <row r="61">
          <cell r="B61" t="str">
            <v>Q2</v>
          </cell>
          <cell r="C61">
            <v>114.43333333333334</v>
          </cell>
          <cell r="D61">
            <v>114.43333333333334</v>
          </cell>
          <cell r="E61">
            <v>121.22803872798293</v>
          </cell>
          <cell r="F61">
            <v>125.10635724565684</v>
          </cell>
          <cell r="G61">
            <v>125.05307855626329</v>
          </cell>
          <cell r="H61">
            <v>111.56666666666668</v>
          </cell>
          <cell r="I61">
            <v>133.33333333333334</v>
          </cell>
          <cell r="J61">
            <v>127.83505154639175</v>
          </cell>
          <cell r="K61">
            <v>129.1404612159329</v>
          </cell>
          <cell r="L61">
            <v>105.72687224669603</v>
          </cell>
          <cell r="M61">
            <v>125.7524553283847</v>
          </cell>
          <cell r="N61">
            <v>117</v>
          </cell>
          <cell r="O61">
            <v>130</v>
          </cell>
          <cell r="P61" t="str">
            <v>caused by small sample size</v>
          </cell>
        </row>
        <row r="62">
          <cell r="B62" t="str">
            <v>Q3</v>
          </cell>
          <cell r="C62">
            <v>117.93333333333334</v>
          </cell>
          <cell r="D62">
            <v>117.93333333333334</v>
          </cell>
          <cell r="E62">
            <v>124.11293932451545</v>
          </cell>
          <cell r="F62">
            <v>132.80431425065291</v>
          </cell>
          <cell r="G62">
            <v>133.7579617834395</v>
          </cell>
          <cell r="H62">
            <v>113.06666666666666</v>
          </cell>
          <cell r="I62">
            <v>135.71428571428572</v>
          </cell>
          <cell r="J62">
            <v>121.35493372606774</v>
          </cell>
          <cell r="K62">
            <v>132.49475890985326</v>
          </cell>
          <cell r="L62">
            <v>105.72687224669603</v>
          </cell>
          <cell r="M62">
            <v>130.67004945343547</v>
          </cell>
          <cell r="N62">
            <v>119</v>
          </cell>
          <cell r="O62">
            <v>133</v>
          </cell>
        </row>
        <row r="63">
          <cell r="B63" t="str">
            <v>Q4</v>
          </cell>
          <cell r="C63">
            <v>118.63333333333333</v>
          </cell>
          <cell r="D63">
            <v>118.63333333333333</v>
          </cell>
          <cell r="E63">
            <v>125.53623695825056</v>
          </cell>
          <cell r="F63">
            <v>133.21971695987182</v>
          </cell>
          <cell r="G63">
            <v>133.7579617834395</v>
          </cell>
          <cell r="H63">
            <v>113.16666666666667</v>
          </cell>
          <cell r="I63">
            <v>139.68253968253967</v>
          </cell>
          <cell r="J63">
            <v>117.23122238586156</v>
          </cell>
          <cell r="K63">
            <v>135.01048218029351</v>
          </cell>
          <cell r="L63">
            <v>111.89427312775331</v>
          </cell>
          <cell r="M63">
            <v>134.2735102028681</v>
          </cell>
          <cell r="N63">
            <v>119</v>
          </cell>
          <cell r="O63">
            <v>134</v>
          </cell>
        </row>
        <row r="64">
          <cell r="A64">
            <v>2005</v>
          </cell>
          <cell r="B64" t="str">
            <v>Q1</v>
          </cell>
          <cell r="C64">
            <v>120.86666666666667</v>
          </cell>
          <cell r="D64">
            <v>120.86666666666667</v>
          </cell>
          <cell r="E64">
            <v>126.82452172295488</v>
          </cell>
          <cell r="F64">
            <v>133.57372196298448</v>
          </cell>
          <cell r="G64">
            <v>133.7579617834395</v>
          </cell>
          <cell r="H64">
            <v>114.93333333333334</v>
          </cell>
          <cell r="I64">
            <v>144.44444444444446</v>
          </cell>
          <cell r="J64">
            <v>125.47864506627393</v>
          </cell>
          <cell r="K64">
            <v>136.68763102725367</v>
          </cell>
          <cell r="L64">
            <v>113.65638766519824</v>
          </cell>
          <cell r="M64">
            <v>138.51718977631984</v>
          </cell>
          <cell r="N64">
            <v>119</v>
          </cell>
          <cell r="O64">
            <v>134</v>
          </cell>
        </row>
        <row r="65">
          <cell r="B65" t="str">
            <v>Q2</v>
          </cell>
          <cell r="C65">
            <v>121.56666666666666</v>
          </cell>
          <cell r="D65">
            <v>121.56666666666666</v>
          </cell>
          <cell r="E65">
            <v>131.43425231205907</v>
          </cell>
          <cell r="F65">
            <v>133.51107483083592</v>
          </cell>
          <cell r="G65">
            <v>134.18259023354568</v>
          </cell>
          <cell r="H65">
            <v>116.2</v>
          </cell>
          <cell r="I65">
            <v>147.61904761904762</v>
          </cell>
          <cell r="J65">
            <v>135.49337260677467</v>
          </cell>
          <cell r="K65">
            <v>139.20335429769392</v>
          </cell>
          <cell r="L65">
            <v>117.18061674008811</v>
          </cell>
          <cell r="M65">
            <v>139.20894324252004</v>
          </cell>
          <cell r="N65">
            <v>119</v>
          </cell>
          <cell r="O65">
            <v>134</v>
          </cell>
        </row>
        <row r="66">
          <cell r="B66" t="str">
            <v>Q3</v>
          </cell>
          <cell r="C66">
            <v>120.3</v>
          </cell>
          <cell r="D66">
            <v>120.3</v>
          </cell>
          <cell r="E66">
            <v>136.66747471665536</v>
          </cell>
          <cell r="F66">
            <v>143.50705978206818</v>
          </cell>
          <cell r="G66">
            <v>145.22292993630575</v>
          </cell>
          <cell r="H66">
            <v>116.16666666666667</v>
          </cell>
          <cell r="I66">
            <v>148.4126984126984</v>
          </cell>
          <cell r="J66">
            <v>140.20618556701032</v>
          </cell>
          <cell r="K66">
            <v>140.88050314465409</v>
          </cell>
          <cell r="L66">
            <v>120.70484581497797</v>
          </cell>
          <cell r="M66">
            <v>136.9552936979079</v>
          </cell>
          <cell r="N66">
            <v>120</v>
          </cell>
          <cell r="O66">
            <v>135</v>
          </cell>
        </row>
        <row r="67">
          <cell r="B67" t="str">
            <v>Q4</v>
          </cell>
          <cell r="C67">
            <v>120</v>
          </cell>
          <cell r="D67">
            <v>120</v>
          </cell>
          <cell r="E67">
            <v>136.05905309651013</v>
          </cell>
          <cell r="F67">
            <v>144.00569202258794</v>
          </cell>
          <cell r="G67">
            <v>145.22292993630575</v>
          </cell>
          <cell r="H67">
            <v>116.66666666666667</v>
          </cell>
          <cell r="I67">
            <v>150.79365079365078</v>
          </cell>
          <cell r="J67">
            <v>147.27540500736376</v>
          </cell>
          <cell r="K67">
            <v>139.20335429769392</v>
          </cell>
          <cell r="L67">
            <v>125.1101321585903</v>
          </cell>
          <cell r="M67">
            <v>139.59148885563363</v>
          </cell>
          <cell r="N67">
            <v>121</v>
          </cell>
          <cell r="O67">
            <v>136</v>
          </cell>
        </row>
        <row r="68">
          <cell r="A68">
            <v>2006</v>
          </cell>
          <cell r="B68" t="str">
            <v>Q1</v>
          </cell>
          <cell r="C68">
            <v>122.63333333333333</v>
          </cell>
          <cell r="D68">
            <v>122.63333333333333</v>
          </cell>
          <cell r="E68">
            <v>139.37422070907232</v>
          </cell>
          <cell r="F68">
            <v>144.41069485316541</v>
          </cell>
          <cell r="G68">
            <v>145.22292993630575</v>
          </cell>
          <cell r="H68">
            <v>118.89999999999999</v>
          </cell>
          <cell r="I68">
            <v>152.38095238095238</v>
          </cell>
          <cell r="J68">
            <v>144.32989690721649</v>
          </cell>
          <cell r="K68">
            <v>138.36477987421384</v>
          </cell>
          <cell r="L68">
            <v>125.99118942731278</v>
          </cell>
          <cell r="M68">
            <v>142.39219844801443</v>
          </cell>
          <cell r="N68">
            <v>122</v>
          </cell>
          <cell r="O68">
            <v>137</v>
          </cell>
        </row>
        <row r="69">
          <cell r="B69" t="str">
            <v>Q2</v>
          </cell>
          <cell r="C69">
            <v>125.93333333333334</v>
          </cell>
          <cell r="D69">
            <v>125.93333333333334</v>
          </cell>
          <cell r="E69">
            <v>142.84688609971579</v>
          </cell>
          <cell r="F69">
            <v>144.30870872138138</v>
          </cell>
          <cell r="G69">
            <v>145.6475583864119</v>
          </cell>
          <cell r="H69">
            <v>121.73333333333333</v>
          </cell>
          <cell r="I69">
            <v>153.96825396825398</v>
          </cell>
          <cell r="J69">
            <v>146.68630338733431</v>
          </cell>
          <cell r="K69">
            <v>139.20335429769392</v>
          </cell>
          <cell r="L69">
            <v>132.15859030837004</v>
          </cell>
          <cell r="M69">
            <v>140.88580121502832</v>
          </cell>
          <cell r="N69">
            <v>122</v>
          </cell>
          <cell r="O69">
            <v>137</v>
          </cell>
        </row>
        <row r="70">
          <cell r="B70" t="str">
            <v>Q3</v>
          </cell>
          <cell r="C70">
            <v>130.26666666666668</v>
          </cell>
          <cell r="D70">
            <v>130.26666666666668</v>
          </cell>
          <cell r="E70">
            <v>147.47247747539976</v>
          </cell>
          <cell r="F70">
            <v>148.60432043856059</v>
          </cell>
          <cell r="G70">
            <v>150.31847133757961</v>
          </cell>
          <cell r="H70">
            <v>125.43333333333334</v>
          </cell>
          <cell r="I70">
            <v>155.55555555555554</v>
          </cell>
          <cell r="J70">
            <v>154.34462444771722</v>
          </cell>
          <cell r="K70">
            <v>140.041928721174</v>
          </cell>
          <cell r="L70">
            <v>135.68281938325993</v>
          </cell>
          <cell r="M70">
            <v>140.09692476933293</v>
          </cell>
          <cell r="N70">
            <v>123</v>
          </cell>
          <cell r="O70">
            <v>138</v>
          </cell>
        </row>
        <row r="71">
          <cell r="B71" t="str">
            <v>Q4</v>
          </cell>
          <cell r="C71">
            <v>132.93333333333331</v>
          </cell>
          <cell r="D71">
            <v>132.93333333333331</v>
          </cell>
          <cell r="E71">
            <v>144.26834374282379</v>
          </cell>
          <cell r="F71">
            <v>148.88424478869305</v>
          </cell>
          <cell r="G71">
            <v>150.31847133757961</v>
          </cell>
          <cell r="H71">
            <v>128.5</v>
          </cell>
          <cell r="I71">
            <v>157.14285714285714</v>
          </cell>
          <cell r="J71">
            <v>154.34462444771722</v>
          </cell>
          <cell r="K71">
            <v>140.88050314465409</v>
          </cell>
          <cell r="L71">
            <v>133.92070484581498</v>
          </cell>
          <cell r="M71">
            <v>140.87192650367183</v>
          </cell>
          <cell r="N71">
            <v>124</v>
          </cell>
          <cell r="O71">
            <v>139</v>
          </cell>
        </row>
        <row r="72">
          <cell r="A72">
            <v>2007</v>
          </cell>
          <cell r="B72" t="str">
            <v>Q1</v>
          </cell>
          <cell r="C72">
            <v>134.20000000000002</v>
          </cell>
          <cell r="D72">
            <v>134.20000000000002</v>
          </cell>
          <cell r="E72">
            <v>144.82536465593998</v>
          </cell>
          <cell r="F72">
            <v>149.45429327821418</v>
          </cell>
          <cell r="G72">
            <v>150.31847133757961</v>
          </cell>
          <cell r="H72">
            <v>130.33333333333334</v>
          </cell>
          <cell r="I72">
            <v>158.73015873015873</v>
          </cell>
          <cell r="J72">
            <v>144.32989690721649</v>
          </cell>
          <cell r="K72">
            <v>140.88050314465409</v>
          </cell>
          <cell r="L72">
            <v>133.92070484581498</v>
          </cell>
          <cell r="M72">
            <v>140.87192650367183</v>
          </cell>
          <cell r="N72">
            <v>125</v>
          </cell>
          <cell r="O72">
            <v>140</v>
          </cell>
        </row>
      </sheetData>
      <sheetData sheetId="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Version control"/>
      <sheetName val="TechComparisons"/>
      <sheetName val="VT_ICM"/>
      <sheetName val="VT_PROC"/>
      <sheetName val="Sub_ICM"/>
      <sheetName val="Sub_PROC"/>
      <sheetName val="Trans Tables"/>
      <sheetName val="Driver"/>
      <sheetName val="EMIS"/>
      <sheetName val="Imp_prod_matrix"/>
      <sheetName val="Imp_prod_list"/>
      <sheetName val="MACC mappings"/>
      <sheetName val="Traded split"/>
      <sheetName val="Commodity mappings"/>
      <sheetName val="Commodities and demand"/>
      <sheetName val="Updated_CCUS_Techs"/>
      <sheetName val="Technology Assumptions"/>
      <sheetName val="Improvement_BaseYear"/>
      <sheetName val="Roll out choices"/>
      <sheetName val="Compare to EEP reference"/>
      <sheetName val="EEP reference"/>
      <sheetName val="Production measures"/>
      <sheetName val="Combined improvements"/>
      <sheetName val="Improvement measures"/>
      <sheetName val="Total"/>
      <sheetName val="Total cost by tech"/>
      <sheetName val="Total emissions by tech"/>
      <sheetName val="Emissions by type"/>
      <sheetName val="Fuel consumption"/>
      <sheetName val="MACC_fuel"/>
      <sheetName val="MACC_costs_emissions"/>
      <sheetName val="Aggregate_costs_emiss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Version control"/>
      <sheetName val="TechComparisons"/>
      <sheetName val="VT_ICM"/>
      <sheetName val="VT_PROC"/>
      <sheetName val="Sub_ICM"/>
      <sheetName val="Sub_PROC"/>
      <sheetName val="Trans Tables"/>
      <sheetName val="Driver"/>
      <sheetName val="EMIS"/>
      <sheetName val="Imp_prod_matrix"/>
      <sheetName val="Imp_prod_list"/>
      <sheetName val="MACC mappings"/>
      <sheetName val="Traded split"/>
      <sheetName val="Commodity mappings"/>
      <sheetName val="Commodities and demand"/>
      <sheetName val="Updated_CCUS_Techs"/>
      <sheetName val="Technology Assumptions"/>
      <sheetName val="Improvement_BaseYear"/>
      <sheetName val="Roll out choices"/>
      <sheetName val="Compare to EEP reference"/>
      <sheetName val="EEP reference"/>
      <sheetName val="Production measures"/>
      <sheetName val="Combined improvements"/>
      <sheetName val="Improvement measures"/>
      <sheetName val="Total"/>
      <sheetName val="Total cost by tech"/>
      <sheetName val="Total emissions by tech"/>
      <sheetName val="Emissions by type"/>
      <sheetName val="Fuel consumption"/>
      <sheetName val="MACC_fuel"/>
      <sheetName val="MACC_costs_emissions"/>
      <sheetName val="Aggregate_costs_emiss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Version control"/>
      <sheetName val="TechComparisons"/>
      <sheetName val="VT_ICM"/>
      <sheetName val="VT_PROC"/>
      <sheetName val="Sub_ICM"/>
      <sheetName val="Sub_PROC"/>
      <sheetName val="Trans Tables"/>
      <sheetName val="Driver"/>
      <sheetName val="EMIS"/>
      <sheetName val="Imp_prod_matrix"/>
      <sheetName val="Imp_prod_list"/>
      <sheetName val="MACC mappings"/>
      <sheetName val="Traded split"/>
      <sheetName val="Commodity mappings"/>
      <sheetName val="Commodities and demand"/>
      <sheetName val="Updated_CCUS_Techs"/>
      <sheetName val="Technology Assumptions"/>
      <sheetName val="Improvement_BaseYear"/>
      <sheetName val="Roll out choices"/>
      <sheetName val="Compare to EEP reference"/>
      <sheetName val="EEP reference"/>
      <sheetName val="Production measures"/>
      <sheetName val="Combined improvements"/>
      <sheetName val="Improvement measures"/>
      <sheetName val="Total"/>
      <sheetName val="Total cost by tech"/>
      <sheetName val="Total emissions by tech"/>
      <sheetName val="Emissions by type"/>
      <sheetName val="Fuel consumption"/>
      <sheetName val="MACC_fuel"/>
      <sheetName val="MACC_costs_emissions"/>
      <sheetName val="Aggregate_costs_emiss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rth East and North West SSR"/>
      <sheetName val="Sheet1"/>
      <sheetName val="Cumbria"/>
      <sheetName val="R&amp;M averages"/>
      <sheetName val="North and North West SSR"/>
    </sheetNames>
    <sheetDataSet>
      <sheetData sheetId="0"/>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refs"/>
      <sheetName val="Baseline v1"/>
      <sheetName val="Technologies"/>
      <sheetName val="Energy use subsector split"/>
      <sheetName val="End use data split"/>
      <sheetName val="CHP opportunities"/>
      <sheetName val="Meat sector"/>
      <sheetName val="Heat recovery meat"/>
      <sheetName val="Energy management"/>
      <sheetName val="CHP"/>
      <sheetName val="Using waste"/>
      <sheetName val="Heat pumps"/>
      <sheetName val="Baseline"/>
      <sheetName val="Table"/>
      <sheetName val="Global parameters"/>
      <sheetName val="Costs variation"/>
      <sheetName val="Heat recovery"/>
      <sheetName val="Heat split calculations"/>
      <sheetName val="Baseline (2)"/>
      <sheetName val="Cost variations"/>
    </sheetNames>
    <sheetDataSet>
      <sheetData sheetId="0"/>
      <sheetData sheetId="1">
        <row r="153">
          <cell r="L153">
            <v>0.8</v>
          </cell>
        </row>
      </sheetData>
      <sheetData sheetId="2"/>
      <sheetData sheetId="3"/>
      <sheetData sheetId="4"/>
      <sheetData sheetId="5"/>
      <sheetData sheetId="6"/>
      <sheetData sheetId="7"/>
      <sheetData sheetId="8"/>
      <sheetData sheetId="9"/>
      <sheetData sheetId="10"/>
      <sheetData sheetId="11"/>
      <sheetData sheetId="12">
        <row r="111">
          <cell r="B111">
            <v>0.74</v>
          </cell>
        </row>
      </sheetData>
      <sheetData sheetId="13"/>
      <sheetData sheetId="14"/>
      <sheetData sheetId="15"/>
      <sheetData sheetId="16"/>
      <sheetData sheetId="17"/>
      <sheetData sheetId="18"/>
      <sheetData sheetId="1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Modelling Control"/>
      <sheetName val="Modelling Attributes"/>
      <sheetName val="Baseline Projection Data"/>
      <sheetName val="Baseline Projection Patterns"/>
      <sheetName val="REEE Projection Data - SIC"/>
      <sheetName val="REEE Projection - EE Sector"/>
      <sheetName val="NAEI Point Source Data 2017"/>
      <sheetName val="Industry Emissions Scope"/>
      <sheetName val="X Sectoral Processes"/>
      <sheetName val="Fuel Emissions"/>
      <sheetName val="2017 emissions by EE sector"/>
      <sheetName val="Sector-site-process lists"/>
      <sheetName val="Sector-site-process tables"/>
      <sheetName val="Non-NAEI allocated processes"/>
      <sheetName val="Sector-process aggregation"/>
      <sheetName val="SIC Mapping"/>
      <sheetName val="Other Combustion Percentages"/>
      <sheetName val="Location of sites"/>
      <sheetName val="Emission Projections"/>
      <sheetName val="Fuel Projections"/>
      <sheetName val="Site Closure"/>
      <sheetName val="Task 1 Intermediates"/>
      <sheetName val="Counterfactual Technologies"/>
      <sheetName val="Counterfactual Costs"/>
      <sheetName val="Technology Data"/>
      <sheetName val="Technology Suitability"/>
      <sheetName val="Carbon Values"/>
      <sheetName val="Fuel cost"/>
      <sheetName val="Exhaust streams and Eng. Data"/>
      <sheetName val="H2 and CO2 T&amp;S"/>
      <sheetName val="H2 and CO2 Constraints"/>
      <sheetName val="SC and Biomass Constraints"/>
      <sheetName val="NPV pre calc"/>
      <sheetName val="NPV in defined years"/>
      <sheetName val="NPV in all years"/>
      <sheetName val="Site Decision Making"/>
      <sheetName val="Constraints and Convergence"/>
      <sheetName val="CCC Outputs"/>
      <sheetName val="Infrastructure T&amp;S CAPEX"/>
      <sheetName val="NRMM Headwinds Central"/>
      <sheetName val="NRMM People"/>
      <sheetName val="NRMM Inno Max"/>
      <sheetName val="N-ZIP-Model - published by EE"/>
    </sheetNames>
    <sheetDataSet>
      <sheetData sheetId="0"/>
      <sheetData sheetId="1">
        <row r="61">
          <cell r="D61" t="str">
            <v>Government</v>
          </cell>
        </row>
        <row r="71">
          <cell r="D71" t="str">
            <v>Central</v>
          </cell>
        </row>
        <row r="75">
          <cell r="D75" t="str">
            <v>People</v>
          </cell>
        </row>
        <row r="77">
          <cell r="D77" t="str">
            <v>Standard</v>
          </cell>
        </row>
        <row r="432">
          <cell r="D432">
            <v>0.94</v>
          </cell>
        </row>
        <row r="450">
          <cell r="D450" t="str">
            <v>Central</v>
          </cell>
        </row>
      </sheetData>
      <sheetData sheetId="2">
        <row r="5">
          <cell r="E5">
            <v>28</v>
          </cell>
        </row>
      </sheetData>
      <sheetData sheetId="3"/>
      <sheetData sheetId="4"/>
      <sheetData sheetId="5"/>
      <sheetData sheetId="6"/>
      <sheetData sheetId="7"/>
      <sheetData sheetId="8">
        <row r="19">
          <cell r="M19" t="str">
            <v>Cement</v>
          </cell>
          <cell r="N19" t="str">
            <v>Compressor Station</v>
          </cell>
          <cell r="O19" t="str">
            <v>Ethylene</v>
          </cell>
          <cell r="P19" t="str">
            <v>Food &amp; Drink</v>
          </cell>
          <cell r="Q19" t="str">
            <v>Gas Terminal</v>
          </cell>
          <cell r="R19" t="str">
            <v>Glass</v>
          </cell>
          <cell r="S19" t="str">
            <v>Iron (Port Talbot Scunthorpe)</v>
          </cell>
          <cell r="T19" t="str">
            <v>Lime</v>
          </cell>
          <cell r="U19" t="str">
            <v>LNG Terminal</v>
          </cell>
          <cell r="V19" t="str">
            <v>Non ferrous metal</v>
          </cell>
          <cell r="W19" t="str">
            <v>Gas Platform</v>
          </cell>
          <cell r="X19" t="str">
            <v>Oil Terminal</v>
          </cell>
          <cell r="Y19" t="str">
            <v>Other Chemicals</v>
          </cell>
          <cell r="Z19" t="str">
            <v>Other Fuel Production</v>
          </cell>
          <cell r="AA19" t="str">
            <v>Other industry</v>
          </cell>
          <cell r="AB19" t="str">
            <v>Other Iron and Steel</v>
          </cell>
          <cell r="AC19" t="str">
            <v>Other Minerals</v>
          </cell>
          <cell r="AD19" t="str">
            <v>Paper</v>
          </cell>
          <cell r="AE19" t="str">
            <v>Refining</v>
          </cell>
          <cell r="AF19" t="str">
            <v>Vehicles</v>
          </cell>
          <cell r="AG19" t="str">
            <v>Waste Processing</v>
          </cell>
          <cell r="AH19" t="str">
            <v>Coal Mine (closed)</v>
          </cell>
          <cell r="AI19" t="str">
            <v>Coal Mine (open)</v>
          </cell>
          <cell r="AJ19" t="str">
            <v>Gas Distribution</v>
          </cell>
          <cell r="AK19" t="str">
            <v>Construction</v>
          </cell>
          <cell r="AL19" t="str">
            <v>Ammonia</v>
          </cell>
          <cell r="AM19" t="str">
            <v>Oil Platform</v>
          </cell>
          <cell r="AN19" t="str">
            <v>Shale Gas</v>
          </cell>
          <cell r="AO19" t="str">
            <v>Sector</v>
          </cell>
        </row>
        <row r="20">
          <cell r="E20" t="str">
            <v>Carbon</v>
          </cell>
          <cell r="H20" t="str">
            <v>Biomass</v>
          </cell>
          <cell r="I20" t="str">
            <v>Biomass Process</v>
          </cell>
          <cell r="L20">
            <v>0.83576009761772252</v>
          </cell>
          <cell r="AX20">
            <v>0.83576009761772252</v>
          </cell>
          <cell r="AY20">
            <v>0.83576009761772252</v>
          </cell>
          <cell r="AZ20">
            <v>0.83576009761772252</v>
          </cell>
          <cell r="BA20">
            <v>0.87755076293216683</v>
          </cell>
          <cell r="BB20">
            <v>0.89879577424701507</v>
          </cell>
          <cell r="BC20">
            <v>0.90082955905286766</v>
          </cell>
          <cell r="BD20">
            <v>0.90113514103141601</v>
          </cell>
          <cell r="BE20">
            <v>0.90039786073806982</v>
          </cell>
          <cell r="BF20">
            <v>0.89936941253642078</v>
          </cell>
          <cell r="BG20">
            <v>0.8985317313245712</v>
          </cell>
          <cell r="BH20">
            <v>0.89741602148177657</v>
          </cell>
          <cell r="BI20">
            <v>0.89658013513042789</v>
          </cell>
          <cell r="BJ20">
            <v>0.89588774551041672</v>
          </cell>
          <cell r="BK20">
            <v>0.89514631796397248</v>
          </cell>
          <cell r="BL20">
            <v>0.89426308694873591</v>
          </cell>
          <cell r="BM20">
            <v>0.8855668579719671</v>
          </cell>
          <cell r="BN20">
            <v>0.86232893825156076</v>
          </cell>
          <cell r="BO20">
            <v>0.82640323494792145</v>
          </cell>
          <cell r="BP20">
            <v>0.76601602540958014</v>
          </cell>
          <cell r="BQ20">
            <v>0.69800805092658447</v>
          </cell>
          <cell r="BR20">
            <v>0.58931048222178217</v>
          </cell>
          <cell r="BS20">
            <v>0.50479404066618605</v>
          </cell>
          <cell r="BT20">
            <v>0.46476436646863795</v>
          </cell>
          <cell r="BU20">
            <v>0.42431933964127144</v>
          </cell>
          <cell r="BV20">
            <v>0.42431933964127144</v>
          </cell>
          <cell r="BW20">
            <v>0.42431933964127144</v>
          </cell>
          <cell r="BX20">
            <v>0.42431933964127144</v>
          </cell>
          <cell r="BY20">
            <v>0.42431933964127144</v>
          </cell>
          <cell r="BZ20">
            <v>0.42431933964127144</v>
          </cell>
          <cell r="CA20">
            <v>0.42431933964127144</v>
          </cell>
          <cell r="CB20">
            <v>0.42431933964127144</v>
          </cell>
          <cell r="CC20">
            <v>0.42431933964127144</v>
          </cell>
          <cell r="CD20">
            <v>0.42431933964127144</v>
          </cell>
          <cell r="CE20">
            <v>0.42431933964127144</v>
          </cell>
          <cell r="CG20" t="str">
            <v>Biomass</v>
          </cell>
          <cell r="DA20">
            <v>2641.2394805244594</v>
          </cell>
          <cell r="DB20">
            <v>2641.2394805244594</v>
          </cell>
          <cell r="DC20">
            <v>2641.2394805244594</v>
          </cell>
          <cell r="DD20">
            <v>2773.3098622769771</v>
          </cell>
          <cell r="DE20">
            <v>2840.4501371105243</v>
          </cell>
          <cell r="DF20">
            <v>2846.8774752179793</v>
          </cell>
          <cell r="DG20">
            <v>2847.843201134518</v>
          </cell>
          <cell r="DH20">
            <v>2845.5131858292302</v>
          </cell>
          <cell r="DI20">
            <v>2842.2629971667029</v>
          </cell>
          <cell r="DJ20">
            <v>2839.6156864191121</v>
          </cell>
          <cell r="DK20">
            <v>2836.0897261656869</v>
          </cell>
          <cell r="DL20">
            <v>2833.4480876874845</v>
          </cell>
          <cell r="DM20">
            <v>2831.2599396704973</v>
          </cell>
          <cell r="DN20">
            <v>2828.9168178665268</v>
          </cell>
          <cell r="DO20">
            <v>2826.1255567923072</v>
          </cell>
          <cell r="DP20">
            <v>2798.6430012472483</v>
          </cell>
          <cell r="DQ20">
            <v>2725.2045693506479</v>
          </cell>
          <cell r="DR20">
            <v>2611.6691347185647</v>
          </cell>
          <cell r="DS20">
            <v>2420.8283869896341</v>
          </cell>
          <cell r="DT20">
            <v>2205.9038557671001</v>
          </cell>
          <cell r="DU20">
            <v>1862.3886404337859</v>
          </cell>
          <cell r="DV20">
            <v>1595.2926605869673</v>
          </cell>
          <cell r="DW20">
            <v>1468.7875113408309</v>
          </cell>
          <cell r="DX20">
            <v>1340.9697297168832</v>
          </cell>
          <cell r="DY20">
            <v>1340.9697297168832</v>
          </cell>
          <cell r="DZ20">
            <v>1340.9697297168832</v>
          </cell>
          <cell r="EA20">
            <v>1340.9697297168832</v>
          </cell>
          <cell r="EB20">
            <v>1340.9697297168832</v>
          </cell>
          <cell r="EC20">
            <v>1340.9697297168832</v>
          </cell>
          <cell r="ED20">
            <v>1340.9697297168832</v>
          </cell>
          <cell r="EE20">
            <v>1340.9697297168832</v>
          </cell>
          <cell r="EF20">
            <v>1340.9697297168832</v>
          </cell>
          <cell r="EG20">
            <v>1340.9697297168832</v>
          </cell>
          <cell r="EH20">
            <v>1340.9697297168832</v>
          </cell>
        </row>
        <row r="21">
          <cell r="E21" t="str">
            <v>Carbon</v>
          </cell>
          <cell r="H21" t="str">
            <v>Biomass</v>
          </cell>
          <cell r="I21" t="str">
            <v>Biomass Process</v>
          </cell>
          <cell r="L21">
            <v>0.40148504046109645</v>
          </cell>
          <cell r="AX21">
            <v>0.40148504046109645</v>
          </cell>
          <cell r="AY21">
            <v>0.40148504046109645</v>
          </cell>
          <cell r="AZ21">
            <v>0.40148504046109645</v>
          </cell>
          <cell r="BA21">
            <v>0.4245773733738577</v>
          </cell>
          <cell r="BB21">
            <v>0.43631676230979533</v>
          </cell>
          <cell r="BC21">
            <v>0.43744057394228025</v>
          </cell>
          <cell r="BD21">
            <v>0.43760942985131362</v>
          </cell>
          <cell r="BE21">
            <v>0.43720202973322853</v>
          </cell>
          <cell r="BF21">
            <v>0.43663373851131754</v>
          </cell>
          <cell r="BG21">
            <v>0.4361708597015822</v>
          </cell>
          <cell r="BH21">
            <v>0.43555435017894129</v>
          </cell>
          <cell r="BI21">
            <v>0.43509246315806388</v>
          </cell>
          <cell r="BJ21">
            <v>0.43470986834914332</v>
          </cell>
          <cell r="BK21">
            <v>0.43430017657696518</v>
          </cell>
          <cell r="BL21">
            <v>0.43381212824154736</v>
          </cell>
          <cell r="BM21">
            <v>0.42900683947415991</v>
          </cell>
          <cell r="BN21">
            <v>0.41616622604180631</v>
          </cell>
          <cell r="BO21">
            <v>0.39631470430673632</v>
          </cell>
          <cell r="BP21">
            <v>0.36294645003656384</v>
          </cell>
          <cell r="BQ21">
            <v>0.32536717783145958</v>
          </cell>
          <cell r="BR21">
            <v>0.26530399327929916</v>
          </cell>
          <cell r="BS21">
            <v>0.21860261175500958</v>
          </cell>
          <cell r="BT21">
            <v>0.1964833524418621</v>
          </cell>
          <cell r="BU21">
            <v>0.1741345810802275</v>
          </cell>
          <cell r="BV21">
            <v>0.1741345810802275</v>
          </cell>
          <cell r="BW21">
            <v>0.1741345810802275</v>
          </cell>
          <cell r="BX21">
            <v>0.1741345810802275</v>
          </cell>
          <cell r="BY21">
            <v>0.1741345810802275</v>
          </cell>
          <cell r="BZ21">
            <v>0.1741345810802275</v>
          </cell>
          <cell r="CA21">
            <v>0.1741345810802275</v>
          </cell>
          <cell r="CB21">
            <v>0.1741345810802275</v>
          </cell>
          <cell r="CC21">
            <v>0.1741345810802275</v>
          </cell>
          <cell r="CD21">
            <v>0.1741345810802275</v>
          </cell>
          <cell r="CE21">
            <v>0.1741345810802275</v>
          </cell>
          <cell r="CG21" t="str">
            <v>Biomass</v>
          </cell>
          <cell r="DA21">
            <v>1268.8068534600513</v>
          </cell>
          <cell r="DB21">
            <v>1268.8068534600513</v>
          </cell>
          <cell r="DC21">
            <v>1268.8068534600513</v>
          </cell>
          <cell r="DD21">
            <v>1341.785189660181</v>
          </cell>
          <cell r="DE21">
            <v>1378.8849957208108</v>
          </cell>
          <cell r="DF21">
            <v>1382.4365599326613</v>
          </cell>
          <cell r="DG21">
            <v>1382.9701926039627</v>
          </cell>
          <cell r="DH21">
            <v>1381.6826924237987</v>
          </cell>
          <cell r="DI21">
            <v>1379.886730620854</v>
          </cell>
          <cell r="DJ21">
            <v>1378.4239020047762</v>
          </cell>
          <cell r="DK21">
            <v>1376.4755566650549</v>
          </cell>
          <cell r="DL21">
            <v>1375.0158623836928</v>
          </cell>
          <cell r="DM21">
            <v>1373.8067540316131</v>
          </cell>
          <cell r="DN21">
            <v>1372.5120115730924</v>
          </cell>
          <cell r="DO21">
            <v>1370.969640101202</v>
          </cell>
          <cell r="DP21">
            <v>1355.7835616512714</v>
          </cell>
          <cell r="DQ21">
            <v>1315.2035731493584</v>
          </cell>
          <cell r="DR21">
            <v>1252.4671214994028</v>
          </cell>
          <cell r="DS21">
            <v>1147.013952790132</v>
          </cell>
          <cell r="DT21">
            <v>1028.2527703881258</v>
          </cell>
          <cell r="DU21">
            <v>838.43603372243786</v>
          </cell>
          <cell r="DV21">
            <v>690.84639283315789</v>
          </cell>
          <cell r="DW21">
            <v>620.94324581241335</v>
          </cell>
          <cell r="DX21">
            <v>550.31477547766031</v>
          </cell>
          <cell r="DY21">
            <v>550.31477547766031</v>
          </cell>
          <cell r="DZ21">
            <v>550.31477547766031</v>
          </cell>
          <cell r="EA21">
            <v>550.31477547766031</v>
          </cell>
          <cell r="EB21">
            <v>550.31477547766031</v>
          </cell>
          <cell r="EC21">
            <v>550.31477547766031</v>
          </cell>
          <cell r="ED21">
            <v>550.31477547766031</v>
          </cell>
          <cell r="EE21">
            <v>550.31477547766031</v>
          </cell>
          <cell r="EF21">
            <v>550.31477547766031</v>
          </cell>
          <cell r="EG21">
            <v>550.31477547766031</v>
          </cell>
          <cell r="EH21">
            <v>550.31477547766031</v>
          </cell>
        </row>
        <row r="22">
          <cell r="E22" t="str">
            <v>Carbon</v>
          </cell>
          <cell r="H22" t="str">
            <v>Biomass</v>
          </cell>
          <cell r="I22" t="str">
            <v>Biomass Process</v>
          </cell>
          <cell r="L22">
            <v>4.7077444838649972E-2</v>
          </cell>
          <cell r="AX22">
            <v>4.7077444838649972E-2</v>
          </cell>
          <cell r="AY22">
            <v>4.7077444838649972E-2</v>
          </cell>
          <cell r="AZ22">
            <v>4.7077444838649972E-2</v>
          </cell>
          <cell r="BA22">
            <v>4.9431466939871563E-2</v>
          </cell>
          <cell r="BB22">
            <v>5.0628175003731221E-2</v>
          </cell>
          <cell r="BC22">
            <v>5.0742735859512833E-2</v>
          </cell>
          <cell r="BD22">
            <v>5.0759948955447665E-2</v>
          </cell>
          <cell r="BE22">
            <v>5.0718418769405561E-2</v>
          </cell>
          <cell r="BF22">
            <v>5.0660487416113453E-2</v>
          </cell>
          <cell r="BG22">
            <v>5.0613301757028224E-2</v>
          </cell>
          <cell r="BH22">
            <v>5.0550455051699965E-2</v>
          </cell>
          <cell r="BI22">
            <v>5.0503370495127847E-2</v>
          </cell>
          <cell r="BJ22">
            <v>5.0464368951220882E-2</v>
          </cell>
          <cell r="BK22">
            <v>5.0422605154984285E-2</v>
          </cell>
          <cell r="BL22">
            <v>5.0372853725694819E-2</v>
          </cell>
          <cell r="BM22">
            <v>4.9883004735386399E-2</v>
          </cell>
          <cell r="BN22">
            <v>4.8574038338305793E-2</v>
          </cell>
          <cell r="BO22">
            <v>4.6550383080789084E-2</v>
          </cell>
          <cell r="BP22">
            <v>4.3148838146896351E-2</v>
          </cell>
          <cell r="BQ22">
            <v>3.9318023925880533E-2</v>
          </cell>
          <cell r="BR22">
            <v>3.3195209724314868E-2</v>
          </cell>
          <cell r="BS22">
            <v>2.843449175436881E-2</v>
          </cell>
          <cell r="BT22">
            <v>2.6179664341196271E-2</v>
          </cell>
          <cell r="BU22">
            <v>2.3901440572329551E-2</v>
          </cell>
          <cell r="BV22">
            <v>2.3901440572329551E-2</v>
          </cell>
          <cell r="BW22">
            <v>2.3901440572329551E-2</v>
          </cell>
          <cell r="BX22">
            <v>2.3901440572329551E-2</v>
          </cell>
          <cell r="BY22">
            <v>2.3901440572329551E-2</v>
          </cell>
          <cell r="BZ22">
            <v>2.3901440572329551E-2</v>
          </cell>
          <cell r="CA22">
            <v>2.3901440572329551E-2</v>
          </cell>
          <cell r="CB22">
            <v>2.3901440572329551E-2</v>
          </cell>
          <cell r="CC22">
            <v>2.3901440572329551E-2</v>
          </cell>
          <cell r="CD22">
            <v>2.3901440572329551E-2</v>
          </cell>
          <cell r="CE22">
            <v>2.3901440572329551E-2</v>
          </cell>
          <cell r="CG22" t="str">
            <v>Biomass</v>
          </cell>
          <cell r="DA22">
            <v>148.77810786191574</v>
          </cell>
          <cell r="DB22">
            <v>148.77810786191574</v>
          </cell>
          <cell r="DC22">
            <v>148.77810786191574</v>
          </cell>
          <cell r="DD22">
            <v>156.21748685296384</v>
          </cell>
          <cell r="DE22">
            <v>159.99942450940108</v>
          </cell>
          <cell r="DF22">
            <v>160.36146937858729</v>
          </cell>
          <cell r="DG22">
            <v>160.41586765471305</v>
          </cell>
          <cell r="DH22">
            <v>160.28462046150466</v>
          </cell>
          <cell r="DI22">
            <v>160.10154091761223</v>
          </cell>
          <cell r="DJ22">
            <v>159.95242082197032</v>
          </cell>
          <cell r="DK22">
            <v>159.75380736841223</v>
          </cell>
          <cell r="DL22">
            <v>159.605006785451</v>
          </cell>
          <cell r="DM22">
            <v>159.48175082017804</v>
          </cell>
          <cell r="DN22">
            <v>159.34976535234929</v>
          </cell>
          <cell r="DO22">
            <v>159.19253669351954</v>
          </cell>
          <cell r="DP22">
            <v>157.64447464032324</v>
          </cell>
          <cell r="DQ22">
            <v>153.50776874050351</v>
          </cell>
          <cell r="DR22">
            <v>147.11244288520186</v>
          </cell>
          <cell r="DS22">
            <v>136.36259397546741</v>
          </cell>
          <cell r="DT22">
            <v>124.25613209490801</v>
          </cell>
          <cell r="DU22">
            <v>104.90629875494869</v>
          </cell>
          <cell r="DV22">
            <v>89.861076694568368</v>
          </cell>
          <cell r="DW22">
            <v>82.735181114705171</v>
          </cell>
          <cell r="DX22">
            <v>75.535346400231461</v>
          </cell>
          <cell r="DY22">
            <v>75.535346400231461</v>
          </cell>
          <cell r="DZ22">
            <v>75.535346400231461</v>
          </cell>
          <cell r="EA22">
            <v>75.535346400231461</v>
          </cell>
          <cell r="EB22">
            <v>75.535346400231461</v>
          </cell>
          <cell r="EC22">
            <v>75.535346400231461</v>
          </cell>
          <cell r="ED22">
            <v>75.535346400231461</v>
          </cell>
          <cell r="EE22">
            <v>75.535346400231461</v>
          </cell>
          <cell r="EF22">
            <v>75.535346400231461</v>
          </cell>
          <cell r="EG22">
            <v>75.535346400231461</v>
          </cell>
          <cell r="EH22">
            <v>75.535346400231461</v>
          </cell>
        </row>
        <row r="23">
          <cell r="E23" t="str">
            <v>Carbon</v>
          </cell>
          <cell r="H23" t="str">
            <v>Biomass</v>
          </cell>
          <cell r="I23" t="str">
            <v>Biomass Process</v>
          </cell>
          <cell r="L23">
            <v>0.16698148790340034</v>
          </cell>
          <cell r="AX23">
            <v>0.16698148790340034</v>
          </cell>
          <cell r="AY23">
            <v>0.16698148790340034</v>
          </cell>
          <cell r="AZ23">
            <v>0.16698148790340034</v>
          </cell>
          <cell r="BA23">
            <v>0.16698148790340034</v>
          </cell>
          <cell r="BB23">
            <v>0.172099813130345</v>
          </cell>
          <cell r="BC23">
            <v>0.17258979037364711</v>
          </cell>
          <cell r="BD23">
            <v>0.17266341085454612</v>
          </cell>
          <cell r="BE23">
            <v>0.172485786080954</v>
          </cell>
          <cell r="BF23">
            <v>0.1722380134487301</v>
          </cell>
          <cell r="BG23">
            <v>0.17203620019406959</v>
          </cell>
          <cell r="BH23">
            <v>0.17176740458131629</v>
          </cell>
          <cell r="BI23">
            <v>0.17156602374251317</v>
          </cell>
          <cell r="BJ23">
            <v>0.17139921398155525</v>
          </cell>
          <cell r="BK23">
            <v>0.17122059005621687</v>
          </cell>
          <cell r="BL23">
            <v>0.17100780299202051</v>
          </cell>
          <cell r="BM23">
            <v>0.16891271688020587</v>
          </cell>
          <cell r="BN23">
            <v>0.16331426230825921</v>
          </cell>
          <cell r="BO23">
            <v>0.15465908059102321</v>
          </cell>
          <cell r="BP23">
            <v>0.14011065915766452</v>
          </cell>
          <cell r="BQ23">
            <v>0.12372625124791464</v>
          </cell>
          <cell r="BR23">
            <v>9.7538950155704601E-2</v>
          </cell>
          <cell r="BS23">
            <v>7.7177340152547388E-2</v>
          </cell>
          <cell r="BT23">
            <v>6.7533434191033928E-2</v>
          </cell>
          <cell r="BU23">
            <v>5.7789461921634248E-2</v>
          </cell>
          <cell r="BV23">
            <v>5.7789461921634248E-2</v>
          </cell>
          <cell r="BW23">
            <v>5.7789461921634248E-2</v>
          </cell>
          <cell r="BX23">
            <v>5.7789461921634248E-2</v>
          </cell>
          <cell r="BY23">
            <v>5.7789461921634248E-2</v>
          </cell>
          <cell r="BZ23">
            <v>5.7789461921634248E-2</v>
          </cell>
          <cell r="CA23">
            <v>5.7789461921634248E-2</v>
          </cell>
          <cell r="CB23">
            <v>5.7789461921634248E-2</v>
          </cell>
          <cell r="CC23">
            <v>5.7789461921634248E-2</v>
          </cell>
          <cell r="CD23">
            <v>5.7789461921634248E-2</v>
          </cell>
          <cell r="CE23">
            <v>5.7789461921634248E-2</v>
          </cell>
          <cell r="CG23" t="str">
            <v>Biomass</v>
          </cell>
          <cell r="DA23">
            <v>527.70896771014498</v>
          </cell>
          <cell r="DB23">
            <v>527.70896771014498</v>
          </cell>
          <cell r="DC23">
            <v>527.70896771014498</v>
          </cell>
          <cell r="DD23">
            <v>527.70896771014498</v>
          </cell>
          <cell r="DE23">
            <v>543.88433035560354</v>
          </cell>
          <cell r="DF23">
            <v>545.43279772471692</v>
          </cell>
          <cell r="DG23">
            <v>545.66545937161766</v>
          </cell>
          <cell r="DH23">
            <v>545.10411459568502</v>
          </cell>
          <cell r="DI23">
            <v>544.32108264633894</v>
          </cell>
          <cell r="DJ23">
            <v>543.68329539444471</v>
          </cell>
          <cell r="DK23">
            <v>542.83382485066136</v>
          </cell>
          <cell r="DL23">
            <v>542.1974041557944</v>
          </cell>
          <cell r="DM23">
            <v>541.67023789404686</v>
          </cell>
          <cell r="DN23">
            <v>541.10573551457844</v>
          </cell>
          <cell r="DO23">
            <v>540.43326790515039</v>
          </cell>
          <cell r="DP23">
            <v>533.81220024542779</v>
          </cell>
          <cell r="DQ23">
            <v>516.1194923888346</v>
          </cell>
          <cell r="DR23">
            <v>488.76665785193904</v>
          </cell>
          <cell r="DS23">
            <v>442.78951060762154</v>
          </cell>
          <cell r="DT23">
            <v>391.01012420283689</v>
          </cell>
          <cell r="DU23">
            <v>308.25080878411552</v>
          </cell>
          <cell r="DV23">
            <v>243.90233320999266</v>
          </cell>
          <cell r="DW23">
            <v>213.42484900774326</v>
          </cell>
          <cell r="DX23">
            <v>182.63112682785797</v>
          </cell>
          <cell r="DY23">
            <v>182.63112682785797</v>
          </cell>
          <cell r="DZ23">
            <v>182.63112682785797</v>
          </cell>
          <cell r="EA23">
            <v>182.63112682785797</v>
          </cell>
          <cell r="EB23">
            <v>182.63112682785797</v>
          </cell>
          <cell r="EC23">
            <v>182.63112682785797</v>
          </cell>
          <cell r="ED23">
            <v>182.63112682785797</v>
          </cell>
          <cell r="EE23">
            <v>182.63112682785797</v>
          </cell>
          <cell r="EF23">
            <v>182.63112682785797</v>
          </cell>
          <cell r="EG23">
            <v>182.63112682785797</v>
          </cell>
          <cell r="EH23">
            <v>182.63112682785797</v>
          </cell>
        </row>
        <row r="24">
          <cell r="E24" t="str">
            <v>Carbon</v>
          </cell>
          <cell r="H24" t="str">
            <v>Biomass</v>
          </cell>
          <cell r="I24" t="str">
            <v>Biomass Process</v>
          </cell>
          <cell r="L24">
            <v>5.796337866274496</v>
          </cell>
          <cell r="AX24">
            <v>5.796337866274496</v>
          </cell>
          <cell r="AY24">
            <v>5.796337866274496</v>
          </cell>
          <cell r="AZ24">
            <v>5.796337866274496</v>
          </cell>
          <cell r="BA24">
            <v>5.883125550470746</v>
          </cell>
          <cell r="BB24">
            <v>5.9272455786843592</v>
          </cell>
          <cell r="BC24">
            <v>5.9314691887208406</v>
          </cell>
          <cell r="BD24">
            <v>5.9321037981976419</v>
          </cell>
          <cell r="BE24">
            <v>5.9305726704019603</v>
          </cell>
          <cell r="BF24">
            <v>5.9284368671773562</v>
          </cell>
          <cell r="BG24">
            <v>5.9266972343688282</v>
          </cell>
          <cell r="BH24">
            <v>5.9243802127860796</v>
          </cell>
          <cell r="BI24">
            <v>5.9226443074077126</v>
          </cell>
          <cell r="BJ24">
            <v>5.9212064051577693</v>
          </cell>
          <cell r="BK24">
            <v>5.919666664661392</v>
          </cell>
          <cell r="BL24">
            <v>5.9178324374758251</v>
          </cell>
          <cell r="BM24">
            <v>5.8997727686848318</v>
          </cell>
          <cell r="BN24">
            <v>5.8515140194426793</v>
          </cell>
          <cell r="BO24">
            <v>5.7769062435342446</v>
          </cell>
          <cell r="BP24">
            <v>5.6514986667112224</v>
          </cell>
          <cell r="BQ24">
            <v>5.5102648632327007</v>
          </cell>
          <cell r="BR24">
            <v>5.284529996494598</v>
          </cell>
          <cell r="BS24">
            <v>5.1090126606511133</v>
          </cell>
          <cell r="BT24">
            <v>5.0258820692476105</v>
          </cell>
          <cell r="BU24">
            <v>4.9418889050040828</v>
          </cell>
          <cell r="BV24">
            <v>4.9418889050040828</v>
          </cell>
          <cell r="BW24">
            <v>4.9418889050040828</v>
          </cell>
          <cell r="BX24">
            <v>4.9418889050040828</v>
          </cell>
          <cell r="BY24">
            <v>4.9418889050040828</v>
          </cell>
          <cell r="BZ24">
            <v>4.9418889050040828</v>
          </cell>
          <cell r="CA24">
            <v>4.9418889050040828</v>
          </cell>
          <cell r="CB24">
            <v>4.9418889050040828</v>
          </cell>
          <cell r="CC24">
            <v>4.9418889050040828</v>
          </cell>
          <cell r="CD24">
            <v>4.9418889050040828</v>
          </cell>
          <cell r="CE24">
            <v>4.9418889050040828</v>
          </cell>
          <cell r="CG24" t="str">
            <v>Biomass</v>
          </cell>
          <cell r="DA24">
            <v>18318.075316710903</v>
          </cell>
          <cell r="DB24">
            <v>18318.075316710903</v>
          </cell>
          <cell r="DC24">
            <v>18318.075316710903</v>
          </cell>
          <cell r="DD24">
            <v>18592.349068922598</v>
          </cell>
          <cell r="DE24">
            <v>18731.780899578083</v>
          </cell>
          <cell r="DF24">
            <v>18745.128707891134</v>
          </cell>
          <cell r="DG24">
            <v>18747.134254231067</v>
          </cell>
          <cell r="DH24">
            <v>18742.295455160365</v>
          </cell>
          <cell r="DI24">
            <v>18735.545709850034</v>
          </cell>
          <cell r="DJ24">
            <v>18730.047975669382</v>
          </cell>
          <cell r="DK24">
            <v>18722.725528834424</v>
          </cell>
          <cell r="DL24">
            <v>18717.239574392635</v>
          </cell>
          <cell r="DM24">
            <v>18712.695394546638</v>
          </cell>
          <cell r="DN24">
            <v>18707.8293768935</v>
          </cell>
          <cell r="DO24">
            <v>18702.032697592131</v>
          </cell>
          <cell r="DP24">
            <v>18644.95901059519</v>
          </cell>
          <cell r="DQ24">
            <v>18492.447645022192</v>
          </cell>
          <cell r="DR24">
            <v>18256.665865244504</v>
          </cell>
          <cell r="DS24">
            <v>17860.342274292958</v>
          </cell>
          <cell r="DT24">
            <v>17414.003308367919</v>
          </cell>
          <cell r="DU24">
            <v>16700.616962382883</v>
          </cell>
          <cell r="DV24">
            <v>16145.932288793301</v>
          </cell>
          <cell r="DW24">
            <v>15883.215989367016</v>
          </cell>
          <cell r="DX24">
            <v>15617.773714572448</v>
          </cell>
          <cell r="DY24">
            <v>15617.773714572448</v>
          </cell>
          <cell r="DZ24">
            <v>15617.773714572448</v>
          </cell>
          <cell r="EA24">
            <v>15617.773714572448</v>
          </cell>
          <cell r="EB24">
            <v>15617.773714572448</v>
          </cell>
          <cell r="EC24">
            <v>15617.773714572448</v>
          </cell>
          <cell r="ED24">
            <v>15617.773714572448</v>
          </cell>
          <cell r="EE24">
            <v>15617.773714572448</v>
          </cell>
          <cell r="EF24">
            <v>15617.773714572448</v>
          </cell>
          <cell r="EG24">
            <v>15617.773714572448</v>
          </cell>
          <cell r="EH24">
            <v>15617.773714572448</v>
          </cell>
        </row>
        <row r="25">
          <cell r="E25" t="str">
            <v>Carbon</v>
          </cell>
          <cell r="H25" t="str">
            <v>Biomass</v>
          </cell>
          <cell r="I25" t="str">
            <v>Biomass Process</v>
          </cell>
          <cell r="L25">
            <v>1.8637823037246517</v>
          </cell>
          <cell r="AX25">
            <v>1.8637823037246517</v>
          </cell>
          <cell r="AY25">
            <v>1.8637823037246517</v>
          </cell>
          <cell r="AZ25">
            <v>1.8637823037246517</v>
          </cell>
          <cell r="BA25">
            <v>1.9578442007786809</v>
          </cell>
          <cell r="BB25">
            <v>2.0056622015731849</v>
          </cell>
          <cell r="BC25">
            <v>2.0102398185026762</v>
          </cell>
          <cell r="BD25">
            <v>2.0109276185267135</v>
          </cell>
          <cell r="BE25">
            <v>2.0092681574358013</v>
          </cell>
          <cell r="BF25">
            <v>2.0069533393265169</v>
          </cell>
          <cell r="BG25">
            <v>2.0050678971273972</v>
          </cell>
          <cell r="BH25">
            <v>2.0025566716279832</v>
          </cell>
          <cell r="BI25">
            <v>2.0006752692780139</v>
          </cell>
          <cell r="BJ25">
            <v>1.999116847542711</v>
          </cell>
          <cell r="BK25">
            <v>1.9974480518673636</v>
          </cell>
          <cell r="BL25">
            <v>1.9954600867511105</v>
          </cell>
          <cell r="BM25">
            <v>1.9758867253648691</v>
          </cell>
          <cell r="BN25">
            <v>1.923583111721868</v>
          </cell>
          <cell r="BO25">
            <v>1.8427219964389641</v>
          </cell>
          <cell r="BP25">
            <v>1.7068032345758382</v>
          </cell>
          <cell r="BQ25">
            <v>1.5537317520679597</v>
          </cell>
          <cell r="BR25">
            <v>1.3090766492931176</v>
          </cell>
          <cell r="BS25">
            <v>1.1188481194250461</v>
          </cell>
          <cell r="BT25">
            <v>1.0287498387409459</v>
          </cell>
          <cell r="BU25">
            <v>0.93771668764946803</v>
          </cell>
          <cell r="BV25">
            <v>0.93771668764946803</v>
          </cell>
          <cell r="BW25">
            <v>0.93771668764946803</v>
          </cell>
          <cell r="BX25">
            <v>0.93771668764946803</v>
          </cell>
          <cell r="BY25">
            <v>0.93771668764946803</v>
          </cell>
          <cell r="BZ25">
            <v>0.93771668764946803</v>
          </cell>
          <cell r="CA25">
            <v>0.93771668764946803</v>
          </cell>
          <cell r="CB25">
            <v>0.93771668764946803</v>
          </cell>
          <cell r="CC25">
            <v>0.93771668764946803</v>
          </cell>
          <cell r="CD25">
            <v>0.93771668764946803</v>
          </cell>
          <cell r="CE25">
            <v>0.93771668764946803</v>
          </cell>
          <cell r="CG25" t="str">
            <v>Biomass</v>
          </cell>
          <cell r="DA25">
            <v>5890.0818760457541</v>
          </cell>
          <cell r="DB25">
            <v>5890.0818760457541</v>
          </cell>
          <cell r="DC25">
            <v>5890.0818760457541</v>
          </cell>
          <cell r="DD25">
            <v>6187.3442086460909</v>
          </cell>
          <cell r="DE25">
            <v>6338.4626838379545</v>
          </cell>
          <cell r="DF25">
            <v>6352.9292545624403</v>
          </cell>
          <cell r="DG25">
            <v>6355.1028981515174</v>
          </cell>
          <cell r="DH25">
            <v>6349.8585293880342</v>
          </cell>
          <cell r="DI25">
            <v>6342.5430461555825</v>
          </cell>
          <cell r="DJ25">
            <v>6336.5845128530755</v>
          </cell>
          <cell r="DK25">
            <v>6328.648326437311</v>
          </cell>
          <cell r="DL25">
            <v>6322.7025602064796</v>
          </cell>
          <cell r="DM25">
            <v>6317.7775045280368</v>
          </cell>
          <cell r="DN25">
            <v>6312.5036358243024</v>
          </cell>
          <cell r="DO25">
            <v>6306.2211009606253</v>
          </cell>
          <cell r="DP25">
            <v>6244.3637150824588</v>
          </cell>
          <cell r="DQ25">
            <v>6079.0694282150089</v>
          </cell>
          <cell r="DR25">
            <v>5823.5253184480762</v>
          </cell>
          <cell r="DS25">
            <v>5393.9833948743399</v>
          </cell>
          <cell r="DT25">
            <v>4910.233998253655</v>
          </cell>
          <cell r="DU25">
            <v>4137.054328151421</v>
          </cell>
          <cell r="DV25">
            <v>3535.8780996597216</v>
          </cell>
          <cell r="DW25">
            <v>3251.1419214806724</v>
          </cell>
          <cell r="DX25">
            <v>2963.451287069292</v>
          </cell>
          <cell r="DY25">
            <v>2963.451287069292</v>
          </cell>
          <cell r="DZ25">
            <v>2963.451287069292</v>
          </cell>
          <cell r="EA25">
            <v>2963.451287069292</v>
          </cell>
          <cell r="EB25">
            <v>2963.451287069292</v>
          </cell>
          <cell r="EC25">
            <v>2963.451287069292</v>
          </cell>
          <cell r="ED25">
            <v>2963.451287069292</v>
          </cell>
          <cell r="EE25">
            <v>2963.451287069292</v>
          </cell>
          <cell r="EF25">
            <v>2963.451287069292</v>
          </cell>
          <cell r="EG25">
            <v>2963.451287069292</v>
          </cell>
          <cell r="EH25">
            <v>2963.451287069292</v>
          </cell>
        </row>
        <row r="26">
          <cell r="E26" t="str">
            <v>Carbon</v>
          </cell>
          <cell r="H26" t="str">
            <v>Biomass</v>
          </cell>
          <cell r="I26" t="str">
            <v>Biomass Process</v>
          </cell>
          <cell r="L26">
            <v>5.0449738543948444</v>
          </cell>
          <cell r="AX26">
            <v>5.0449738543948444</v>
          </cell>
          <cell r="AY26">
            <v>5.0449738543948444</v>
          </cell>
          <cell r="AZ26">
            <v>5.3589039185864848</v>
          </cell>
          <cell r="BA26">
            <v>5.524561040874393</v>
          </cell>
          <cell r="BB26">
            <v>5.708869706762064</v>
          </cell>
          <cell r="BC26">
            <v>5.9007862817161643</v>
          </cell>
          <cell r="BD26">
            <v>6.0949689289865248</v>
          </cell>
          <cell r="BE26">
            <v>6.2934057966608554</v>
          </cell>
          <cell r="BF26">
            <v>6.4778891675686374</v>
          </cell>
          <cell r="BG26">
            <v>6.6769611741613177</v>
          </cell>
          <cell r="BH26">
            <v>6.8654075317545038</v>
          </cell>
          <cell r="BI26">
            <v>7.0503834386997219</v>
          </cell>
          <cell r="BJ26">
            <v>7.2451328272803215</v>
          </cell>
          <cell r="BK26">
            <v>7.440219353229649</v>
          </cell>
          <cell r="BL26">
            <v>7.6253855161761459</v>
          </cell>
          <cell r="BM26">
            <v>7.811651295124955</v>
          </cell>
          <cell r="BN26">
            <v>8.004142443945776</v>
          </cell>
          <cell r="BO26">
            <v>8.2019496134043823</v>
          </cell>
          <cell r="BP26">
            <v>8.4163872092527239</v>
          </cell>
          <cell r="BQ26">
            <v>8.6296071259276648</v>
          </cell>
          <cell r="BR26">
            <v>8.8555279405114646</v>
          </cell>
          <cell r="BS26">
            <v>9.0735160831988573</v>
          </cell>
          <cell r="BT26">
            <v>9.2751968705112873</v>
          </cell>
          <cell r="BU26">
            <v>9.4750085782276674</v>
          </cell>
          <cell r="BV26">
            <v>9.6581394871868138</v>
          </cell>
          <cell r="BW26">
            <v>9.841270396145962</v>
          </cell>
          <cell r="BX26">
            <v>10.024401305105114</v>
          </cell>
          <cell r="BY26">
            <v>10.207532214064262</v>
          </cell>
          <cell r="BZ26">
            <v>10.390663123023405</v>
          </cell>
          <cell r="CA26">
            <v>10.575834416042332</v>
          </cell>
          <cell r="CB26">
            <v>10.758965325001483</v>
          </cell>
          <cell r="CC26">
            <v>10.940055849900844</v>
          </cell>
          <cell r="CD26">
            <v>11.125227142919771</v>
          </cell>
          <cell r="CE26">
            <v>11.308358051878916</v>
          </cell>
          <cell r="CG26" t="str">
            <v>Biomass</v>
          </cell>
          <cell r="DA26">
            <v>15943.551457437701</v>
          </cell>
          <cell r="DB26">
            <v>15943.551457437701</v>
          </cell>
          <cell r="DC26">
            <v>16935.659697625306</v>
          </cell>
          <cell r="DD26">
            <v>17459.183293528087</v>
          </cell>
          <cell r="DE26">
            <v>18041.65106906907</v>
          </cell>
          <cell r="DF26">
            <v>18648.161999874068</v>
          </cell>
          <cell r="DG26">
            <v>19261.834363349146</v>
          </cell>
          <cell r="DH26">
            <v>19888.951272599799</v>
          </cell>
          <cell r="DI26">
            <v>20471.971165665749</v>
          </cell>
          <cell r="DJ26">
            <v>21101.09529444213</v>
          </cell>
          <cell r="DK26">
            <v>21696.639351947273</v>
          </cell>
          <cell r="DL26">
            <v>22281.215798899157</v>
          </cell>
          <cell r="DM26">
            <v>22896.67922601572</v>
          </cell>
          <cell r="DN26">
            <v>23513.208103051686</v>
          </cell>
          <cell r="DO26">
            <v>24098.385813049532</v>
          </cell>
          <cell r="DP26">
            <v>24687.038622190063</v>
          </cell>
          <cell r="DQ26">
            <v>25295.365369741499</v>
          </cell>
          <cell r="DR26">
            <v>25920.492253633289</v>
          </cell>
          <cell r="DS26">
            <v>26598.176012259497</v>
          </cell>
          <cell r="DT26">
            <v>27272.011558561906</v>
          </cell>
          <cell r="DU26">
            <v>27985.98555259663</v>
          </cell>
          <cell r="DV26">
            <v>28674.890048507961</v>
          </cell>
          <cell r="DW26">
            <v>29312.258665927282</v>
          </cell>
          <cell r="DX26">
            <v>29943.720460521014</v>
          </cell>
          <cell r="DY26">
            <v>30522.46618938024</v>
          </cell>
          <cell r="DZ26">
            <v>31101.211918239471</v>
          </cell>
          <cell r="EA26">
            <v>31679.957647098716</v>
          </cell>
          <cell r="EB26">
            <v>32258.70337595795</v>
          </cell>
          <cell r="EC26">
            <v>32837.449104817162</v>
          </cell>
          <cell r="ED26">
            <v>33422.643027302154</v>
          </cell>
          <cell r="EE26">
            <v>34001.388756161396</v>
          </cell>
          <cell r="EF26">
            <v>34573.68629139485</v>
          </cell>
          <cell r="EG26">
            <v>35158.880213879842</v>
          </cell>
          <cell r="EH26">
            <v>35737.625942739054</v>
          </cell>
        </row>
        <row r="27">
          <cell r="E27" t="str">
            <v>CH4</v>
          </cell>
          <cell r="H27" t="str">
            <v>Biomass</v>
          </cell>
          <cell r="I27" t="str">
            <v>Biomass Process</v>
          </cell>
          <cell r="L27">
            <v>1.6495439481828305E-3</v>
          </cell>
          <cell r="AX27">
            <v>1.6495439481828305E-3</v>
          </cell>
          <cell r="AY27">
            <v>1.6495439481828305E-3</v>
          </cell>
          <cell r="AZ27">
            <v>1.7901828892112931E-3</v>
          </cell>
          <cell r="BA27">
            <v>2.0208479006935836E-3</v>
          </cell>
          <cell r="BB27">
            <v>2.0759753857766215E-3</v>
          </cell>
          <cell r="BC27">
            <v>2.0632921559130711E-3</v>
          </cell>
          <cell r="BD27">
            <v>2.0805684882147248E-3</v>
          </cell>
          <cell r="BE27">
            <v>2.0897186193728347E-3</v>
          </cell>
          <cell r="BF27">
            <v>2.0652722064868297E-3</v>
          </cell>
          <cell r="BG27">
            <v>2.0321747093109397E-3</v>
          </cell>
          <cell r="BH27">
            <v>1.3191077162537444E-3</v>
          </cell>
          <cell r="BI27">
            <v>8.0886599248294986E-4</v>
          </cell>
          <cell r="BJ27">
            <v>7.9973219801702763E-4</v>
          </cell>
          <cell r="BK27">
            <v>7.8735171954880264E-4</v>
          </cell>
          <cell r="BL27">
            <v>7.4641393903403502E-4</v>
          </cell>
          <cell r="BM27">
            <v>6.9894294327324416E-4</v>
          </cell>
          <cell r="BN27">
            <v>6.8909603094183312E-4</v>
          </cell>
          <cell r="BO27">
            <v>6.6143656670474666E-4</v>
          </cell>
          <cell r="BP27">
            <v>6.5778737317318339E-4</v>
          </cell>
          <cell r="BQ27">
            <v>6.1657465829817926E-4</v>
          </cell>
          <cell r="BR27">
            <v>5.8004441250874834E-4</v>
          </cell>
          <cell r="BS27">
            <v>5.3586092529590943E-4</v>
          </cell>
          <cell r="BT27">
            <v>4.8277559665394019E-4</v>
          </cell>
          <cell r="BU27">
            <v>4.5419168734429265E-4</v>
          </cell>
          <cell r="BV27">
            <v>4.5419168734429265E-4</v>
          </cell>
          <cell r="BW27">
            <v>4.5419168734429265E-4</v>
          </cell>
          <cell r="BX27">
            <v>4.5419168734429265E-4</v>
          </cell>
          <cell r="BY27">
            <v>4.5419168734429265E-4</v>
          </cell>
          <cell r="BZ27">
            <v>4.5419168734429265E-4</v>
          </cell>
          <cell r="CA27">
            <v>4.5419168734429265E-4</v>
          </cell>
          <cell r="CB27">
            <v>4.5419168734429265E-4</v>
          </cell>
          <cell r="CC27">
            <v>4.5419168734429265E-4</v>
          </cell>
          <cell r="CD27">
            <v>4.5419168734429265E-4</v>
          </cell>
          <cell r="CE27">
            <v>4.5419168734429265E-4</v>
          </cell>
          <cell r="CG27" t="str">
            <v>Biomass</v>
          </cell>
          <cell r="DA27">
            <v>4758.348969611061</v>
          </cell>
          <cell r="DB27">
            <v>4758.348969611061</v>
          </cell>
          <cell r="DC27">
            <v>5164.0424104358353</v>
          </cell>
          <cell r="DD27">
            <v>5829.4291198479741</v>
          </cell>
          <cell r="DE27">
            <v>5988.4523529852877</v>
          </cell>
          <cell r="DF27">
            <v>5951.8657353210237</v>
          </cell>
          <cell r="DG27">
            <v>6001.7018237118746</v>
          </cell>
          <cell r="DH27">
            <v>6028.0967052886663</v>
          </cell>
          <cell r="DI27">
            <v>5957.5774786291095</v>
          </cell>
          <cell r="DJ27">
            <v>5862.1029435267883</v>
          </cell>
          <cell r="DK27">
            <v>3805.157691831505</v>
          </cell>
          <cell r="DL27">
            <v>2333.2913719120124</v>
          </cell>
          <cell r="DM27">
            <v>2306.9436158953031</v>
          </cell>
          <cell r="DN27">
            <v>2271.2303285788498</v>
          </cell>
          <cell r="DO27">
            <v>2153.1393580744266</v>
          </cell>
          <cell r="DP27">
            <v>2016.2023798183409</v>
          </cell>
          <cell r="DQ27">
            <v>1987.7975318010226</v>
          </cell>
          <cell r="DR27">
            <v>1908.00979210635</v>
          </cell>
          <cell r="DS27">
            <v>1897.4831636403708</v>
          </cell>
          <cell r="DT27">
            <v>1778.599105063827</v>
          </cell>
          <cell r="DU27">
            <v>1673.2223082811374</v>
          </cell>
          <cell r="DV27">
            <v>1545.7686256528932</v>
          </cell>
          <cell r="DW27">
            <v>1392.6362892133297</v>
          </cell>
          <cell r="DX27">
            <v>1310.1818535125708</v>
          </cell>
          <cell r="DY27">
            <v>1310.1818535125708</v>
          </cell>
          <cell r="DZ27">
            <v>1310.1818535125708</v>
          </cell>
          <cell r="EA27">
            <v>1310.1818535125708</v>
          </cell>
          <cell r="EB27">
            <v>1310.1818535125708</v>
          </cell>
          <cell r="EC27">
            <v>1310.1818535125708</v>
          </cell>
          <cell r="ED27">
            <v>1310.1818535125708</v>
          </cell>
          <cell r="EE27">
            <v>1310.1818535125708</v>
          </cell>
          <cell r="EF27">
            <v>1310.1818535125708</v>
          </cell>
          <cell r="EG27">
            <v>1310.1818535125708</v>
          </cell>
          <cell r="EH27">
            <v>1310.1818535125708</v>
          </cell>
        </row>
        <row r="28">
          <cell r="E28" t="str">
            <v>N2O</v>
          </cell>
          <cell r="H28" t="str">
            <v>Biomass</v>
          </cell>
          <cell r="I28" t="str">
            <v>Biomass Process</v>
          </cell>
          <cell r="L28">
            <v>1.44577675458377E-3</v>
          </cell>
          <cell r="AX28">
            <v>1.44577675458377E-3</v>
          </cell>
          <cell r="AY28">
            <v>1.44577675458377E-3</v>
          </cell>
          <cell r="AZ28">
            <v>1.5690426499557751E-3</v>
          </cell>
          <cell r="BA28">
            <v>1.7712137482549586E-3</v>
          </cell>
          <cell r="BB28">
            <v>1.8195313675336208E-3</v>
          </cell>
          <cell r="BC28">
            <v>1.8084148895943916E-3</v>
          </cell>
          <cell r="BD28">
            <v>1.8235570867293702E-3</v>
          </cell>
          <cell r="BE28">
            <v>1.8315769075679493E-3</v>
          </cell>
          <cell r="BF28">
            <v>1.8101503456855097E-3</v>
          </cell>
          <cell r="BG28">
            <v>1.7811413628666414E-3</v>
          </cell>
          <cell r="BH28">
            <v>1.1561591160106311E-3</v>
          </cell>
          <cell r="BI28">
            <v>7.0894725223505373E-4</v>
          </cell>
          <cell r="BJ28">
            <v>7.0094175002668655E-4</v>
          </cell>
          <cell r="BK28">
            <v>6.9009062478100707E-4</v>
          </cell>
          <cell r="BL28">
            <v>6.5420986421218142E-4</v>
          </cell>
          <cell r="BM28">
            <v>6.1260293263360594E-4</v>
          </cell>
          <cell r="BN28">
            <v>6.0397240359019266E-4</v>
          </cell>
          <cell r="BO28">
            <v>5.797296967000404E-4</v>
          </cell>
          <cell r="BP28">
            <v>5.7653128589884662E-4</v>
          </cell>
          <cell r="BQ28">
            <v>5.4040955344957843E-4</v>
          </cell>
          <cell r="BR28">
            <v>5.083918674341362E-4</v>
          </cell>
          <cell r="BS28">
            <v>4.6966634040641284E-4</v>
          </cell>
          <cell r="BT28">
            <v>4.2313861118492237E-4</v>
          </cell>
          <cell r="BU28">
            <v>3.980856553782314E-4</v>
          </cell>
          <cell r="BV28">
            <v>3.980856553782314E-4</v>
          </cell>
          <cell r="BW28">
            <v>3.980856553782314E-4</v>
          </cell>
          <cell r="BX28">
            <v>3.980856553782314E-4</v>
          </cell>
          <cell r="BY28">
            <v>3.980856553782314E-4</v>
          </cell>
          <cell r="BZ28">
            <v>3.980856553782314E-4</v>
          </cell>
          <cell r="CA28">
            <v>3.980856553782314E-4</v>
          </cell>
          <cell r="CB28">
            <v>3.980856553782314E-4</v>
          </cell>
          <cell r="CC28">
            <v>3.980856553782314E-4</v>
          </cell>
          <cell r="CD28">
            <v>3.980856553782314E-4</v>
          </cell>
          <cell r="CE28">
            <v>3.980856553782314E-4</v>
          </cell>
          <cell r="CG28" t="str">
            <v>Biomass</v>
          </cell>
          <cell r="DA28">
            <v>4170.5529204237982</v>
          </cell>
          <cell r="DB28">
            <v>4170.5529204237982</v>
          </cell>
          <cell r="DC28">
            <v>4526.1312891466869</v>
          </cell>
          <cell r="DD28">
            <v>5109.3231697490892</v>
          </cell>
          <cell r="DE28">
            <v>5248.7023564400279</v>
          </cell>
          <cell r="DF28">
            <v>5216.6352621342912</v>
          </cell>
          <cell r="DG28">
            <v>5260.3151278415662</v>
          </cell>
          <cell r="DH28">
            <v>5283.4494652235771</v>
          </cell>
          <cell r="DI28">
            <v>5221.6414371513774</v>
          </cell>
          <cell r="DJ28">
            <v>5137.9608152087558</v>
          </cell>
          <cell r="DK28">
            <v>3335.1088004876015</v>
          </cell>
          <cell r="DL28">
            <v>2045.0612612640509</v>
          </cell>
          <cell r="DM28">
            <v>2021.9682280494055</v>
          </cell>
          <cell r="DN28">
            <v>1990.6665821073379</v>
          </cell>
          <cell r="DO28">
            <v>1887.1633197240499</v>
          </cell>
          <cell r="DP28">
            <v>1767.1420858407748</v>
          </cell>
          <cell r="DQ28">
            <v>1742.2460719903022</v>
          </cell>
          <cell r="DR28">
            <v>1672.314464846148</v>
          </cell>
          <cell r="DS28">
            <v>1663.0881846024367</v>
          </cell>
          <cell r="DT28">
            <v>1558.8898038500547</v>
          </cell>
          <cell r="DU28">
            <v>1466.5301407875802</v>
          </cell>
          <cell r="DV28">
            <v>1354.8207366016488</v>
          </cell>
          <cell r="DW28">
            <v>1220.6047476046201</v>
          </cell>
          <cell r="DX28">
            <v>1148.335859843367</v>
          </cell>
          <cell r="DY28">
            <v>1148.335859843367</v>
          </cell>
          <cell r="DZ28">
            <v>1148.335859843367</v>
          </cell>
          <cell r="EA28">
            <v>1148.335859843367</v>
          </cell>
          <cell r="EB28">
            <v>1148.335859843367</v>
          </cell>
          <cell r="EC28">
            <v>1148.335859843367</v>
          </cell>
          <cell r="ED28">
            <v>1148.335859843367</v>
          </cell>
          <cell r="EE28">
            <v>1148.335859843367</v>
          </cell>
          <cell r="EF28">
            <v>1148.335859843367</v>
          </cell>
          <cell r="EG28">
            <v>1148.335859843367</v>
          </cell>
          <cell r="EH28">
            <v>1148.335859843367</v>
          </cell>
        </row>
        <row r="29">
          <cell r="E29" t="str">
            <v>Carbon</v>
          </cell>
          <cell r="H29" t="str">
            <v>Waste fuel</v>
          </cell>
          <cell r="I29" t="str">
            <v>Incinerators</v>
          </cell>
          <cell r="L29">
            <v>0.19362181726839564</v>
          </cell>
          <cell r="AX29">
            <v>0.19362181726839564</v>
          </cell>
          <cell r="AY29">
            <v>0.19362181726839564</v>
          </cell>
          <cell r="AZ29">
            <v>0.19362181726839564</v>
          </cell>
          <cell r="BA29">
            <v>0.19362181726839564</v>
          </cell>
          <cell r="BB29">
            <v>0.19362181726839564</v>
          </cell>
          <cell r="BC29">
            <v>0.19362181726839564</v>
          </cell>
          <cell r="BD29">
            <v>0.19362181726839564</v>
          </cell>
          <cell r="BE29">
            <v>0.19362181726839564</v>
          </cell>
          <cell r="BF29">
            <v>0.19362181726839564</v>
          </cell>
          <cell r="BG29">
            <v>0.19362181726839564</v>
          </cell>
          <cell r="BH29">
            <v>0.19362181726839564</v>
          </cell>
          <cell r="BI29">
            <v>0.19362181726839564</v>
          </cell>
          <cell r="BJ29">
            <v>0.19362181726839564</v>
          </cell>
          <cell r="BK29">
            <v>0.19362181726839564</v>
          </cell>
          <cell r="BL29">
            <v>0.19362181726839564</v>
          </cell>
          <cell r="BM29">
            <v>0.19362181726839564</v>
          </cell>
          <cell r="BN29">
            <v>0.19362181726839564</v>
          </cell>
          <cell r="BO29">
            <v>0.19362181726839564</v>
          </cell>
          <cell r="BP29">
            <v>0.19362181726839564</v>
          </cell>
          <cell r="BQ29">
            <v>0.19362181726839564</v>
          </cell>
          <cell r="BR29">
            <v>0.19362181726839564</v>
          </cell>
          <cell r="BS29">
            <v>0.19362181726839564</v>
          </cell>
          <cell r="BT29">
            <v>0.19362181726839564</v>
          </cell>
          <cell r="BU29">
            <v>0.19362181726839564</v>
          </cell>
          <cell r="BV29">
            <v>0.19362181726839564</v>
          </cell>
          <cell r="BW29">
            <v>0.19362181726839564</v>
          </cell>
          <cell r="BX29">
            <v>0.19362181726839564</v>
          </cell>
          <cell r="BY29">
            <v>0.19362181726839564</v>
          </cell>
          <cell r="BZ29">
            <v>0.19362181726839564</v>
          </cell>
          <cell r="CA29">
            <v>0.19362181726839564</v>
          </cell>
          <cell r="CB29">
            <v>0.19362181726839564</v>
          </cell>
          <cell r="CC29">
            <v>0.19362181726839564</v>
          </cell>
          <cell r="CD29">
            <v>0.19362181726839564</v>
          </cell>
          <cell r="CE29">
            <v>0.19362181726839564</v>
          </cell>
          <cell r="CG29" t="str">
            <v>Solid Fuels</v>
          </cell>
          <cell r="DA29">
            <v>430.25798997145637</v>
          </cell>
          <cell r="DB29">
            <v>430.25798997145637</v>
          </cell>
          <cell r="DC29">
            <v>430.25798997145637</v>
          </cell>
          <cell r="DD29">
            <v>430.25798997145637</v>
          </cell>
          <cell r="DE29">
            <v>430.25798997145637</v>
          </cell>
          <cell r="DF29">
            <v>430.25798997145637</v>
          </cell>
          <cell r="DG29">
            <v>430.25798997145637</v>
          </cell>
          <cell r="DH29">
            <v>430.25798997145637</v>
          </cell>
          <cell r="DI29">
            <v>430.25798997145637</v>
          </cell>
          <cell r="DJ29">
            <v>430.25798997145637</v>
          </cell>
          <cell r="DK29">
            <v>430.25798997145637</v>
          </cell>
          <cell r="DL29">
            <v>430.25798997145637</v>
          </cell>
          <cell r="DM29">
            <v>430.25798997145637</v>
          </cell>
          <cell r="DN29">
            <v>430.25798997145637</v>
          </cell>
          <cell r="DO29">
            <v>430.25798997145637</v>
          </cell>
          <cell r="DP29">
            <v>430.25798997145637</v>
          </cell>
          <cell r="DQ29">
            <v>430.25798997145637</v>
          </cell>
          <cell r="DR29">
            <v>430.25798997145637</v>
          </cell>
          <cell r="DS29">
            <v>430.25798997145637</v>
          </cell>
          <cell r="DT29">
            <v>430.25798997145637</v>
          </cell>
          <cell r="DU29">
            <v>430.25798997145637</v>
          </cell>
          <cell r="DV29">
            <v>430.25798997145637</v>
          </cell>
          <cell r="DW29">
            <v>430.25798997145637</v>
          </cell>
          <cell r="DX29">
            <v>430.25798997145637</v>
          </cell>
          <cell r="DY29">
            <v>430.25798997145637</v>
          </cell>
          <cell r="DZ29">
            <v>430.25798997145637</v>
          </cell>
          <cell r="EA29">
            <v>430.25798997145637</v>
          </cell>
          <cell r="EB29">
            <v>430.25798997145637</v>
          </cell>
          <cell r="EC29">
            <v>430.25798997145637</v>
          </cell>
          <cell r="ED29">
            <v>430.25798997145637</v>
          </cell>
          <cell r="EE29">
            <v>430.25798997145637</v>
          </cell>
          <cell r="EF29">
            <v>430.25798997145637</v>
          </cell>
          <cell r="EG29">
            <v>430.25798997145637</v>
          </cell>
          <cell r="EH29">
            <v>430.25798997145637</v>
          </cell>
        </row>
        <row r="30">
          <cell r="E30" t="str">
            <v>CH4</v>
          </cell>
          <cell r="H30" t="str">
            <v>Waste fuel</v>
          </cell>
          <cell r="I30" t="str">
            <v>Incinerators</v>
          </cell>
          <cell r="L30">
            <v>2.4605940108665864E-2</v>
          </cell>
          <cell r="AX30">
            <v>2.4605940108665864E-2</v>
          </cell>
          <cell r="AY30">
            <v>2.4605940108665864E-2</v>
          </cell>
          <cell r="AZ30">
            <v>2.4605940108665864E-2</v>
          </cell>
          <cell r="BA30">
            <v>2.4605940108665864E-2</v>
          </cell>
          <cell r="BB30">
            <v>2.4605940108665864E-2</v>
          </cell>
          <cell r="BC30">
            <v>2.4605940108665864E-2</v>
          </cell>
          <cell r="BD30">
            <v>2.4605940108665864E-2</v>
          </cell>
          <cell r="BE30">
            <v>2.4605940108665864E-2</v>
          </cell>
          <cell r="BF30">
            <v>2.4605940108665864E-2</v>
          </cell>
          <cell r="BG30">
            <v>2.4605940108665864E-2</v>
          </cell>
          <cell r="BH30">
            <v>2.4605940108665864E-2</v>
          </cell>
          <cell r="BI30">
            <v>2.4605940108665864E-2</v>
          </cell>
          <cell r="BJ30">
            <v>2.4605940108665864E-2</v>
          </cell>
          <cell r="BK30">
            <v>2.4605940108665864E-2</v>
          </cell>
          <cell r="BL30">
            <v>2.4605940108665864E-2</v>
          </cell>
          <cell r="BM30">
            <v>2.4605940108665864E-2</v>
          </cell>
          <cell r="BN30">
            <v>2.4605940108665864E-2</v>
          </cell>
          <cell r="BO30">
            <v>2.4605940108665864E-2</v>
          </cell>
          <cell r="BP30">
            <v>2.4605940108665864E-2</v>
          </cell>
          <cell r="BQ30">
            <v>2.4605940108665864E-2</v>
          </cell>
          <cell r="BR30">
            <v>2.4605940108665864E-2</v>
          </cell>
          <cell r="BS30">
            <v>2.4605940108665864E-2</v>
          </cell>
          <cell r="BT30">
            <v>2.4605940108665864E-2</v>
          </cell>
          <cell r="BU30">
            <v>2.4605940108665864E-2</v>
          </cell>
          <cell r="BV30">
            <v>2.4605940108665864E-2</v>
          </cell>
          <cell r="BW30">
            <v>2.4605940108665864E-2</v>
          </cell>
          <cell r="BX30">
            <v>2.4605940108665864E-2</v>
          </cell>
          <cell r="BY30">
            <v>2.4605940108665864E-2</v>
          </cell>
          <cell r="BZ30">
            <v>2.4605940108665864E-2</v>
          </cell>
          <cell r="CA30">
            <v>2.4605940108665864E-2</v>
          </cell>
          <cell r="CB30">
            <v>2.4605940108665864E-2</v>
          </cell>
          <cell r="CC30">
            <v>2.4605940108665864E-2</v>
          </cell>
          <cell r="CD30">
            <v>2.4605940108665864E-2</v>
          </cell>
          <cell r="CE30">
            <v>2.4605940108665864E-2</v>
          </cell>
          <cell r="CG30" t="str">
            <v>Solid Fuels</v>
          </cell>
          <cell r="DA30">
            <v>54.67825104563093</v>
          </cell>
          <cell r="DB30">
            <v>54.67825104563093</v>
          </cell>
          <cell r="DC30">
            <v>54.67825104563093</v>
          </cell>
          <cell r="DD30">
            <v>54.67825104563093</v>
          </cell>
          <cell r="DE30">
            <v>54.67825104563093</v>
          </cell>
          <cell r="DF30">
            <v>54.67825104563093</v>
          </cell>
          <cell r="DG30">
            <v>54.67825104563093</v>
          </cell>
          <cell r="DH30">
            <v>54.67825104563093</v>
          </cell>
          <cell r="DI30">
            <v>54.67825104563093</v>
          </cell>
          <cell r="DJ30">
            <v>54.67825104563093</v>
          </cell>
          <cell r="DK30">
            <v>54.67825104563093</v>
          </cell>
          <cell r="DL30">
            <v>54.67825104563093</v>
          </cell>
          <cell r="DM30">
            <v>54.67825104563093</v>
          </cell>
          <cell r="DN30">
            <v>54.67825104563093</v>
          </cell>
          <cell r="DO30">
            <v>54.67825104563093</v>
          </cell>
          <cell r="DP30">
            <v>54.67825104563093</v>
          </cell>
          <cell r="DQ30">
            <v>54.67825104563093</v>
          </cell>
          <cell r="DR30">
            <v>54.67825104563093</v>
          </cell>
          <cell r="DS30">
            <v>54.67825104563093</v>
          </cell>
          <cell r="DT30">
            <v>54.67825104563093</v>
          </cell>
          <cell r="DU30">
            <v>54.67825104563093</v>
          </cell>
          <cell r="DV30">
            <v>54.67825104563093</v>
          </cell>
          <cell r="DW30">
            <v>54.67825104563093</v>
          </cell>
          <cell r="DX30">
            <v>54.67825104563093</v>
          </cell>
          <cell r="DY30">
            <v>54.67825104563093</v>
          </cell>
          <cell r="DZ30">
            <v>54.67825104563093</v>
          </cell>
          <cell r="EA30">
            <v>54.67825104563093</v>
          </cell>
          <cell r="EB30">
            <v>54.67825104563093</v>
          </cell>
          <cell r="EC30">
            <v>54.67825104563093</v>
          </cell>
          <cell r="ED30">
            <v>54.67825104563093</v>
          </cell>
          <cell r="EE30">
            <v>54.67825104563093</v>
          </cell>
          <cell r="EF30">
            <v>54.67825104563093</v>
          </cell>
          <cell r="EG30">
            <v>54.67825104563093</v>
          </cell>
          <cell r="EH30">
            <v>54.67825104563093</v>
          </cell>
        </row>
        <row r="31">
          <cell r="E31" t="str">
            <v>N2O</v>
          </cell>
          <cell r="H31" t="str">
            <v>Waste fuel</v>
          </cell>
          <cell r="I31" t="str">
            <v>Incinerators</v>
          </cell>
          <cell r="L31">
            <v>2.8755177068166353E-3</v>
          </cell>
          <cell r="AX31">
            <v>2.8755177068166353E-3</v>
          </cell>
          <cell r="AY31">
            <v>2.8755177068166353E-3</v>
          </cell>
          <cell r="AZ31">
            <v>2.8755177068166353E-3</v>
          </cell>
          <cell r="BA31">
            <v>2.8755177068166353E-3</v>
          </cell>
          <cell r="BB31">
            <v>2.8755177068166353E-3</v>
          </cell>
          <cell r="BC31">
            <v>2.8755177068166353E-3</v>
          </cell>
          <cell r="BD31">
            <v>2.8755177068166353E-3</v>
          </cell>
          <cell r="BE31">
            <v>2.8755177068166353E-3</v>
          </cell>
          <cell r="BF31">
            <v>2.8755177068166353E-3</v>
          </cell>
          <cell r="BG31">
            <v>2.8755177068166353E-3</v>
          </cell>
          <cell r="BH31">
            <v>2.8755177068166353E-3</v>
          </cell>
          <cell r="BI31">
            <v>2.8755177068166353E-3</v>
          </cell>
          <cell r="BJ31">
            <v>2.8755177068166353E-3</v>
          </cell>
          <cell r="BK31">
            <v>2.8755177068166353E-3</v>
          </cell>
          <cell r="BL31">
            <v>2.8755177068166353E-3</v>
          </cell>
          <cell r="BM31">
            <v>2.8755177068166353E-3</v>
          </cell>
          <cell r="BN31">
            <v>2.8755177068166353E-3</v>
          </cell>
          <cell r="BO31">
            <v>2.8755177068166353E-3</v>
          </cell>
          <cell r="BP31">
            <v>2.8755177068166353E-3</v>
          </cell>
          <cell r="BQ31">
            <v>2.8755177068166353E-3</v>
          </cell>
          <cell r="BR31">
            <v>2.8755177068166353E-3</v>
          </cell>
          <cell r="BS31">
            <v>2.8755177068166353E-3</v>
          </cell>
          <cell r="BT31">
            <v>2.8755177068166353E-3</v>
          </cell>
          <cell r="BU31">
            <v>2.8755177068166353E-3</v>
          </cell>
          <cell r="BV31">
            <v>2.8755177068166353E-3</v>
          </cell>
          <cell r="BW31">
            <v>2.8755177068166353E-3</v>
          </cell>
          <cell r="BX31">
            <v>2.8755177068166353E-3</v>
          </cell>
          <cell r="BY31">
            <v>2.8755177068166353E-3</v>
          </cell>
          <cell r="BZ31">
            <v>2.8755177068166353E-3</v>
          </cell>
          <cell r="CA31">
            <v>2.8755177068166353E-3</v>
          </cell>
          <cell r="CB31">
            <v>2.8755177068166353E-3</v>
          </cell>
          <cell r="CC31">
            <v>2.8755177068166353E-3</v>
          </cell>
          <cell r="CD31">
            <v>2.8755177068166353E-3</v>
          </cell>
          <cell r="CE31">
            <v>2.8755177068166353E-3</v>
          </cell>
          <cell r="CG31" t="str">
            <v>Solid Fuels</v>
          </cell>
          <cell r="DA31">
            <v>6.3898505143521565</v>
          </cell>
          <cell r="DB31">
            <v>6.3898505143521565</v>
          </cell>
          <cell r="DC31">
            <v>6.3898505143521565</v>
          </cell>
          <cell r="DD31">
            <v>6.3898505143521565</v>
          </cell>
          <cell r="DE31">
            <v>6.3898505143521565</v>
          </cell>
          <cell r="DF31">
            <v>6.3898505143521565</v>
          </cell>
          <cell r="DG31">
            <v>6.3898505143521565</v>
          </cell>
          <cell r="DH31">
            <v>6.3898505143521565</v>
          </cell>
          <cell r="DI31">
            <v>6.3898505143521565</v>
          </cell>
          <cell r="DJ31">
            <v>6.3898505143521565</v>
          </cell>
          <cell r="DK31">
            <v>6.3898505143521565</v>
          </cell>
          <cell r="DL31">
            <v>6.3898505143521565</v>
          </cell>
          <cell r="DM31">
            <v>6.3898505143521565</v>
          </cell>
          <cell r="DN31">
            <v>6.3898505143521565</v>
          </cell>
          <cell r="DO31">
            <v>6.3898505143521565</v>
          </cell>
          <cell r="DP31">
            <v>6.3898505143521565</v>
          </cell>
          <cell r="DQ31">
            <v>6.3898505143521565</v>
          </cell>
          <cell r="DR31">
            <v>6.3898505143521565</v>
          </cell>
          <cell r="DS31">
            <v>6.3898505143521565</v>
          </cell>
          <cell r="DT31">
            <v>6.3898505143521565</v>
          </cell>
          <cell r="DU31">
            <v>6.3898505143521565</v>
          </cell>
          <cell r="DV31">
            <v>6.3898505143521565</v>
          </cell>
          <cell r="DW31">
            <v>6.3898505143521565</v>
          </cell>
          <cell r="DX31">
            <v>6.3898505143521565</v>
          </cell>
          <cell r="DY31">
            <v>6.3898505143521565</v>
          </cell>
          <cell r="DZ31">
            <v>6.3898505143521565</v>
          </cell>
          <cell r="EA31">
            <v>6.3898505143521565</v>
          </cell>
          <cell r="EB31">
            <v>6.3898505143521565</v>
          </cell>
          <cell r="EC31">
            <v>6.3898505143521565</v>
          </cell>
          <cell r="ED31">
            <v>6.3898505143521565</v>
          </cell>
          <cell r="EE31">
            <v>6.3898505143521565</v>
          </cell>
          <cell r="EF31">
            <v>6.3898505143521565</v>
          </cell>
          <cell r="EG31">
            <v>6.3898505143521565</v>
          </cell>
          <cell r="EH31">
            <v>6.3898505143521565</v>
          </cell>
        </row>
        <row r="32">
          <cell r="E32" t="str">
            <v>CH4</v>
          </cell>
          <cell r="H32" t="str">
            <v>Waste fuel</v>
          </cell>
          <cell r="I32" t="str">
            <v>Incinerators</v>
          </cell>
          <cell r="L32">
            <v>8.7960206931105611E-5</v>
          </cell>
          <cell r="AX32">
            <v>8.7960206931105611E-5</v>
          </cell>
          <cell r="AY32">
            <v>8.7960206931105611E-5</v>
          </cell>
          <cell r="AZ32">
            <v>8.7080604861794548E-5</v>
          </cell>
          <cell r="BA32">
            <v>8.620979881317659E-5</v>
          </cell>
          <cell r="BB32">
            <v>8.5347700825044829E-5</v>
          </cell>
          <cell r="BC32">
            <v>8.4494223816794384E-5</v>
          </cell>
          <cell r="BD32">
            <v>8.3649281578626448E-5</v>
          </cell>
          <cell r="BE32">
            <v>8.2812788762840191E-5</v>
          </cell>
          <cell r="BF32">
            <v>8.1984660875211794E-5</v>
          </cell>
          <cell r="BG32">
            <v>8.1164814266459663E-5</v>
          </cell>
          <cell r="BH32">
            <v>8.0353166123795067E-5</v>
          </cell>
          <cell r="BI32">
            <v>7.9549634462557111E-5</v>
          </cell>
          <cell r="BJ32">
            <v>7.8754138117931533E-5</v>
          </cell>
          <cell r="BK32">
            <v>7.7966596736752208E-5</v>
          </cell>
          <cell r="BL32">
            <v>7.7186930769384678E-5</v>
          </cell>
          <cell r="BM32">
            <v>7.6415061461690832E-5</v>
          </cell>
          <cell r="BN32">
            <v>7.5650910847073935E-5</v>
          </cell>
          <cell r="BO32">
            <v>7.4894401738603191E-5</v>
          </cell>
          <cell r="BP32">
            <v>7.4145457721217173E-5</v>
          </cell>
          <cell r="BQ32">
            <v>7.3404003144004998E-5</v>
          </cell>
          <cell r="BR32">
            <v>7.2669963112564952E-5</v>
          </cell>
          <cell r="BS32">
            <v>7.1943263481439316E-5</v>
          </cell>
          <cell r="BT32">
            <v>7.1223830846624917E-5</v>
          </cell>
          <cell r="BU32">
            <v>7.0511592538158665E-5</v>
          </cell>
          <cell r="BV32">
            <v>7.0511592538158665E-5</v>
          </cell>
          <cell r="BW32">
            <v>7.0511592538158665E-5</v>
          </cell>
          <cell r="BX32">
            <v>7.0511592538158665E-5</v>
          </cell>
          <cell r="BY32">
            <v>7.0511592538158665E-5</v>
          </cell>
          <cell r="BZ32">
            <v>7.0511592538158665E-5</v>
          </cell>
          <cell r="CA32">
            <v>7.0511592538158665E-5</v>
          </cell>
          <cell r="CB32">
            <v>7.0511592538158665E-5</v>
          </cell>
          <cell r="CC32">
            <v>7.0511592538158665E-5</v>
          </cell>
          <cell r="CD32">
            <v>7.0511592538158665E-5</v>
          </cell>
          <cell r="CE32">
            <v>7.0511592538158665E-5</v>
          </cell>
          <cell r="CG32" t="str">
            <v>Solid Fuels</v>
          </cell>
          <cell r="DA32">
            <v>135.86228379753092</v>
          </cell>
          <cell r="DB32">
            <v>135.86228379753092</v>
          </cell>
          <cell r="DC32">
            <v>134.50366095955562</v>
          </cell>
          <cell r="DD32">
            <v>133.15862434996004</v>
          </cell>
          <cell r="DE32">
            <v>131.82703810646044</v>
          </cell>
          <cell r="DF32">
            <v>130.50876772539584</v>
          </cell>
          <cell r="DG32">
            <v>129.2036800481419</v>
          </cell>
          <cell r="DH32">
            <v>127.91164324766048</v>
          </cell>
          <cell r="DI32">
            <v>126.63252681518388</v>
          </cell>
          <cell r="DJ32">
            <v>125.36620154703201</v>
          </cell>
          <cell r="DK32">
            <v>124.11253953156169</v>
          </cell>
          <cell r="DL32">
            <v>122.87141413624606</v>
          </cell>
          <cell r="DM32">
            <v>121.6426999948836</v>
          </cell>
          <cell r="DN32">
            <v>120.42627299493473</v>
          </cell>
          <cell r="DO32">
            <v>119.22201026498536</v>
          </cell>
          <cell r="DP32">
            <v>118.0297901623355</v>
          </cell>
          <cell r="DQ32">
            <v>116.84949226071215</v>
          </cell>
          <cell r="DR32">
            <v>115.68099733810503</v>
          </cell>
          <cell r="DS32">
            <v>114.52418736472403</v>
          </cell>
          <cell r="DT32">
            <v>113.37894549107679</v>
          </cell>
          <cell r="DU32">
            <v>112.24515603616604</v>
          </cell>
          <cell r="DV32">
            <v>111.1227044758044</v>
          </cell>
          <cell r="DW32">
            <v>110.01147743104634</v>
          </cell>
          <cell r="DX32">
            <v>108.91136265673589</v>
          </cell>
          <cell r="DY32">
            <v>108.91136265673589</v>
          </cell>
          <cell r="DZ32">
            <v>108.91136265673589</v>
          </cell>
          <cell r="EA32">
            <v>108.91136265673589</v>
          </cell>
          <cell r="EB32">
            <v>108.91136265673589</v>
          </cell>
          <cell r="EC32">
            <v>108.91136265673589</v>
          </cell>
          <cell r="ED32">
            <v>108.91136265673589</v>
          </cell>
          <cell r="EE32">
            <v>108.91136265673589</v>
          </cell>
          <cell r="EF32">
            <v>108.91136265673589</v>
          </cell>
          <cell r="EG32">
            <v>108.91136265673589</v>
          </cell>
          <cell r="EH32">
            <v>108.91136265673589</v>
          </cell>
        </row>
        <row r="33">
          <cell r="E33" t="str">
            <v>N2O</v>
          </cell>
          <cell r="H33" t="str">
            <v>Waste fuel</v>
          </cell>
          <cell r="I33" t="str">
            <v>Incinerators</v>
          </cell>
          <cell r="L33">
            <v>1.5418906862040899E-5</v>
          </cell>
          <cell r="AX33">
            <v>1.5418906862040899E-5</v>
          </cell>
          <cell r="AY33">
            <v>1.5418906862040899E-5</v>
          </cell>
          <cell r="AZ33">
            <v>1.5264717793420491E-5</v>
          </cell>
          <cell r="BA33">
            <v>1.5112070615486286E-5</v>
          </cell>
          <cell r="BB33">
            <v>1.4960949909331423E-5</v>
          </cell>
          <cell r="BC33">
            <v>1.481134041023811E-5</v>
          </cell>
          <cell r="BD33">
            <v>1.466322700613573E-5</v>
          </cell>
          <cell r="BE33">
            <v>1.4516594736074372E-5</v>
          </cell>
          <cell r="BF33">
            <v>1.4371428788713629E-5</v>
          </cell>
          <cell r="BG33">
            <v>1.4227714500826491E-5</v>
          </cell>
          <cell r="BH33">
            <v>1.4085437355818226E-5</v>
          </cell>
          <cell r="BI33">
            <v>1.3944582982260046E-5</v>
          </cell>
          <cell r="BJ33">
            <v>1.3805137152437444E-5</v>
          </cell>
          <cell r="BK33">
            <v>1.366708578091307E-5</v>
          </cell>
          <cell r="BL33">
            <v>1.353041492310394E-5</v>
          </cell>
          <cell r="BM33">
            <v>1.33951107738729E-5</v>
          </cell>
          <cell r="BN33">
            <v>1.3261159666134171E-5</v>
          </cell>
          <cell r="BO33">
            <v>1.3128548069472829E-5</v>
          </cell>
          <cell r="BP33">
            <v>1.2997262588778098E-5</v>
          </cell>
          <cell r="BQ33">
            <v>1.2867289962890317E-5</v>
          </cell>
          <cell r="BR33">
            <v>1.2738617063261413E-5</v>
          </cell>
          <cell r="BS33">
            <v>1.2611230892628798E-5</v>
          </cell>
          <cell r="BT33">
            <v>1.2485118583702511E-5</v>
          </cell>
          <cell r="BU33">
            <v>1.2360267397865488E-5</v>
          </cell>
          <cell r="BV33">
            <v>1.2360267397865488E-5</v>
          </cell>
          <cell r="BW33">
            <v>1.2360267397865488E-5</v>
          </cell>
          <cell r="BX33">
            <v>1.2360267397865488E-5</v>
          </cell>
          <cell r="BY33">
            <v>1.2360267397865488E-5</v>
          </cell>
          <cell r="BZ33">
            <v>1.2360267397865488E-5</v>
          </cell>
          <cell r="CA33">
            <v>1.2360267397865488E-5</v>
          </cell>
          <cell r="CB33">
            <v>1.2360267397865488E-5</v>
          </cell>
          <cell r="CC33">
            <v>1.2360267397865488E-5</v>
          </cell>
          <cell r="CD33">
            <v>1.2360267397865488E-5</v>
          </cell>
          <cell r="CE33">
            <v>1.2360267397865488E-5</v>
          </cell>
          <cell r="CG33" t="str">
            <v>Solid Fuels</v>
          </cell>
          <cell r="DA33">
            <v>23.815859159802532</v>
          </cell>
          <cell r="DB33">
            <v>23.815859159802532</v>
          </cell>
          <cell r="DC33">
            <v>23.577700568204506</v>
          </cell>
          <cell r="DD33">
            <v>23.341923562522457</v>
          </cell>
          <cell r="DE33">
            <v>23.108504326897233</v>
          </cell>
          <cell r="DF33">
            <v>22.87741928362826</v>
          </cell>
          <cell r="DG33">
            <v>22.64864509079198</v>
          </cell>
          <cell r="DH33">
            <v>22.422158639884064</v>
          </cell>
          <cell r="DI33">
            <v>22.197937053485223</v>
          </cell>
          <cell r="DJ33">
            <v>21.975957682950366</v>
          </cell>
          <cell r="DK33">
            <v>21.756198106120863</v>
          </cell>
          <cell r="DL33">
            <v>21.53863612505965</v>
          </cell>
          <cell r="DM33">
            <v>21.323249763809056</v>
          </cell>
          <cell r="DN33">
            <v>21.11001726617096</v>
          </cell>
          <cell r="DO33">
            <v>20.898917093509244</v>
          </cell>
          <cell r="DP33">
            <v>20.689927922574153</v>
          </cell>
          <cell r="DQ33">
            <v>20.483028643348412</v>
          </cell>
          <cell r="DR33">
            <v>20.278198356914928</v>
          </cell>
          <cell r="DS33">
            <v>20.075416373345785</v>
          </cell>
          <cell r="DT33">
            <v>19.874662209612328</v>
          </cell>
          <cell r="DU33">
            <v>19.675915587516208</v>
          </cell>
          <cell r="DV33">
            <v>19.479156431641051</v>
          </cell>
          <cell r="DW33">
            <v>19.284364867324637</v>
          </cell>
          <cell r="DX33">
            <v>19.091521218651391</v>
          </cell>
          <cell r="DY33">
            <v>19.091521218651391</v>
          </cell>
          <cell r="DZ33">
            <v>19.091521218651391</v>
          </cell>
          <cell r="EA33">
            <v>19.091521218651391</v>
          </cell>
          <cell r="EB33">
            <v>19.091521218651391</v>
          </cell>
          <cell r="EC33">
            <v>19.091521218651391</v>
          </cell>
          <cell r="ED33">
            <v>19.091521218651391</v>
          </cell>
          <cell r="EE33">
            <v>19.091521218651391</v>
          </cell>
          <cell r="EF33">
            <v>19.091521218651391</v>
          </cell>
          <cell r="EG33">
            <v>19.091521218651391</v>
          </cell>
          <cell r="EH33">
            <v>19.091521218651391</v>
          </cell>
        </row>
        <row r="34">
          <cell r="E34" t="str">
            <v>Carbon</v>
          </cell>
          <cell r="H34" t="str">
            <v>Waste fuel</v>
          </cell>
          <cell r="I34" t="str">
            <v>Incinerators</v>
          </cell>
          <cell r="L34">
            <v>5.1461722251636699</v>
          </cell>
          <cell r="AX34">
            <v>5.1461722251636699</v>
          </cell>
          <cell r="AY34">
            <v>5.1461722251636699</v>
          </cell>
          <cell r="AZ34">
            <v>5.5500226518394085</v>
          </cell>
          <cell r="BA34">
            <v>5.7493759290546036</v>
          </cell>
          <cell r="BB34">
            <v>5.9876836106830069</v>
          </cell>
          <cell r="BC34">
            <v>6.2220912107799222</v>
          </cell>
          <cell r="BD34">
            <v>6.4646206321182182</v>
          </cell>
          <cell r="BE34">
            <v>6.7088852366622227</v>
          </cell>
          <cell r="BF34">
            <v>6.9650492842583551</v>
          </cell>
          <cell r="BG34">
            <v>7.2108237585894166</v>
          </cell>
          <cell r="BH34">
            <v>7.444914289196074</v>
          </cell>
          <cell r="BI34">
            <v>7.6768456298962819</v>
          </cell>
          <cell r="BJ34">
            <v>7.9187976647100813</v>
          </cell>
          <cell r="BK34">
            <v>8.1619045915638715</v>
          </cell>
          <cell r="BL34">
            <v>8.3925271006423028</v>
          </cell>
          <cell r="BM34">
            <v>8.6257817395099856</v>
          </cell>
          <cell r="BN34">
            <v>8.8699940898421801</v>
          </cell>
          <cell r="BO34">
            <v>9.122081604374161</v>
          </cell>
          <cell r="BP34">
            <v>9.3837440883758596</v>
          </cell>
          <cell r="BQ34">
            <v>9.6589167069512651</v>
          </cell>
          <cell r="BR34">
            <v>9.9534355600095186</v>
          </cell>
          <cell r="BS34">
            <v>10.237470534863638</v>
          </cell>
          <cell r="BT34">
            <v>10.498215698172693</v>
          </cell>
          <cell r="BU34">
            <v>10.756973213422201</v>
          </cell>
          <cell r="BV34">
            <v>10.981906989487999</v>
          </cell>
          <cell r="BW34">
            <v>11.206840765553803</v>
          </cell>
          <cell r="BX34">
            <v>11.431774541619609</v>
          </cell>
          <cell r="BY34">
            <v>11.656708317685402</v>
          </cell>
          <cell r="BZ34">
            <v>11.881642093751207</v>
          </cell>
          <cell r="CA34">
            <v>12.109078943991024</v>
          </cell>
          <cell r="CB34">
            <v>12.334012720056819</v>
          </cell>
          <cell r="CC34">
            <v>12.556443421948606</v>
          </cell>
          <cell r="CD34">
            <v>12.783880272188425</v>
          </cell>
          <cell r="CE34">
            <v>13.008814048254214</v>
          </cell>
          <cell r="CG34" t="str">
            <v>Solid Fuels</v>
          </cell>
          <cell r="DA34">
            <v>16226.31355354004</v>
          </cell>
          <cell r="DB34">
            <v>16226.31355354004</v>
          </cell>
          <cell r="DC34">
            <v>17594.620855908594</v>
          </cell>
          <cell r="DD34">
            <v>18291.037385506032</v>
          </cell>
          <cell r="DE34">
            <v>19064.801668618762</v>
          </cell>
          <cell r="DF34">
            <v>19863.621320174378</v>
          </cell>
          <cell r="DG34">
            <v>20671.280532277768</v>
          </cell>
          <cell r="DH34">
            <v>21496.310139162684</v>
          </cell>
          <cell r="DI34">
            <v>22358.603392052955</v>
          </cell>
          <cell r="DJ34">
            <v>23186.460079456359</v>
          </cell>
          <cell r="DK34">
            <v>23970.358378914887</v>
          </cell>
          <cell r="DL34">
            <v>24742.038372780051</v>
          </cell>
          <cell r="DM34">
            <v>25551.951854853804</v>
          </cell>
          <cell r="DN34">
            <v>26363.433097971611</v>
          </cell>
          <cell r="DO34">
            <v>27134.16579888219</v>
          </cell>
          <cell r="DP34">
            <v>27906.498504539457</v>
          </cell>
          <cell r="DQ34">
            <v>28698.99578316183</v>
          </cell>
          <cell r="DR34">
            <v>29508.835886344357</v>
          </cell>
          <cell r="DS34">
            <v>30332.919114612811</v>
          </cell>
          <cell r="DT34">
            <v>31193.961036177792</v>
          </cell>
          <cell r="DU34">
            <v>32092.011554780409</v>
          </cell>
          <cell r="DV34">
            <v>32966.468819735965</v>
          </cell>
          <cell r="DW34">
            <v>33790.397064089724</v>
          </cell>
          <cell r="DX34">
            <v>34606.39286985097</v>
          </cell>
          <cell r="DY34">
            <v>35368.737679834951</v>
          </cell>
          <cell r="DZ34">
            <v>36131.082489818968</v>
          </cell>
          <cell r="EA34">
            <v>36893.427299802985</v>
          </cell>
          <cell r="EB34">
            <v>37655.772109786958</v>
          </cell>
          <cell r="EC34">
            <v>38418.116919770961</v>
          </cell>
          <cell r="ED34">
            <v>39188.945140467855</v>
          </cell>
          <cell r="EE34">
            <v>39951.289950451835</v>
          </cell>
          <cell r="EF34">
            <v>40705.151349722953</v>
          </cell>
          <cell r="EG34">
            <v>41475.979570419833</v>
          </cell>
          <cell r="EH34">
            <v>42238.324380403814</v>
          </cell>
        </row>
        <row r="35">
          <cell r="E35" t="str">
            <v>N2O</v>
          </cell>
          <cell r="H35" t="str">
            <v>Waste fuel</v>
          </cell>
          <cell r="I35" t="str">
            <v>Incinerators</v>
          </cell>
          <cell r="L35">
            <v>9.8361941443046205E-2</v>
          </cell>
          <cell r="AX35">
            <v>9.8361941443046205E-2</v>
          </cell>
          <cell r="AY35">
            <v>9.8361941443046205E-2</v>
          </cell>
          <cell r="AZ35">
            <v>0.10549632879340208</v>
          </cell>
          <cell r="BA35">
            <v>0.10913363171715007</v>
          </cell>
          <cell r="BB35">
            <v>0.1132086203891557</v>
          </cell>
          <cell r="BC35">
            <v>0.11739797782706725</v>
          </cell>
          <cell r="BD35">
            <v>0.12166616495358747</v>
          </cell>
          <cell r="BE35">
            <v>0.12602791694972695</v>
          </cell>
          <cell r="BF35">
            <v>0.13037607290499936</v>
          </cell>
          <cell r="BG35">
            <v>0.13475817371751497</v>
          </cell>
          <cell r="BH35">
            <v>0.13890673109110099</v>
          </cell>
          <cell r="BI35">
            <v>0.14299006213185278</v>
          </cell>
          <cell r="BJ35">
            <v>0.14728214349080429</v>
          </cell>
          <cell r="BK35">
            <v>0.15158190056908269</v>
          </cell>
          <cell r="BL35">
            <v>0.15566668511645396</v>
          </cell>
          <cell r="BM35">
            <v>0.15976903930756747</v>
          </cell>
          <cell r="BN35">
            <v>0.16400358852458055</v>
          </cell>
          <cell r="BO35">
            <v>0.16834497422576691</v>
          </cell>
          <cell r="BP35">
            <v>0.17289465055716696</v>
          </cell>
          <cell r="BQ35">
            <v>0.1775476308997031</v>
          </cell>
          <cell r="BR35">
            <v>0.18244470175256186</v>
          </cell>
          <cell r="BS35">
            <v>0.18719823142388639</v>
          </cell>
          <cell r="BT35">
            <v>0.191632507144681</v>
          </cell>
          <cell r="BU35">
            <v>0.19602083456683608</v>
          </cell>
          <cell r="BV35">
            <v>0.20007240831982848</v>
          </cell>
          <cell r="BW35">
            <v>0.20412398207282081</v>
          </cell>
          <cell r="BX35">
            <v>0.20817555582581324</v>
          </cell>
          <cell r="BY35">
            <v>0.21222712957880555</v>
          </cell>
          <cell r="BZ35">
            <v>0.21627870333179783</v>
          </cell>
          <cell r="CA35">
            <v>0.22037538687564814</v>
          </cell>
          <cell r="CB35">
            <v>0.22442696062864048</v>
          </cell>
          <cell r="CC35">
            <v>0.22843342459077479</v>
          </cell>
          <cell r="CD35">
            <v>0.23253010813462502</v>
          </cell>
          <cell r="CE35">
            <v>0.23658168188761727</v>
          </cell>
          <cell r="CG35" t="str">
            <v>Solid Fuels</v>
          </cell>
          <cell r="DA35">
            <v>310.14346853481976</v>
          </cell>
          <cell r="DB35">
            <v>310.14346853481976</v>
          </cell>
          <cell r="DC35">
            <v>336.29676400626846</v>
          </cell>
          <cell r="DD35">
            <v>349.6077996473374</v>
          </cell>
          <cell r="DE35">
            <v>364.39723027192844</v>
          </cell>
          <cell r="DF35">
            <v>379.66555949838931</v>
          </cell>
          <cell r="DG35">
            <v>395.10284465926907</v>
          </cell>
          <cell r="DH35">
            <v>410.87214081387117</v>
          </cell>
          <cell r="DI35">
            <v>427.35367985618899</v>
          </cell>
          <cell r="DJ35">
            <v>443.17701173214812</v>
          </cell>
          <cell r="DK35">
            <v>458.16014001759743</v>
          </cell>
          <cell r="DL35">
            <v>472.90973234530492</v>
          </cell>
          <cell r="DM35">
            <v>488.39010474872526</v>
          </cell>
          <cell r="DN35">
            <v>503.90044272913468</v>
          </cell>
          <cell r="DO35">
            <v>518.63192886644447</v>
          </cell>
          <cell r="DP35">
            <v>533.3939968743789</v>
          </cell>
          <cell r="DQ35">
            <v>548.54148271491511</v>
          </cell>
          <cell r="DR35">
            <v>564.02045258264752</v>
          </cell>
          <cell r="DS35">
            <v>579.77166002315641</v>
          </cell>
          <cell r="DT35">
            <v>596.22928160349318</v>
          </cell>
          <cell r="DU35">
            <v>613.39427116442414</v>
          </cell>
          <cell r="DV35">
            <v>630.10830841903021</v>
          </cell>
          <cell r="DW35">
            <v>645.8565535570599</v>
          </cell>
          <cell r="DX35">
            <v>661.45318113815597</v>
          </cell>
          <cell r="DY35">
            <v>676.02434437913553</v>
          </cell>
          <cell r="DZ35">
            <v>690.59550762011565</v>
          </cell>
          <cell r="EA35">
            <v>705.16667086109578</v>
          </cell>
          <cell r="EB35">
            <v>719.73783410207523</v>
          </cell>
          <cell r="EC35">
            <v>734.30899734305513</v>
          </cell>
          <cell r="ED35">
            <v>749.04230920854059</v>
          </cell>
          <cell r="EE35">
            <v>763.61347244952015</v>
          </cell>
          <cell r="EF35">
            <v>778.0224870659946</v>
          </cell>
          <cell r="EG35">
            <v>792.75579893147972</v>
          </cell>
          <cell r="EH35">
            <v>807.32696217245916</v>
          </cell>
        </row>
        <row r="36">
          <cell r="E36" t="str">
            <v>CH4</v>
          </cell>
          <cell r="H36" t="str">
            <v>Waste fuel</v>
          </cell>
          <cell r="I36" t="str">
            <v>Incinerators</v>
          </cell>
          <cell r="L36">
            <v>8.4168775395895165E-2</v>
          </cell>
          <cell r="AX36">
            <v>8.4168775395895165E-2</v>
          </cell>
          <cell r="AY36">
            <v>8.4168775395895165E-2</v>
          </cell>
          <cell r="AZ36">
            <v>9.4402400265487144E-2</v>
          </cell>
          <cell r="BA36">
            <v>9.8556841661287836E-2</v>
          </cell>
          <cell r="BB36">
            <v>0.10338868503979405</v>
          </cell>
          <cell r="BC36">
            <v>0.10932252047576475</v>
          </cell>
          <cell r="BD36">
            <v>0.11551352079417397</v>
          </cell>
          <cell r="BE36">
            <v>0.12184986281143258</v>
          </cell>
          <cell r="BF36">
            <v>0.1281763860573053</v>
          </cell>
          <cell r="BG36">
            <v>0.13455164317779916</v>
          </cell>
          <cell r="BH36">
            <v>0.14062385269405908</v>
          </cell>
          <cell r="BI36">
            <v>0.14660216069575854</v>
          </cell>
          <cell r="BJ36">
            <v>0.15285543345521163</v>
          </cell>
          <cell r="BK36">
            <v>0.15913209659701516</v>
          </cell>
          <cell r="BL36">
            <v>0.165099111927209</v>
          </cell>
          <cell r="BM36">
            <v>0.17155078454645428</v>
          </cell>
          <cell r="BN36">
            <v>0.17905411708101937</v>
          </cell>
          <cell r="BO36">
            <v>0.18744664274256587</v>
          </cell>
          <cell r="BP36">
            <v>0.19756413544167883</v>
          </cell>
          <cell r="BQ36">
            <v>0.20827799402339914</v>
          </cell>
          <cell r="BR36">
            <v>0.22169709398573126</v>
          </cell>
          <cell r="BS36">
            <v>0.23352216086050506</v>
          </cell>
          <cell r="BT36">
            <v>0.24232466624390836</v>
          </cell>
          <cell r="BU36">
            <v>0.25109260546378326</v>
          </cell>
          <cell r="BV36">
            <v>0.25690919832599757</v>
          </cell>
          <cell r="BW36">
            <v>0.26272579118821204</v>
          </cell>
          <cell r="BX36">
            <v>0.26854238405042657</v>
          </cell>
          <cell r="BY36">
            <v>0.27435897691264088</v>
          </cell>
          <cell r="BZ36">
            <v>0.28017556977485514</v>
          </cell>
          <cell r="CA36">
            <v>0.2860569254476053</v>
          </cell>
          <cell r="CB36">
            <v>0.29187351830981961</v>
          </cell>
          <cell r="CC36">
            <v>0.29762534836149823</v>
          </cell>
          <cell r="CD36">
            <v>0.3035067040342484</v>
          </cell>
          <cell r="CE36">
            <v>0.30932329689646243</v>
          </cell>
          <cell r="CG36" t="str">
            <v>Solid Fuels</v>
          </cell>
          <cell r="DA36">
            <v>265.39122307509723</v>
          </cell>
          <cell r="DB36">
            <v>265.39122307509723</v>
          </cell>
          <cell r="DC36">
            <v>287.77072087784694</v>
          </cell>
          <cell r="DD36">
            <v>299.1610366109764</v>
          </cell>
          <cell r="DE36">
            <v>311.81642187698543</v>
          </cell>
          <cell r="DF36">
            <v>324.88160292647382</v>
          </cell>
          <cell r="DG36">
            <v>338.09136036279705</v>
          </cell>
          <cell r="DH36">
            <v>351.58522116623175</v>
          </cell>
          <cell r="DI36">
            <v>365.6885515547923</v>
          </cell>
          <cell r="DJ36">
            <v>379.22865097885125</v>
          </cell>
          <cell r="DK36">
            <v>392.04978424324577</v>
          </cell>
          <cell r="DL36">
            <v>404.67107969145184</v>
          </cell>
          <cell r="DM36">
            <v>417.91770708364038</v>
          </cell>
          <cell r="DN36">
            <v>431.18997616083635</v>
          </cell>
          <cell r="DO36">
            <v>443.79577805685648</v>
          </cell>
          <cell r="DP36">
            <v>456.42774900324332</v>
          </cell>
          <cell r="DQ36">
            <v>469.38952379967532</v>
          </cell>
          <cell r="DR36">
            <v>482.63495103548661</v>
          </cell>
          <cell r="DS36">
            <v>496.11333324129117</v>
          </cell>
          <cell r="DT36">
            <v>510.19619734527055</v>
          </cell>
          <cell r="DU36">
            <v>524.88435955344971</v>
          </cell>
          <cell r="DV36">
            <v>539.18663975453887</v>
          </cell>
          <cell r="DW36">
            <v>552.66248710419507</v>
          </cell>
          <cell r="DX36">
            <v>566.00859459808601</v>
          </cell>
          <cell r="DY36">
            <v>578.47720743852142</v>
          </cell>
          <cell r="DZ36">
            <v>590.94582027895751</v>
          </cell>
          <cell r="EA36">
            <v>603.41443311939361</v>
          </cell>
          <cell r="EB36">
            <v>615.88304595982891</v>
          </cell>
          <cell r="EC36">
            <v>628.35165880026477</v>
          </cell>
          <cell r="ED36">
            <v>640.95902298046201</v>
          </cell>
          <cell r="EE36">
            <v>653.42763582089754</v>
          </cell>
          <cell r="EF36">
            <v>665.75749732157192</v>
          </cell>
          <cell r="EG36">
            <v>678.36486150176904</v>
          </cell>
          <cell r="EH36">
            <v>690.83347434220434</v>
          </cell>
        </row>
        <row r="37">
          <cell r="E37" t="str">
            <v>CH4</v>
          </cell>
          <cell r="H37" t="str">
            <v>Waste fuel</v>
          </cell>
          <cell r="I37" t="str">
            <v>Biomass Process</v>
          </cell>
          <cell r="L37">
            <v>5.172530058570751E-4</v>
          </cell>
          <cell r="AX37">
            <v>5.172530058570751E-4</v>
          </cell>
          <cell r="AY37">
            <v>5.172530058570751E-4</v>
          </cell>
          <cell r="AZ37">
            <v>5.4799823907368637E-4</v>
          </cell>
          <cell r="BA37">
            <v>5.8658767483663846E-4</v>
          </cell>
          <cell r="BB37">
            <v>6.1502804248779604E-4</v>
          </cell>
          <cell r="BC37">
            <v>6.2791490183323226E-4</v>
          </cell>
          <cell r="BD37">
            <v>6.3621560750907601E-4</v>
          </cell>
          <cell r="BE37">
            <v>6.38495498120783E-4</v>
          </cell>
          <cell r="BF37">
            <v>6.4205487738711064E-4</v>
          </cell>
          <cell r="BG37">
            <v>6.4730806486219599E-4</v>
          </cell>
          <cell r="BH37">
            <v>6.5341801668850378E-4</v>
          </cell>
          <cell r="BI37">
            <v>6.6015599214122589E-4</v>
          </cell>
          <cell r="BJ37">
            <v>6.6506148640777928E-4</v>
          </cell>
          <cell r="BK37">
            <v>6.6970138305252544E-4</v>
          </cell>
          <cell r="BL37">
            <v>6.7356880456389005E-4</v>
          </cell>
          <cell r="BM37">
            <v>6.7275147619087403E-4</v>
          </cell>
          <cell r="BN37">
            <v>6.6085423486013004E-4</v>
          </cell>
          <cell r="BO37">
            <v>6.2140275095101856E-4</v>
          </cell>
          <cell r="BP37">
            <v>5.6603511496476383E-4</v>
          </cell>
          <cell r="BQ37">
            <v>5.2266069270747362E-4</v>
          </cell>
          <cell r="BR37">
            <v>4.7738317158870088E-4</v>
          </cell>
          <cell r="BS37">
            <v>4.3742316182981207E-4</v>
          </cell>
          <cell r="BT37">
            <v>4.0715144746562067E-4</v>
          </cell>
          <cell r="BU37">
            <v>3.7855279393698873E-4</v>
          </cell>
          <cell r="BV37">
            <v>3.7855279393698873E-4</v>
          </cell>
          <cell r="BW37">
            <v>3.7855279393698873E-4</v>
          </cell>
          <cell r="BX37">
            <v>3.7855279393698873E-4</v>
          </cell>
          <cell r="BY37">
            <v>3.7855279393698873E-4</v>
          </cell>
          <cell r="BZ37">
            <v>3.7855279393698873E-4</v>
          </cell>
          <cell r="CA37">
            <v>3.7855279393698873E-4</v>
          </cell>
          <cell r="CB37">
            <v>3.7855279393698873E-4</v>
          </cell>
          <cell r="CC37">
            <v>3.7855279393698873E-4</v>
          </cell>
          <cell r="CD37">
            <v>3.7855279393698873E-4</v>
          </cell>
          <cell r="CE37">
            <v>3.7855279393698873E-4</v>
          </cell>
          <cell r="CG37" t="str">
            <v>Solid Fuels</v>
          </cell>
          <cell r="DA37">
            <v>798.94280753480552</v>
          </cell>
          <cell r="DB37">
            <v>798.94280753480552</v>
          </cell>
          <cell r="DC37">
            <v>846.43152710964955</v>
          </cell>
          <cell r="DD37">
            <v>906.03630813658867</v>
          </cell>
          <cell r="DE37">
            <v>949.96495992061796</v>
          </cell>
          <cell r="DF37">
            <v>969.86984876450015</v>
          </cell>
          <cell r="DG37">
            <v>982.69101949156038</v>
          </cell>
          <cell r="DH37">
            <v>986.21251126746847</v>
          </cell>
          <cell r="DI37">
            <v>991.71028591917695</v>
          </cell>
          <cell r="DJ37">
            <v>999.82429647557194</v>
          </cell>
          <cell r="DK37">
            <v>1009.2616550036761</v>
          </cell>
          <cell r="DL37">
            <v>1019.6690513152324</v>
          </cell>
          <cell r="DM37">
            <v>1027.2460190994448</v>
          </cell>
          <cell r="DN37">
            <v>1034.41274797303</v>
          </cell>
          <cell r="DO37">
            <v>1040.3863209928534</v>
          </cell>
          <cell r="DP37">
            <v>1039.1238853615064</v>
          </cell>
          <cell r="DQ37">
            <v>1020.7475486692645</v>
          </cell>
          <cell r="DR37">
            <v>959.81125838414039</v>
          </cell>
          <cell r="DS37">
            <v>874.29106992602533</v>
          </cell>
          <cell r="DT37">
            <v>807.29545597880553</v>
          </cell>
          <cell r="DU37">
            <v>737.36033828739835</v>
          </cell>
          <cell r="DV37">
            <v>675.63858505566077</v>
          </cell>
          <cell r="DW37">
            <v>628.88125703792559</v>
          </cell>
          <cell r="DX37">
            <v>584.70811878033214</v>
          </cell>
          <cell r="DY37">
            <v>584.70811878033214</v>
          </cell>
          <cell r="DZ37">
            <v>584.70811878033214</v>
          </cell>
          <cell r="EA37">
            <v>584.70811878033214</v>
          </cell>
          <cell r="EB37">
            <v>584.70811878033214</v>
          </cell>
          <cell r="EC37">
            <v>584.70811878033214</v>
          </cell>
          <cell r="ED37">
            <v>584.70811878033214</v>
          </cell>
          <cell r="EE37">
            <v>584.70811878033214</v>
          </cell>
          <cell r="EF37">
            <v>584.70811878033214</v>
          </cell>
          <cell r="EG37">
            <v>584.70811878033214</v>
          </cell>
          <cell r="EH37">
            <v>584.70811878033214</v>
          </cell>
        </row>
        <row r="38">
          <cell r="E38" t="str">
            <v>N2O</v>
          </cell>
          <cell r="H38" t="str">
            <v>Waste fuel</v>
          </cell>
          <cell r="I38" t="str">
            <v>Biomass Process</v>
          </cell>
          <cell r="L38">
            <v>9.0671409262004996E-5</v>
          </cell>
          <cell r="AX38">
            <v>9.0671409262004996E-5</v>
          </cell>
          <cell r="AY38">
            <v>9.0671409262004996E-5</v>
          </cell>
          <cell r="AZ38">
            <v>9.6060867790563921E-5</v>
          </cell>
          <cell r="BA38">
            <v>1.0282536888312848E-4</v>
          </cell>
          <cell r="BB38">
            <v>1.0781079803609611E-4</v>
          </cell>
          <cell r="BC38">
            <v>1.1006978867429611E-4</v>
          </cell>
          <cell r="BD38">
            <v>1.1152485355159107E-4</v>
          </cell>
          <cell r="BE38">
            <v>1.1192450496470207E-4</v>
          </cell>
          <cell r="BF38">
            <v>1.1254844321256422E-4</v>
          </cell>
          <cell r="BG38">
            <v>1.1346929607584388E-4</v>
          </cell>
          <cell r="BH38">
            <v>1.1454033469010253E-4</v>
          </cell>
          <cell r="BI38">
            <v>1.15721462151815E-4</v>
          </cell>
          <cell r="BJ38">
            <v>1.1658136644089319E-4</v>
          </cell>
          <cell r="BK38">
            <v>1.1739471302920749E-4</v>
          </cell>
          <cell r="BL38">
            <v>1.1807264927061143E-4</v>
          </cell>
          <cell r="BM38">
            <v>1.1792937641463568E-4</v>
          </cell>
          <cell r="BN38">
            <v>1.1584385999312878E-4</v>
          </cell>
          <cell r="BO38">
            <v>1.0892824693141393E-4</v>
          </cell>
          <cell r="BP38">
            <v>9.9222626034999847E-5</v>
          </cell>
          <cell r="BQ38">
            <v>9.1619344956957223E-5</v>
          </cell>
          <cell r="BR38">
            <v>8.3682461843195892E-5</v>
          </cell>
          <cell r="BS38">
            <v>7.667770719134361E-5</v>
          </cell>
          <cell r="BT38">
            <v>7.1371253732208873E-5</v>
          </cell>
          <cell r="BU38">
            <v>6.6358077996013393E-5</v>
          </cell>
          <cell r="BV38">
            <v>6.6358077996013393E-5</v>
          </cell>
          <cell r="BW38">
            <v>6.6358077996013393E-5</v>
          </cell>
          <cell r="BX38">
            <v>6.6358077996013393E-5</v>
          </cell>
          <cell r="BY38">
            <v>6.6358077996013393E-5</v>
          </cell>
          <cell r="BZ38">
            <v>6.6358077996013393E-5</v>
          </cell>
          <cell r="CA38">
            <v>6.6358077996013393E-5</v>
          </cell>
          <cell r="CB38">
            <v>6.6358077996013393E-5</v>
          </cell>
          <cell r="CC38">
            <v>6.6358077996013393E-5</v>
          </cell>
          <cell r="CD38">
            <v>6.6358077996013393E-5</v>
          </cell>
          <cell r="CE38">
            <v>6.6358077996013393E-5</v>
          </cell>
          <cell r="CG38" t="str">
            <v>Solid Fuels</v>
          </cell>
          <cell r="DA38">
            <v>140.04997449727776</v>
          </cell>
          <cell r="DB38">
            <v>140.04997449727776</v>
          </cell>
          <cell r="DC38">
            <v>148.37446769333866</v>
          </cell>
          <cell r="DD38">
            <v>158.82283519100213</v>
          </cell>
          <cell r="DE38">
            <v>166.52326944490844</v>
          </cell>
          <cell r="DF38">
            <v>170.01247937165954</v>
          </cell>
          <cell r="DG38">
            <v>172.25995518146189</v>
          </cell>
          <cell r="DH38">
            <v>172.87725197512106</v>
          </cell>
          <cell r="DI38">
            <v>173.84097953171465</v>
          </cell>
          <cell r="DJ38">
            <v>175.26331785277685</v>
          </cell>
          <cell r="DK38">
            <v>176.91763128887979</v>
          </cell>
          <cell r="DL38">
            <v>178.74198664231733</v>
          </cell>
          <cell r="DM38">
            <v>180.07018452449103</v>
          </cell>
          <cell r="DN38">
            <v>181.32646993880186</v>
          </cell>
          <cell r="DO38">
            <v>182.37360215051208</v>
          </cell>
          <cell r="DP38">
            <v>182.1523046104289</v>
          </cell>
          <cell r="DQ38">
            <v>178.93104088437707</v>
          </cell>
          <cell r="DR38">
            <v>168.2492676461612</v>
          </cell>
          <cell r="DS38">
            <v>153.25808166938572</v>
          </cell>
          <cell r="DT38">
            <v>141.51414463628484</v>
          </cell>
          <cell r="DU38">
            <v>129.25492988802637</v>
          </cell>
          <cell r="DV38">
            <v>118.43546961563943</v>
          </cell>
          <cell r="DW38">
            <v>110.23918505723644</v>
          </cell>
          <cell r="DX38">
            <v>102.49589376267006</v>
          </cell>
          <cell r="DY38">
            <v>102.49589376267006</v>
          </cell>
          <cell r="DZ38">
            <v>102.49589376267006</v>
          </cell>
          <cell r="EA38">
            <v>102.49589376267006</v>
          </cell>
          <cell r="EB38">
            <v>102.49589376267006</v>
          </cell>
          <cell r="EC38">
            <v>102.49589376267006</v>
          </cell>
          <cell r="ED38">
            <v>102.49589376267006</v>
          </cell>
          <cell r="EE38">
            <v>102.49589376267006</v>
          </cell>
          <cell r="EF38">
            <v>102.49589376267006</v>
          </cell>
          <cell r="EG38">
            <v>102.49589376267006</v>
          </cell>
          <cell r="EH38">
            <v>102.49589376267006</v>
          </cell>
        </row>
        <row r="39">
          <cell r="E39" t="str">
            <v>Carbon</v>
          </cell>
          <cell r="H39" t="str">
            <v>OPG</v>
          </cell>
          <cell r="I39" t="str">
            <v>Multiple processes</v>
          </cell>
          <cell r="L39">
            <v>5.86013817307267</v>
          </cell>
          <cell r="AX39">
            <v>5.86013817307267</v>
          </cell>
          <cell r="AY39">
            <v>5.86013817307267</v>
          </cell>
          <cell r="AZ39">
            <v>5.86013817307267</v>
          </cell>
          <cell r="BA39">
            <v>5.86013817307267</v>
          </cell>
          <cell r="BB39">
            <v>5.86013817307267</v>
          </cell>
          <cell r="BC39">
            <v>5.86013817307267</v>
          </cell>
          <cell r="BD39">
            <v>5.86013817307267</v>
          </cell>
          <cell r="BE39">
            <v>5.86013817307267</v>
          </cell>
          <cell r="BF39">
            <v>5.86013817307267</v>
          </cell>
          <cell r="BG39">
            <v>5.86013817307267</v>
          </cell>
          <cell r="BH39">
            <v>5.86013817307267</v>
          </cell>
          <cell r="BI39">
            <v>5.86013817307267</v>
          </cell>
          <cell r="BJ39">
            <v>5.86013817307267</v>
          </cell>
          <cell r="BK39">
            <v>5.86013817307267</v>
          </cell>
          <cell r="BL39">
            <v>5.86013817307267</v>
          </cell>
          <cell r="BM39">
            <v>5.86013817307267</v>
          </cell>
          <cell r="BN39">
            <v>5.86013817307267</v>
          </cell>
          <cell r="BO39">
            <v>5.86013817307267</v>
          </cell>
          <cell r="BP39">
            <v>5.86013817307267</v>
          </cell>
          <cell r="BQ39">
            <v>5.86013817307267</v>
          </cell>
          <cell r="BR39">
            <v>5.86013817307267</v>
          </cell>
          <cell r="BS39">
            <v>5.86013817307267</v>
          </cell>
          <cell r="BT39">
            <v>5.86013817307267</v>
          </cell>
          <cell r="BU39">
            <v>5.86013817307267</v>
          </cell>
          <cell r="BV39">
            <v>5.86013817307267</v>
          </cell>
          <cell r="BW39">
            <v>5.86013817307267</v>
          </cell>
          <cell r="BX39">
            <v>5.86013817307267</v>
          </cell>
          <cell r="BY39">
            <v>5.86013817307267</v>
          </cell>
          <cell r="BZ39">
            <v>5.86013817307267</v>
          </cell>
          <cell r="CA39">
            <v>5.86013817307267</v>
          </cell>
          <cell r="CB39">
            <v>5.86013817307267</v>
          </cell>
          <cell r="CC39">
            <v>5.86013817307267</v>
          </cell>
          <cell r="CD39">
            <v>5.86013817307267</v>
          </cell>
          <cell r="CE39">
            <v>5.86013817307267</v>
          </cell>
          <cell r="CG39" t="str">
            <v>Gas</v>
          </cell>
          <cell r="DA39">
            <v>32395.922516715695</v>
          </cell>
          <cell r="DB39">
            <v>32395.922516715695</v>
          </cell>
          <cell r="DC39">
            <v>32395.922516715695</v>
          </cell>
          <cell r="DD39">
            <v>32395.922516715695</v>
          </cell>
          <cell r="DE39">
            <v>32395.922516715695</v>
          </cell>
          <cell r="DF39">
            <v>32395.922516715695</v>
          </cell>
          <cell r="DG39">
            <v>32395.922516715695</v>
          </cell>
          <cell r="DH39">
            <v>32395.922516715695</v>
          </cell>
          <cell r="DI39">
            <v>32395.922516715695</v>
          </cell>
          <cell r="DJ39">
            <v>32395.922516715695</v>
          </cell>
          <cell r="DK39">
            <v>32395.922516715695</v>
          </cell>
          <cell r="DL39">
            <v>32395.922516715695</v>
          </cell>
          <cell r="DM39">
            <v>32395.922516715695</v>
          </cell>
          <cell r="DN39">
            <v>32395.922516715695</v>
          </cell>
          <cell r="DO39">
            <v>32395.922516715695</v>
          </cell>
          <cell r="DP39">
            <v>32395.922516715695</v>
          </cell>
          <cell r="DQ39">
            <v>32395.922516715695</v>
          </cell>
          <cell r="DR39">
            <v>32395.922516715695</v>
          </cell>
          <cell r="DS39">
            <v>32395.922516715695</v>
          </cell>
          <cell r="DT39">
            <v>32395.922516715695</v>
          </cell>
          <cell r="DU39">
            <v>32395.922516715695</v>
          </cell>
          <cell r="DV39">
            <v>32395.922516715695</v>
          </cell>
          <cell r="DW39">
            <v>32395.922516715695</v>
          </cell>
          <cell r="DX39">
            <v>32395.922516715695</v>
          </cell>
          <cell r="DY39">
            <v>32395.922516715695</v>
          </cell>
          <cell r="DZ39">
            <v>32395.922516715695</v>
          </cell>
          <cell r="EA39">
            <v>32395.922516715695</v>
          </cell>
          <cell r="EB39">
            <v>32395.922516715695</v>
          </cell>
          <cell r="EC39">
            <v>32395.922516715695</v>
          </cell>
          <cell r="ED39">
            <v>32395.922516715695</v>
          </cell>
          <cell r="EE39">
            <v>32395.922516715695</v>
          </cell>
          <cell r="EF39">
            <v>32395.922516715695</v>
          </cell>
          <cell r="EG39">
            <v>32395.922516715695</v>
          </cell>
          <cell r="EH39">
            <v>32395.922516715695</v>
          </cell>
        </row>
        <row r="40">
          <cell r="E40" t="str">
            <v>Carbon</v>
          </cell>
          <cell r="H40" t="str">
            <v>Petroleum coke</v>
          </cell>
          <cell r="I40" t="str">
            <v>Multiple processes</v>
          </cell>
          <cell r="L40">
            <v>3.7779685979200002</v>
          </cell>
          <cell r="AX40">
            <v>3.7779685979200002</v>
          </cell>
          <cell r="AY40">
            <v>3.7779685979200002</v>
          </cell>
          <cell r="AZ40">
            <v>3.7779685979200002</v>
          </cell>
          <cell r="BA40">
            <v>3.7779685979200002</v>
          </cell>
          <cell r="BB40">
            <v>3.7779685979200002</v>
          </cell>
          <cell r="BC40">
            <v>3.7779685979200002</v>
          </cell>
          <cell r="BD40">
            <v>3.7779685979200002</v>
          </cell>
          <cell r="BE40">
            <v>3.7779685979200002</v>
          </cell>
          <cell r="BF40">
            <v>3.7779685979200002</v>
          </cell>
          <cell r="BG40">
            <v>3.7779685979200002</v>
          </cell>
          <cell r="BH40">
            <v>3.7779685979200002</v>
          </cell>
          <cell r="BI40">
            <v>3.7779685979200002</v>
          </cell>
          <cell r="BJ40">
            <v>3.7779685979200002</v>
          </cell>
          <cell r="BK40">
            <v>3.7779685979200002</v>
          </cell>
          <cell r="BL40">
            <v>3.7779685979200002</v>
          </cell>
          <cell r="BM40">
            <v>3.7779685979200002</v>
          </cell>
          <cell r="BN40">
            <v>3.7779685979200002</v>
          </cell>
          <cell r="BO40">
            <v>3.7779685979200002</v>
          </cell>
          <cell r="BP40">
            <v>3.7779685979200002</v>
          </cell>
          <cell r="BQ40">
            <v>3.7779685979200002</v>
          </cell>
          <cell r="BR40">
            <v>3.7779685979200002</v>
          </cell>
          <cell r="BS40">
            <v>3.7779685979200002</v>
          </cell>
          <cell r="BT40">
            <v>3.7779685979200002</v>
          </cell>
          <cell r="BU40">
            <v>3.7779685979200002</v>
          </cell>
          <cell r="BV40">
            <v>3.7779685979200002</v>
          </cell>
          <cell r="BW40">
            <v>3.7779685979200002</v>
          </cell>
          <cell r="BX40">
            <v>3.7779685979200002</v>
          </cell>
          <cell r="BY40">
            <v>3.7779685979200002</v>
          </cell>
          <cell r="BZ40">
            <v>3.7779685979200002</v>
          </cell>
          <cell r="CA40">
            <v>3.7779685979200002</v>
          </cell>
          <cell r="CB40">
            <v>3.7779685979200002</v>
          </cell>
          <cell r="CC40">
            <v>3.7779685979200002</v>
          </cell>
          <cell r="CD40">
            <v>3.7779685979200002</v>
          </cell>
          <cell r="CE40">
            <v>3.7779685979200002</v>
          </cell>
          <cell r="CG40" t="str">
            <v>Solid Fuels</v>
          </cell>
          <cell r="DA40">
            <v>10974.525426089753</v>
          </cell>
          <cell r="DB40">
            <v>10974.525426089753</v>
          </cell>
          <cell r="DC40">
            <v>10974.525426089753</v>
          </cell>
          <cell r="DD40">
            <v>10974.525426089753</v>
          </cell>
          <cell r="DE40">
            <v>10974.525426089753</v>
          </cell>
          <cell r="DF40">
            <v>10974.525426089753</v>
          </cell>
          <cell r="DG40">
            <v>10974.525426089753</v>
          </cell>
          <cell r="DH40">
            <v>10974.525426089753</v>
          </cell>
          <cell r="DI40">
            <v>10974.525426089753</v>
          </cell>
          <cell r="DJ40">
            <v>10974.525426089753</v>
          </cell>
          <cell r="DK40">
            <v>10974.525426089753</v>
          </cell>
          <cell r="DL40">
            <v>10974.525426089753</v>
          </cell>
          <cell r="DM40">
            <v>10974.525426089753</v>
          </cell>
          <cell r="DN40">
            <v>10974.525426089753</v>
          </cell>
          <cell r="DO40">
            <v>10974.525426089753</v>
          </cell>
          <cell r="DP40">
            <v>10974.525426089753</v>
          </cell>
          <cell r="DQ40">
            <v>10974.525426089753</v>
          </cell>
          <cell r="DR40">
            <v>10974.525426089753</v>
          </cell>
          <cell r="DS40">
            <v>10974.525426089753</v>
          </cell>
          <cell r="DT40">
            <v>10974.525426089753</v>
          </cell>
          <cell r="DU40">
            <v>10974.525426089753</v>
          </cell>
          <cell r="DV40">
            <v>10974.525426089753</v>
          </cell>
          <cell r="DW40">
            <v>10974.525426089753</v>
          </cell>
          <cell r="DX40">
            <v>10974.525426089753</v>
          </cell>
          <cell r="DY40">
            <v>10974.525426089753</v>
          </cell>
          <cell r="DZ40">
            <v>10974.525426089753</v>
          </cell>
          <cell r="EA40">
            <v>10974.525426089753</v>
          </cell>
          <cell r="EB40">
            <v>10974.525426089753</v>
          </cell>
          <cell r="EC40">
            <v>10974.525426089753</v>
          </cell>
          <cell r="ED40">
            <v>10974.525426089753</v>
          </cell>
          <cell r="EE40">
            <v>10974.525426089753</v>
          </cell>
          <cell r="EF40">
            <v>10974.525426089753</v>
          </cell>
          <cell r="EG40">
            <v>10974.525426089753</v>
          </cell>
          <cell r="EH40">
            <v>10974.525426089753</v>
          </cell>
        </row>
        <row r="41">
          <cell r="E41" t="str">
            <v>Carbon</v>
          </cell>
          <cell r="H41" t="str">
            <v>Gas</v>
          </cell>
          <cell r="I41" t="str">
            <v>Multiple processes</v>
          </cell>
          <cell r="L41">
            <v>2.5682040803484498</v>
          </cell>
          <cell r="AX41">
            <v>2.5682040803484498</v>
          </cell>
          <cell r="AY41">
            <v>2.5682040803484498</v>
          </cell>
          <cell r="AZ41">
            <v>2.5682040803484498</v>
          </cell>
          <cell r="BA41">
            <v>2.5682040803484498</v>
          </cell>
          <cell r="BB41">
            <v>2.5682040803484498</v>
          </cell>
          <cell r="BC41">
            <v>2.5682040803484498</v>
          </cell>
          <cell r="BD41">
            <v>2.5682040803484498</v>
          </cell>
          <cell r="BE41">
            <v>2.5682040803484498</v>
          </cell>
          <cell r="BF41">
            <v>2.5682040803484498</v>
          </cell>
          <cell r="BG41">
            <v>2.5682040803484498</v>
          </cell>
          <cell r="BH41">
            <v>2.5682040803484498</v>
          </cell>
          <cell r="BI41">
            <v>2.5682040803484498</v>
          </cell>
          <cell r="BJ41">
            <v>2.5682040803484498</v>
          </cell>
          <cell r="BK41">
            <v>2.5682040803484498</v>
          </cell>
          <cell r="BL41">
            <v>2.5682040803484498</v>
          </cell>
          <cell r="BM41">
            <v>2.5682040803484498</v>
          </cell>
          <cell r="BN41">
            <v>2.5682040803484498</v>
          </cell>
          <cell r="BO41">
            <v>2.5682040803484498</v>
          </cell>
          <cell r="BP41">
            <v>2.5682040803484498</v>
          </cell>
          <cell r="BQ41">
            <v>2.5682040803484498</v>
          </cell>
          <cell r="BR41">
            <v>2.5682040803484498</v>
          </cell>
          <cell r="BS41">
            <v>2.5682040803484498</v>
          </cell>
          <cell r="BT41">
            <v>2.5682040803484498</v>
          </cell>
          <cell r="BU41">
            <v>2.5682040803484498</v>
          </cell>
          <cell r="BV41">
            <v>2.5682040803484498</v>
          </cell>
          <cell r="BW41">
            <v>2.5682040803484498</v>
          </cell>
          <cell r="BX41">
            <v>2.5682040803484498</v>
          </cell>
          <cell r="BY41">
            <v>2.5682040803484498</v>
          </cell>
          <cell r="BZ41">
            <v>2.5682040803484498</v>
          </cell>
          <cell r="CA41">
            <v>2.5682040803484498</v>
          </cell>
          <cell r="CB41">
            <v>2.5682040803484498</v>
          </cell>
          <cell r="CC41">
            <v>2.5682040803484498</v>
          </cell>
          <cell r="CD41">
            <v>2.5682040803484498</v>
          </cell>
          <cell r="CE41">
            <v>2.5682040803484498</v>
          </cell>
          <cell r="CG41" t="str">
            <v>Gas</v>
          </cell>
          <cell r="DA41">
            <v>14063.91966544866</v>
          </cell>
          <cell r="DB41">
            <v>14063.91966544866</v>
          </cell>
          <cell r="DC41">
            <v>14063.91966544866</v>
          </cell>
          <cell r="DD41">
            <v>14063.91966544866</v>
          </cell>
          <cell r="DE41">
            <v>14063.91966544866</v>
          </cell>
          <cell r="DF41">
            <v>14063.91966544866</v>
          </cell>
          <cell r="DG41">
            <v>14063.91966544866</v>
          </cell>
          <cell r="DH41">
            <v>14063.91966544866</v>
          </cell>
          <cell r="DI41">
            <v>14063.91966544866</v>
          </cell>
          <cell r="DJ41">
            <v>14063.91966544866</v>
          </cell>
          <cell r="DK41">
            <v>14063.91966544866</v>
          </cell>
          <cell r="DL41">
            <v>14063.91966544866</v>
          </cell>
          <cell r="DM41">
            <v>14063.91966544866</v>
          </cell>
          <cell r="DN41">
            <v>14063.91966544866</v>
          </cell>
          <cell r="DO41">
            <v>14063.91966544866</v>
          </cell>
          <cell r="DP41">
            <v>14063.91966544866</v>
          </cell>
          <cell r="DQ41">
            <v>14063.91966544866</v>
          </cell>
          <cell r="DR41">
            <v>14063.91966544866</v>
          </cell>
          <cell r="DS41">
            <v>14063.91966544866</v>
          </cell>
          <cell r="DT41">
            <v>14063.91966544866</v>
          </cell>
          <cell r="DU41">
            <v>14063.91966544866</v>
          </cell>
          <cell r="DV41">
            <v>14063.91966544866</v>
          </cell>
          <cell r="DW41">
            <v>14063.91966544866</v>
          </cell>
          <cell r="DX41">
            <v>14063.91966544866</v>
          </cell>
          <cell r="DY41">
            <v>14063.91966544866</v>
          </cell>
          <cell r="DZ41">
            <v>14063.91966544866</v>
          </cell>
          <cell r="EA41">
            <v>14063.91966544866</v>
          </cell>
          <cell r="EB41">
            <v>14063.91966544866</v>
          </cell>
          <cell r="EC41">
            <v>14063.91966544866</v>
          </cell>
          <cell r="ED41">
            <v>14063.91966544866</v>
          </cell>
          <cell r="EE41">
            <v>14063.91966544866</v>
          </cell>
          <cell r="EF41">
            <v>14063.91966544866</v>
          </cell>
          <cell r="EG41">
            <v>14063.91966544866</v>
          </cell>
          <cell r="EH41">
            <v>14063.91966544866</v>
          </cell>
        </row>
        <row r="42">
          <cell r="E42" t="str">
            <v>Carbon</v>
          </cell>
          <cell r="H42" t="str">
            <v>Oil</v>
          </cell>
          <cell r="I42" t="str">
            <v>Multiple processes</v>
          </cell>
          <cell r="L42">
            <v>0.64148606673761299</v>
          </cell>
          <cell r="AX42">
            <v>0.64148606673761299</v>
          </cell>
          <cell r="AY42">
            <v>0.64148606673761299</v>
          </cell>
          <cell r="AZ42">
            <v>0.64148606673761299</v>
          </cell>
          <cell r="BA42">
            <v>0.64148606673761299</v>
          </cell>
          <cell r="BB42">
            <v>0.64148606673761299</v>
          </cell>
          <cell r="BC42">
            <v>0.64148606673761299</v>
          </cell>
          <cell r="BD42">
            <v>0.64148606673761299</v>
          </cell>
          <cell r="BE42">
            <v>0.64148606673761299</v>
          </cell>
          <cell r="BF42">
            <v>0.64148606673761299</v>
          </cell>
          <cell r="BG42">
            <v>0.64148606673761299</v>
          </cell>
          <cell r="BH42">
            <v>0.64148606673761299</v>
          </cell>
          <cell r="BI42">
            <v>0.64148606673761299</v>
          </cell>
          <cell r="BJ42">
            <v>0.64148606673761299</v>
          </cell>
          <cell r="BK42">
            <v>0.64148606673761299</v>
          </cell>
          <cell r="BL42">
            <v>0.64148606673761299</v>
          </cell>
          <cell r="BM42">
            <v>0.64148606673761299</v>
          </cell>
          <cell r="BN42">
            <v>0.64148606673761299</v>
          </cell>
          <cell r="BO42">
            <v>0.64148606673761299</v>
          </cell>
          <cell r="BP42">
            <v>0.64148606673761299</v>
          </cell>
          <cell r="BQ42">
            <v>0.64148606673761299</v>
          </cell>
          <cell r="BR42">
            <v>0.64148606673761299</v>
          </cell>
          <cell r="BS42">
            <v>0.64148606673761299</v>
          </cell>
          <cell r="BT42">
            <v>0.64148606673761299</v>
          </cell>
          <cell r="BU42">
            <v>0.64148606673761299</v>
          </cell>
          <cell r="BV42">
            <v>0.64148606673761299</v>
          </cell>
          <cell r="BW42">
            <v>0.64148606673761299</v>
          </cell>
          <cell r="BX42">
            <v>0.64148606673761299</v>
          </cell>
          <cell r="BY42">
            <v>0.64148606673761299</v>
          </cell>
          <cell r="BZ42">
            <v>0.64148606673761299</v>
          </cell>
          <cell r="CA42">
            <v>0.64148606673761299</v>
          </cell>
          <cell r="CB42">
            <v>0.64148606673761299</v>
          </cell>
          <cell r="CC42">
            <v>0.64148606673761299</v>
          </cell>
          <cell r="CD42">
            <v>0.64148606673761299</v>
          </cell>
          <cell r="CE42">
            <v>0.64148606673761299</v>
          </cell>
          <cell r="CG42" t="str">
            <v>Oil</v>
          </cell>
          <cell r="DA42">
            <v>2411.9601180666236</v>
          </cell>
          <cell r="DB42">
            <v>2411.9601180666236</v>
          </cell>
          <cell r="DC42">
            <v>2411.9601180666236</v>
          </cell>
          <cell r="DD42">
            <v>2411.9601180666236</v>
          </cell>
          <cell r="DE42">
            <v>2411.9601180666236</v>
          </cell>
          <cell r="DF42">
            <v>2411.9601180666236</v>
          </cell>
          <cell r="DG42">
            <v>2411.9601180666236</v>
          </cell>
          <cell r="DH42">
            <v>2411.9601180666236</v>
          </cell>
          <cell r="DI42">
            <v>2411.9601180666236</v>
          </cell>
          <cell r="DJ42">
            <v>2411.9601180666236</v>
          </cell>
          <cell r="DK42">
            <v>2411.9601180666236</v>
          </cell>
          <cell r="DL42">
            <v>2411.9601180666236</v>
          </cell>
          <cell r="DM42">
            <v>2411.9601180666236</v>
          </cell>
          <cell r="DN42">
            <v>2411.9601180666236</v>
          </cell>
          <cell r="DO42">
            <v>2411.9601180666236</v>
          </cell>
          <cell r="DP42">
            <v>2411.9601180666236</v>
          </cell>
          <cell r="DQ42">
            <v>2411.9601180666236</v>
          </cell>
          <cell r="DR42">
            <v>2411.9601180666236</v>
          </cell>
          <cell r="DS42">
            <v>2411.9601180666236</v>
          </cell>
          <cell r="DT42">
            <v>2411.9601180666236</v>
          </cell>
          <cell r="DU42">
            <v>2411.9601180666236</v>
          </cell>
          <cell r="DV42">
            <v>2411.9601180666236</v>
          </cell>
          <cell r="DW42">
            <v>2411.9601180666236</v>
          </cell>
          <cell r="DX42">
            <v>2411.9601180666236</v>
          </cell>
          <cell r="DY42">
            <v>2411.9601180666236</v>
          </cell>
          <cell r="DZ42">
            <v>2411.9601180666236</v>
          </cell>
          <cell r="EA42">
            <v>2411.9601180666236</v>
          </cell>
          <cell r="EB42">
            <v>2411.9601180666236</v>
          </cell>
          <cell r="EC42">
            <v>2411.9601180666236</v>
          </cell>
          <cell r="ED42">
            <v>2411.9601180666236</v>
          </cell>
          <cell r="EE42">
            <v>2411.9601180666236</v>
          </cell>
          <cell r="EF42">
            <v>2411.9601180666236</v>
          </cell>
          <cell r="EG42">
            <v>2411.9601180666236</v>
          </cell>
          <cell r="EH42">
            <v>2411.9601180666236</v>
          </cell>
        </row>
        <row r="43">
          <cell r="E43" t="str">
            <v>Carbon</v>
          </cell>
          <cell r="H43" t="str">
            <v>Oil</v>
          </cell>
          <cell r="I43" t="str">
            <v>Multiple processes</v>
          </cell>
          <cell r="L43">
            <v>0.168479198066667</v>
          </cell>
          <cell r="AX43">
            <v>0.168479198066667</v>
          </cell>
          <cell r="AY43">
            <v>0.168479198066667</v>
          </cell>
          <cell r="AZ43">
            <v>0.168479198066667</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G43" t="str">
            <v>Oil</v>
          </cell>
          <cell r="DA43">
            <v>712.01131549911497</v>
          </cell>
          <cell r="DB43">
            <v>712.01131549911497</v>
          </cell>
          <cell r="DC43">
            <v>712.01131549911497</v>
          </cell>
          <cell r="DD43">
            <v>0</v>
          </cell>
          <cell r="DE43">
            <v>0</v>
          </cell>
          <cell r="DF43">
            <v>0</v>
          </cell>
          <cell r="DG43">
            <v>0</v>
          </cell>
          <cell r="DH43">
            <v>0</v>
          </cell>
          <cell r="DI43">
            <v>0</v>
          </cell>
          <cell r="DJ43">
            <v>0</v>
          </cell>
          <cell r="DK43">
            <v>0</v>
          </cell>
          <cell r="DL43">
            <v>0</v>
          </cell>
          <cell r="DM43">
            <v>0</v>
          </cell>
          <cell r="DN43">
            <v>0</v>
          </cell>
          <cell r="DO43">
            <v>0</v>
          </cell>
          <cell r="DP43">
            <v>0</v>
          </cell>
          <cell r="DQ43">
            <v>0</v>
          </cell>
          <cell r="DR43">
            <v>0</v>
          </cell>
          <cell r="DS43">
            <v>0</v>
          </cell>
          <cell r="DT43">
            <v>0</v>
          </cell>
          <cell r="DU43">
            <v>0</v>
          </cell>
          <cell r="DV43">
            <v>0</v>
          </cell>
          <cell r="DW43">
            <v>0</v>
          </cell>
          <cell r="DX43">
            <v>0</v>
          </cell>
          <cell r="DY43">
            <v>0</v>
          </cell>
          <cell r="DZ43">
            <v>0</v>
          </cell>
          <cell r="EA43">
            <v>0</v>
          </cell>
          <cell r="EB43">
            <v>0</v>
          </cell>
          <cell r="EC43">
            <v>0</v>
          </cell>
          <cell r="ED43">
            <v>0</v>
          </cell>
          <cell r="EE43">
            <v>0</v>
          </cell>
          <cell r="EF43">
            <v>0</v>
          </cell>
          <cell r="EG43">
            <v>0</v>
          </cell>
          <cell r="EH43">
            <v>0</v>
          </cell>
        </row>
        <row r="44">
          <cell r="E44" t="str">
            <v>Carbon</v>
          </cell>
          <cell r="H44" t="str">
            <v>Non-grid gas</v>
          </cell>
          <cell r="I44" t="str">
            <v>Multiple processes</v>
          </cell>
          <cell r="L44">
            <v>3.2258908338343502E-2</v>
          </cell>
          <cell r="AX44">
            <v>3.2258908338343502E-2</v>
          </cell>
          <cell r="AY44">
            <v>3.2258908338343502E-2</v>
          </cell>
          <cell r="AZ44">
            <v>3.2258908338343502E-2</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G44" t="str">
            <v>Gas</v>
          </cell>
          <cell r="DA44">
            <v>150.45812396875141</v>
          </cell>
          <cell r="DB44">
            <v>150.45812396875141</v>
          </cell>
          <cell r="DC44">
            <v>150.45812396875141</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v>0</v>
          </cell>
          <cell r="DU44">
            <v>0</v>
          </cell>
          <cell r="DV44">
            <v>0</v>
          </cell>
          <cell r="DW44">
            <v>0</v>
          </cell>
          <cell r="DX44">
            <v>0</v>
          </cell>
          <cell r="DY44">
            <v>0</v>
          </cell>
          <cell r="DZ44">
            <v>0</v>
          </cell>
          <cell r="EA44">
            <v>0</v>
          </cell>
          <cell r="EB44">
            <v>0</v>
          </cell>
          <cell r="EC44">
            <v>0</v>
          </cell>
          <cell r="ED44">
            <v>0</v>
          </cell>
          <cell r="EE44">
            <v>0</v>
          </cell>
          <cell r="EF44">
            <v>0</v>
          </cell>
          <cell r="EG44">
            <v>0</v>
          </cell>
          <cell r="EH44">
            <v>0</v>
          </cell>
        </row>
        <row r="45">
          <cell r="E45" t="str">
            <v>N2O</v>
          </cell>
          <cell r="H45" t="str">
            <v>Petroleum coke</v>
          </cell>
          <cell r="I45" t="str">
            <v>Multiple processes</v>
          </cell>
          <cell r="L45">
            <v>6.7296518118729097E-3</v>
          </cell>
          <cell r="AX45">
            <v>6.7296518118729097E-3</v>
          </cell>
          <cell r="AY45">
            <v>6.7296518118729097E-3</v>
          </cell>
          <cell r="AZ45">
            <v>6.7296518118729097E-3</v>
          </cell>
          <cell r="BA45">
            <v>6.7296518118729097E-3</v>
          </cell>
          <cell r="BB45">
            <v>6.7296518118729097E-3</v>
          </cell>
          <cell r="BC45">
            <v>6.7296518118729097E-3</v>
          </cell>
          <cell r="BD45">
            <v>6.7296518118729097E-3</v>
          </cell>
          <cell r="BE45">
            <v>6.7296518118729097E-3</v>
          </cell>
          <cell r="BF45">
            <v>6.7296518118729097E-3</v>
          </cell>
          <cell r="BG45">
            <v>6.7296518118729097E-3</v>
          </cell>
          <cell r="BH45">
            <v>6.7296518118729097E-3</v>
          </cell>
          <cell r="BI45">
            <v>6.7296518118729097E-3</v>
          </cell>
          <cell r="BJ45">
            <v>6.7296518118729097E-3</v>
          </cell>
          <cell r="BK45">
            <v>6.7296518118729097E-3</v>
          </cell>
          <cell r="BL45">
            <v>6.7296518118729097E-3</v>
          </cell>
          <cell r="BM45">
            <v>6.7296518118729097E-3</v>
          </cell>
          <cell r="BN45">
            <v>6.7296518118729097E-3</v>
          </cell>
          <cell r="BO45">
            <v>6.7296518118729097E-3</v>
          </cell>
          <cell r="BP45">
            <v>6.7296518118729097E-3</v>
          </cell>
          <cell r="BQ45">
            <v>6.7296518118729097E-3</v>
          </cell>
          <cell r="BR45">
            <v>6.7296518118729097E-3</v>
          </cell>
          <cell r="BS45">
            <v>6.7296518118729097E-3</v>
          </cell>
          <cell r="BT45">
            <v>6.7296518118729097E-3</v>
          </cell>
          <cell r="BU45">
            <v>6.7296518118729097E-3</v>
          </cell>
          <cell r="BV45">
            <v>6.7296518118729097E-3</v>
          </cell>
          <cell r="BW45">
            <v>6.7296518118729097E-3</v>
          </cell>
          <cell r="BX45">
            <v>6.7296518118729097E-3</v>
          </cell>
          <cell r="BY45">
            <v>6.7296518118729097E-3</v>
          </cell>
          <cell r="BZ45">
            <v>6.7296518118729097E-3</v>
          </cell>
          <cell r="CA45">
            <v>6.7296518118729097E-3</v>
          </cell>
          <cell r="CB45">
            <v>6.7296518118729097E-3</v>
          </cell>
          <cell r="CC45">
            <v>6.7296518118729097E-3</v>
          </cell>
          <cell r="CD45">
            <v>6.7296518118729097E-3</v>
          </cell>
          <cell r="CE45">
            <v>6.7296518118729097E-3</v>
          </cell>
          <cell r="CG45" t="str">
            <v>Solid Fuels</v>
          </cell>
          <cell r="DA45">
            <v>19.548795339059119</v>
          </cell>
          <cell r="DB45">
            <v>19.548795339059119</v>
          </cell>
          <cell r="DC45">
            <v>19.548795339059119</v>
          </cell>
          <cell r="DD45">
            <v>19.548795339059119</v>
          </cell>
          <cell r="DE45">
            <v>19.548795339059119</v>
          </cell>
          <cell r="DF45">
            <v>19.548795339059119</v>
          </cell>
          <cell r="DG45">
            <v>19.548795339059119</v>
          </cell>
          <cell r="DH45">
            <v>19.548795339059119</v>
          </cell>
          <cell r="DI45">
            <v>19.548795339059119</v>
          </cell>
          <cell r="DJ45">
            <v>19.548795339059119</v>
          </cell>
          <cell r="DK45">
            <v>19.548795339059119</v>
          </cell>
          <cell r="DL45">
            <v>19.548795339059119</v>
          </cell>
          <cell r="DM45">
            <v>19.548795339059119</v>
          </cell>
          <cell r="DN45">
            <v>19.548795339059119</v>
          </cell>
          <cell r="DO45">
            <v>19.548795339059119</v>
          </cell>
          <cell r="DP45">
            <v>19.548795339059119</v>
          </cell>
          <cell r="DQ45">
            <v>19.548795339059119</v>
          </cell>
          <cell r="DR45">
            <v>19.548795339059119</v>
          </cell>
          <cell r="DS45">
            <v>19.548795339059119</v>
          </cell>
          <cell r="DT45">
            <v>19.548795339059119</v>
          </cell>
          <cell r="DU45">
            <v>19.548795339059119</v>
          </cell>
          <cell r="DV45">
            <v>19.548795339059119</v>
          </cell>
          <cell r="DW45">
            <v>19.548795339059119</v>
          </cell>
          <cell r="DX45">
            <v>19.548795339059119</v>
          </cell>
          <cell r="DY45">
            <v>19.548795339059119</v>
          </cell>
          <cell r="DZ45">
            <v>19.548795339059119</v>
          </cell>
          <cell r="EA45">
            <v>19.548795339059119</v>
          </cell>
          <cell r="EB45">
            <v>19.548795339059119</v>
          </cell>
          <cell r="EC45">
            <v>19.548795339059119</v>
          </cell>
          <cell r="ED45">
            <v>19.548795339059119</v>
          </cell>
          <cell r="EE45">
            <v>19.548795339059119</v>
          </cell>
          <cell r="EF45">
            <v>19.548795339059119</v>
          </cell>
          <cell r="EG45">
            <v>19.548795339059119</v>
          </cell>
          <cell r="EH45">
            <v>19.548795339059119</v>
          </cell>
        </row>
        <row r="46">
          <cell r="E46" t="str">
            <v>CH4</v>
          </cell>
          <cell r="H46" t="str">
            <v>Petroleum coke</v>
          </cell>
          <cell r="I46" t="str">
            <v>Multiple processes</v>
          </cell>
          <cell r="L46">
            <v>3.8390631141556799E-3</v>
          </cell>
          <cell r="AX46">
            <v>3.8390631141556799E-3</v>
          </cell>
          <cell r="AY46">
            <v>3.8390631141556799E-3</v>
          </cell>
          <cell r="AZ46">
            <v>3.8390631141556799E-3</v>
          </cell>
          <cell r="BA46">
            <v>3.8390631141556799E-3</v>
          </cell>
          <cell r="BB46">
            <v>3.8390631141556799E-3</v>
          </cell>
          <cell r="BC46">
            <v>3.8390631141556799E-3</v>
          </cell>
          <cell r="BD46">
            <v>3.8390631141556799E-3</v>
          </cell>
          <cell r="BE46">
            <v>3.8390631141556799E-3</v>
          </cell>
          <cell r="BF46">
            <v>3.8390631141556799E-3</v>
          </cell>
          <cell r="BG46">
            <v>3.8390631141556799E-3</v>
          </cell>
          <cell r="BH46">
            <v>3.8390631141556799E-3</v>
          </cell>
          <cell r="BI46">
            <v>3.8390631141556799E-3</v>
          </cell>
          <cell r="BJ46">
            <v>3.8390631141556799E-3</v>
          </cell>
          <cell r="BK46">
            <v>3.8390631141556799E-3</v>
          </cell>
          <cell r="BL46">
            <v>3.8390631141556799E-3</v>
          </cell>
          <cell r="BM46">
            <v>3.8390631141556799E-3</v>
          </cell>
          <cell r="BN46">
            <v>3.8390631141556799E-3</v>
          </cell>
          <cell r="BO46">
            <v>3.8390631141556799E-3</v>
          </cell>
          <cell r="BP46">
            <v>3.8390631141556799E-3</v>
          </cell>
          <cell r="BQ46">
            <v>3.8390631141556799E-3</v>
          </cell>
          <cell r="BR46">
            <v>3.8390631141556799E-3</v>
          </cell>
          <cell r="BS46">
            <v>3.8390631141556799E-3</v>
          </cell>
          <cell r="BT46">
            <v>3.8390631141556799E-3</v>
          </cell>
          <cell r="BU46">
            <v>3.8390631141556799E-3</v>
          </cell>
          <cell r="BV46">
            <v>3.8390631141556799E-3</v>
          </cell>
          <cell r="BW46">
            <v>3.8390631141556799E-3</v>
          </cell>
          <cell r="BX46">
            <v>3.8390631141556799E-3</v>
          </cell>
          <cell r="BY46">
            <v>3.8390631141556799E-3</v>
          </cell>
          <cell r="BZ46">
            <v>3.8390631141556799E-3</v>
          </cell>
          <cell r="CA46">
            <v>3.8390631141556799E-3</v>
          </cell>
          <cell r="CB46">
            <v>3.8390631141556799E-3</v>
          </cell>
          <cell r="CC46">
            <v>3.8390631141556799E-3</v>
          </cell>
          <cell r="CD46">
            <v>3.8390631141556799E-3</v>
          </cell>
          <cell r="CE46">
            <v>3.8390631141556799E-3</v>
          </cell>
          <cell r="CG46" t="str">
            <v>Solid Fuels</v>
          </cell>
          <cell r="DA46">
            <v>11.151997341073974</v>
          </cell>
          <cell r="DB46">
            <v>11.151997341073974</v>
          </cell>
          <cell r="DC46">
            <v>11.151997341073974</v>
          </cell>
          <cell r="DD46">
            <v>11.151997341073974</v>
          </cell>
          <cell r="DE46">
            <v>11.151997341073974</v>
          </cell>
          <cell r="DF46">
            <v>11.151997341073974</v>
          </cell>
          <cell r="DG46">
            <v>11.151997341073974</v>
          </cell>
          <cell r="DH46">
            <v>11.151997341073974</v>
          </cell>
          <cell r="DI46">
            <v>11.151997341073974</v>
          </cell>
          <cell r="DJ46">
            <v>11.151997341073974</v>
          </cell>
          <cell r="DK46">
            <v>11.151997341073974</v>
          </cell>
          <cell r="DL46">
            <v>11.151997341073974</v>
          </cell>
          <cell r="DM46">
            <v>11.151997341073974</v>
          </cell>
          <cell r="DN46">
            <v>11.151997341073974</v>
          </cell>
          <cell r="DO46">
            <v>11.151997341073974</v>
          </cell>
          <cell r="DP46">
            <v>11.151997341073974</v>
          </cell>
          <cell r="DQ46">
            <v>11.151997341073974</v>
          </cell>
          <cell r="DR46">
            <v>11.151997341073974</v>
          </cell>
          <cell r="DS46">
            <v>11.151997341073974</v>
          </cell>
          <cell r="DT46">
            <v>11.151997341073974</v>
          </cell>
          <cell r="DU46">
            <v>11.151997341073974</v>
          </cell>
          <cell r="DV46">
            <v>11.151997341073974</v>
          </cell>
          <cell r="DW46">
            <v>11.151997341073974</v>
          </cell>
          <cell r="DX46">
            <v>11.151997341073974</v>
          </cell>
          <cell r="DY46">
            <v>11.151997341073974</v>
          </cell>
          <cell r="DZ46">
            <v>11.151997341073974</v>
          </cell>
          <cell r="EA46">
            <v>11.151997341073974</v>
          </cell>
          <cell r="EB46">
            <v>11.151997341073974</v>
          </cell>
          <cell r="EC46">
            <v>11.151997341073974</v>
          </cell>
          <cell r="ED46">
            <v>11.151997341073974</v>
          </cell>
          <cell r="EE46">
            <v>11.151997341073974</v>
          </cell>
          <cell r="EF46">
            <v>11.151997341073974</v>
          </cell>
          <cell r="EG46">
            <v>11.151997341073974</v>
          </cell>
          <cell r="EH46">
            <v>11.151997341073974</v>
          </cell>
        </row>
        <row r="47">
          <cell r="E47" t="str">
            <v>CH4</v>
          </cell>
          <cell r="H47" t="str">
            <v>OPG</v>
          </cell>
          <cell r="I47" t="str">
            <v>Multiple processes</v>
          </cell>
          <cell r="L47">
            <v>3.5732034148252098E-3</v>
          </cell>
          <cell r="AX47">
            <v>3.5732034148252098E-3</v>
          </cell>
          <cell r="AY47">
            <v>3.5732034148252098E-3</v>
          </cell>
          <cell r="AZ47">
            <v>3.5732034148252098E-3</v>
          </cell>
          <cell r="BA47">
            <v>3.5732034148252098E-3</v>
          </cell>
          <cell r="BB47">
            <v>3.5732034148252098E-3</v>
          </cell>
          <cell r="BC47">
            <v>3.5732034148252098E-3</v>
          </cell>
          <cell r="BD47">
            <v>3.5732034148252098E-3</v>
          </cell>
          <cell r="BE47">
            <v>3.5732034148252098E-3</v>
          </cell>
          <cell r="BF47">
            <v>3.5732034148252098E-3</v>
          </cell>
          <cell r="BG47">
            <v>3.5732034148252098E-3</v>
          </cell>
          <cell r="BH47">
            <v>3.5732034148252098E-3</v>
          </cell>
          <cell r="BI47">
            <v>3.5732034148252098E-3</v>
          </cell>
          <cell r="BJ47">
            <v>3.5732034148252098E-3</v>
          </cell>
          <cell r="BK47">
            <v>3.5732034148252098E-3</v>
          </cell>
          <cell r="BL47">
            <v>3.5732034148252098E-3</v>
          </cell>
          <cell r="BM47">
            <v>3.5732034148252098E-3</v>
          </cell>
          <cell r="BN47">
            <v>3.5732034148252098E-3</v>
          </cell>
          <cell r="BO47">
            <v>3.5732034148252098E-3</v>
          </cell>
          <cell r="BP47">
            <v>3.5732034148252098E-3</v>
          </cell>
          <cell r="BQ47">
            <v>3.5732034148252098E-3</v>
          </cell>
          <cell r="BR47">
            <v>3.5732034148252098E-3</v>
          </cell>
          <cell r="BS47">
            <v>3.5732034148252098E-3</v>
          </cell>
          <cell r="BT47">
            <v>3.5732034148252098E-3</v>
          </cell>
          <cell r="BU47">
            <v>3.5732034148252098E-3</v>
          </cell>
          <cell r="BV47">
            <v>3.5732034148252098E-3</v>
          </cell>
          <cell r="BW47">
            <v>3.5732034148252098E-3</v>
          </cell>
          <cell r="BX47">
            <v>3.5732034148252098E-3</v>
          </cell>
          <cell r="BY47">
            <v>3.5732034148252098E-3</v>
          </cell>
          <cell r="BZ47">
            <v>3.5732034148252098E-3</v>
          </cell>
          <cell r="CA47">
            <v>3.5732034148252098E-3</v>
          </cell>
          <cell r="CB47">
            <v>3.5732034148252098E-3</v>
          </cell>
          <cell r="CC47">
            <v>3.5732034148252098E-3</v>
          </cell>
          <cell r="CD47">
            <v>3.5732034148252098E-3</v>
          </cell>
          <cell r="CE47">
            <v>3.5732034148252098E-3</v>
          </cell>
          <cell r="CG47" t="str">
            <v>Gas</v>
          </cell>
          <cell r="DA47">
            <v>19.753326209106426</v>
          </cell>
          <cell r="DB47">
            <v>19.753326209106426</v>
          </cell>
          <cell r="DC47">
            <v>19.753326209106426</v>
          </cell>
          <cell r="DD47">
            <v>19.753326209106426</v>
          </cell>
          <cell r="DE47">
            <v>19.753326209106426</v>
          </cell>
          <cell r="DF47">
            <v>19.753326209106426</v>
          </cell>
          <cell r="DG47">
            <v>19.753326209106426</v>
          </cell>
          <cell r="DH47">
            <v>19.753326209106426</v>
          </cell>
          <cell r="DI47">
            <v>19.753326209106426</v>
          </cell>
          <cell r="DJ47">
            <v>19.753326209106426</v>
          </cell>
          <cell r="DK47">
            <v>19.753326209106426</v>
          </cell>
          <cell r="DL47">
            <v>19.753326209106426</v>
          </cell>
          <cell r="DM47">
            <v>19.753326209106426</v>
          </cell>
          <cell r="DN47">
            <v>19.753326209106426</v>
          </cell>
          <cell r="DO47">
            <v>19.753326209106426</v>
          </cell>
          <cell r="DP47">
            <v>19.753326209106426</v>
          </cell>
          <cell r="DQ47">
            <v>19.753326209106426</v>
          </cell>
          <cell r="DR47">
            <v>19.753326209106426</v>
          </cell>
          <cell r="DS47">
            <v>19.753326209106426</v>
          </cell>
          <cell r="DT47">
            <v>19.753326209106426</v>
          </cell>
          <cell r="DU47">
            <v>19.753326209106426</v>
          </cell>
          <cell r="DV47">
            <v>19.753326209106426</v>
          </cell>
          <cell r="DW47">
            <v>19.753326209106426</v>
          </cell>
          <cell r="DX47">
            <v>19.753326209106426</v>
          </cell>
          <cell r="DY47">
            <v>19.753326209106426</v>
          </cell>
          <cell r="DZ47">
            <v>19.753326209106426</v>
          </cell>
          <cell r="EA47">
            <v>19.753326209106426</v>
          </cell>
          <cell r="EB47">
            <v>19.753326209106426</v>
          </cell>
          <cell r="EC47">
            <v>19.753326209106426</v>
          </cell>
          <cell r="ED47">
            <v>19.753326209106426</v>
          </cell>
          <cell r="EE47">
            <v>19.753326209106426</v>
          </cell>
          <cell r="EF47">
            <v>19.753326209106426</v>
          </cell>
          <cell r="EG47">
            <v>19.753326209106426</v>
          </cell>
          <cell r="EH47">
            <v>19.753326209106426</v>
          </cell>
        </row>
        <row r="48">
          <cell r="E48" t="str">
            <v>N2O</v>
          </cell>
          <cell r="H48" t="str">
            <v>OPG</v>
          </cell>
          <cell r="I48" t="str">
            <v>Multiple processes</v>
          </cell>
          <cell r="L48">
            <v>3.1318076988762198E-3</v>
          </cell>
          <cell r="AX48">
            <v>3.1318076988762198E-3</v>
          </cell>
          <cell r="AY48">
            <v>3.1318076988762198E-3</v>
          </cell>
          <cell r="AZ48">
            <v>3.1318076988762198E-3</v>
          </cell>
          <cell r="BA48">
            <v>3.1318076988762198E-3</v>
          </cell>
          <cell r="BB48">
            <v>3.1318076988762198E-3</v>
          </cell>
          <cell r="BC48">
            <v>3.1318076988762198E-3</v>
          </cell>
          <cell r="BD48">
            <v>3.1318076988762198E-3</v>
          </cell>
          <cell r="BE48">
            <v>3.1318076988762198E-3</v>
          </cell>
          <cell r="BF48">
            <v>3.1318076988762198E-3</v>
          </cell>
          <cell r="BG48">
            <v>3.1318076988762198E-3</v>
          </cell>
          <cell r="BH48">
            <v>3.1318076988762198E-3</v>
          </cell>
          <cell r="BI48">
            <v>3.1318076988762198E-3</v>
          </cell>
          <cell r="BJ48">
            <v>3.1318076988762198E-3</v>
          </cell>
          <cell r="BK48">
            <v>3.1318076988762198E-3</v>
          </cell>
          <cell r="BL48">
            <v>3.1318076988762198E-3</v>
          </cell>
          <cell r="BM48">
            <v>3.1318076988762198E-3</v>
          </cell>
          <cell r="BN48">
            <v>3.1318076988762198E-3</v>
          </cell>
          <cell r="BO48">
            <v>3.1318076988762198E-3</v>
          </cell>
          <cell r="BP48">
            <v>3.1318076988762198E-3</v>
          </cell>
          <cell r="BQ48">
            <v>3.1318076988762198E-3</v>
          </cell>
          <cell r="BR48">
            <v>3.1318076988762198E-3</v>
          </cell>
          <cell r="BS48">
            <v>3.1318076988762198E-3</v>
          </cell>
          <cell r="BT48">
            <v>3.1318076988762198E-3</v>
          </cell>
          <cell r="BU48">
            <v>3.1318076988762198E-3</v>
          </cell>
          <cell r="BV48">
            <v>3.1318076988762198E-3</v>
          </cell>
          <cell r="BW48">
            <v>3.1318076988762198E-3</v>
          </cell>
          <cell r="BX48">
            <v>3.1318076988762198E-3</v>
          </cell>
          <cell r="BY48">
            <v>3.1318076988762198E-3</v>
          </cell>
          <cell r="BZ48">
            <v>3.1318076988762198E-3</v>
          </cell>
          <cell r="CA48">
            <v>3.1318076988762198E-3</v>
          </cell>
          <cell r="CB48">
            <v>3.1318076988762198E-3</v>
          </cell>
          <cell r="CC48">
            <v>3.1318076988762198E-3</v>
          </cell>
          <cell r="CD48">
            <v>3.1318076988762198E-3</v>
          </cell>
          <cell r="CE48">
            <v>3.1318076988762198E-3</v>
          </cell>
          <cell r="CG48" t="str">
            <v>Gas</v>
          </cell>
          <cell r="DA48">
            <v>17.3132094420992</v>
          </cell>
          <cell r="DB48">
            <v>17.3132094420992</v>
          </cell>
          <cell r="DC48">
            <v>17.3132094420992</v>
          </cell>
          <cell r="DD48">
            <v>17.3132094420992</v>
          </cell>
          <cell r="DE48">
            <v>17.3132094420992</v>
          </cell>
          <cell r="DF48">
            <v>17.3132094420992</v>
          </cell>
          <cell r="DG48">
            <v>17.3132094420992</v>
          </cell>
          <cell r="DH48">
            <v>17.3132094420992</v>
          </cell>
          <cell r="DI48">
            <v>17.3132094420992</v>
          </cell>
          <cell r="DJ48">
            <v>17.3132094420992</v>
          </cell>
          <cell r="DK48">
            <v>17.3132094420992</v>
          </cell>
          <cell r="DL48">
            <v>17.3132094420992</v>
          </cell>
          <cell r="DM48">
            <v>17.3132094420992</v>
          </cell>
          <cell r="DN48">
            <v>17.3132094420992</v>
          </cell>
          <cell r="DO48">
            <v>17.3132094420992</v>
          </cell>
          <cell r="DP48">
            <v>17.3132094420992</v>
          </cell>
          <cell r="DQ48">
            <v>17.3132094420992</v>
          </cell>
          <cell r="DR48">
            <v>17.3132094420992</v>
          </cell>
          <cell r="DS48">
            <v>17.3132094420992</v>
          </cell>
          <cell r="DT48">
            <v>17.3132094420992</v>
          </cell>
          <cell r="DU48">
            <v>17.3132094420992</v>
          </cell>
          <cell r="DV48">
            <v>17.3132094420992</v>
          </cell>
          <cell r="DW48">
            <v>17.3132094420992</v>
          </cell>
          <cell r="DX48">
            <v>17.3132094420992</v>
          </cell>
          <cell r="DY48">
            <v>17.3132094420992</v>
          </cell>
          <cell r="DZ48">
            <v>17.3132094420992</v>
          </cell>
          <cell r="EA48">
            <v>17.3132094420992</v>
          </cell>
          <cell r="EB48">
            <v>17.3132094420992</v>
          </cell>
          <cell r="EC48">
            <v>17.3132094420992</v>
          </cell>
          <cell r="ED48">
            <v>17.3132094420992</v>
          </cell>
          <cell r="EE48">
            <v>17.3132094420992</v>
          </cell>
          <cell r="EF48">
            <v>17.3132094420992</v>
          </cell>
          <cell r="EG48">
            <v>17.3132094420992</v>
          </cell>
          <cell r="EH48">
            <v>17.3132094420992</v>
          </cell>
        </row>
        <row r="49">
          <cell r="E49" t="str">
            <v>CH4</v>
          </cell>
          <cell r="H49" t="str">
            <v>Gas</v>
          </cell>
          <cell r="I49" t="str">
            <v>Multiple processes</v>
          </cell>
          <cell r="L49">
            <v>1.551204622994977E-3</v>
          </cell>
          <cell r="AX49">
            <v>1.551204622994977E-3</v>
          </cell>
          <cell r="AY49">
            <v>1.551204622994977E-3</v>
          </cell>
          <cell r="AZ49">
            <v>1.551204622994977E-3</v>
          </cell>
          <cell r="BA49">
            <v>1.551204622994977E-3</v>
          </cell>
          <cell r="BB49">
            <v>1.551204622994977E-3</v>
          </cell>
          <cell r="BC49">
            <v>1.551204622994977E-3</v>
          </cell>
          <cell r="BD49">
            <v>1.551204622994977E-3</v>
          </cell>
          <cell r="BE49">
            <v>1.551204622994977E-3</v>
          </cell>
          <cell r="BF49">
            <v>1.551204622994977E-3</v>
          </cell>
          <cell r="BG49">
            <v>1.551204622994977E-3</v>
          </cell>
          <cell r="BH49">
            <v>1.551204622994977E-3</v>
          </cell>
          <cell r="BI49">
            <v>1.551204622994977E-3</v>
          </cell>
          <cell r="BJ49">
            <v>1.551204622994977E-3</v>
          </cell>
          <cell r="BK49">
            <v>1.551204622994977E-3</v>
          </cell>
          <cell r="BL49">
            <v>1.551204622994977E-3</v>
          </cell>
          <cell r="BM49">
            <v>1.551204622994977E-3</v>
          </cell>
          <cell r="BN49">
            <v>1.551204622994977E-3</v>
          </cell>
          <cell r="BO49">
            <v>1.551204622994977E-3</v>
          </cell>
          <cell r="BP49">
            <v>1.551204622994977E-3</v>
          </cell>
          <cell r="BQ49">
            <v>1.551204622994977E-3</v>
          </cell>
          <cell r="BR49">
            <v>1.551204622994977E-3</v>
          </cell>
          <cell r="BS49">
            <v>1.551204622994977E-3</v>
          </cell>
          <cell r="BT49">
            <v>1.551204622994977E-3</v>
          </cell>
          <cell r="BU49">
            <v>1.551204622994977E-3</v>
          </cell>
          <cell r="BV49">
            <v>1.551204622994977E-3</v>
          </cell>
          <cell r="BW49">
            <v>1.551204622994977E-3</v>
          </cell>
          <cell r="BX49">
            <v>1.551204622994977E-3</v>
          </cell>
          <cell r="BY49">
            <v>1.551204622994977E-3</v>
          </cell>
          <cell r="BZ49">
            <v>1.551204622994977E-3</v>
          </cell>
          <cell r="CA49">
            <v>1.551204622994977E-3</v>
          </cell>
          <cell r="CB49">
            <v>1.551204622994977E-3</v>
          </cell>
          <cell r="CC49">
            <v>1.551204622994977E-3</v>
          </cell>
          <cell r="CD49">
            <v>1.551204622994977E-3</v>
          </cell>
          <cell r="CE49">
            <v>1.551204622994977E-3</v>
          </cell>
          <cell r="CG49" t="str">
            <v>Gas</v>
          </cell>
          <cell r="DA49">
            <v>8.4946587264645927</v>
          </cell>
          <cell r="DB49">
            <v>8.4946587264645927</v>
          </cell>
          <cell r="DC49">
            <v>8.4946587264645927</v>
          </cell>
          <cell r="DD49">
            <v>8.4946587264645927</v>
          </cell>
          <cell r="DE49">
            <v>8.4946587264645927</v>
          </cell>
          <cell r="DF49">
            <v>8.4946587264645927</v>
          </cell>
          <cell r="DG49">
            <v>8.4946587264645927</v>
          </cell>
          <cell r="DH49">
            <v>8.4946587264645927</v>
          </cell>
          <cell r="DI49">
            <v>8.4946587264645927</v>
          </cell>
          <cell r="DJ49">
            <v>8.4946587264645927</v>
          </cell>
          <cell r="DK49">
            <v>8.4946587264645927</v>
          </cell>
          <cell r="DL49">
            <v>8.4946587264645927</v>
          </cell>
          <cell r="DM49">
            <v>8.4946587264645927</v>
          </cell>
          <cell r="DN49">
            <v>8.4946587264645927</v>
          </cell>
          <cell r="DO49">
            <v>8.4946587264645927</v>
          </cell>
          <cell r="DP49">
            <v>8.4946587264645927</v>
          </cell>
          <cell r="DQ49">
            <v>8.4946587264645927</v>
          </cell>
          <cell r="DR49">
            <v>8.4946587264645927</v>
          </cell>
          <cell r="DS49">
            <v>8.4946587264645927</v>
          </cell>
          <cell r="DT49">
            <v>8.4946587264645927</v>
          </cell>
          <cell r="DU49">
            <v>8.4946587264645927</v>
          </cell>
          <cell r="DV49">
            <v>8.4946587264645927</v>
          </cell>
          <cell r="DW49">
            <v>8.4946587264645927</v>
          </cell>
          <cell r="DX49">
            <v>8.4946587264645927</v>
          </cell>
          <cell r="DY49">
            <v>8.4946587264645927</v>
          </cell>
          <cell r="DZ49">
            <v>8.4946587264645927</v>
          </cell>
          <cell r="EA49">
            <v>8.4946587264645927</v>
          </cell>
          <cell r="EB49">
            <v>8.4946587264645927</v>
          </cell>
          <cell r="EC49">
            <v>8.4946587264645927</v>
          </cell>
          <cell r="ED49">
            <v>8.4946587264645927</v>
          </cell>
          <cell r="EE49">
            <v>8.4946587264645927</v>
          </cell>
          <cell r="EF49">
            <v>8.4946587264645927</v>
          </cell>
          <cell r="EG49">
            <v>8.4946587264645927</v>
          </cell>
          <cell r="EH49">
            <v>8.4946587264645927</v>
          </cell>
        </row>
        <row r="50">
          <cell r="E50" t="str">
            <v>N2O</v>
          </cell>
          <cell r="H50" t="str">
            <v>Oil</v>
          </cell>
          <cell r="I50" t="str">
            <v>Multiple processes</v>
          </cell>
          <cell r="L50">
            <v>1.4646114430743201E-3</v>
          </cell>
          <cell r="AX50">
            <v>1.4646114430743201E-3</v>
          </cell>
          <cell r="AY50">
            <v>1.4646114430743201E-3</v>
          </cell>
          <cell r="AZ50">
            <v>1.4646114430743201E-3</v>
          </cell>
          <cell r="BA50">
            <v>1.4646114430743201E-3</v>
          </cell>
          <cell r="BB50">
            <v>1.4646114430743201E-3</v>
          </cell>
          <cell r="BC50">
            <v>1.4646114430743201E-3</v>
          </cell>
          <cell r="BD50">
            <v>1.4646114430743201E-3</v>
          </cell>
          <cell r="BE50">
            <v>1.4646114430743201E-3</v>
          </cell>
          <cell r="BF50">
            <v>1.4646114430743201E-3</v>
          </cell>
          <cell r="BG50">
            <v>1.4646114430743201E-3</v>
          </cell>
          <cell r="BH50">
            <v>1.4646114430743201E-3</v>
          </cell>
          <cell r="BI50">
            <v>1.4646114430743201E-3</v>
          </cell>
          <cell r="BJ50">
            <v>1.4646114430743201E-3</v>
          </cell>
          <cell r="BK50">
            <v>1.4646114430743201E-3</v>
          </cell>
          <cell r="BL50">
            <v>1.4646114430743201E-3</v>
          </cell>
          <cell r="BM50">
            <v>1.4646114430743201E-3</v>
          </cell>
          <cell r="BN50">
            <v>1.4646114430743201E-3</v>
          </cell>
          <cell r="BO50">
            <v>1.4646114430743201E-3</v>
          </cell>
          <cell r="BP50">
            <v>1.4646114430743201E-3</v>
          </cell>
          <cell r="BQ50">
            <v>1.4646114430743201E-3</v>
          </cell>
          <cell r="BR50">
            <v>1.4646114430743201E-3</v>
          </cell>
          <cell r="BS50">
            <v>1.4646114430743201E-3</v>
          </cell>
          <cell r="BT50">
            <v>1.4646114430743201E-3</v>
          </cell>
          <cell r="BU50">
            <v>1.4646114430743201E-3</v>
          </cell>
          <cell r="BV50">
            <v>1.4646114430743201E-3</v>
          </cell>
          <cell r="BW50">
            <v>1.4646114430743201E-3</v>
          </cell>
          <cell r="BX50">
            <v>1.4646114430743201E-3</v>
          </cell>
          <cell r="BY50">
            <v>1.4646114430743201E-3</v>
          </cell>
          <cell r="BZ50">
            <v>1.4646114430743201E-3</v>
          </cell>
          <cell r="CA50">
            <v>1.4646114430743201E-3</v>
          </cell>
          <cell r="CB50">
            <v>1.4646114430743201E-3</v>
          </cell>
          <cell r="CC50">
            <v>1.4646114430743201E-3</v>
          </cell>
          <cell r="CD50">
            <v>1.4646114430743201E-3</v>
          </cell>
          <cell r="CE50">
            <v>1.4646114430743201E-3</v>
          </cell>
          <cell r="CG50" t="str">
            <v>Oil</v>
          </cell>
          <cell r="DA50">
            <v>5.506876255512184</v>
          </cell>
          <cell r="DB50">
            <v>5.506876255512184</v>
          </cell>
          <cell r="DC50">
            <v>5.506876255512184</v>
          </cell>
          <cell r="DD50">
            <v>5.506876255512184</v>
          </cell>
          <cell r="DE50">
            <v>5.506876255512184</v>
          </cell>
          <cell r="DF50">
            <v>5.506876255512184</v>
          </cell>
          <cell r="DG50">
            <v>5.506876255512184</v>
          </cell>
          <cell r="DH50">
            <v>5.506876255512184</v>
          </cell>
          <cell r="DI50">
            <v>5.506876255512184</v>
          </cell>
          <cell r="DJ50">
            <v>5.506876255512184</v>
          </cell>
          <cell r="DK50">
            <v>5.506876255512184</v>
          </cell>
          <cell r="DL50">
            <v>5.506876255512184</v>
          </cell>
          <cell r="DM50">
            <v>5.506876255512184</v>
          </cell>
          <cell r="DN50">
            <v>5.506876255512184</v>
          </cell>
          <cell r="DO50">
            <v>5.506876255512184</v>
          </cell>
          <cell r="DP50">
            <v>5.506876255512184</v>
          </cell>
          <cell r="DQ50">
            <v>5.506876255512184</v>
          </cell>
          <cell r="DR50">
            <v>5.506876255512184</v>
          </cell>
          <cell r="DS50">
            <v>5.506876255512184</v>
          </cell>
          <cell r="DT50">
            <v>5.506876255512184</v>
          </cell>
          <cell r="DU50">
            <v>5.506876255512184</v>
          </cell>
          <cell r="DV50">
            <v>5.506876255512184</v>
          </cell>
          <cell r="DW50">
            <v>5.506876255512184</v>
          </cell>
          <cell r="DX50">
            <v>5.506876255512184</v>
          </cell>
          <cell r="DY50">
            <v>5.506876255512184</v>
          </cell>
          <cell r="DZ50">
            <v>5.506876255512184</v>
          </cell>
          <cell r="EA50">
            <v>5.506876255512184</v>
          </cell>
          <cell r="EB50">
            <v>5.506876255512184</v>
          </cell>
          <cell r="EC50">
            <v>5.506876255512184</v>
          </cell>
          <cell r="ED50">
            <v>5.506876255512184</v>
          </cell>
          <cell r="EE50">
            <v>5.506876255512184</v>
          </cell>
          <cell r="EF50">
            <v>5.506876255512184</v>
          </cell>
          <cell r="EG50">
            <v>5.506876255512184</v>
          </cell>
          <cell r="EH50">
            <v>5.506876255512184</v>
          </cell>
        </row>
        <row r="51">
          <cell r="E51" t="str">
            <v>N2O</v>
          </cell>
          <cell r="H51" t="str">
            <v>Gas</v>
          </cell>
          <cell r="I51" t="str">
            <v>Multiple processes</v>
          </cell>
          <cell r="L51">
            <v>1.3595852283897101E-3</v>
          </cell>
          <cell r="AX51">
            <v>1.3595852283897101E-3</v>
          </cell>
          <cell r="AY51">
            <v>1.3595852283897101E-3</v>
          </cell>
          <cell r="AZ51">
            <v>1.3595852283897101E-3</v>
          </cell>
          <cell r="BA51">
            <v>1.3595852283897101E-3</v>
          </cell>
          <cell r="BB51">
            <v>1.3595852283897101E-3</v>
          </cell>
          <cell r="BC51">
            <v>1.3595852283897101E-3</v>
          </cell>
          <cell r="BD51">
            <v>1.3595852283897101E-3</v>
          </cell>
          <cell r="BE51">
            <v>1.3595852283897101E-3</v>
          </cell>
          <cell r="BF51">
            <v>1.3595852283897101E-3</v>
          </cell>
          <cell r="BG51">
            <v>1.3595852283897101E-3</v>
          </cell>
          <cell r="BH51">
            <v>1.3595852283897101E-3</v>
          </cell>
          <cell r="BI51">
            <v>1.3595852283897101E-3</v>
          </cell>
          <cell r="BJ51">
            <v>1.3595852283897101E-3</v>
          </cell>
          <cell r="BK51">
            <v>1.3595852283897101E-3</v>
          </cell>
          <cell r="BL51">
            <v>1.3595852283897101E-3</v>
          </cell>
          <cell r="BM51">
            <v>1.3595852283897101E-3</v>
          </cell>
          <cell r="BN51">
            <v>1.3595852283897101E-3</v>
          </cell>
          <cell r="BO51">
            <v>1.3595852283897101E-3</v>
          </cell>
          <cell r="BP51">
            <v>1.3595852283897101E-3</v>
          </cell>
          <cell r="BQ51">
            <v>1.3595852283897101E-3</v>
          </cell>
          <cell r="BR51">
            <v>1.3595852283897101E-3</v>
          </cell>
          <cell r="BS51">
            <v>1.3595852283897101E-3</v>
          </cell>
          <cell r="BT51">
            <v>1.3595852283897101E-3</v>
          </cell>
          <cell r="BU51">
            <v>1.3595852283897101E-3</v>
          </cell>
          <cell r="BV51">
            <v>1.3595852283897101E-3</v>
          </cell>
          <cell r="BW51">
            <v>1.3595852283897101E-3</v>
          </cell>
          <cell r="BX51">
            <v>1.3595852283897101E-3</v>
          </cell>
          <cell r="BY51">
            <v>1.3595852283897101E-3</v>
          </cell>
          <cell r="BZ51">
            <v>1.3595852283897101E-3</v>
          </cell>
          <cell r="CA51">
            <v>1.3595852283897101E-3</v>
          </cell>
          <cell r="CB51">
            <v>1.3595852283897101E-3</v>
          </cell>
          <cell r="CC51">
            <v>1.3595852283897101E-3</v>
          </cell>
          <cell r="CD51">
            <v>1.3595852283897101E-3</v>
          </cell>
          <cell r="CE51">
            <v>1.3595852283897101E-3</v>
          </cell>
          <cell r="CG51" t="str">
            <v>Gas</v>
          </cell>
          <cell r="DA51">
            <v>7.4453185308424681</v>
          </cell>
          <cell r="DB51">
            <v>7.4453185308424681</v>
          </cell>
          <cell r="DC51">
            <v>7.4453185308424681</v>
          </cell>
          <cell r="DD51">
            <v>7.4453185308424681</v>
          </cell>
          <cell r="DE51">
            <v>7.4453185308424681</v>
          </cell>
          <cell r="DF51">
            <v>7.4453185308424681</v>
          </cell>
          <cell r="DG51">
            <v>7.4453185308424681</v>
          </cell>
          <cell r="DH51">
            <v>7.4453185308424681</v>
          </cell>
          <cell r="DI51">
            <v>7.4453185308424681</v>
          </cell>
          <cell r="DJ51">
            <v>7.4453185308424681</v>
          </cell>
          <cell r="DK51">
            <v>7.4453185308424681</v>
          </cell>
          <cell r="DL51">
            <v>7.4453185308424681</v>
          </cell>
          <cell r="DM51">
            <v>7.4453185308424681</v>
          </cell>
          <cell r="DN51">
            <v>7.4453185308424681</v>
          </cell>
          <cell r="DO51">
            <v>7.4453185308424681</v>
          </cell>
          <cell r="DP51">
            <v>7.4453185308424681</v>
          </cell>
          <cell r="DQ51">
            <v>7.4453185308424681</v>
          </cell>
          <cell r="DR51">
            <v>7.4453185308424681</v>
          </cell>
          <cell r="DS51">
            <v>7.4453185308424681</v>
          </cell>
          <cell r="DT51">
            <v>7.4453185308424681</v>
          </cell>
          <cell r="DU51">
            <v>7.4453185308424681</v>
          </cell>
          <cell r="DV51">
            <v>7.4453185308424681</v>
          </cell>
          <cell r="DW51">
            <v>7.4453185308424681</v>
          </cell>
          <cell r="DX51">
            <v>7.4453185308424681</v>
          </cell>
          <cell r="DY51">
            <v>7.4453185308424681</v>
          </cell>
          <cell r="DZ51">
            <v>7.4453185308424681</v>
          </cell>
          <cell r="EA51">
            <v>7.4453185308424681</v>
          </cell>
          <cell r="EB51">
            <v>7.4453185308424681</v>
          </cell>
          <cell r="EC51">
            <v>7.4453185308424681</v>
          </cell>
          <cell r="ED51">
            <v>7.4453185308424681</v>
          </cell>
          <cell r="EE51">
            <v>7.4453185308424681</v>
          </cell>
          <cell r="EF51">
            <v>7.4453185308424681</v>
          </cell>
          <cell r="EG51">
            <v>7.4453185308424681</v>
          </cell>
          <cell r="EH51">
            <v>7.4453185308424681</v>
          </cell>
        </row>
        <row r="52">
          <cell r="E52" t="str">
            <v>CH4</v>
          </cell>
          <cell r="H52" t="str">
            <v>Oil</v>
          </cell>
          <cell r="I52" t="str">
            <v>Multiple processes</v>
          </cell>
          <cell r="L52">
            <v>8.3551659504239666E-4</v>
          </cell>
          <cell r="AX52">
            <v>8.3551659504239666E-4</v>
          </cell>
          <cell r="AY52">
            <v>8.3551659504239666E-4</v>
          </cell>
          <cell r="AZ52">
            <v>8.3551659504239666E-4</v>
          </cell>
          <cell r="BA52">
            <v>8.3551659504239666E-4</v>
          </cell>
          <cell r="BB52">
            <v>8.3551659504239666E-4</v>
          </cell>
          <cell r="BC52">
            <v>8.3551659504239666E-4</v>
          </cell>
          <cell r="BD52">
            <v>8.3551659504239666E-4</v>
          </cell>
          <cell r="BE52">
            <v>8.3551659504239666E-4</v>
          </cell>
          <cell r="BF52">
            <v>8.3551659504239666E-4</v>
          </cell>
          <cell r="BG52">
            <v>8.3551659504239666E-4</v>
          </cell>
          <cell r="BH52">
            <v>8.3551659504239666E-4</v>
          </cell>
          <cell r="BI52">
            <v>8.3551659504239666E-4</v>
          </cell>
          <cell r="BJ52">
            <v>8.3551659504239666E-4</v>
          </cell>
          <cell r="BK52">
            <v>8.3551659504239666E-4</v>
          </cell>
          <cell r="BL52">
            <v>8.3551659504239666E-4</v>
          </cell>
          <cell r="BM52">
            <v>8.3551659504239666E-4</v>
          </cell>
          <cell r="BN52">
            <v>8.3551659504239666E-4</v>
          </cell>
          <cell r="BO52">
            <v>8.3551659504239666E-4</v>
          </cell>
          <cell r="BP52">
            <v>8.3551659504239666E-4</v>
          </cell>
          <cell r="BQ52">
            <v>8.3551659504239666E-4</v>
          </cell>
          <cell r="BR52">
            <v>8.3551659504239666E-4</v>
          </cell>
          <cell r="BS52">
            <v>8.3551659504239666E-4</v>
          </cell>
          <cell r="BT52">
            <v>8.3551659504239666E-4</v>
          </cell>
          <cell r="BU52">
            <v>8.3551659504239666E-4</v>
          </cell>
          <cell r="BV52">
            <v>8.3551659504239666E-4</v>
          </cell>
          <cell r="BW52">
            <v>8.3551659504239666E-4</v>
          </cell>
          <cell r="BX52">
            <v>8.3551659504239666E-4</v>
          </cell>
          <cell r="BY52">
            <v>8.3551659504239666E-4</v>
          </cell>
          <cell r="BZ52">
            <v>8.3551659504239666E-4</v>
          </cell>
          <cell r="CA52">
            <v>8.3551659504239666E-4</v>
          </cell>
          <cell r="CB52">
            <v>8.3551659504239666E-4</v>
          </cell>
          <cell r="CC52">
            <v>8.3551659504239666E-4</v>
          </cell>
          <cell r="CD52">
            <v>8.3551659504239666E-4</v>
          </cell>
          <cell r="CE52">
            <v>8.3551659504239666E-4</v>
          </cell>
          <cell r="CG52" t="str">
            <v>Oil</v>
          </cell>
          <cell r="DA52">
            <v>3.1415065887150013</v>
          </cell>
          <cell r="DB52">
            <v>3.1415065887150013</v>
          </cell>
          <cell r="DC52">
            <v>3.1415065887150013</v>
          </cell>
          <cell r="DD52">
            <v>3.1415065887150013</v>
          </cell>
          <cell r="DE52">
            <v>3.1415065887150013</v>
          </cell>
          <cell r="DF52">
            <v>3.1415065887150013</v>
          </cell>
          <cell r="DG52">
            <v>3.1415065887150013</v>
          </cell>
          <cell r="DH52">
            <v>3.1415065887150013</v>
          </cell>
          <cell r="DI52">
            <v>3.1415065887150013</v>
          </cell>
          <cell r="DJ52">
            <v>3.1415065887150013</v>
          </cell>
          <cell r="DK52">
            <v>3.1415065887150013</v>
          </cell>
          <cell r="DL52">
            <v>3.1415065887150013</v>
          </cell>
          <cell r="DM52">
            <v>3.1415065887150013</v>
          </cell>
          <cell r="DN52">
            <v>3.1415065887150013</v>
          </cell>
          <cell r="DO52">
            <v>3.1415065887150013</v>
          </cell>
          <cell r="DP52">
            <v>3.1415065887150013</v>
          </cell>
          <cell r="DQ52">
            <v>3.1415065887150013</v>
          </cell>
          <cell r="DR52">
            <v>3.1415065887150013</v>
          </cell>
          <cell r="DS52">
            <v>3.1415065887150013</v>
          </cell>
          <cell r="DT52">
            <v>3.1415065887150013</v>
          </cell>
          <cell r="DU52">
            <v>3.1415065887150013</v>
          </cell>
          <cell r="DV52">
            <v>3.1415065887150013</v>
          </cell>
          <cell r="DW52">
            <v>3.1415065887150013</v>
          </cell>
          <cell r="DX52">
            <v>3.1415065887150013</v>
          </cell>
          <cell r="DY52">
            <v>3.1415065887150013</v>
          </cell>
          <cell r="DZ52">
            <v>3.1415065887150013</v>
          </cell>
          <cell r="EA52">
            <v>3.1415065887150013</v>
          </cell>
          <cell r="EB52">
            <v>3.1415065887150013</v>
          </cell>
          <cell r="EC52">
            <v>3.1415065887150013</v>
          </cell>
          <cell r="ED52">
            <v>3.1415065887150013</v>
          </cell>
          <cell r="EE52">
            <v>3.1415065887150013</v>
          </cell>
          <cell r="EF52">
            <v>3.1415065887150013</v>
          </cell>
          <cell r="EG52">
            <v>3.1415065887150013</v>
          </cell>
          <cell r="EH52">
            <v>3.1415065887150013</v>
          </cell>
        </row>
        <row r="53">
          <cell r="E53" t="str">
            <v>N2O</v>
          </cell>
          <cell r="H53" t="str">
            <v>Oil</v>
          </cell>
          <cell r="I53" t="str">
            <v>Multiple processes</v>
          </cell>
          <cell r="L53">
            <v>4.3716630375110902E-4</v>
          </cell>
          <cell r="AX53">
            <v>4.3716630375110902E-4</v>
          </cell>
          <cell r="AY53">
            <v>4.3716630375110902E-4</v>
          </cell>
          <cell r="AZ53">
            <v>4.3716630375110902E-4</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v>0</v>
          </cell>
          <cell r="CC53">
            <v>0</v>
          </cell>
          <cell r="CD53">
            <v>0</v>
          </cell>
          <cell r="CE53">
            <v>0</v>
          </cell>
          <cell r="CG53" t="str">
            <v>Oil</v>
          </cell>
          <cell r="DA53">
            <v>1.8475120881246403</v>
          </cell>
          <cell r="DB53">
            <v>1.8475120881246403</v>
          </cell>
          <cell r="DC53">
            <v>1.8475120881246403</v>
          </cell>
          <cell r="DD53">
            <v>0</v>
          </cell>
          <cell r="DE53">
            <v>0</v>
          </cell>
          <cell r="DF53">
            <v>0</v>
          </cell>
          <cell r="DG53">
            <v>0</v>
          </cell>
          <cell r="DH53">
            <v>0</v>
          </cell>
          <cell r="DI53">
            <v>0</v>
          </cell>
          <cell r="DJ53">
            <v>0</v>
          </cell>
          <cell r="DK53">
            <v>0</v>
          </cell>
          <cell r="DL53">
            <v>0</v>
          </cell>
          <cell r="DM53">
            <v>0</v>
          </cell>
          <cell r="DN53">
            <v>0</v>
          </cell>
          <cell r="DO53">
            <v>0</v>
          </cell>
          <cell r="DP53">
            <v>0</v>
          </cell>
          <cell r="DQ53">
            <v>0</v>
          </cell>
          <cell r="DR53">
            <v>0</v>
          </cell>
          <cell r="DS53">
            <v>0</v>
          </cell>
          <cell r="DT53">
            <v>0</v>
          </cell>
          <cell r="DU53">
            <v>0</v>
          </cell>
          <cell r="DV53">
            <v>0</v>
          </cell>
          <cell r="DW53">
            <v>0</v>
          </cell>
          <cell r="DX53">
            <v>0</v>
          </cell>
          <cell r="DY53">
            <v>0</v>
          </cell>
          <cell r="DZ53">
            <v>0</v>
          </cell>
          <cell r="EA53">
            <v>0</v>
          </cell>
          <cell r="EB53">
            <v>0</v>
          </cell>
          <cell r="EC53">
            <v>0</v>
          </cell>
          <cell r="ED53">
            <v>0</v>
          </cell>
          <cell r="EE53">
            <v>0</v>
          </cell>
          <cell r="EF53">
            <v>0</v>
          </cell>
          <cell r="EG53">
            <v>0</v>
          </cell>
          <cell r="EH53">
            <v>0</v>
          </cell>
        </row>
        <row r="54">
          <cell r="E54" t="str">
            <v>CH4</v>
          </cell>
          <cell r="H54" t="str">
            <v>Oil</v>
          </cell>
          <cell r="I54" t="str">
            <v>Multiple processes</v>
          </cell>
          <cell r="L54">
            <v>2.4939017328083412E-4</v>
          </cell>
          <cell r="AX54">
            <v>2.4939017328083412E-4</v>
          </cell>
          <cell r="AY54">
            <v>2.4939017328083412E-4</v>
          </cell>
          <cell r="AZ54">
            <v>2.4939017328083412E-4</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G54" t="str">
            <v>Oil</v>
          </cell>
          <cell r="DA54">
            <v>1.0539498489301644</v>
          </cell>
          <cell r="DB54">
            <v>1.0539498489301644</v>
          </cell>
          <cell r="DC54">
            <v>1.0539498489301644</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v>0</v>
          </cell>
          <cell r="DU54">
            <v>0</v>
          </cell>
          <cell r="DV54">
            <v>0</v>
          </cell>
          <cell r="DW54">
            <v>0</v>
          </cell>
          <cell r="DX54">
            <v>0</v>
          </cell>
          <cell r="DY54">
            <v>0</v>
          </cell>
          <cell r="DZ54">
            <v>0</v>
          </cell>
          <cell r="EA54">
            <v>0</v>
          </cell>
          <cell r="EB54">
            <v>0</v>
          </cell>
          <cell r="EC54">
            <v>0</v>
          </cell>
          <cell r="ED54">
            <v>0</v>
          </cell>
          <cell r="EE54">
            <v>0</v>
          </cell>
          <cell r="EF54">
            <v>0</v>
          </cell>
          <cell r="EG54">
            <v>0</v>
          </cell>
          <cell r="EH54">
            <v>0</v>
          </cell>
        </row>
        <row r="55">
          <cell r="E55" t="str">
            <v>Carbon</v>
          </cell>
          <cell r="H55" t="str">
            <v>Oil</v>
          </cell>
          <cell r="I55" t="str">
            <v>Multiple processes</v>
          </cell>
          <cell r="L55">
            <v>1.9901416260117099E-5</v>
          </cell>
          <cell r="AX55">
            <v>1.9901416260117099E-5</v>
          </cell>
          <cell r="AY55">
            <v>1.9901416260117099E-5</v>
          </cell>
          <cell r="AZ55">
            <v>1.9901416260117099E-5</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Q55">
            <v>0</v>
          </cell>
          <cell r="BR55">
            <v>0</v>
          </cell>
          <cell r="BS55">
            <v>0</v>
          </cell>
          <cell r="BT55">
            <v>0</v>
          </cell>
          <cell r="BU55">
            <v>0</v>
          </cell>
          <cell r="BV55">
            <v>0</v>
          </cell>
          <cell r="BW55">
            <v>0</v>
          </cell>
          <cell r="BX55">
            <v>0</v>
          </cell>
          <cell r="BY55">
            <v>0</v>
          </cell>
          <cell r="BZ55">
            <v>0</v>
          </cell>
          <cell r="CA55">
            <v>0</v>
          </cell>
          <cell r="CB55">
            <v>0</v>
          </cell>
          <cell r="CC55">
            <v>0</v>
          </cell>
          <cell r="CD55">
            <v>0</v>
          </cell>
          <cell r="CE55">
            <v>0</v>
          </cell>
          <cell r="CG55" t="str">
            <v>Oil</v>
          </cell>
          <cell r="DA55">
            <v>7.8186197746397998E-2</v>
          </cell>
          <cell r="DB55">
            <v>7.8186197746397998E-2</v>
          </cell>
          <cell r="DC55">
            <v>7.8186197746397998E-2</v>
          </cell>
          <cell r="DD55">
            <v>0</v>
          </cell>
          <cell r="DE55">
            <v>0</v>
          </cell>
          <cell r="DF55">
            <v>0</v>
          </cell>
          <cell r="DG55">
            <v>0</v>
          </cell>
          <cell r="DH55">
            <v>0</v>
          </cell>
          <cell r="DI55">
            <v>0</v>
          </cell>
          <cell r="DJ55">
            <v>0</v>
          </cell>
          <cell r="DK55">
            <v>0</v>
          </cell>
          <cell r="DL55">
            <v>0</v>
          </cell>
          <cell r="DM55">
            <v>0</v>
          </cell>
          <cell r="DN55">
            <v>0</v>
          </cell>
          <cell r="DO55">
            <v>0</v>
          </cell>
          <cell r="DP55">
            <v>0</v>
          </cell>
          <cell r="DQ55">
            <v>0</v>
          </cell>
          <cell r="DR55">
            <v>0</v>
          </cell>
          <cell r="DS55">
            <v>0</v>
          </cell>
          <cell r="DT55">
            <v>0</v>
          </cell>
          <cell r="DU55">
            <v>0</v>
          </cell>
          <cell r="DV55">
            <v>0</v>
          </cell>
          <cell r="DW55">
            <v>0</v>
          </cell>
          <cell r="DX55">
            <v>0</v>
          </cell>
          <cell r="DY55">
            <v>0</v>
          </cell>
          <cell r="DZ55">
            <v>0</v>
          </cell>
          <cell r="EA55">
            <v>0</v>
          </cell>
          <cell r="EB55">
            <v>0</v>
          </cell>
          <cell r="EC55">
            <v>0</v>
          </cell>
          <cell r="ED55">
            <v>0</v>
          </cell>
          <cell r="EE55">
            <v>0</v>
          </cell>
          <cell r="EF55">
            <v>0</v>
          </cell>
          <cell r="EG55">
            <v>0</v>
          </cell>
          <cell r="EH55">
            <v>0</v>
          </cell>
        </row>
        <row r="56">
          <cell r="E56" t="str">
            <v>CH4</v>
          </cell>
          <cell r="H56" t="str">
            <v>Non-grid gas</v>
          </cell>
          <cell r="I56" t="str">
            <v>Multiple processes</v>
          </cell>
          <cell r="L56">
            <v>1.7168017758961594E-5</v>
          </cell>
          <cell r="AX56">
            <v>1.7168017758961594E-5</v>
          </cell>
          <cell r="AY56">
            <v>1.7168017758961594E-5</v>
          </cell>
          <cell r="AZ56">
            <v>1.7168017758961594E-5</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cell r="CD56">
            <v>0</v>
          </cell>
          <cell r="CE56">
            <v>0</v>
          </cell>
          <cell r="CG56" t="str">
            <v>Gas</v>
          </cell>
          <cell r="DA56">
            <v>8.007300548373765E-2</v>
          </cell>
          <cell r="DB56">
            <v>8.007300548373765E-2</v>
          </cell>
          <cell r="DC56">
            <v>8.007300548373765E-2</v>
          </cell>
          <cell r="DD56">
            <v>0</v>
          </cell>
          <cell r="DE56">
            <v>0</v>
          </cell>
          <cell r="DF56">
            <v>0</v>
          </cell>
          <cell r="DG56">
            <v>0</v>
          </cell>
          <cell r="DH56">
            <v>0</v>
          </cell>
          <cell r="DI56">
            <v>0</v>
          </cell>
          <cell r="DJ56">
            <v>0</v>
          </cell>
          <cell r="DK56">
            <v>0</v>
          </cell>
          <cell r="DL56">
            <v>0</v>
          </cell>
          <cell r="DM56">
            <v>0</v>
          </cell>
          <cell r="DN56">
            <v>0</v>
          </cell>
          <cell r="DO56">
            <v>0</v>
          </cell>
          <cell r="DP56">
            <v>0</v>
          </cell>
          <cell r="DQ56">
            <v>0</v>
          </cell>
          <cell r="DR56">
            <v>0</v>
          </cell>
          <cell r="DS56">
            <v>0</v>
          </cell>
          <cell r="DT56">
            <v>0</v>
          </cell>
          <cell r="DU56">
            <v>0</v>
          </cell>
          <cell r="DV56">
            <v>0</v>
          </cell>
          <cell r="DW56">
            <v>0</v>
          </cell>
          <cell r="DX56">
            <v>0</v>
          </cell>
          <cell r="DY56">
            <v>0</v>
          </cell>
          <cell r="DZ56">
            <v>0</v>
          </cell>
          <cell r="EA56">
            <v>0</v>
          </cell>
          <cell r="EB56">
            <v>0</v>
          </cell>
          <cell r="EC56">
            <v>0</v>
          </cell>
          <cell r="ED56">
            <v>0</v>
          </cell>
          <cell r="EE56">
            <v>0</v>
          </cell>
          <cell r="EF56">
            <v>0</v>
          </cell>
          <cell r="EG56">
            <v>0</v>
          </cell>
          <cell r="EH56">
            <v>0</v>
          </cell>
        </row>
        <row r="57">
          <cell r="E57" t="str">
            <v>N2O</v>
          </cell>
          <cell r="H57" t="str">
            <v>Non-grid gas</v>
          </cell>
          <cell r="I57" t="str">
            <v>Multiple processes</v>
          </cell>
          <cell r="L57">
            <v>1.50472626240311E-5</v>
          </cell>
          <cell r="AX57">
            <v>1.50472626240311E-5</v>
          </cell>
          <cell r="AY57">
            <v>1.50472626240311E-5</v>
          </cell>
          <cell r="AZ57">
            <v>1.50472626240311E-5</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G57" t="str">
            <v>Gas</v>
          </cell>
          <cell r="DA57">
            <v>7.0181634218099725E-2</v>
          </cell>
          <cell r="DB57">
            <v>7.0181634218099725E-2</v>
          </cell>
          <cell r="DC57">
            <v>7.0181634218099725E-2</v>
          </cell>
          <cell r="DD57">
            <v>0</v>
          </cell>
          <cell r="DE57">
            <v>0</v>
          </cell>
          <cell r="DF57">
            <v>0</v>
          </cell>
          <cell r="DG57">
            <v>0</v>
          </cell>
          <cell r="DH57">
            <v>0</v>
          </cell>
          <cell r="DI57">
            <v>0</v>
          </cell>
          <cell r="DJ57">
            <v>0</v>
          </cell>
          <cell r="DK57">
            <v>0</v>
          </cell>
          <cell r="DL57">
            <v>0</v>
          </cell>
          <cell r="DM57">
            <v>0</v>
          </cell>
          <cell r="DN57">
            <v>0</v>
          </cell>
          <cell r="DO57">
            <v>0</v>
          </cell>
          <cell r="DP57">
            <v>0</v>
          </cell>
          <cell r="DQ57">
            <v>0</v>
          </cell>
          <cell r="DR57">
            <v>0</v>
          </cell>
          <cell r="DS57">
            <v>0</v>
          </cell>
          <cell r="DT57">
            <v>0</v>
          </cell>
          <cell r="DU57">
            <v>0</v>
          </cell>
          <cell r="DV57">
            <v>0</v>
          </cell>
          <cell r="DW57">
            <v>0</v>
          </cell>
          <cell r="DX57">
            <v>0</v>
          </cell>
          <cell r="DY57">
            <v>0</v>
          </cell>
          <cell r="DZ57">
            <v>0</v>
          </cell>
          <cell r="EA57">
            <v>0</v>
          </cell>
          <cell r="EB57">
            <v>0</v>
          </cell>
          <cell r="EC57">
            <v>0</v>
          </cell>
          <cell r="ED57">
            <v>0</v>
          </cell>
          <cell r="EE57">
            <v>0</v>
          </cell>
          <cell r="EF57">
            <v>0</v>
          </cell>
          <cell r="EG57">
            <v>0</v>
          </cell>
          <cell r="EH57">
            <v>0</v>
          </cell>
        </row>
        <row r="58">
          <cell r="E58" t="str">
            <v>N2O</v>
          </cell>
          <cell r="H58" t="str">
            <v>Oil</v>
          </cell>
          <cell r="I58" t="str">
            <v>Multiple processes</v>
          </cell>
          <cell r="L58">
            <v>4.7484544422139699E-8</v>
          </cell>
          <cell r="AX58">
            <v>4.7484544422139699E-8</v>
          </cell>
          <cell r="AY58">
            <v>4.7484544422139699E-8</v>
          </cell>
          <cell r="AZ58">
            <v>4.7484544422139699E-8</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G58" t="str">
            <v>Oil</v>
          </cell>
          <cell r="DA58">
            <v>1.8655134547018363E-4</v>
          </cell>
          <cell r="DB58">
            <v>1.8655134547018363E-4</v>
          </cell>
          <cell r="DC58">
            <v>1.8655134547018363E-4</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row>
        <row r="59">
          <cell r="E59" t="str">
            <v>CH4</v>
          </cell>
          <cell r="H59" t="str">
            <v>Oil</v>
          </cell>
          <cell r="I59" t="str">
            <v>Multiple processes</v>
          </cell>
          <cell r="L59">
            <v>2.708849849585149E-8</v>
          </cell>
          <cell r="AX59">
            <v>2.708849849585149E-8</v>
          </cell>
          <cell r="AY59">
            <v>2.708849849585149E-8</v>
          </cell>
          <cell r="AZ59">
            <v>2.708849849585149E-8</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G59" t="str">
            <v>Oil</v>
          </cell>
          <cell r="DA59">
            <v>1.0642190848970201E-4</v>
          </cell>
          <cell r="DB59">
            <v>1.0642190848970201E-4</v>
          </cell>
          <cell r="DC59">
            <v>1.0642190848970201E-4</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row>
        <row r="60">
          <cell r="E60" t="str">
            <v>Carbon</v>
          </cell>
          <cell r="H60" t="str">
            <v>Oil</v>
          </cell>
          <cell r="I60" t="str">
            <v>Multiple processes</v>
          </cell>
          <cell r="L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G60" t="str">
            <v>Oil</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row>
        <row r="61">
          <cell r="E61" t="str">
            <v>Carbon</v>
          </cell>
          <cell r="H61" t="str">
            <v>Oil</v>
          </cell>
          <cell r="I61" t="str">
            <v>Multiple processes</v>
          </cell>
          <cell r="L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G61" t="str">
            <v>Oil</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row>
        <row r="62">
          <cell r="E62" t="str">
            <v>CH4</v>
          </cell>
          <cell r="H62" t="str">
            <v>Oil</v>
          </cell>
          <cell r="I62" t="str">
            <v>Multiple processes</v>
          </cell>
          <cell r="L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G62" t="str">
            <v>Oil</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row>
        <row r="63">
          <cell r="E63" t="str">
            <v>CH4</v>
          </cell>
          <cell r="H63" t="str">
            <v>Oil</v>
          </cell>
          <cell r="I63" t="str">
            <v>Multiple processes</v>
          </cell>
          <cell r="L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G63" t="str">
            <v>Oil</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row>
        <row r="64">
          <cell r="E64" t="str">
            <v>N2O</v>
          </cell>
          <cell r="H64" t="str">
            <v>Oil</v>
          </cell>
          <cell r="I64" t="str">
            <v>Multiple processes</v>
          </cell>
          <cell r="L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0</v>
          </cell>
          <cell r="BY64">
            <v>0</v>
          </cell>
          <cell r="BZ64">
            <v>0</v>
          </cell>
          <cell r="CA64">
            <v>0</v>
          </cell>
          <cell r="CB64">
            <v>0</v>
          </cell>
          <cell r="CC64">
            <v>0</v>
          </cell>
          <cell r="CD64">
            <v>0</v>
          </cell>
          <cell r="CE64">
            <v>0</v>
          </cell>
          <cell r="CG64" t="str">
            <v>Oil</v>
          </cell>
          <cell r="DA64">
            <v>0</v>
          </cell>
          <cell r="DB64">
            <v>0</v>
          </cell>
          <cell r="DC64">
            <v>0</v>
          </cell>
          <cell r="DD64">
            <v>0</v>
          </cell>
          <cell r="DE64">
            <v>0</v>
          </cell>
          <cell r="DF64">
            <v>0</v>
          </cell>
          <cell r="DG64">
            <v>0</v>
          </cell>
          <cell r="DH64">
            <v>0</v>
          </cell>
          <cell r="DI64">
            <v>0</v>
          </cell>
          <cell r="DJ64">
            <v>0</v>
          </cell>
          <cell r="DK64">
            <v>0</v>
          </cell>
          <cell r="DL64">
            <v>0</v>
          </cell>
          <cell r="DM64">
            <v>0</v>
          </cell>
          <cell r="DN64">
            <v>0</v>
          </cell>
          <cell r="DO64">
            <v>0</v>
          </cell>
          <cell r="DP64">
            <v>0</v>
          </cell>
          <cell r="DQ64">
            <v>0</v>
          </cell>
          <cell r="DR64">
            <v>0</v>
          </cell>
          <cell r="DS64">
            <v>0</v>
          </cell>
          <cell r="DT64">
            <v>0</v>
          </cell>
          <cell r="DU64">
            <v>0</v>
          </cell>
          <cell r="DV64">
            <v>0</v>
          </cell>
          <cell r="DW64">
            <v>0</v>
          </cell>
          <cell r="DX64">
            <v>0</v>
          </cell>
          <cell r="DY64">
            <v>0</v>
          </cell>
          <cell r="DZ64">
            <v>0</v>
          </cell>
          <cell r="EA64">
            <v>0</v>
          </cell>
          <cell r="EB64">
            <v>0</v>
          </cell>
          <cell r="EC64">
            <v>0</v>
          </cell>
          <cell r="ED64">
            <v>0</v>
          </cell>
          <cell r="EE64">
            <v>0</v>
          </cell>
          <cell r="EF64">
            <v>0</v>
          </cell>
          <cell r="EG64">
            <v>0</v>
          </cell>
          <cell r="EH64">
            <v>0</v>
          </cell>
        </row>
        <row r="65">
          <cell r="E65" t="str">
            <v>N2O</v>
          </cell>
          <cell r="H65" t="str">
            <v>Oil</v>
          </cell>
          <cell r="I65" t="str">
            <v>Multiple processes</v>
          </cell>
          <cell r="L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cell r="BM65">
            <v>0</v>
          </cell>
          <cell r="BN65">
            <v>0</v>
          </cell>
          <cell r="BO65">
            <v>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G65" t="str">
            <v>Oil</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v>0</v>
          </cell>
          <cell r="DU65">
            <v>0</v>
          </cell>
          <cell r="DV65">
            <v>0</v>
          </cell>
          <cell r="DW65">
            <v>0</v>
          </cell>
          <cell r="DX65">
            <v>0</v>
          </cell>
          <cell r="DY65">
            <v>0</v>
          </cell>
          <cell r="DZ65">
            <v>0</v>
          </cell>
          <cell r="EA65">
            <v>0</v>
          </cell>
          <cell r="EB65">
            <v>0</v>
          </cell>
          <cell r="EC65">
            <v>0</v>
          </cell>
          <cell r="ED65">
            <v>0</v>
          </cell>
          <cell r="EE65">
            <v>0</v>
          </cell>
          <cell r="EF65">
            <v>0</v>
          </cell>
          <cell r="EG65">
            <v>0</v>
          </cell>
          <cell r="EH65">
            <v>0</v>
          </cell>
        </row>
        <row r="66">
          <cell r="E66" t="str">
            <v>Carbon</v>
          </cell>
          <cell r="H66" t="str">
            <v>Blast furnace gas</v>
          </cell>
          <cell r="I66" t="str">
            <v>Multiple processes</v>
          </cell>
          <cell r="L66">
            <v>0.59950426325815198</v>
          </cell>
          <cell r="AX66">
            <v>0.59950426325815198</v>
          </cell>
          <cell r="AY66">
            <v>0.59950426325815198</v>
          </cell>
          <cell r="AZ66">
            <v>0.56493476937657805</v>
          </cell>
          <cell r="BA66">
            <v>0.56493476937657805</v>
          </cell>
          <cell r="BB66">
            <v>0.56493476937657805</v>
          </cell>
          <cell r="BC66">
            <v>0.56493476937657805</v>
          </cell>
          <cell r="BD66">
            <v>0.56493476937657805</v>
          </cell>
          <cell r="BE66">
            <v>0.56493476937657805</v>
          </cell>
          <cell r="BF66">
            <v>0.56493476937657805</v>
          </cell>
          <cell r="BG66">
            <v>0.56493476937657805</v>
          </cell>
          <cell r="BH66">
            <v>0.56493476937657805</v>
          </cell>
          <cell r="BI66">
            <v>0.56493476937657805</v>
          </cell>
          <cell r="BJ66">
            <v>0.56493476937657805</v>
          </cell>
          <cell r="BK66">
            <v>0.56493476937657805</v>
          </cell>
          <cell r="BL66">
            <v>0.56493476937657805</v>
          </cell>
          <cell r="BM66">
            <v>0.56493476937657805</v>
          </cell>
          <cell r="BN66">
            <v>0.56493476937657805</v>
          </cell>
          <cell r="BO66">
            <v>0.56493476937657805</v>
          </cell>
          <cell r="BP66">
            <v>0.56493476937657805</v>
          </cell>
          <cell r="BQ66">
            <v>0.56493476937657805</v>
          </cell>
          <cell r="BR66">
            <v>0.56493476937657805</v>
          </cell>
          <cell r="BS66">
            <v>0.56493476937657805</v>
          </cell>
          <cell r="BT66">
            <v>0.56493476937657805</v>
          </cell>
          <cell r="BU66">
            <v>0.56493476937657805</v>
          </cell>
          <cell r="BV66">
            <v>0.56493476937657805</v>
          </cell>
          <cell r="BW66">
            <v>0.56493476937657805</v>
          </cell>
          <cell r="BX66">
            <v>0.56493476937657805</v>
          </cell>
          <cell r="BY66">
            <v>0.56493476937657805</v>
          </cell>
          <cell r="BZ66">
            <v>0.56493476937657805</v>
          </cell>
          <cell r="CA66">
            <v>0.56493476937657805</v>
          </cell>
          <cell r="CB66">
            <v>0.56493476937657805</v>
          </cell>
          <cell r="CC66">
            <v>0.56493476937657805</v>
          </cell>
          <cell r="CD66">
            <v>0.56493476937657805</v>
          </cell>
          <cell r="CE66">
            <v>0.56493476937657805</v>
          </cell>
          <cell r="CG66" t="str">
            <v>Gas</v>
          </cell>
          <cell r="DA66">
            <v>596.23842485058503</v>
          </cell>
          <cell r="DB66">
            <v>596.23842485058503</v>
          </cell>
          <cell r="DC66">
            <v>596.23842485058503</v>
          </cell>
          <cell r="DD66">
            <v>596.23842485058503</v>
          </cell>
          <cell r="DE66">
            <v>596.23842485058503</v>
          </cell>
          <cell r="DF66">
            <v>596.23842485058503</v>
          </cell>
          <cell r="DG66">
            <v>596.23842485058503</v>
          </cell>
          <cell r="DH66">
            <v>596.23842485058503</v>
          </cell>
          <cell r="DI66">
            <v>596.23842485058503</v>
          </cell>
          <cell r="DJ66">
            <v>596.23842485058503</v>
          </cell>
          <cell r="DK66">
            <v>596.23842485058503</v>
          </cell>
          <cell r="DL66">
            <v>596.23842485058503</v>
          </cell>
          <cell r="DM66">
            <v>596.23842485058503</v>
          </cell>
          <cell r="DN66">
            <v>596.23842485058503</v>
          </cell>
          <cell r="DO66">
            <v>596.23842485058503</v>
          </cell>
          <cell r="DP66">
            <v>596.23842485058503</v>
          </cell>
          <cell r="DQ66">
            <v>596.23842485058503</v>
          </cell>
          <cell r="DR66">
            <v>596.23842485058503</v>
          </cell>
          <cell r="DS66">
            <v>596.23842485058503</v>
          </cell>
          <cell r="DT66">
            <v>596.23842485058503</v>
          </cell>
          <cell r="DU66">
            <v>596.23842485058503</v>
          </cell>
          <cell r="DV66">
            <v>596.23842485058503</v>
          </cell>
          <cell r="DW66">
            <v>596.23842485058503</v>
          </cell>
          <cell r="DX66">
            <v>596.23842485058503</v>
          </cell>
          <cell r="DY66">
            <v>596.23842485058503</v>
          </cell>
          <cell r="DZ66">
            <v>596.23842485058503</v>
          </cell>
          <cell r="EA66">
            <v>596.23842485058503</v>
          </cell>
          <cell r="EB66">
            <v>596.23842485058503</v>
          </cell>
          <cell r="EC66">
            <v>596.23842485058503</v>
          </cell>
          <cell r="ED66">
            <v>596.23842485058503</v>
          </cell>
          <cell r="EE66">
            <v>596.23842485058503</v>
          </cell>
          <cell r="EF66">
            <v>596.23842485058503</v>
          </cell>
          <cell r="EG66">
            <v>596.23842485058503</v>
          </cell>
          <cell r="EH66">
            <v>596.23842485058503</v>
          </cell>
        </row>
        <row r="67">
          <cell r="E67" t="str">
            <v>Carbon</v>
          </cell>
          <cell r="H67" t="str">
            <v>Gas</v>
          </cell>
          <cell r="I67" t="str">
            <v>Multiple processes</v>
          </cell>
          <cell r="L67">
            <v>0.205093916792743</v>
          </cell>
          <cell r="AX67">
            <v>0.205093916792743</v>
          </cell>
          <cell r="AY67">
            <v>0.205093916792743</v>
          </cell>
          <cell r="AZ67">
            <v>0.20986499263969699</v>
          </cell>
          <cell r="BA67">
            <v>0.20986499263969699</v>
          </cell>
          <cell r="BB67">
            <v>0.20986499263969699</v>
          </cell>
          <cell r="BC67">
            <v>0.20986499263969699</v>
          </cell>
          <cell r="BD67">
            <v>0.20986499263969699</v>
          </cell>
          <cell r="BE67">
            <v>0.20986499263969699</v>
          </cell>
          <cell r="BF67">
            <v>0.20986499263969699</v>
          </cell>
          <cell r="BG67">
            <v>0.20986499263969699</v>
          </cell>
          <cell r="BH67">
            <v>0.20986499263969699</v>
          </cell>
          <cell r="BI67">
            <v>0.20986499263969699</v>
          </cell>
          <cell r="BJ67">
            <v>0.20986499263969699</v>
          </cell>
          <cell r="BK67">
            <v>0.20986499263969699</v>
          </cell>
          <cell r="BL67">
            <v>0.20986499263969699</v>
          </cell>
          <cell r="BM67">
            <v>0.20986499263969699</v>
          </cell>
          <cell r="BN67">
            <v>0.20986499263969699</v>
          </cell>
          <cell r="BO67">
            <v>0.20986499263969699</v>
          </cell>
          <cell r="BP67">
            <v>0.20986499263969699</v>
          </cell>
          <cell r="BQ67">
            <v>0.20986499263969699</v>
          </cell>
          <cell r="BR67">
            <v>0.20986499263969699</v>
          </cell>
          <cell r="BS67">
            <v>0.20986499263969699</v>
          </cell>
          <cell r="BT67">
            <v>0.20986499263969699</v>
          </cell>
          <cell r="BU67">
            <v>0.20986499263969699</v>
          </cell>
          <cell r="BV67">
            <v>0.20986499263969699</v>
          </cell>
          <cell r="BW67">
            <v>0.20986499263969699</v>
          </cell>
          <cell r="BX67">
            <v>0.20986499263969699</v>
          </cell>
          <cell r="BY67">
            <v>0.20986499263969699</v>
          </cell>
          <cell r="BZ67">
            <v>0.20986499263969699</v>
          </cell>
          <cell r="CA67">
            <v>0.20986499263969699</v>
          </cell>
          <cell r="CB67">
            <v>0.20986499263969699</v>
          </cell>
          <cell r="CC67">
            <v>0.20986499263969699</v>
          </cell>
          <cell r="CD67">
            <v>0.20986499263969699</v>
          </cell>
          <cell r="CE67">
            <v>0.20986499263969699</v>
          </cell>
          <cell r="CG67" t="str">
            <v>Gas</v>
          </cell>
          <cell r="DA67">
            <v>1026.5451922490929</v>
          </cell>
          <cell r="DB67">
            <v>1026.5451922490929</v>
          </cell>
          <cell r="DC67">
            <v>1026.5451922490929</v>
          </cell>
          <cell r="DD67">
            <v>1026.5451922490929</v>
          </cell>
          <cell r="DE67">
            <v>1026.5451922490929</v>
          </cell>
          <cell r="DF67">
            <v>1026.5451922490929</v>
          </cell>
          <cell r="DG67">
            <v>1026.5451922490929</v>
          </cell>
          <cell r="DH67">
            <v>1026.5451922490929</v>
          </cell>
          <cell r="DI67">
            <v>1026.5451922490929</v>
          </cell>
          <cell r="DJ67">
            <v>1026.5451922490929</v>
          </cell>
          <cell r="DK67">
            <v>1026.5451922490929</v>
          </cell>
          <cell r="DL67">
            <v>1026.5451922490929</v>
          </cell>
          <cell r="DM67">
            <v>1026.5451922490929</v>
          </cell>
          <cell r="DN67">
            <v>1026.5451922490929</v>
          </cell>
          <cell r="DO67">
            <v>1026.5451922490929</v>
          </cell>
          <cell r="DP67">
            <v>1026.5451922490929</v>
          </cell>
          <cell r="DQ67">
            <v>1026.5451922490929</v>
          </cell>
          <cell r="DR67">
            <v>1026.5451922490929</v>
          </cell>
          <cell r="DS67">
            <v>1026.5451922490929</v>
          </cell>
          <cell r="DT67">
            <v>1026.5451922490929</v>
          </cell>
          <cell r="DU67">
            <v>1026.5451922490929</v>
          </cell>
          <cell r="DV67">
            <v>1026.5451922490929</v>
          </cell>
          <cell r="DW67">
            <v>1026.5451922490929</v>
          </cell>
          <cell r="DX67">
            <v>1026.5451922490929</v>
          </cell>
          <cell r="DY67">
            <v>1026.5451922490929</v>
          </cell>
          <cell r="DZ67">
            <v>1026.5451922490929</v>
          </cell>
          <cell r="EA67">
            <v>1026.5451922490929</v>
          </cell>
          <cell r="EB67">
            <v>1026.5451922490929</v>
          </cell>
          <cell r="EC67">
            <v>1026.5451922490929</v>
          </cell>
          <cell r="ED67">
            <v>1026.5451922490929</v>
          </cell>
          <cell r="EE67">
            <v>1026.5451922490929</v>
          </cell>
          <cell r="EF67">
            <v>1026.5451922490929</v>
          </cell>
          <cell r="EG67">
            <v>1026.5451922490929</v>
          </cell>
          <cell r="EH67">
            <v>1026.5451922490929</v>
          </cell>
        </row>
        <row r="68">
          <cell r="E68" t="str">
            <v>N2O</v>
          </cell>
          <cell r="H68" t="str">
            <v>Gas</v>
          </cell>
          <cell r="I68" t="str">
            <v>Multiple processes</v>
          </cell>
          <cell r="L68">
            <v>1.44563110466623E-4</v>
          </cell>
          <cell r="AX68">
            <v>1.44563110466623E-4</v>
          </cell>
          <cell r="AY68">
            <v>1.44563110466623E-4</v>
          </cell>
          <cell r="AZ68">
            <v>6.043652513142231E-5</v>
          </cell>
          <cell r="BA68">
            <v>6.043652513142231E-5</v>
          </cell>
          <cell r="BB68">
            <v>6.043652513142231E-5</v>
          </cell>
          <cell r="BC68">
            <v>6.043652513142231E-5</v>
          </cell>
          <cell r="BD68">
            <v>6.043652513142231E-5</v>
          </cell>
          <cell r="BE68">
            <v>6.043652513142231E-5</v>
          </cell>
          <cell r="BF68">
            <v>6.043652513142231E-5</v>
          </cell>
          <cell r="BG68">
            <v>6.043652513142231E-5</v>
          </cell>
          <cell r="BH68">
            <v>6.043652513142231E-5</v>
          </cell>
          <cell r="BI68">
            <v>6.043652513142231E-5</v>
          </cell>
          <cell r="BJ68">
            <v>6.043652513142231E-5</v>
          </cell>
          <cell r="BK68">
            <v>6.043652513142231E-5</v>
          </cell>
          <cell r="BL68">
            <v>6.043652513142231E-5</v>
          </cell>
          <cell r="BM68">
            <v>6.043652513142231E-5</v>
          </cell>
          <cell r="BN68">
            <v>6.043652513142231E-5</v>
          </cell>
          <cell r="BO68">
            <v>6.043652513142231E-5</v>
          </cell>
          <cell r="BP68">
            <v>6.043652513142231E-5</v>
          </cell>
          <cell r="BQ68">
            <v>6.043652513142231E-5</v>
          </cell>
          <cell r="BR68">
            <v>6.043652513142231E-5</v>
          </cell>
          <cell r="BS68">
            <v>6.043652513142231E-5</v>
          </cell>
          <cell r="BT68">
            <v>6.043652513142231E-5</v>
          </cell>
          <cell r="BU68">
            <v>6.043652513142231E-5</v>
          </cell>
          <cell r="BV68">
            <v>6.043652513142231E-5</v>
          </cell>
          <cell r="BW68">
            <v>6.043652513142231E-5</v>
          </cell>
          <cell r="BX68">
            <v>6.043652513142231E-5</v>
          </cell>
          <cell r="BY68">
            <v>6.043652513142231E-5</v>
          </cell>
          <cell r="BZ68">
            <v>6.043652513142231E-5</v>
          </cell>
          <cell r="CA68">
            <v>6.043652513142231E-5</v>
          </cell>
          <cell r="CB68">
            <v>6.043652513142231E-5</v>
          </cell>
          <cell r="CC68">
            <v>6.043652513142231E-5</v>
          </cell>
          <cell r="CD68">
            <v>6.043652513142231E-5</v>
          </cell>
          <cell r="CE68">
            <v>6.043652513142231E-5</v>
          </cell>
          <cell r="CG68" t="str">
            <v>Gas</v>
          </cell>
          <cell r="DA68">
            <v>0.7235737088002081</v>
          </cell>
          <cell r="DB68">
            <v>0.7235737088002081</v>
          </cell>
          <cell r="DC68">
            <v>0.7235737088002081</v>
          </cell>
          <cell r="DD68">
            <v>0.7235737088002081</v>
          </cell>
          <cell r="DE68">
            <v>0.7235737088002081</v>
          </cell>
          <cell r="DF68">
            <v>0.7235737088002081</v>
          </cell>
          <cell r="DG68">
            <v>0.7235737088002081</v>
          </cell>
          <cell r="DH68">
            <v>0.7235737088002081</v>
          </cell>
          <cell r="DI68">
            <v>0.7235737088002081</v>
          </cell>
          <cell r="DJ68">
            <v>0.7235737088002081</v>
          </cell>
          <cell r="DK68">
            <v>0.7235737088002081</v>
          </cell>
          <cell r="DL68">
            <v>0.7235737088002081</v>
          </cell>
          <cell r="DM68">
            <v>0.7235737088002081</v>
          </cell>
          <cell r="DN68">
            <v>0.7235737088002081</v>
          </cell>
          <cell r="DO68">
            <v>0.7235737088002081</v>
          </cell>
          <cell r="DP68">
            <v>0.7235737088002081</v>
          </cell>
          <cell r="DQ68">
            <v>0.7235737088002081</v>
          </cell>
          <cell r="DR68">
            <v>0.7235737088002081</v>
          </cell>
          <cell r="DS68">
            <v>0.7235737088002081</v>
          </cell>
          <cell r="DT68">
            <v>0.7235737088002081</v>
          </cell>
          <cell r="DU68">
            <v>0.7235737088002081</v>
          </cell>
          <cell r="DV68">
            <v>0.7235737088002081</v>
          </cell>
          <cell r="DW68">
            <v>0.7235737088002081</v>
          </cell>
          <cell r="DX68">
            <v>0.7235737088002081</v>
          </cell>
          <cell r="DY68">
            <v>0.7235737088002081</v>
          </cell>
          <cell r="DZ68">
            <v>0.7235737088002081</v>
          </cell>
          <cell r="EA68">
            <v>0.7235737088002081</v>
          </cell>
          <cell r="EB68">
            <v>0.7235737088002081</v>
          </cell>
          <cell r="EC68">
            <v>0.7235737088002081</v>
          </cell>
          <cell r="ED68">
            <v>0.7235737088002081</v>
          </cell>
          <cell r="EE68">
            <v>0.7235737088002081</v>
          </cell>
          <cell r="EF68">
            <v>0.7235737088002081</v>
          </cell>
          <cell r="EG68">
            <v>0.7235737088002081</v>
          </cell>
          <cell r="EH68">
            <v>0.7235737088002081</v>
          </cell>
        </row>
        <row r="69">
          <cell r="E69" t="str">
            <v>CH4</v>
          </cell>
          <cell r="H69" t="str">
            <v>Gas</v>
          </cell>
          <cell r="I69" t="str">
            <v>Multiple processes</v>
          </cell>
          <cell r="L69">
            <v>1.64937777042456E-4</v>
          </cell>
          <cell r="AX69">
            <v>1.64937777042456E-4</v>
          </cell>
          <cell r="AY69">
            <v>1.64937777042456E-4</v>
          </cell>
          <cell r="AZ69">
            <v>6.8954424646589177E-5</v>
          </cell>
          <cell r="BA69">
            <v>6.8954424646589177E-5</v>
          </cell>
          <cell r="BB69">
            <v>6.8954424646589177E-5</v>
          </cell>
          <cell r="BC69">
            <v>6.8954424646589177E-5</v>
          </cell>
          <cell r="BD69">
            <v>6.8954424646589177E-5</v>
          </cell>
          <cell r="BE69">
            <v>6.8954424646589177E-5</v>
          </cell>
          <cell r="BF69">
            <v>6.8954424646589177E-5</v>
          </cell>
          <cell r="BG69">
            <v>6.8954424646589177E-5</v>
          </cell>
          <cell r="BH69">
            <v>6.8954424646589177E-5</v>
          </cell>
          <cell r="BI69">
            <v>6.8954424646589177E-5</v>
          </cell>
          <cell r="BJ69">
            <v>6.8954424646589177E-5</v>
          </cell>
          <cell r="BK69">
            <v>6.8954424646589177E-5</v>
          </cell>
          <cell r="BL69">
            <v>6.8954424646589177E-5</v>
          </cell>
          <cell r="BM69">
            <v>6.8954424646589177E-5</v>
          </cell>
          <cell r="BN69">
            <v>6.8954424646589177E-5</v>
          </cell>
          <cell r="BO69">
            <v>6.8954424646589177E-5</v>
          </cell>
          <cell r="BP69">
            <v>6.8954424646589177E-5</v>
          </cell>
          <cell r="BQ69">
            <v>6.8954424646589177E-5</v>
          </cell>
          <cell r="BR69">
            <v>6.8954424646589177E-5</v>
          </cell>
          <cell r="BS69">
            <v>6.8954424646589177E-5</v>
          </cell>
          <cell r="BT69">
            <v>6.8954424646589177E-5</v>
          </cell>
          <cell r="BU69">
            <v>6.8954424646589177E-5</v>
          </cell>
          <cell r="BV69">
            <v>6.8954424646589177E-5</v>
          </cell>
          <cell r="BW69">
            <v>6.8954424646589177E-5</v>
          </cell>
          <cell r="BX69">
            <v>6.8954424646589177E-5</v>
          </cell>
          <cell r="BY69">
            <v>6.8954424646589177E-5</v>
          </cell>
          <cell r="BZ69">
            <v>6.8954424646589177E-5</v>
          </cell>
          <cell r="CA69">
            <v>6.8954424646589177E-5</v>
          </cell>
          <cell r="CB69">
            <v>6.8954424646589177E-5</v>
          </cell>
          <cell r="CC69">
            <v>6.8954424646589177E-5</v>
          </cell>
          <cell r="CD69">
            <v>6.8954424646589177E-5</v>
          </cell>
          <cell r="CE69">
            <v>6.8954424646589177E-5</v>
          </cell>
          <cell r="CG69" t="str">
            <v>Gas</v>
          </cell>
          <cell r="DA69">
            <v>0.82555389594654738</v>
          </cell>
          <cell r="DB69">
            <v>0.82555389594654738</v>
          </cell>
          <cell r="DC69">
            <v>0.82555389594654738</v>
          </cell>
          <cell r="DD69">
            <v>0.82555389594654738</v>
          </cell>
          <cell r="DE69">
            <v>0.82555389594654738</v>
          </cell>
          <cell r="DF69">
            <v>0.82555389594654738</v>
          </cell>
          <cell r="DG69">
            <v>0.82555389594654738</v>
          </cell>
          <cell r="DH69">
            <v>0.82555389594654738</v>
          </cell>
          <cell r="DI69">
            <v>0.82555389594654738</v>
          </cell>
          <cell r="DJ69">
            <v>0.82555389594654738</v>
          </cell>
          <cell r="DK69">
            <v>0.82555389594654738</v>
          </cell>
          <cell r="DL69">
            <v>0.82555389594654738</v>
          </cell>
          <cell r="DM69">
            <v>0.82555389594654738</v>
          </cell>
          <cell r="DN69">
            <v>0.82555389594654738</v>
          </cell>
          <cell r="DO69">
            <v>0.82555389594654738</v>
          </cell>
          <cell r="DP69">
            <v>0.82555389594654738</v>
          </cell>
          <cell r="DQ69">
            <v>0.82555389594654738</v>
          </cell>
          <cell r="DR69">
            <v>0.82555389594654738</v>
          </cell>
          <cell r="DS69">
            <v>0.82555389594654738</v>
          </cell>
          <cell r="DT69">
            <v>0.82555389594654738</v>
          </cell>
          <cell r="DU69">
            <v>0.82555389594654738</v>
          </cell>
          <cell r="DV69">
            <v>0.82555389594654738</v>
          </cell>
          <cell r="DW69">
            <v>0.82555389594654738</v>
          </cell>
          <cell r="DX69">
            <v>0.82555389594654738</v>
          </cell>
          <cell r="DY69">
            <v>0.82555389594654738</v>
          </cell>
          <cell r="DZ69">
            <v>0.82555389594654738</v>
          </cell>
          <cell r="EA69">
            <v>0.82555389594654738</v>
          </cell>
          <cell r="EB69">
            <v>0.82555389594654738</v>
          </cell>
          <cell r="EC69">
            <v>0.82555389594654738</v>
          </cell>
          <cell r="ED69">
            <v>0.82555389594654738</v>
          </cell>
          <cell r="EE69">
            <v>0.82555389594654738</v>
          </cell>
          <cell r="EF69">
            <v>0.82555389594654738</v>
          </cell>
          <cell r="EG69">
            <v>0.82555389594654738</v>
          </cell>
          <cell r="EH69">
            <v>0.82555389594654738</v>
          </cell>
        </row>
        <row r="70">
          <cell r="E70" t="str">
            <v>N2O</v>
          </cell>
          <cell r="H70" t="str">
            <v>Blast furnace gas</v>
          </cell>
          <cell r="I70" t="str">
            <v>Multiple processes</v>
          </cell>
          <cell r="L70">
            <v>6.4169251477905003E-5</v>
          </cell>
          <cell r="AX70">
            <v>6.4169251477905003E-5</v>
          </cell>
          <cell r="AY70">
            <v>6.4169251477905003E-5</v>
          </cell>
          <cell r="AZ70">
            <v>1.49254440528031E-4</v>
          </cell>
          <cell r="BA70">
            <v>1.49254440528031E-4</v>
          </cell>
          <cell r="BB70">
            <v>1.49254440528031E-4</v>
          </cell>
          <cell r="BC70">
            <v>1.49254440528031E-4</v>
          </cell>
          <cell r="BD70">
            <v>1.49254440528031E-4</v>
          </cell>
          <cell r="BE70">
            <v>1.49254440528031E-4</v>
          </cell>
          <cell r="BF70">
            <v>1.49254440528031E-4</v>
          </cell>
          <cell r="BG70">
            <v>1.49254440528031E-4</v>
          </cell>
          <cell r="BH70">
            <v>1.49254440528031E-4</v>
          </cell>
          <cell r="BI70">
            <v>1.49254440528031E-4</v>
          </cell>
          <cell r="BJ70">
            <v>1.49254440528031E-4</v>
          </cell>
          <cell r="BK70">
            <v>1.49254440528031E-4</v>
          </cell>
          <cell r="BL70">
            <v>1.49254440528031E-4</v>
          </cell>
          <cell r="BM70">
            <v>1.49254440528031E-4</v>
          </cell>
          <cell r="BN70">
            <v>1.49254440528031E-4</v>
          </cell>
          <cell r="BO70">
            <v>1.49254440528031E-4</v>
          </cell>
          <cell r="BP70">
            <v>1.49254440528031E-4</v>
          </cell>
          <cell r="BQ70">
            <v>1.49254440528031E-4</v>
          </cell>
          <cell r="BR70">
            <v>1.49254440528031E-4</v>
          </cell>
          <cell r="BS70">
            <v>1.49254440528031E-4</v>
          </cell>
          <cell r="BT70">
            <v>1.49254440528031E-4</v>
          </cell>
          <cell r="BU70">
            <v>1.49254440528031E-4</v>
          </cell>
          <cell r="BV70">
            <v>1.49254440528031E-4</v>
          </cell>
          <cell r="BW70">
            <v>1.49254440528031E-4</v>
          </cell>
          <cell r="BX70">
            <v>1.49254440528031E-4</v>
          </cell>
          <cell r="BY70">
            <v>1.49254440528031E-4</v>
          </cell>
          <cell r="BZ70">
            <v>1.49254440528031E-4</v>
          </cell>
          <cell r="CA70">
            <v>1.49254440528031E-4</v>
          </cell>
          <cell r="CB70">
            <v>1.49254440528031E-4</v>
          </cell>
          <cell r="CC70">
            <v>1.49254440528031E-4</v>
          </cell>
          <cell r="CD70">
            <v>1.49254440528031E-4</v>
          </cell>
          <cell r="CE70">
            <v>1.49254440528031E-4</v>
          </cell>
          <cell r="CG70" t="str">
            <v>Gas</v>
          </cell>
          <cell r="DA70">
            <v>6.3819685313150104E-2</v>
          </cell>
          <cell r="DB70">
            <v>6.3819685313150104E-2</v>
          </cell>
          <cell r="DC70">
            <v>6.3819685313150104E-2</v>
          </cell>
          <cell r="DD70">
            <v>6.3819685313150104E-2</v>
          </cell>
          <cell r="DE70">
            <v>6.3819685313150104E-2</v>
          </cell>
          <cell r="DF70">
            <v>6.3819685313150104E-2</v>
          </cell>
          <cell r="DG70">
            <v>6.3819685313150104E-2</v>
          </cell>
          <cell r="DH70">
            <v>6.3819685313150104E-2</v>
          </cell>
          <cell r="DI70">
            <v>6.3819685313150104E-2</v>
          </cell>
          <cell r="DJ70">
            <v>6.3819685313150104E-2</v>
          </cell>
          <cell r="DK70">
            <v>6.3819685313150104E-2</v>
          </cell>
          <cell r="DL70">
            <v>6.3819685313150104E-2</v>
          </cell>
          <cell r="DM70">
            <v>6.3819685313150104E-2</v>
          </cell>
          <cell r="DN70">
            <v>6.3819685313150104E-2</v>
          </cell>
          <cell r="DO70">
            <v>6.3819685313150104E-2</v>
          </cell>
          <cell r="DP70">
            <v>6.3819685313150104E-2</v>
          </cell>
          <cell r="DQ70">
            <v>6.3819685313150104E-2</v>
          </cell>
          <cell r="DR70">
            <v>6.3819685313150104E-2</v>
          </cell>
          <cell r="DS70">
            <v>6.3819685313150104E-2</v>
          </cell>
          <cell r="DT70">
            <v>6.3819685313150104E-2</v>
          </cell>
          <cell r="DU70">
            <v>6.3819685313150104E-2</v>
          </cell>
          <cell r="DV70">
            <v>6.3819685313150104E-2</v>
          </cell>
          <cell r="DW70">
            <v>6.3819685313150104E-2</v>
          </cell>
          <cell r="DX70">
            <v>6.3819685313150104E-2</v>
          </cell>
          <cell r="DY70">
            <v>6.3819685313150104E-2</v>
          </cell>
          <cell r="DZ70">
            <v>6.3819685313150104E-2</v>
          </cell>
          <cell r="EA70">
            <v>6.3819685313150104E-2</v>
          </cell>
          <cell r="EB70">
            <v>6.3819685313150104E-2</v>
          </cell>
          <cell r="EC70">
            <v>6.3819685313150104E-2</v>
          </cell>
          <cell r="ED70">
            <v>6.3819685313150104E-2</v>
          </cell>
          <cell r="EE70">
            <v>6.3819685313150104E-2</v>
          </cell>
          <cell r="EF70">
            <v>6.3819685313150104E-2</v>
          </cell>
          <cell r="EG70">
            <v>6.3819685313150104E-2</v>
          </cell>
          <cell r="EH70">
            <v>6.3819685313150104E-2</v>
          </cell>
        </row>
        <row r="71">
          <cell r="E71" t="str">
            <v>CH4</v>
          </cell>
          <cell r="H71" t="str">
            <v>Blast furnace gas</v>
          </cell>
          <cell r="I71" t="str">
            <v>Multiple processes</v>
          </cell>
          <cell r="L71">
            <v>7.321323994123392E-5</v>
          </cell>
          <cell r="AX71">
            <v>7.321323994123392E-5</v>
          </cell>
          <cell r="AY71">
            <v>7.321323994123392E-5</v>
          </cell>
          <cell r="AZ71">
            <v>1.702903012735925E-4</v>
          </cell>
          <cell r="BA71">
            <v>1.702903012735925E-4</v>
          </cell>
          <cell r="BB71">
            <v>1.702903012735925E-4</v>
          </cell>
          <cell r="BC71">
            <v>1.702903012735925E-4</v>
          </cell>
          <cell r="BD71">
            <v>1.702903012735925E-4</v>
          </cell>
          <cell r="BE71">
            <v>1.702903012735925E-4</v>
          </cell>
          <cell r="BF71">
            <v>1.702903012735925E-4</v>
          </cell>
          <cell r="BG71">
            <v>1.702903012735925E-4</v>
          </cell>
          <cell r="BH71">
            <v>1.702903012735925E-4</v>
          </cell>
          <cell r="BI71">
            <v>1.702903012735925E-4</v>
          </cell>
          <cell r="BJ71">
            <v>1.702903012735925E-4</v>
          </cell>
          <cell r="BK71">
            <v>1.702903012735925E-4</v>
          </cell>
          <cell r="BL71">
            <v>1.702903012735925E-4</v>
          </cell>
          <cell r="BM71">
            <v>1.702903012735925E-4</v>
          </cell>
          <cell r="BN71">
            <v>1.702903012735925E-4</v>
          </cell>
          <cell r="BO71">
            <v>1.702903012735925E-4</v>
          </cell>
          <cell r="BP71">
            <v>1.702903012735925E-4</v>
          </cell>
          <cell r="BQ71">
            <v>1.702903012735925E-4</v>
          </cell>
          <cell r="BR71">
            <v>1.702903012735925E-4</v>
          </cell>
          <cell r="BS71">
            <v>1.702903012735925E-4</v>
          </cell>
          <cell r="BT71">
            <v>1.702903012735925E-4</v>
          </cell>
          <cell r="BU71">
            <v>1.702903012735925E-4</v>
          </cell>
          <cell r="BV71">
            <v>1.702903012735925E-4</v>
          </cell>
          <cell r="BW71">
            <v>1.702903012735925E-4</v>
          </cell>
          <cell r="BX71">
            <v>1.702903012735925E-4</v>
          </cell>
          <cell r="BY71">
            <v>1.702903012735925E-4</v>
          </cell>
          <cell r="BZ71">
            <v>1.702903012735925E-4</v>
          </cell>
          <cell r="CA71">
            <v>1.702903012735925E-4</v>
          </cell>
          <cell r="CB71">
            <v>1.702903012735925E-4</v>
          </cell>
          <cell r="CC71">
            <v>1.702903012735925E-4</v>
          </cell>
          <cell r="CD71">
            <v>1.702903012735925E-4</v>
          </cell>
          <cell r="CE71">
            <v>1.702903012735925E-4</v>
          </cell>
          <cell r="CG71" t="str">
            <v>Gas</v>
          </cell>
          <cell r="DA71">
            <v>7.2814406061983361E-2</v>
          </cell>
          <cell r="DB71">
            <v>7.2814406061983361E-2</v>
          </cell>
          <cell r="DC71">
            <v>7.2814406061983361E-2</v>
          </cell>
          <cell r="DD71">
            <v>7.2814406061983361E-2</v>
          </cell>
          <cell r="DE71">
            <v>7.2814406061983361E-2</v>
          </cell>
          <cell r="DF71">
            <v>7.2814406061983361E-2</v>
          </cell>
          <cell r="DG71">
            <v>7.2814406061983361E-2</v>
          </cell>
          <cell r="DH71">
            <v>7.2814406061983361E-2</v>
          </cell>
          <cell r="DI71">
            <v>7.2814406061983361E-2</v>
          </cell>
          <cell r="DJ71">
            <v>7.2814406061983361E-2</v>
          </cell>
          <cell r="DK71">
            <v>7.2814406061983361E-2</v>
          </cell>
          <cell r="DL71">
            <v>7.2814406061983361E-2</v>
          </cell>
          <cell r="DM71">
            <v>7.2814406061983361E-2</v>
          </cell>
          <cell r="DN71">
            <v>7.2814406061983361E-2</v>
          </cell>
          <cell r="DO71">
            <v>7.2814406061983361E-2</v>
          </cell>
          <cell r="DP71">
            <v>7.2814406061983361E-2</v>
          </cell>
          <cell r="DQ71">
            <v>7.2814406061983361E-2</v>
          </cell>
          <cell r="DR71">
            <v>7.2814406061983361E-2</v>
          </cell>
          <cell r="DS71">
            <v>7.2814406061983361E-2</v>
          </cell>
          <cell r="DT71">
            <v>7.2814406061983361E-2</v>
          </cell>
          <cell r="DU71">
            <v>7.2814406061983361E-2</v>
          </cell>
          <cell r="DV71">
            <v>7.2814406061983361E-2</v>
          </cell>
          <cell r="DW71">
            <v>7.2814406061983361E-2</v>
          </cell>
          <cell r="DX71">
            <v>7.2814406061983361E-2</v>
          </cell>
          <cell r="DY71">
            <v>7.2814406061983361E-2</v>
          </cell>
          <cell r="DZ71">
            <v>7.2814406061983361E-2</v>
          </cell>
          <cell r="EA71">
            <v>7.2814406061983361E-2</v>
          </cell>
          <cell r="EB71">
            <v>7.2814406061983361E-2</v>
          </cell>
          <cell r="EC71">
            <v>7.2814406061983361E-2</v>
          </cell>
          <cell r="ED71">
            <v>7.2814406061983361E-2</v>
          </cell>
          <cell r="EE71">
            <v>7.2814406061983361E-2</v>
          </cell>
          <cell r="EF71">
            <v>7.2814406061983361E-2</v>
          </cell>
          <cell r="EG71">
            <v>7.2814406061983361E-2</v>
          </cell>
          <cell r="EH71">
            <v>7.2814406061983361E-2</v>
          </cell>
        </row>
        <row r="72">
          <cell r="E72" t="str">
            <v>Carbon</v>
          </cell>
          <cell r="H72" t="str">
            <v>Gas</v>
          </cell>
          <cell r="I72" t="str">
            <v>Multiple processes</v>
          </cell>
          <cell r="L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G72" t="str">
            <v>Gas</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v>0</v>
          </cell>
          <cell r="DU72">
            <v>0</v>
          </cell>
          <cell r="DV72">
            <v>0</v>
          </cell>
          <cell r="DW72">
            <v>0</v>
          </cell>
          <cell r="DX72">
            <v>0</v>
          </cell>
          <cell r="DY72">
            <v>0</v>
          </cell>
          <cell r="DZ72">
            <v>0</v>
          </cell>
          <cell r="EA72">
            <v>0</v>
          </cell>
          <cell r="EB72">
            <v>0</v>
          </cell>
          <cell r="EC72">
            <v>0</v>
          </cell>
          <cell r="ED72">
            <v>0</v>
          </cell>
          <cell r="EE72">
            <v>0</v>
          </cell>
          <cell r="EF72">
            <v>0</v>
          </cell>
          <cell r="EG72">
            <v>0</v>
          </cell>
          <cell r="EH72">
            <v>0</v>
          </cell>
        </row>
        <row r="73">
          <cell r="E73" t="str">
            <v>Carbon</v>
          </cell>
          <cell r="H73" t="str">
            <v>Gas</v>
          </cell>
          <cell r="I73" t="str">
            <v>Multiple processes</v>
          </cell>
          <cell r="L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cell r="BY73">
            <v>0</v>
          </cell>
          <cell r="BZ73">
            <v>0</v>
          </cell>
          <cell r="CA73">
            <v>0</v>
          </cell>
          <cell r="CB73">
            <v>0</v>
          </cell>
          <cell r="CC73">
            <v>0</v>
          </cell>
          <cell r="CD73">
            <v>0</v>
          </cell>
          <cell r="CE73">
            <v>0</v>
          </cell>
          <cell r="CG73" t="str">
            <v>Gas</v>
          </cell>
          <cell r="DA73">
            <v>0</v>
          </cell>
          <cell r="DB73">
            <v>0</v>
          </cell>
          <cell r="DC73">
            <v>0</v>
          </cell>
          <cell r="DD73">
            <v>0</v>
          </cell>
          <cell r="DE73">
            <v>0</v>
          </cell>
          <cell r="DF73">
            <v>0</v>
          </cell>
          <cell r="DG73">
            <v>0</v>
          </cell>
          <cell r="DH73">
            <v>0</v>
          </cell>
          <cell r="DI73">
            <v>0</v>
          </cell>
          <cell r="DJ73">
            <v>0</v>
          </cell>
          <cell r="DK73">
            <v>0</v>
          </cell>
          <cell r="DL73">
            <v>0</v>
          </cell>
          <cell r="DM73">
            <v>0</v>
          </cell>
          <cell r="DN73">
            <v>0</v>
          </cell>
          <cell r="DO73">
            <v>0</v>
          </cell>
          <cell r="DP73">
            <v>0</v>
          </cell>
          <cell r="DQ73">
            <v>0</v>
          </cell>
          <cell r="DR73">
            <v>0</v>
          </cell>
          <cell r="DS73">
            <v>0</v>
          </cell>
          <cell r="DT73">
            <v>0</v>
          </cell>
          <cell r="DU73">
            <v>0</v>
          </cell>
          <cell r="DV73">
            <v>0</v>
          </cell>
          <cell r="DW73">
            <v>0</v>
          </cell>
          <cell r="DX73">
            <v>0</v>
          </cell>
          <cell r="DY73">
            <v>0</v>
          </cell>
          <cell r="DZ73">
            <v>0</v>
          </cell>
          <cell r="EA73">
            <v>0</v>
          </cell>
          <cell r="EB73">
            <v>0</v>
          </cell>
          <cell r="EC73">
            <v>0</v>
          </cell>
          <cell r="ED73">
            <v>0</v>
          </cell>
          <cell r="EE73">
            <v>0</v>
          </cell>
          <cell r="EF73">
            <v>0</v>
          </cell>
          <cell r="EG73">
            <v>0</v>
          </cell>
          <cell r="EH73">
            <v>0</v>
          </cell>
        </row>
        <row r="74">
          <cell r="E74" t="str">
            <v>CH4</v>
          </cell>
          <cell r="H74" t="str">
            <v>Gas</v>
          </cell>
          <cell r="I74" t="str">
            <v>Multiple processes</v>
          </cell>
          <cell r="L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cell r="BM74">
            <v>0</v>
          </cell>
          <cell r="BN74">
            <v>0</v>
          </cell>
          <cell r="BO74">
            <v>0</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G74" t="str">
            <v>Gas</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v>0</v>
          </cell>
          <cell r="DU74">
            <v>0</v>
          </cell>
          <cell r="DV74">
            <v>0</v>
          </cell>
          <cell r="DW74">
            <v>0</v>
          </cell>
          <cell r="DX74">
            <v>0</v>
          </cell>
          <cell r="DY74">
            <v>0</v>
          </cell>
          <cell r="DZ74">
            <v>0</v>
          </cell>
          <cell r="EA74">
            <v>0</v>
          </cell>
          <cell r="EB74">
            <v>0</v>
          </cell>
          <cell r="EC74">
            <v>0</v>
          </cell>
          <cell r="ED74">
            <v>0</v>
          </cell>
          <cell r="EE74">
            <v>0</v>
          </cell>
          <cell r="EF74">
            <v>0</v>
          </cell>
          <cell r="EG74">
            <v>0</v>
          </cell>
          <cell r="EH74">
            <v>0</v>
          </cell>
        </row>
        <row r="75">
          <cell r="E75" t="str">
            <v>CH4</v>
          </cell>
          <cell r="H75" t="str">
            <v>Gas</v>
          </cell>
          <cell r="I75" t="str">
            <v>Multiple processes</v>
          </cell>
          <cell r="L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cell r="BM75">
            <v>0</v>
          </cell>
          <cell r="BN75">
            <v>0</v>
          </cell>
          <cell r="BO75">
            <v>0</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v>
          </cell>
          <cell r="CD75">
            <v>0</v>
          </cell>
          <cell r="CE75">
            <v>0</v>
          </cell>
          <cell r="CG75" t="str">
            <v>Gas</v>
          </cell>
          <cell r="DA75">
            <v>0</v>
          </cell>
          <cell r="DB75">
            <v>0</v>
          </cell>
          <cell r="DC75">
            <v>0</v>
          </cell>
          <cell r="DD75">
            <v>0</v>
          </cell>
          <cell r="DE75">
            <v>0</v>
          </cell>
          <cell r="DF75">
            <v>0</v>
          </cell>
          <cell r="DG75">
            <v>0</v>
          </cell>
          <cell r="DH75">
            <v>0</v>
          </cell>
          <cell r="DI75">
            <v>0</v>
          </cell>
          <cell r="DJ75">
            <v>0</v>
          </cell>
          <cell r="DK75">
            <v>0</v>
          </cell>
          <cell r="DL75">
            <v>0</v>
          </cell>
          <cell r="DM75">
            <v>0</v>
          </cell>
          <cell r="DN75">
            <v>0</v>
          </cell>
          <cell r="DO75">
            <v>0</v>
          </cell>
          <cell r="DP75">
            <v>0</v>
          </cell>
          <cell r="DQ75">
            <v>0</v>
          </cell>
          <cell r="DR75">
            <v>0</v>
          </cell>
          <cell r="DS75">
            <v>0</v>
          </cell>
          <cell r="DT75">
            <v>0</v>
          </cell>
          <cell r="DU75">
            <v>0</v>
          </cell>
          <cell r="DV75">
            <v>0</v>
          </cell>
          <cell r="DW75">
            <v>0</v>
          </cell>
          <cell r="DX75">
            <v>0</v>
          </cell>
          <cell r="DY75">
            <v>0</v>
          </cell>
          <cell r="DZ75">
            <v>0</v>
          </cell>
          <cell r="EA75">
            <v>0</v>
          </cell>
          <cell r="EB75">
            <v>0</v>
          </cell>
          <cell r="EC75">
            <v>0</v>
          </cell>
          <cell r="ED75">
            <v>0</v>
          </cell>
          <cell r="EE75">
            <v>0</v>
          </cell>
          <cell r="EF75">
            <v>0</v>
          </cell>
          <cell r="EG75">
            <v>0</v>
          </cell>
          <cell r="EH75">
            <v>0</v>
          </cell>
        </row>
        <row r="76">
          <cell r="E76" t="str">
            <v>N2O</v>
          </cell>
          <cell r="H76" t="str">
            <v>Gas</v>
          </cell>
          <cell r="I76" t="str">
            <v>Multiple processes</v>
          </cell>
          <cell r="L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cell r="CE76">
            <v>0</v>
          </cell>
          <cell r="CG76" t="str">
            <v>Gas</v>
          </cell>
          <cell r="DA76">
            <v>0</v>
          </cell>
          <cell r="DB76">
            <v>0</v>
          </cell>
          <cell r="DC76">
            <v>0</v>
          </cell>
          <cell r="DD76">
            <v>0</v>
          </cell>
          <cell r="DE76">
            <v>0</v>
          </cell>
          <cell r="DF76">
            <v>0</v>
          </cell>
          <cell r="DG76">
            <v>0</v>
          </cell>
          <cell r="DH76">
            <v>0</v>
          </cell>
          <cell r="DI76">
            <v>0</v>
          </cell>
          <cell r="DJ76">
            <v>0</v>
          </cell>
          <cell r="DK76">
            <v>0</v>
          </cell>
          <cell r="DL76">
            <v>0</v>
          </cell>
          <cell r="DM76">
            <v>0</v>
          </cell>
          <cell r="DN76">
            <v>0</v>
          </cell>
          <cell r="DO76">
            <v>0</v>
          </cell>
          <cell r="DP76">
            <v>0</v>
          </cell>
          <cell r="DQ76">
            <v>0</v>
          </cell>
          <cell r="DR76">
            <v>0</v>
          </cell>
          <cell r="DS76">
            <v>0</v>
          </cell>
          <cell r="DT76">
            <v>0</v>
          </cell>
          <cell r="DU76">
            <v>0</v>
          </cell>
          <cell r="DV76">
            <v>0</v>
          </cell>
          <cell r="DW76">
            <v>0</v>
          </cell>
          <cell r="DX76">
            <v>0</v>
          </cell>
          <cell r="DY76">
            <v>0</v>
          </cell>
          <cell r="DZ76">
            <v>0</v>
          </cell>
          <cell r="EA76">
            <v>0</v>
          </cell>
          <cell r="EB76">
            <v>0</v>
          </cell>
          <cell r="EC76">
            <v>0</v>
          </cell>
          <cell r="ED76">
            <v>0</v>
          </cell>
          <cell r="EE76">
            <v>0</v>
          </cell>
          <cell r="EF76">
            <v>0</v>
          </cell>
          <cell r="EG76">
            <v>0</v>
          </cell>
          <cell r="EH76">
            <v>0</v>
          </cell>
        </row>
        <row r="77">
          <cell r="E77" t="str">
            <v>N2O</v>
          </cell>
          <cell r="H77" t="str">
            <v>Gas</v>
          </cell>
          <cell r="I77" t="str">
            <v>Multiple processes</v>
          </cell>
          <cell r="L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cell r="CE77">
            <v>0</v>
          </cell>
          <cell r="CG77" t="str">
            <v>Gas</v>
          </cell>
          <cell r="DA77">
            <v>0</v>
          </cell>
          <cell r="DB77">
            <v>0</v>
          </cell>
          <cell r="DC77">
            <v>0</v>
          </cell>
          <cell r="DD77">
            <v>0</v>
          </cell>
          <cell r="DE77">
            <v>0</v>
          </cell>
          <cell r="DF77">
            <v>0</v>
          </cell>
          <cell r="DG77">
            <v>0</v>
          </cell>
          <cell r="DH77">
            <v>0</v>
          </cell>
          <cell r="DI77">
            <v>0</v>
          </cell>
          <cell r="DJ77">
            <v>0</v>
          </cell>
          <cell r="DK77">
            <v>0</v>
          </cell>
          <cell r="DL77">
            <v>0</v>
          </cell>
          <cell r="DM77">
            <v>0</v>
          </cell>
          <cell r="DN77">
            <v>0</v>
          </cell>
          <cell r="DO77">
            <v>0</v>
          </cell>
          <cell r="DP77">
            <v>0</v>
          </cell>
          <cell r="DQ77">
            <v>0</v>
          </cell>
          <cell r="DR77">
            <v>0</v>
          </cell>
          <cell r="DS77">
            <v>0</v>
          </cell>
          <cell r="DT77">
            <v>0</v>
          </cell>
          <cell r="DU77">
            <v>0</v>
          </cell>
          <cell r="DV77">
            <v>0</v>
          </cell>
          <cell r="DW77">
            <v>0</v>
          </cell>
          <cell r="DX77">
            <v>0</v>
          </cell>
          <cell r="DY77">
            <v>0</v>
          </cell>
          <cell r="DZ77">
            <v>0</v>
          </cell>
          <cell r="EA77">
            <v>0</v>
          </cell>
          <cell r="EB77">
            <v>0</v>
          </cell>
          <cell r="EC77">
            <v>0</v>
          </cell>
          <cell r="ED77">
            <v>0</v>
          </cell>
          <cell r="EE77">
            <v>0</v>
          </cell>
          <cell r="EF77">
            <v>0</v>
          </cell>
          <cell r="EG77">
            <v>0</v>
          </cell>
          <cell r="EH77">
            <v>0</v>
          </cell>
        </row>
        <row r="78">
          <cell r="E78" t="str">
            <v>Carbon</v>
          </cell>
          <cell r="H78" t="str">
            <v>Coke</v>
          </cell>
          <cell r="I78" t="str">
            <v>Coke Production</v>
          </cell>
          <cell r="L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G78" t="str">
            <v>Solid Fuels</v>
          </cell>
          <cell r="DA78">
            <v>0</v>
          </cell>
          <cell r="DB78">
            <v>0</v>
          </cell>
          <cell r="DC78">
            <v>0</v>
          </cell>
          <cell r="DD78">
            <v>0</v>
          </cell>
          <cell r="DE78">
            <v>0</v>
          </cell>
          <cell r="DF78">
            <v>0</v>
          </cell>
          <cell r="DG78">
            <v>0</v>
          </cell>
          <cell r="DH78">
            <v>0</v>
          </cell>
          <cell r="DI78">
            <v>0</v>
          </cell>
          <cell r="DJ78">
            <v>0</v>
          </cell>
          <cell r="DK78">
            <v>0</v>
          </cell>
          <cell r="DL78">
            <v>0</v>
          </cell>
          <cell r="DM78">
            <v>0</v>
          </cell>
          <cell r="DN78">
            <v>0</v>
          </cell>
          <cell r="DO78">
            <v>0</v>
          </cell>
          <cell r="DP78">
            <v>0</v>
          </cell>
          <cell r="DQ78">
            <v>0</v>
          </cell>
          <cell r="DR78">
            <v>0</v>
          </cell>
          <cell r="DS78">
            <v>0</v>
          </cell>
          <cell r="DT78">
            <v>0</v>
          </cell>
          <cell r="DU78">
            <v>0</v>
          </cell>
          <cell r="DV78">
            <v>0</v>
          </cell>
          <cell r="DW78">
            <v>0</v>
          </cell>
          <cell r="DX78">
            <v>0</v>
          </cell>
          <cell r="DY78">
            <v>0</v>
          </cell>
          <cell r="DZ78">
            <v>0</v>
          </cell>
          <cell r="EA78">
            <v>0</v>
          </cell>
          <cell r="EB78">
            <v>0</v>
          </cell>
          <cell r="EC78">
            <v>0</v>
          </cell>
          <cell r="ED78">
            <v>0</v>
          </cell>
          <cell r="EE78">
            <v>0</v>
          </cell>
          <cell r="EF78">
            <v>0</v>
          </cell>
          <cell r="EG78">
            <v>0</v>
          </cell>
          <cell r="EH78">
            <v>0</v>
          </cell>
        </row>
        <row r="79">
          <cell r="E79" t="str">
            <v>CH4</v>
          </cell>
          <cell r="H79" t="str">
            <v>Coke</v>
          </cell>
          <cell r="I79" t="str">
            <v>Coke Production</v>
          </cell>
          <cell r="L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cell r="CE79">
            <v>0</v>
          </cell>
          <cell r="CG79" t="str">
            <v>Solid Fuels</v>
          </cell>
          <cell r="DA79">
            <v>0</v>
          </cell>
          <cell r="DB79">
            <v>0</v>
          </cell>
          <cell r="DC79">
            <v>0</v>
          </cell>
          <cell r="DD79">
            <v>0</v>
          </cell>
          <cell r="DE79">
            <v>0</v>
          </cell>
          <cell r="DF79">
            <v>0</v>
          </cell>
          <cell r="DG79">
            <v>0</v>
          </cell>
          <cell r="DH79">
            <v>0</v>
          </cell>
          <cell r="DI79">
            <v>0</v>
          </cell>
          <cell r="DJ79">
            <v>0</v>
          </cell>
          <cell r="DK79">
            <v>0</v>
          </cell>
          <cell r="DL79">
            <v>0</v>
          </cell>
          <cell r="DM79">
            <v>0</v>
          </cell>
          <cell r="DN79">
            <v>0</v>
          </cell>
          <cell r="DO79">
            <v>0</v>
          </cell>
          <cell r="DP79">
            <v>0</v>
          </cell>
          <cell r="DQ79">
            <v>0</v>
          </cell>
          <cell r="DR79">
            <v>0</v>
          </cell>
          <cell r="DS79">
            <v>0</v>
          </cell>
          <cell r="DT79">
            <v>0</v>
          </cell>
          <cell r="DU79">
            <v>0</v>
          </cell>
          <cell r="DV79">
            <v>0</v>
          </cell>
          <cell r="DW79">
            <v>0</v>
          </cell>
          <cell r="DX79">
            <v>0</v>
          </cell>
          <cell r="DY79">
            <v>0</v>
          </cell>
          <cell r="DZ79">
            <v>0</v>
          </cell>
          <cell r="EA79">
            <v>0</v>
          </cell>
          <cell r="EB79">
            <v>0</v>
          </cell>
          <cell r="EC79">
            <v>0</v>
          </cell>
          <cell r="ED79">
            <v>0</v>
          </cell>
          <cell r="EE79">
            <v>0</v>
          </cell>
          <cell r="EF79">
            <v>0</v>
          </cell>
          <cell r="EG79">
            <v>0</v>
          </cell>
          <cell r="EH79">
            <v>0</v>
          </cell>
        </row>
        <row r="80">
          <cell r="E80" t="str">
            <v>N2O</v>
          </cell>
          <cell r="H80" t="str">
            <v>Coke</v>
          </cell>
          <cell r="I80" t="str">
            <v>Coke Production</v>
          </cell>
          <cell r="L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G80" t="str">
            <v>Solid Fuels</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v>0</v>
          </cell>
          <cell r="DU80">
            <v>0</v>
          </cell>
          <cell r="DV80">
            <v>0</v>
          </cell>
          <cell r="DW80">
            <v>0</v>
          </cell>
          <cell r="DX80">
            <v>0</v>
          </cell>
          <cell r="DY80">
            <v>0</v>
          </cell>
          <cell r="DZ80">
            <v>0</v>
          </cell>
          <cell r="EA80">
            <v>0</v>
          </cell>
          <cell r="EB80">
            <v>0</v>
          </cell>
          <cell r="EC80">
            <v>0</v>
          </cell>
          <cell r="ED80">
            <v>0</v>
          </cell>
          <cell r="EE80">
            <v>0</v>
          </cell>
          <cell r="EF80">
            <v>0</v>
          </cell>
          <cell r="EG80">
            <v>0</v>
          </cell>
          <cell r="EH80">
            <v>0</v>
          </cell>
        </row>
        <row r="81">
          <cell r="E81" t="str">
            <v>Carbon</v>
          </cell>
          <cell r="H81" t="str">
            <v>Gas</v>
          </cell>
          <cell r="I81" t="str">
            <v>Compressor</v>
          </cell>
          <cell r="L81">
            <v>2.6519127937360798</v>
          </cell>
          <cell r="AX81">
            <v>2.6519127937360798</v>
          </cell>
          <cell r="AY81">
            <v>2.6519127937360798</v>
          </cell>
          <cell r="AZ81">
            <v>2.804323654695942</v>
          </cell>
          <cell r="BA81">
            <v>2.7630589879779546</v>
          </cell>
          <cell r="BB81">
            <v>2.6159977361142936</v>
          </cell>
          <cell r="BC81">
            <v>2.4851978493085785</v>
          </cell>
          <cell r="BD81">
            <v>2.360937956843149</v>
          </cell>
          <cell r="BE81">
            <v>2.2490359660119537</v>
          </cell>
          <cell r="BF81">
            <v>2.1307465060509418</v>
          </cell>
          <cell r="BG81">
            <v>2.0165123882588794</v>
          </cell>
          <cell r="BH81">
            <v>1.9081823961686575</v>
          </cell>
          <cell r="BI81">
            <v>1.8104029691998791</v>
          </cell>
          <cell r="BJ81">
            <v>1.7080498430735485</v>
          </cell>
          <cell r="BK81">
            <v>1.6156918527504427</v>
          </cell>
          <cell r="BL81">
            <v>1.5281256493977275</v>
          </cell>
          <cell r="BM81">
            <v>1.4490664945530773</v>
          </cell>
          <cell r="BN81">
            <v>1.366405162970372</v>
          </cell>
          <cell r="BO81">
            <v>1.2917993053528765</v>
          </cell>
          <cell r="BP81">
            <v>1.2210808806029803</v>
          </cell>
          <cell r="BQ81">
            <v>1.1572133737518202</v>
          </cell>
          <cell r="BR81">
            <v>1.0905231423534372</v>
          </cell>
          <cell r="BS81">
            <v>1.0303167651103318</v>
          </cell>
          <cell r="BT81">
            <v>0.97326271223251748</v>
          </cell>
          <cell r="BU81">
            <v>0.92171817302816328</v>
          </cell>
          <cell r="BV81">
            <v>0.86797506122062262</v>
          </cell>
          <cell r="BW81">
            <v>0.81944316201615286</v>
          </cell>
          <cell r="BX81">
            <v>0.77346618642549281</v>
          </cell>
          <cell r="BY81">
            <v>0.73191294218873981</v>
          </cell>
          <cell r="BZ81">
            <v>0.68865981642274032</v>
          </cell>
          <cell r="CA81">
            <v>0.64958806359096954</v>
          </cell>
          <cell r="CB81">
            <v>0.61258586745105315</v>
          </cell>
          <cell r="CC81">
            <v>0.57912917108170925</v>
          </cell>
          <cell r="CD81">
            <v>0.54437002833708492</v>
          </cell>
          <cell r="CE81">
            <v>0.51295953386372961</v>
          </cell>
          <cell r="CG81" t="str">
            <v>Gas</v>
          </cell>
          <cell r="DA81">
            <v>14209.953019344515</v>
          </cell>
          <cell r="DB81">
            <v>14209.953019344515</v>
          </cell>
          <cell r="DC81">
            <v>13756.182353141086</v>
          </cell>
          <cell r="DD81">
            <v>13553.764818644422</v>
          </cell>
          <cell r="DE81">
            <v>12832.37825745697</v>
          </cell>
          <cell r="DF81">
            <v>12190.759344584119</v>
          </cell>
          <cell r="DG81">
            <v>11581.221377354912</v>
          </cell>
          <cell r="DH81">
            <v>11032.303213441926</v>
          </cell>
          <cell r="DI81">
            <v>10452.052293062807</v>
          </cell>
          <cell r="DJ81">
            <v>9891.6942357228836</v>
          </cell>
          <cell r="DK81">
            <v>9360.2979673171267</v>
          </cell>
          <cell r="DL81">
            <v>8880.6558883738526</v>
          </cell>
          <cell r="DM81">
            <v>8378.5782251732689</v>
          </cell>
          <cell r="DN81">
            <v>7925.5301775533771</v>
          </cell>
          <cell r="DO81">
            <v>7495.9875107235066</v>
          </cell>
          <cell r="DP81">
            <v>7108.1748740090961</v>
          </cell>
          <cell r="DQ81">
            <v>6702.6923082214298</v>
          </cell>
          <cell r="DR81">
            <v>6336.7246424421292</v>
          </cell>
          <cell r="DS81">
            <v>5989.826186211003</v>
          </cell>
          <cell r="DT81">
            <v>5676.5338637596178</v>
          </cell>
          <cell r="DU81">
            <v>5349.3950961808087</v>
          </cell>
          <cell r="DV81">
            <v>5054.061887122969</v>
          </cell>
          <cell r="DW81">
            <v>4774.1919248742424</v>
          </cell>
          <cell r="DX81">
            <v>4521.3480423871442</v>
          </cell>
          <cell r="DY81">
            <v>4257.7193970231219</v>
          </cell>
          <cell r="DZ81">
            <v>4019.6535609763423</v>
          </cell>
          <cell r="EA81">
            <v>3794.1205133867929</v>
          </cell>
          <cell r="EB81">
            <v>3590.2874058465154</v>
          </cell>
          <cell r="EC81">
            <v>3378.1157884998202</v>
          </cell>
          <cell r="ED81">
            <v>3186.4552589062873</v>
          </cell>
          <cell r="EE81">
            <v>3004.946624296645</v>
          </cell>
          <cell r="EF81">
            <v>2840.8298985329534</v>
          </cell>
          <cell r="EG81">
            <v>2670.3242205477359</v>
          </cell>
          <cell r="EH81">
            <v>2516.2448263757196</v>
          </cell>
        </row>
        <row r="82">
          <cell r="E82" t="str">
            <v>Carbon</v>
          </cell>
          <cell r="H82" t="str">
            <v>Oil</v>
          </cell>
          <cell r="I82" t="str">
            <v>Generators</v>
          </cell>
          <cell r="L82">
            <v>0.16820960828753601</v>
          </cell>
          <cell r="AX82">
            <v>0.16820960828753601</v>
          </cell>
          <cell r="AY82">
            <v>0.16820960828753601</v>
          </cell>
          <cell r="AZ82">
            <v>0.17564414828262645</v>
          </cell>
          <cell r="BA82">
            <v>0.17305960450940308</v>
          </cell>
          <cell r="BB82">
            <v>0.16384866757431871</v>
          </cell>
          <cell r="BC82">
            <v>0.15565623419560276</v>
          </cell>
          <cell r="BD82">
            <v>0.14787342248582258</v>
          </cell>
          <cell r="BE82">
            <v>0.14086462739265895</v>
          </cell>
          <cell r="BF82">
            <v>0.13345576379345489</v>
          </cell>
          <cell r="BG82">
            <v>0.12630089980662326</v>
          </cell>
          <cell r="BH82">
            <v>0.11951583091406218</v>
          </cell>
          <cell r="BI82">
            <v>0.11339157912139364</v>
          </cell>
          <cell r="BJ82">
            <v>0.10698086128844335</v>
          </cell>
          <cell r="BK82">
            <v>0.10119617216376534</v>
          </cell>
          <cell r="BL82">
            <v>9.5711608646827567E-2</v>
          </cell>
          <cell r="BM82">
            <v>9.0759869965245751E-2</v>
          </cell>
          <cell r="BN82">
            <v>8.5582514934402734E-2</v>
          </cell>
          <cell r="BO82">
            <v>8.0909701118430877E-2</v>
          </cell>
          <cell r="BP82">
            <v>7.6480370194988906E-2</v>
          </cell>
          <cell r="BQ82">
            <v>7.248013512047391E-2</v>
          </cell>
          <cell r="BR82">
            <v>6.83031033883751E-2</v>
          </cell>
          <cell r="BS82">
            <v>6.4532177078090017E-2</v>
          </cell>
          <cell r="BT82">
            <v>6.0958691361840844E-2</v>
          </cell>
          <cell r="BU82">
            <v>5.7730284871738022E-2</v>
          </cell>
          <cell r="BV82">
            <v>5.4364174443048238E-2</v>
          </cell>
          <cell r="BW82">
            <v>5.1324459649061092E-2</v>
          </cell>
          <cell r="BX82">
            <v>4.8444768246569188E-2</v>
          </cell>
          <cell r="BY82">
            <v>4.5842149900386951E-2</v>
          </cell>
          <cell r="BZ82">
            <v>4.3133062301668253E-2</v>
          </cell>
          <cell r="CA82">
            <v>4.0685868042705388E-2</v>
          </cell>
          <cell r="CB82">
            <v>3.8368297025287657E-2</v>
          </cell>
          <cell r="CC82">
            <v>3.627279248953142E-2</v>
          </cell>
          <cell r="CD82">
            <v>3.4095711391138823E-2</v>
          </cell>
          <cell r="CE82">
            <v>3.2128367308129679E-2</v>
          </cell>
          <cell r="CG82" t="str">
            <v>Oil</v>
          </cell>
          <cell r="DA82">
            <v>650.97688523794454</v>
          </cell>
          <cell r="DB82">
            <v>650.97688523794454</v>
          </cell>
          <cell r="DC82">
            <v>630.18904628483006</v>
          </cell>
          <cell r="DD82">
            <v>620.91602927029112</v>
          </cell>
          <cell r="DE82">
            <v>587.86834951969456</v>
          </cell>
          <cell r="DF82">
            <v>558.47493204370971</v>
          </cell>
          <cell r="DG82">
            <v>530.55118544152413</v>
          </cell>
          <cell r="DH82">
            <v>505.40451281648774</v>
          </cell>
          <cell r="DI82">
            <v>478.82244486097562</v>
          </cell>
          <cell r="DJ82">
            <v>453.15169547225202</v>
          </cell>
          <cell r="DK82">
            <v>428.80772423160641</v>
          </cell>
          <cell r="DL82">
            <v>406.83468138238055</v>
          </cell>
          <cell r="DM82">
            <v>383.83383451871248</v>
          </cell>
          <cell r="DN82">
            <v>363.07909968593441</v>
          </cell>
          <cell r="DO82">
            <v>343.40117767246613</v>
          </cell>
          <cell r="DP82">
            <v>325.63496395166203</v>
          </cell>
          <cell r="DQ82">
            <v>307.05926723152453</v>
          </cell>
          <cell r="DR82">
            <v>290.29380074176976</v>
          </cell>
          <cell r="DS82">
            <v>274.40192015470723</v>
          </cell>
          <cell r="DT82">
            <v>260.04958134255747</v>
          </cell>
          <cell r="DU82">
            <v>245.06291842614084</v>
          </cell>
          <cell r="DV82">
            <v>231.53331053242891</v>
          </cell>
          <cell r="DW82">
            <v>218.71209458271267</v>
          </cell>
          <cell r="DX82">
            <v>207.12897936418597</v>
          </cell>
          <cell r="DY82">
            <v>195.05179978555228</v>
          </cell>
          <cell r="DZ82">
            <v>184.14568656896913</v>
          </cell>
          <cell r="EA82">
            <v>173.81371709389782</v>
          </cell>
          <cell r="EB82">
            <v>164.47585079171478</v>
          </cell>
          <cell r="EC82">
            <v>154.75598624267488</v>
          </cell>
          <cell r="ED82">
            <v>145.97576195847043</v>
          </cell>
          <cell r="EE82">
            <v>137.66060951277805</v>
          </cell>
          <cell r="EF82">
            <v>130.14220358929202</v>
          </cell>
          <cell r="EG82">
            <v>122.33111125006334</v>
          </cell>
          <cell r="EH82">
            <v>115.27252886341476</v>
          </cell>
        </row>
        <row r="83">
          <cell r="E83" t="str">
            <v>N2O</v>
          </cell>
          <cell r="H83" t="str">
            <v>Gas</v>
          </cell>
          <cell r="I83" t="str">
            <v>Compressor</v>
          </cell>
          <cell r="L83">
            <v>8.08829905677836E-2</v>
          </cell>
          <cell r="AX83">
            <v>8.08829905677836E-2</v>
          </cell>
          <cell r="AY83">
            <v>8.08829905677836E-2</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C83">
            <v>0</v>
          </cell>
          <cell r="CD83">
            <v>0</v>
          </cell>
          <cell r="CE83">
            <v>0</v>
          </cell>
          <cell r="CG83" t="str">
            <v>Gas</v>
          </cell>
          <cell r="DA83">
            <v>433.40169358022791</v>
          </cell>
          <cell r="DB83">
            <v>433.40169358022791</v>
          </cell>
          <cell r="DC83">
            <v>419.56174808836965</v>
          </cell>
          <cell r="DD83">
            <v>413.38803997394024</v>
          </cell>
          <cell r="DE83">
            <v>391.38584496885915</v>
          </cell>
          <cell r="DF83">
            <v>371.8165527204161</v>
          </cell>
          <cell r="DG83">
            <v>353.22572508439526</v>
          </cell>
          <cell r="DH83">
            <v>336.48379345710754</v>
          </cell>
          <cell r="DI83">
            <v>318.78621688866667</v>
          </cell>
          <cell r="DJ83">
            <v>301.69537002014891</v>
          </cell>
          <cell r="DK83">
            <v>285.4878538956591</v>
          </cell>
          <cell r="DL83">
            <v>270.85883372624932</v>
          </cell>
          <cell r="DM83">
            <v>255.54553119500892</v>
          </cell>
          <cell r="DN83">
            <v>241.72762547467497</v>
          </cell>
          <cell r="DO83">
            <v>228.62663076937221</v>
          </cell>
          <cell r="DP83">
            <v>216.79839648069949</v>
          </cell>
          <cell r="DQ83">
            <v>204.43123168498244</v>
          </cell>
          <cell r="DR83">
            <v>193.26926612968268</v>
          </cell>
          <cell r="DS83">
            <v>182.68890895142422</v>
          </cell>
          <cell r="DT83">
            <v>173.13353442265071</v>
          </cell>
          <cell r="DU83">
            <v>163.15584514307386</v>
          </cell>
          <cell r="DV83">
            <v>154.14822120498602</v>
          </cell>
          <cell r="DW83">
            <v>145.61222425582596</v>
          </cell>
          <cell r="DX83">
            <v>137.90051917614491</v>
          </cell>
          <cell r="DY83">
            <v>129.85988025063358</v>
          </cell>
          <cell r="DZ83">
            <v>122.59890363897222</v>
          </cell>
          <cell r="EA83">
            <v>115.72017542287219</v>
          </cell>
          <cell r="EB83">
            <v>109.50329251724862</v>
          </cell>
          <cell r="EC83">
            <v>103.03208616191927</v>
          </cell>
          <cell r="ED83">
            <v>97.186465278779139</v>
          </cell>
          <cell r="EE83">
            <v>91.650475854172129</v>
          </cell>
          <cell r="EF83">
            <v>86.644937356332179</v>
          </cell>
          <cell r="EG83">
            <v>81.444536658086449</v>
          </cell>
          <cell r="EH83">
            <v>76.745135450421685</v>
          </cell>
        </row>
        <row r="84">
          <cell r="E84" t="str">
            <v>CH4</v>
          </cell>
          <cell r="H84" t="str">
            <v>Gas</v>
          </cell>
          <cell r="I84" t="str">
            <v>Compressor</v>
          </cell>
          <cell r="L84">
            <v>4.7137174510641672E-2</v>
          </cell>
          <cell r="AX84">
            <v>4.7137174510641672E-2</v>
          </cell>
          <cell r="AY84">
            <v>4.7137174510641672E-2</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G84" t="str">
            <v>Gas</v>
          </cell>
          <cell r="DA84">
            <v>252.57883171837159</v>
          </cell>
          <cell r="DB84">
            <v>252.57883171837159</v>
          </cell>
          <cell r="DC84">
            <v>244.51315658336566</v>
          </cell>
          <cell r="DD84">
            <v>240.91522882717391</v>
          </cell>
          <cell r="DE84">
            <v>228.09273922470896</v>
          </cell>
          <cell r="DF84">
            <v>216.68810226347347</v>
          </cell>
          <cell r="DG84">
            <v>205.85369715029978</v>
          </cell>
          <cell r="DH84">
            <v>196.09679588810749</v>
          </cell>
          <cell r="DI84">
            <v>185.78296167814554</v>
          </cell>
          <cell r="DJ84">
            <v>175.82271879245704</v>
          </cell>
          <cell r="DK84">
            <v>166.37726542109749</v>
          </cell>
          <cell r="DL84">
            <v>157.85173153808319</v>
          </cell>
          <cell r="DM84">
            <v>148.92741001284966</v>
          </cell>
          <cell r="DN84">
            <v>140.87457926637614</v>
          </cell>
          <cell r="DO84">
            <v>133.23955156337203</v>
          </cell>
          <cell r="DP84">
            <v>126.34626609130891</v>
          </cell>
          <cell r="DQ84">
            <v>119.13890146389645</v>
          </cell>
          <cell r="DR84">
            <v>112.63390561039861</v>
          </cell>
          <cell r="DS84">
            <v>106.4678608190833</v>
          </cell>
          <cell r="DT84">
            <v>100.89915776402165</v>
          </cell>
          <cell r="DU84">
            <v>95.084337151148503</v>
          </cell>
          <cell r="DV84">
            <v>89.834853439983661</v>
          </cell>
          <cell r="DW84">
            <v>84.860225585717259</v>
          </cell>
          <cell r="DX84">
            <v>80.365980435237915</v>
          </cell>
          <cell r="DY84">
            <v>75.680038464642067</v>
          </cell>
          <cell r="DZ84">
            <v>71.448469883176998</v>
          </cell>
          <cell r="EA84">
            <v>67.439668897241006</v>
          </cell>
          <cell r="EB84">
            <v>63.816579637342578</v>
          </cell>
          <cell r="EC84">
            <v>60.045275174880835</v>
          </cell>
          <cell r="ED84">
            <v>56.638550846844183</v>
          </cell>
          <cell r="EE84">
            <v>53.41227424944168</v>
          </cell>
          <cell r="EF84">
            <v>50.495135058171513</v>
          </cell>
          <cell r="EG84">
            <v>47.464433627404809</v>
          </cell>
          <cell r="EH84">
            <v>44.725705827329541</v>
          </cell>
        </row>
        <row r="85">
          <cell r="E85" t="str">
            <v>N2O</v>
          </cell>
          <cell r="H85" t="str">
            <v>Oil</v>
          </cell>
          <cell r="I85" t="str">
            <v>Generators</v>
          </cell>
          <cell r="L85">
            <v>3.6286216577553101E-3</v>
          </cell>
          <cell r="AX85">
            <v>3.6286216577553101E-3</v>
          </cell>
          <cell r="AY85">
            <v>3.6286216577553101E-3</v>
          </cell>
          <cell r="AZ85">
            <v>0</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cell r="BP85">
            <v>0</v>
          </cell>
          <cell r="BQ85">
            <v>0</v>
          </cell>
          <cell r="BR85">
            <v>0</v>
          </cell>
          <cell r="BS85">
            <v>0</v>
          </cell>
          <cell r="BT85">
            <v>0</v>
          </cell>
          <cell r="BU85">
            <v>0</v>
          </cell>
          <cell r="BV85">
            <v>0</v>
          </cell>
          <cell r="BW85">
            <v>0</v>
          </cell>
          <cell r="BX85">
            <v>0</v>
          </cell>
          <cell r="BY85">
            <v>0</v>
          </cell>
          <cell r="BZ85">
            <v>0</v>
          </cell>
          <cell r="CA85">
            <v>0</v>
          </cell>
          <cell r="CB85">
            <v>0</v>
          </cell>
          <cell r="CC85">
            <v>0</v>
          </cell>
          <cell r="CD85">
            <v>0</v>
          </cell>
          <cell r="CE85">
            <v>0</v>
          </cell>
          <cell r="CG85" t="str">
            <v>Oil</v>
          </cell>
          <cell r="DA85">
            <v>14.042888801183476</v>
          </cell>
          <cell r="DB85">
            <v>14.042888801183476</v>
          </cell>
          <cell r="DC85">
            <v>13.594453046465713</v>
          </cell>
          <cell r="DD85">
            <v>13.394415303590932</v>
          </cell>
          <cell r="DE85">
            <v>12.681509972543552</v>
          </cell>
          <cell r="DF85">
            <v>12.047434473916368</v>
          </cell>
          <cell r="DG85">
            <v>11.445062750220551</v>
          </cell>
          <cell r="DH85">
            <v>10.902598132196403</v>
          </cell>
          <cell r="DI85">
            <v>10.329169132074048</v>
          </cell>
          <cell r="DJ85">
            <v>9.775399117679255</v>
          </cell>
          <cell r="DK85">
            <v>9.2502503929489777</v>
          </cell>
          <cell r="DL85">
            <v>8.7762473916864483</v>
          </cell>
          <cell r="DM85">
            <v>8.2800725778580304</v>
          </cell>
          <cell r="DN85">
            <v>7.8323509460089689</v>
          </cell>
          <cell r="DO85">
            <v>7.407858345826261</v>
          </cell>
          <cell r="DP85">
            <v>7.0246051622541295</v>
          </cell>
          <cell r="DQ85">
            <v>6.6238897922298143</v>
          </cell>
          <cell r="DR85">
            <v>6.2622247516507805</v>
          </cell>
          <cell r="DS85">
            <v>5.9194047268748884</v>
          </cell>
          <cell r="DT85">
            <v>5.6097957337656181</v>
          </cell>
          <cell r="DU85">
            <v>5.2865030860410629</v>
          </cell>
          <cell r="DV85">
            <v>4.9946420638089695</v>
          </cell>
          <cell r="DW85">
            <v>4.7180624893867309</v>
          </cell>
          <cell r="DX85">
            <v>4.4681912532895982</v>
          </cell>
          <cell r="DY85">
            <v>4.2076620491033614</v>
          </cell>
          <cell r="DZ85">
            <v>3.9723951162419677</v>
          </cell>
          <cell r="EA85">
            <v>3.7495136257838007</v>
          </cell>
          <cell r="EB85">
            <v>3.5480769525385685</v>
          </cell>
          <cell r="EC85">
            <v>3.3383998040560363</v>
          </cell>
          <cell r="ED85">
            <v>3.1489925976427622</v>
          </cell>
          <cell r="EE85">
            <v>2.9696179319554146</v>
          </cell>
          <cell r="EF85">
            <v>2.8074307011337214</v>
          </cell>
          <cell r="EG85">
            <v>2.6389296320128564</v>
          </cell>
          <cell r="EH85">
            <v>2.4866617254289429</v>
          </cell>
        </row>
        <row r="86">
          <cell r="E86" t="str">
            <v>CH4</v>
          </cell>
          <cell r="H86" t="str">
            <v>Oil</v>
          </cell>
          <cell r="I86" t="str">
            <v>Generators</v>
          </cell>
          <cell r="L86">
            <v>2.4446307561792858E-4</v>
          </cell>
          <cell r="AX86">
            <v>2.4446307561792858E-4</v>
          </cell>
          <cell r="AY86">
            <v>2.4446307561792858E-4</v>
          </cell>
          <cell r="AZ86">
            <v>0</v>
          </cell>
          <cell r="BA86">
            <v>0</v>
          </cell>
          <cell r="BB86">
            <v>0</v>
          </cell>
          <cell r="BC86">
            <v>0</v>
          </cell>
          <cell r="BD86">
            <v>0</v>
          </cell>
          <cell r="BE86">
            <v>0</v>
          </cell>
          <cell r="BF86">
            <v>0</v>
          </cell>
          <cell r="BG86">
            <v>0</v>
          </cell>
          <cell r="BH86">
            <v>0</v>
          </cell>
          <cell r="BI86">
            <v>0</v>
          </cell>
          <cell r="BJ86">
            <v>0</v>
          </cell>
          <cell r="BK86">
            <v>0</v>
          </cell>
          <cell r="BL86">
            <v>0</v>
          </cell>
          <cell r="BM86">
            <v>0</v>
          </cell>
          <cell r="BN86">
            <v>0</v>
          </cell>
          <cell r="BO86">
            <v>0</v>
          </cell>
          <cell r="BP86">
            <v>0</v>
          </cell>
          <cell r="BQ86">
            <v>0</v>
          </cell>
          <cell r="BR86">
            <v>0</v>
          </cell>
          <cell r="BS86">
            <v>0</v>
          </cell>
          <cell r="BT86">
            <v>0</v>
          </cell>
          <cell r="BU86">
            <v>0</v>
          </cell>
          <cell r="BV86">
            <v>0</v>
          </cell>
          <cell r="BW86">
            <v>0</v>
          </cell>
          <cell r="BX86">
            <v>0</v>
          </cell>
          <cell r="BY86">
            <v>0</v>
          </cell>
          <cell r="BZ86">
            <v>0</v>
          </cell>
          <cell r="CA86">
            <v>0</v>
          </cell>
          <cell r="CB86">
            <v>0</v>
          </cell>
          <cell r="CC86">
            <v>0</v>
          </cell>
          <cell r="CD86">
            <v>0</v>
          </cell>
          <cell r="CE86">
            <v>0</v>
          </cell>
          <cell r="CG86" t="str">
            <v>Oil</v>
          </cell>
          <cell r="DA86">
            <v>0.94608038828207175</v>
          </cell>
          <cell r="DB86">
            <v>0.94608038828207175</v>
          </cell>
          <cell r="DC86">
            <v>0.91586892118655561</v>
          </cell>
          <cell r="DD86">
            <v>0.90239222218755111</v>
          </cell>
          <cell r="DE86">
            <v>0.8543632331415919</v>
          </cell>
          <cell r="DF86">
            <v>0.81164507148451193</v>
          </cell>
          <cell r="DG86">
            <v>0.77106281791028641</v>
          </cell>
          <cell r="DH86">
            <v>0.73451655284221007</v>
          </cell>
          <cell r="DI86">
            <v>0.69588419316403349</v>
          </cell>
          <cell r="DJ86">
            <v>0.65857627471114077</v>
          </cell>
          <cell r="DK86">
            <v>0.62319659490075985</v>
          </cell>
          <cell r="DL86">
            <v>0.59126264243340654</v>
          </cell>
          <cell r="DM86">
            <v>0.55783495763375102</v>
          </cell>
          <cell r="DN86">
            <v>0.52767160155374371</v>
          </cell>
          <cell r="DO86">
            <v>0.49907320348269463</v>
          </cell>
          <cell r="DP86">
            <v>0.47325313712329248</v>
          </cell>
          <cell r="DQ86">
            <v>0.44625662962184109</v>
          </cell>
          <cell r="DR86">
            <v>0.42189097331968284</v>
          </cell>
          <cell r="DS86">
            <v>0.39879492045315923</v>
          </cell>
          <cell r="DT86">
            <v>0.37793632073315336</v>
          </cell>
          <cell r="DU86">
            <v>0.3561558425125888</v>
          </cell>
          <cell r="DV86">
            <v>0.33649293745458747</v>
          </cell>
          <cell r="DW86">
            <v>0.31785955547279543</v>
          </cell>
          <cell r="DX86">
            <v>0.30102553510745761</v>
          </cell>
          <cell r="DY86">
            <v>0.28347347910637605</v>
          </cell>
          <cell r="DZ86">
            <v>0.26762336205833093</v>
          </cell>
          <cell r="EA86">
            <v>0.25260766194000633</v>
          </cell>
          <cell r="EB86">
            <v>0.23903671590915568</v>
          </cell>
          <cell r="EC86">
            <v>0.22491060262443657</v>
          </cell>
          <cell r="ED86">
            <v>0.21215009117099606</v>
          </cell>
          <cell r="EE86">
            <v>0.20006547982328315</v>
          </cell>
          <cell r="EF86">
            <v>0.18913879938861003</v>
          </cell>
          <cell r="EG86">
            <v>0.17778675073560232</v>
          </cell>
          <cell r="EH86">
            <v>0.16752834292341012</v>
          </cell>
        </row>
        <row r="87">
          <cell r="E87" t="str">
            <v>Carbon</v>
          </cell>
          <cell r="H87" t="str">
            <v>OPG</v>
          </cell>
          <cell r="I87" t="str">
            <v>Boiler - Steam (Non BECCS allowed)</v>
          </cell>
          <cell r="L87">
            <v>0.92316662879855205</v>
          </cell>
          <cell r="AX87">
            <v>0.92316662879855205</v>
          </cell>
          <cell r="AY87">
            <v>0.92316662879855205</v>
          </cell>
          <cell r="AZ87">
            <v>0.98852567081114706</v>
          </cell>
          <cell r="BA87">
            <v>0.97864041410303559</v>
          </cell>
          <cell r="BB87">
            <v>0.92970839339788403</v>
          </cell>
          <cell r="BC87">
            <v>0.88322297372798975</v>
          </cell>
          <cell r="BD87">
            <v>0.83906182504159021</v>
          </cell>
          <cell r="BE87">
            <v>0.79710873378951075</v>
          </cell>
          <cell r="BF87">
            <v>0.75725329710003519</v>
          </cell>
          <cell r="BG87">
            <v>0.71939063224503352</v>
          </cell>
          <cell r="BH87">
            <v>0.68342110063278172</v>
          </cell>
          <cell r="BI87">
            <v>0.64925004560114252</v>
          </cell>
          <cell r="BJ87">
            <v>0.61678754332108543</v>
          </cell>
          <cell r="BK87">
            <v>0.5859481661550312</v>
          </cell>
          <cell r="BL87">
            <v>0.55665075784727958</v>
          </cell>
          <cell r="BM87">
            <v>0.52881821995491551</v>
          </cell>
          <cell r="BN87">
            <v>0.5023773089571697</v>
          </cell>
          <cell r="BO87">
            <v>0.47725844350931118</v>
          </cell>
          <cell r="BP87">
            <v>0.4533955213338457</v>
          </cell>
          <cell r="BQ87">
            <v>0.43072574526715224</v>
          </cell>
          <cell r="BR87">
            <v>0.40918945800379553</v>
          </cell>
          <cell r="BS87">
            <v>0.38872998510360657</v>
          </cell>
          <cell r="BT87">
            <v>0.36929348584842181</v>
          </cell>
          <cell r="BU87">
            <v>0.35082881155600149</v>
          </cell>
          <cell r="BV87">
            <v>0.3332873709782021</v>
          </cell>
          <cell r="BW87">
            <v>0.3166230024292927</v>
          </cell>
          <cell r="BX87">
            <v>0.30079185230782873</v>
          </cell>
          <cell r="BY87">
            <v>0.28575225969243789</v>
          </cell>
          <cell r="BZ87">
            <v>0.27146464670781267</v>
          </cell>
          <cell r="CA87">
            <v>0.25789141437242263</v>
          </cell>
          <cell r="CB87">
            <v>0.24499684365380206</v>
          </cell>
          <cell r="CC87">
            <v>0.23274700147111246</v>
          </cell>
          <cell r="CD87">
            <v>0.22110965139755731</v>
          </cell>
          <cell r="CE87">
            <v>0.21005416882767991</v>
          </cell>
          <cell r="CG87" t="str">
            <v>Gas</v>
          </cell>
          <cell r="DA87">
            <v>4817.6115045010038</v>
          </cell>
          <cell r="DB87">
            <v>4817.6115045010038</v>
          </cell>
          <cell r="DC87">
            <v>4817.6115045010038</v>
          </cell>
          <cell r="DD87">
            <v>4769.4353894559936</v>
          </cell>
          <cell r="DE87">
            <v>4530.9636199831939</v>
          </cell>
          <cell r="DF87">
            <v>4304.4154389840342</v>
          </cell>
          <cell r="DG87">
            <v>4089.1946670348316</v>
          </cell>
          <cell r="DH87">
            <v>3884.7349336830907</v>
          </cell>
          <cell r="DI87">
            <v>3690.4981869989365</v>
          </cell>
          <cell r="DJ87">
            <v>3505.9732776489896</v>
          </cell>
          <cell r="DK87">
            <v>3330.6746137665391</v>
          </cell>
          <cell r="DL87">
            <v>3164.1408830782116</v>
          </cell>
          <cell r="DM87">
            <v>3005.9338389243017</v>
          </cell>
          <cell r="DN87">
            <v>2855.6371469780875</v>
          </cell>
          <cell r="DO87">
            <v>2712.8552896291822</v>
          </cell>
          <cell r="DP87">
            <v>2577.2125251477228</v>
          </cell>
          <cell r="DQ87">
            <v>2448.3518988903365</v>
          </cell>
          <cell r="DR87">
            <v>2325.934303945819</v>
          </cell>
          <cell r="DS87">
            <v>2209.6375887485287</v>
          </cell>
          <cell r="DT87">
            <v>2099.1557093110973</v>
          </cell>
          <cell r="DU87">
            <v>1994.197923845546</v>
          </cell>
          <cell r="DV87">
            <v>1894.4880276532729</v>
          </cell>
          <cell r="DW87">
            <v>1799.7636262705876</v>
          </cell>
          <cell r="DX87">
            <v>1709.7754449570621</v>
          </cell>
          <cell r="DY87">
            <v>1624.2866727092119</v>
          </cell>
          <cell r="DZ87">
            <v>1543.0723390737546</v>
          </cell>
          <cell r="EA87">
            <v>1465.9187221200705</v>
          </cell>
          <cell r="EB87">
            <v>1392.6227860140702</v>
          </cell>
          <cell r="EC87">
            <v>1322.9916467133503</v>
          </cell>
          <cell r="ED87">
            <v>1256.8420643776856</v>
          </cell>
          <cell r="EE87">
            <v>1193.9999611588041</v>
          </cell>
          <cell r="EF87">
            <v>1134.2999631008665</v>
          </cell>
          <cell r="EG87">
            <v>1077.584964945825</v>
          </cell>
          <cell r="EH87">
            <v>1023.7057166985361</v>
          </cell>
        </row>
        <row r="88">
          <cell r="E88" t="str">
            <v>Carbon</v>
          </cell>
          <cell r="H88" t="str">
            <v>Non-grid gas</v>
          </cell>
          <cell r="I88" t="str">
            <v>Boiler - Steam (Non BECCS allowed)</v>
          </cell>
          <cell r="L88">
            <v>4.9788898664438197E-2</v>
          </cell>
          <cell r="AX88">
            <v>4.9788898664438197E-2</v>
          </cell>
          <cell r="AY88">
            <v>4.9788898664438197E-2</v>
          </cell>
          <cell r="AZ88">
            <v>4.9167685050056538E-2</v>
          </cell>
          <cell r="BA88">
            <v>4.8676008199555976E-2</v>
          </cell>
          <cell r="BB88">
            <v>4.6242207789578174E-2</v>
          </cell>
          <cell r="BC88">
            <v>4.3930097400099261E-2</v>
          </cell>
          <cell r="BD88">
            <v>4.1733592530094302E-2</v>
          </cell>
          <cell r="BE88">
            <v>3.9646912903589585E-2</v>
          </cell>
          <cell r="BF88">
            <v>3.7664567258410109E-2</v>
          </cell>
          <cell r="BG88">
            <v>3.5781338895489609E-2</v>
          </cell>
          <cell r="BH88">
            <v>3.3992271950715115E-2</v>
          </cell>
          <cell r="BI88">
            <v>3.2292658353179363E-2</v>
          </cell>
          <cell r="BJ88">
            <v>3.0678025435520395E-2</v>
          </cell>
          <cell r="BK88">
            <v>2.9144124163744376E-2</v>
          </cell>
          <cell r="BL88">
            <v>2.7686917955557149E-2</v>
          </cell>
          <cell r="BM88">
            <v>2.6302572057779292E-2</v>
          </cell>
          <cell r="BN88">
            <v>2.4987443454890321E-2</v>
          </cell>
          <cell r="BO88">
            <v>2.3738071282145803E-2</v>
          </cell>
          <cell r="BP88">
            <v>2.2551167718038518E-2</v>
          </cell>
          <cell r="BQ88">
            <v>2.1423609332136537E-2</v>
          </cell>
          <cell r="BR88">
            <v>2.0352428865529754E-2</v>
          </cell>
          <cell r="BS88">
            <v>1.9334807422253308E-2</v>
          </cell>
          <cell r="BT88">
            <v>1.836806705114042E-2</v>
          </cell>
          <cell r="BU88">
            <v>1.7449663698583438E-2</v>
          </cell>
          <cell r="BV88">
            <v>1.65771805136543E-2</v>
          </cell>
          <cell r="BW88">
            <v>1.5748321487971621E-2</v>
          </cell>
          <cell r="BX88">
            <v>1.496090541357307E-2</v>
          </cell>
          <cell r="BY88">
            <v>1.4212860142894449E-2</v>
          </cell>
          <cell r="BZ88">
            <v>1.3502217135749561E-2</v>
          </cell>
          <cell r="CA88">
            <v>1.2827106278962113E-2</v>
          </cell>
          <cell r="CB88">
            <v>1.2185750965014034E-2</v>
          </cell>
          <cell r="CC88">
            <v>1.1576463416763359E-2</v>
          </cell>
          <cell r="CD88">
            <v>1.0997640245925214E-2</v>
          </cell>
          <cell r="CE88">
            <v>1.0447758233628975E-2</v>
          </cell>
          <cell r="CG88" t="str">
            <v>Gas</v>
          </cell>
          <cell r="DA88">
            <v>213.5628060771042</v>
          </cell>
          <cell r="DB88">
            <v>213.5628060771042</v>
          </cell>
          <cell r="DC88">
            <v>213.5628060771042</v>
          </cell>
          <cell r="DD88">
            <v>211.42717801633322</v>
          </cell>
          <cell r="DE88">
            <v>200.85581911551651</v>
          </cell>
          <cell r="DF88">
            <v>190.81302815974067</v>
          </cell>
          <cell r="DG88">
            <v>181.27237675175365</v>
          </cell>
          <cell r="DH88">
            <v>172.20875791416591</v>
          </cell>
          <cell r="DI88">
            <v>163.59832001845766</v>
          </cell>
          <cell r="DJ88">
            <v>155.41840401753481</v>
          </cell>
          <cell r="DK88">
            <v>147.64748381665802</v>
          </cell>
          <cell r="DL88">
            <v>140.26510962582512</v>
          </cell>
          <cell r="DM88">
            <v>133.25185414453389</v>
          </cell>
          <cell r="DN88">
            <v>126.58926143730717</v>
          </cell>
          <cell r="DO88">
            <v>120.25979836544181</v>
          </cell>
          <cell r="DP88">
            <v>114.24680844716968</v>
          </cell>
          <cell r="DQ88">
            <v>108.5344680248112</v>
          </cell>
          <cell r="DR88">
            <v>103.10774462357061</v>
          </cell>
          <cell r="DS88">
            <v>97.952357392392116</v>
          </cell>
          <cell r="DT88">
            <v>93.054739522772252</v>
          </cell>
          <cell r="DU88">
            <v>88.402002546633838</v>
          </cell>
          <cell r="DV88">
            <v>83.98190241930233</v>
          </cell>
          <cell r="DW88">
            <v>79.782807298336252</v>
          </cell>
          <cell r="DX88">
            <v>75.793666933419587</v>
          </cell>
          <cell r="DY88">
            <v>72.003983586748774</v>
          </cell>
          <cell r="DZ88">
            <v>68.403784407411464</v>
          </cell>
          <cell r="EA88">
            <v>64.983595187041061</v>
          </cell>
          <cell r="EB88">
            <v>61.734415427689136</v>
          </cell>
          <cell r="EC88">
            <v>58.647694656303969</v>
          </cell>
          <cell r="ED88">
            <v>55.715309923488896</v>
          </cell>
          <cell r="EE88">
            <v>52.929544427314568</v>
          </cell>
          <cell r="EF88">
            <v>50.283067205948946</v>
          </cell>
          <cell r="EG88">
            <v>47.76891384565161</v>
          </cell>
          <cell r="EH88">
            <v>45.380468153369115</v>
          </cell>
        </row>
        <row r="89">
          <cell r="E89" t="str">
            <v>N2O</v>
          </cell>
          <cell r="H89" t="str">
            <v>OPG</v>
          </cell>
          <cell r="I89" t="str">
            <v>Boiler - Steam (Non BECCS allowed)</v>
          </cell>
          <cell r="L89">
            <v>2.2482560092529701E-2</v>
          </cell>
          <cell r="AX89">
            <v>2.2482560092529701E-2</v>
          </cell>
          <cell r="AY89">
            <v>2.2482560092529701E-2</v>
          </cell>
          <cell r="AZ89">
            <v>2.2915375316371868E-2</v>
          </cell>
          <cell r="BA89">
            <v>2.2686221563208153E-2</v>
          </cell>
          <cell r="BB89">
            <v>2.1551910485047742E-2</v>
          </cell>
          <cell r="BC89">
            <v>2.0474314960795357E-2</v>
          </cell>
          <cell r="BD89">
            <v>1.945059921275559E-2</v>
          </cell>
          <cell r="BE89">
            <v>1.8478069252117809E-2</v>
          </cell>
          <cell r="BF89">
            <v>1.7554165789511921E-2</v>
          </cell>
          <cell r="BG89">
            <v>1.6676457500036327E-2</v>
          </cell>
          <cell r="BH89">
            <v>1.5842634625034505E-2</v>
          </cell>
          <cell r="BI89">
            <v>1.5050502893782777E-2</v>
          </cell>
          <cell r="BJ89">
            <v>1.4297977749093643E-2</v>
          </cell>
          <cell r="BK89">
            <v>1.3583078861638958E-2</v>
          </cell>
          <cell r="BL89">
            <v>1.2903924918557011E-2</v>
          </cell>
          <cell r="BM89">
            <v>1.2258728672629157E-2</v>
          </cell>
          <cell r="BN89">
            <v>1.1645792238997699E-2</v>
          </cell>
          <cell r="BO89">
            <v>1.1063502627047812E-2</v>
          </cell>
          <cell r="BP89">
            <v>1.0510327495695424E-2</v>
          </cell>
          <cell r="BQ89">
            <v>9.9848111209106267E-3</v>
          </cell>
          <cell r="BR89">
            <v>9.4855705648651152E-3</v>
          </cell>
          <cell r="BS89">
            <v>9.011292036621878E-3</v>
          </cell>
          <cell r="BT89">
            <v>8.5607274347906815E-3</v>
          </cell>
          <cell r="BU89">
            <v>8.1326910630511659E-3</v>
          </cell>
          <cell r="BV89">
            <v>7.7260565098986236E-3</v>
          </cell>
          <cell r="BW89">
            <v>7.3397536844037083E-3</v>
          </cell>
          <cell r="BX89">
            <v>6.9727660001835381E-3</v>
          </cell>
          <cell r="BY89">
            <v>6.6241277001743764E-3</v>
          </cell>
          <cell r="BZ89">
            <v>6.2929213151655802E-3</v>
          </cell>
          <cell r="CA89">
            <v>5.9782752494073159E-3</v>
          </cell>
          <cell r="CB89">
            <v>5.6793614869369612E-3</v>
          </cell>
          <cell r="CC89">
            <v>5.3953934125901253E-3</v>
          </cell>
          <cell r="CD89">
            <v>5.1256237419606294E-3</v>
          </cell>
          <cell r="CE89">
            <v>4.8693425548626086E-3</v>
          </cell>
          <cell r="CG89" t="str">
            <v>Gas</v>
          </cell>
          <cell r="DA89">
            <v>117.32685820041866</v>
          </cell>
          <cell r="DB89">
            <v>117.32685820041866</v>
          </cell>
          <cell r="DC89">
            <v>117.32685820041866</v>
          </cell>
          <cell r="DD89">
            <v>116.15358961841446</v>
          </cell>
          <cell r="DE89">
            <v>110.34591013749375</v>
          </cell>
          <cell r="DF89">
            <v>104.82861463061904</v>
          </cell>
          <cell r="DG89">
            <v>99.587183899088089</v>
          </cell>
          <cell r="DH89">
            <v>94.607824704133691</v>
          </cell>
          <cell r="DI89">
            <v>89.877433468927009</v>
          </cell>
          <cell r="DJ89">
            <v>85.383561795480659</v>
          </cell>
          <cell r="DK89">
            <v>81.114383705706615</v>
          </cell>
          <cell r="DL89">
            <v>77.05866452042126</v>
          </cell>
          <cell r="DM89">
            <v>73.205731294400209</v>
          </cell>
          <cell r="DN89">
            <v>69.545444729680227</v>
          </cell>
          <cell r="DO89">
            <v>66.068172493196187</v>
          </cell>
          <cell r="DP89">
            <v>62.764763868536384</v>
          </cell>
          <cell r="DQ89">
            <v>59.626525675109555</v>
          </cell>
          <cell r="DR89">
            <v>56.645199391354062</v>
          </cell>
          <cell r="DS89">
            <v>53.812939421786375</v>
          </cell>
          <cell r="DT89">
            <v>51.122292450696932</v>
          </cell>
          <cell r="DU89">
            <v>48.566177828162175</v>
          </cell>
          <cell r="DV89">
            <v>46.137868936754167</v>
          </cell>
          <cell r="DW89">
            <v>43.830975489915929</v>
          </cell>
          <cell r="DX89">
            <v>41.639426715420228</v>
          </cell>
          <cell r="DY89">
            <v>39.557455379649284</v>
          </cell>
          <cell r="DZ89">
            <v>37.579582610666904</v>
          </cell>
          <cell r="EA89">
            <v>35.700603480133644</v>
          </cell>
          <cell r="EB89">
            <v>33.915573306127044</v>
          </cell>
          <cell r="EC89">
            <v>32.21979464082029</v>
          </cell>
          <cell r="ED89">
            <v>30.608804908779344</v>
          </cell>
          <cell r="EE89">
            <v>29.078364663340444</v>
          </cell>
          <cell r="EF89">
            <v>27.624446430173485</v>
          </cell>
          <cell r="EG89">
            <v>26.243224108664862</v>
          </cell>
          <cell r="EH89">
            <v>24.931062903231673</v>
          </cell>
        </row>
        <row r="90">
          <cell r="E90" t="str">
            <v>CH4</v>
          </cell>
          <cell r="H90" t="str">
            <v>OPG</v>
          </cell>
          <cell r="I90" t="str">
            <v>Boiler - Steam (Non BECCS allowed)</v>
          </cell>
          <cell r="L90">
            <v>1.0697360616851581E-2</v>
          </cell>
          <cell r="AX90">
            <v>1.0697360616851581E-2</v>
          </cell>
          <cell r="AY90">
            <v>1.0697360616851581E-2</v>
          </cell>
          <cell r="AZ90">
            <v>1.0945241652182955E-2</v>
          </cell>
          <cell r="BA90">
            <v>1.0835789235661123E-2</v>
          </cell>
          <cell r="BB90">
            <v>1.0293999773878067E-2</v>
          </cell>
          <cell r="BC90">
            <v>9.7792997851841642E-3</v>
          </cell>
          <cell r="BD90">
            <v>9.2903347959249569E-3</v>
          </cell>
          <cell r="BE90">
            <v>8.8258180561287085E-3</v>
          </cell>
          <cell r="BF90">
            <v>8.3845271533222743E-3</v>
          </cell>
          <cell r="BG90">
            <v>7.9653007956561606E-3</v>
          </cell>
          <cell r="BH90">
            <v>7.5670357558733506E-3</v>
          </cell>
          <cell r="BI90">
            <v>7.1886839680796828E-3</v>
          </cell>
          <cell r="BJ90">
            <v>6.829249769675699E-3</v>
          </cell>
          <cell r="BK90">
            <v>6.4877872811919144E-3</v>
          </cell>
          <cell r="BL90">
            <v>6.1633979171323182E-3</v>
          </cell>
          <cell r="BM90">
            <v>5.8552280212757005E-3</v>
          </cell>
          <cell r="BN90">
            <v>5.562466620211916E-3</v>
          </cell>
          <cell r="BO90">
            <v>5.2843432892013186E-3</v>
          </cell>
          <cell r="BP90">
            <v>5.0201261247412535E-3</v>
          </cell>
          <cell r="BQ90">
            <v>4.769119818504179E-3</v>
          </cell>
          <cell r="BR90">
            <v>4.5306638275789792E-3</v>
          </cell>
          <cell r="BS90">
            <v>4.3041306362000395E-3</v>
          </cell>
          <cell r="BT90">
            <v>4.0889241043899887E-3</v>
          </cell>
          <cell r="BU90">
            <v>3.8844778991704979E-3</v>
          </cell>
          <cell r="BV90">
            <v>3.6902540042119806E-3</v>
          </cell>
          <cell r="BW90">
            <v>3.5057413040013893E-3</v>
          </cell>
          <cell r="BX90">
            <v>3.3304542388013264E-3</v>
          </cell>
          <cell r="BY90">
            <v>3.1639315268612678E-3</v>
          </cell>
          <cell r="BZ90">
            <v>3.0057349505181676E-3</v>
          </cell>
          <cell r="CA90">
            <v>2.8554482029922658E-3</v>
          </cell>
          <cell r="CB90">
            <v>2.7126757928426577E-3</v>
          </cell>
          <cell r="CC90">
            <v>2.5770420032005309E-3</v>
          </cell>
          <cell r="CD90">
            <v>2.4481899030405095E-3</v>
          </cell>
          <cell r="CE90">
            <v>2.3257804078884894E-3</v>
          </cell>
          <cell r="CG90" t="str">
            <v>Gas</v>
          </cell>
          <cell r="DA90">
            <v>55.824946404974483</v>
          </cell>
          <cell r="DB90">
            <v>55.824946404974483</v>
          </cell>
          <cell r="DC90">
            <v>55.824946404974483</v>
          </cell>
          <cell r="DD90">
            <v>55.266696940924724</v>
          </cell>
          <cell r="DE90">
            <v>52.503362093878494</v>
          </cell>
          <cell r="DF90">
            <v>49.878193989184567</v>
          </cell>
          <cell r="DG90">
            <v>47.384284289725329</v>
          </cell>
          <cell r="DH90">
            <v>45.015070075239073</v>
          </cell>
          <cell r="DI90">
            <v>42.764316571477124</v>
          </cell>
          <cell r="DJ90">
            <v>40.626100742903262</v>
          </cell>
          <cell r="DK90">
            <v>38.594795705758095</v>
          </cell>
          <cell r="DL90">
            <v>36.665055920470181</v>
          </cell>
          <cell r="DM90">
            <v>34.831803124446679</v>
          </cell>
          <cell r="DN90">
            <v>33.090212968224357</v>
          </cell>
          <cell r="DO90">
            <v>31.435702319813124</v>
          </cell>
          <cell r="DP90">
            <v>29.863917203822467</v>
          </cell>
          <cell r="DQ90">
            <v>28.370721343631342</v>
          </cell>
          <cell r="DR90">
            <v>26.952185276449768</v>
          </cell>
          <cell r="DS90">
            <v>25.604576012627287</v>
          </cell>
          <cell r="DT90">
            <v>24.324347211995864</v>
          </cell>
          <cell r="DU90">
            <v>23.108129851396111</v>
          </cell>
          <cell r="DV90">
            <v>21.952723358826354</v>
          </cell>
          <cell r="DW90">
            <v>20.855087190884785</v>
          </cell>
          <cell r="DX90">
            <v>19.812332831340591</v>
          </cell>
          <cell r="DY90">
            <v>18.821716189773596</v>
          </cell>
          <cell r="DZ90">
            <v>17.880630380284956</v>
          </cell>
          <cell r="EA90">
            <v>16.98659886127075</v>
          </cell>
          <cell r="EB90">
            <v>16.137268918207248</v>
          </cell>
          <cell r="EC90">
            <v>15.330405472296695</v>
          </cell>
          <cell r="ED90">
            <v>14.563885198681893</v>
          </cell>
          <cell r="EE90">
            <v>13.835690938747831</v>
          </cell>
          <cell r="EF90">
            <v>13.14390639181047</v>
          </cell>
          <cell r="EG90">
            <v>12.48671107221997</v>
          </cell>
          <cell r="EH90">
            <v>11.862375518608998</v>
          </cell>
        </row>
        <row r="91">
          <cell r="E91" t="str">
            <v>N2O</v>
          </cell>
          <cell r="H91" t="str">
            <v>Non-grid gas</v>
          </cell>
          <cell r="I91" t="str">
            <v>Boiler - Steam (Non BECCS allowed)</v>
          </cell>
          <cell r="L91">
            <v>1.1691506304107101E-3</v>
          </cell>
          <cell r="AX91">
            <v>1.1691506304107101E-3</v>
          </cell>
          <cell r="AY91">
            <v>1.1691506304107101E-3</v>
          </cell>
          <cell r="AZ91">
            <v>1.1800944425937772E-3</v>
          </cell>
          <cell r="BA91">
            <v>1.1682934981678398E-3</v>
          </cell>
          <cell r="BB91">
            <v>1.1098788232594477E-3</v>
          </cell>
          <cell r="BC91">
            <v>1.0543848820964753E-3</v>
          </cell>
          <cell r="BD91">
            <v>1.0016656379916516E-3</v>
          </cell>
          <cell r="BE91">
            <v>9.51582356092069E-4</v>
          </cell>
          <cell r="BF91">
            <v>9.0400323828746562E-4</v>
          </cell>
          <cell r="BG91">
            <v>8.5880307637309242E-4</v>
          </cell>
          <cell r="BH91">
            <v>8.1586292255443756E-4</v>
          </cell>
          <cell r="BI91">
            <v>7.7506977642671565E-4</v>
          </cell>
          <cell r="BJ91">
            <v>7.3631628760537982E-4</v>
          </cell>
          <cell r="BK91">
            <v>6.9950047322511083E-4</v>
          </cell>
          <cell r="BL91">
            <v>6.6452544956385523E-4</v>
          </cell>
          <cell r="BM91">
            <v>6.3129917708566242E-4</v>
          </cell>
          <cell r="BN91">
            <v>5.9973421823137924E-4</v>
          </cell>
          <cell r="BO91">
            <v>5.6974750731981019E-4</v>
          </cell>
          <cell r="BP91">
            <v>5.4126013195381984E-4</v>
          </cell>
          <cell r="BQ91">
            <v>5.1419712535612748E-4</v>
          </cell>
          <cell r="BR91">
            <v>4.8848726908832217E-4</v>
          </cell>
          <cell r="BS91">
            <v>4.6406290563390695E-4</v>
          </cell>
          <cell r="BT91">
            <v>4.4085976035220637E-4</v>
          </cell>
          <cell r="BU91">
            <v>4.1881677233459696E-4</v>
          </cell>
          <cell r="BV91">
            <v>3.9787593371786795E-4</v>
          </cell>
          <cell r="BW91">
            <v>3.7798213703197535E-4</v>
          </cell>
          <cell r="BX91">
            <v>3.5908303018037741E-4</v>
          </cell>
          <cell r="BY91">
            <v>3.4112887867135926E-4</v>
          </cell>
          <cell r="BZ91">
            <v>3.2407243473778734E-4</v>
          </cell>
          <cell r="CA91">
            <v>3.0786881300089869E-4</v>
          </cell>
          <cell r="CB91">
            <v>2.9247537235085435E-4</v>
          </cell>
          <cell r="CC91">
            <v>2.7785160373331228E-4</v>
          </cell>
          <cell r="CD91">
            <v>2.6395902354664724E-4</v>
          </cell>
          <cell r="CE91">
            <v>2.5076107236931541E-4</v>
          </cell>
          <cell r="CG91" t="str">
            <v>Gas</v>
          </cell>
          <cell r="DA91">
            <v>5.0149148917741773</v>
          </cell>
          <cell r="DB91">
            <v>5.0149148917741773</v>
          </cell>
          <cell r="DC91">
            <v>5.0149148917741773</v>
          </cell>
          <cell r="DD91">
            <v>4.9647657428564367</v>
          </cell>
          <cell r="DE91">
            <v>4.7165274557136136</v>
          </cell>
          <cell r="DF91">
            <v>4.4807010829279328</v>
          </cell>
          <cell r="DG91">
            <v>4.2566660287815372</v>
          </cell>
          <cell r="DH91">
            <v>4.0438327273424592</v>
          </cell>
          <cell r="DI91">
            <v>3.8416410909753367</v>
          </cell>
          <cell r="DJ91">
            <v>3.6495590364265706</v>
          </cell>
          <cell r="DK91">
            <v>3.4670810846052413</v>
          </cell>
          <cell r="DL91">
            <v>3.2937270303749786</v>
          </cell>
          <cell r="DM91">
            <v>3.1290406788562311</v>
          </cell>
          <cell r="DN91">
            <v>2.9725886449134187</v>
          </cell>
          <cell r="DO91">
            <v>2.8239592126677473</v>
          </cell>
          <cell r="DP91">
            <v>2.6827612520343593</v>
          </cell>
          <cell r="DQ91">
            <v>2.5486231894326417</v>
          </cell>
          <cell r="DR91">
            <v>2.4211920299610084</v>
          </cell>
          <cell r="DS91">
            <v>2.300132428462959</v>
          </cell>
          <cell r="DT91">
            <v>2.185125807039805</v>
          </cell>
          <cell r="DU91">
            <v>2.0758695166878196</v>
          </cell>
          <cell r="DV91">
            <v>1.9720760408534328</v>
          </cell>
          <cell r="DW91">
            <v>1.8734722388107383</v>
          </cell>
          <cell r="DX91">
            <v>1.7797986268702051</v>
          </cell>
          <cell r="DY91">
            <v>1.6908086955266988</v>
          </cell>
          <cell r="DZ91">
            <v>1.6062682607503669</v>
          </cell>
          <cell r="EA91">
            <v>1.5259548477128524</v>
          </cell>
          <cell r="EB91">
            <v>1.4496571053272129</v>
          </cell>
          <cell r="EC91">
            <v>1.3771742500608355</v>
          </cell>
          <cell r="ED91">
            <v>1.3083155375577968</v>
          </cell>
          <cell r="EE91">
            <v>1.2428997606799095</v>
          </cell>
          <cell r="EF91">
            <v>1.1807547726459167</v>
          </cell>
          <cell r="EG91">
            <v>1.1217170340136233</v>
          </cell>
          <cell r="EH91">
            <v>1.0656311823129443</v>
          </cell>
        </row>
        <row r="92">
          <cell r="E92" t="str">
            <v>CH4</v>
          </cell>
          <cell r="H92" t="str">
            <v>Non-grid gas</v>
          </cell>
          <cell r="I92" t="str">
            <v>Boiler - Steam (Non BECCS allowed)</v>
          </cell>
          <cell r="L92">
            <v>5.562901136458387E-4</v>
          </cell>
          <cell r="AX92">
            <v>5.562901136458387E-4</v>
          </cell>
          <cell r="AY92">
            <v>5.562901136458387E-4</v>
          </cell>
          <cell r="AZ92">
            <v>5.6365731166353446E-4</v>
          </cell>
          <cell r="BA92">
            <v>5.5802073854689909E-4</v>
          </cell>
          <cell r="BB92">
            <v>5.3011970161955413E-4</v>
          </cell>
          <cell r="BC92">
            <v>5.0361371653857639E-4</v>
          </cell>
          <cell r="BD92">
            <v>4.7843303071164759E-4</v>
          </cell>
          <cell r="BE92">
            <v>4.5451137917606522E-4</v>
          </cell>
          <cell r="BF92">
            <v>4.31785810217262E-4</v>
          </cell>
          <cell r="BG92">
            <v>4.1019651970639894E-4</v>
          </cell>
          <cell r="BH92">
            <v>3.8968669372107888E-4</v>
          </cell>
          <cell r="BI92">
            <v>3.7020235903502494E-4</v>
          </cell>
          <cell r="BJ92">
            <v>3.516922410832737E-4</v>
          </cell>
          <cell r="BK92">
            <v>3.3410762902911004E-4</v>
          </cell>
          <cell r="BL92">
            <v>3.1740224757765444E-4</v>
          </cell>
          <cell r="BM92">
            <v>3.0153213519877169E-4</v>
          </cell>
          <cell r="BN92">
            <v>2.8645552843883313E-4</v>
          </cell>
          <cell r="BO92">
            <v>2.7213275201689137E-4</v>
          </cell>
          <cell r="BP92">
            <v>2.5852611441604687E-4</v>
          </cell>
          <cell r="BQ92">
            <v>2.455998086952439E-4</v>
          </cell>
          <cell r="BR92">
            <v>2.3331981826048219E-4</v>
          </cell>
          <cell r="BS92">
            <v>2.2165382734745857E-4</v>
          </cell>
          <cell r="BT92">
            <v>2.105711359800831E-4</v>
          </cell>
          <cell r="BU92">
            <v>2.0004257918107939E-4</v>
          </cell>
          <cell r="BV92">
            <v>1.900404502220258E-4</v>
          </cell>
          <cell r="BW92">
            <v>1.8053842771092492E-4</v>
          </cell>
          <cell r="BX92">
            <v>1.7151150632537906E-4</v>
          </cell>
          <cell r="BY92">
            <v>1.6293593100911045E-4</v>
          </cell>
          <cell r="BZ92">
            <v>1.5478913445865304E-4</v>
          </cell>
          <cell r="CA92">
            <v>1.4704967773572072E-4</v>
          </cell>
          <cell r="CB92">
            <v>1.3969719384893499E-4</v>
          </cell>
          <cell r="CC92">
            <v>1.3271233415648853E-4</v>
          </cell>
          <cell r="CD92">
            <v>1.2607671744866437E-4</v>
          </cell>
          <cell r="CE92">
            <v>1.1977288157623141E-4</v>
          </cell>
          <cell r="CG92" t="str">
            <v>Gas</v>
          </cell>
          <cell r="DA92">
            <v>2.386131865736802</v>
          </cell>
          <cell r="DB92">
            <v>2.386131865736802</v>
          </cell>
          <cell r="DC92">
            <v>2.386131865736802</v>
          </cell>
          <cell r="DD92">
            <v>2.3622705470794347</v>
          </cell>
          <cell r="DE92">
            <v>2.2441570197254626</v>
          </cell>
          <cell r="DF92">
            <v>2.1319491687391894</v>
          </cell>
          <cell r="DG92">
            <v>2.02535171030223</v>
          </cell>
          <cell r="DH92">
            <v>1.9240841247871181</v>
          </cell>
          <cell r="DI92">
            <v>1.8278799185477625</v>
          </cell>
          <cell r="DJ92">
            <v>1.7364859226203746</v>
          </cell>
          <cell r="DK92">
            <v>1.6496616264893555</v>
          </cell>
          <cell r="DL92">
            <v>1.5671785451648874</v>
          </cell>
          <cell r="DM92">
            <v>1.4888196179066437</v>
          </cell>
          <cell r="DN92">
            <v>1.4143786370113112</v>
          </cell>
          <cell r="DO92">
            <v>1.3436597051607455</v>
          </cell>
          <cell r="DP92">
            <v>1.2764767199027078</v>
          </cell>
          <cell r="DQ92">
            <v>1.2126528839075725</v>
          </cell>
          <cell r="DR92">
            <v>1.1520202397121935</v>
          </cell>
          <cell r="DS92">
            <v>1.0944192277265843</v>
          </cell>
          <cell r="DT92">
            <v>1.0396982663402521</v>
          </cell>
          <cell r="DU92">
            <v>0.9877133530232417</v>
          </cell>
          <cell r="DV92">
            <v>0.93832768537208178</v>
          </cell>
          <cell r="DW92">
            <v>0.89141130110346678</v>
          </cell>
          <cell r="DX92">
            <v>0.84684073604829524</v>
          </cell>
          <cell r="DY92">
            <v>0.80449869924588235</v>
          </cell>
          <cell r="DZ92">
            <v>0.76427376428358962</v>
          </cell>
          <cell r="EA92">
            <v>0.72606007606941203</v>
          </cell>
          <cell r="EB92">
            <v>0.68975707226594285</v>
          </cell>
          <cell r="EC92">
            <v>0.65526921865263776</v>
          </cell>
          <cell r="ED92">
            <v>0.62250575772000727</v>
          </cell>
          <cell r="EE92">
            <v>0.59138046983400816</v>
          </cell>
          <cell r="EF92">
            <v>0.56181144634230906</v>
          </cell>
          <cell r="EG92">
            <v>0.53372087402519475</v>
          </cell>
          <cell r="EH92">
            <v>0.50703483032393604</v>
          </cell>
        </row>
        <row r="93">
          <cell r="E93" t="str">
            <v>Carbon</v>
          </cell>
          <cell r="H93" t="str">
            <v>Gas</v>
          </cell>
          <cell r="I93" t="str">
            <v>Compressor</v>
          </cell>
          <cell r="L93">
            <v>7.1617154748546499</v>
          </cell>
          <cell r="AX93">
            <v>7.1617154748546499</v>
          </cell>
          <cell r="AY93">
            <v>7.1617154748546499</v>
          </cell>
          <cell r="AZ93">
            <v>7.5598755433358944</v>
          </cell>
          <cell r="BA93">
            <v>7.4842767879025374</v>
          </cell>
          <cell r="BB93">
            <v>7.1100629485074087</v>
          </cell>
          <cell r="BC93">
            <v>6.7545598010820385</v>
          </cell>
          <cell r="BD93">
            <v>6.4168318110279365</v>
          </cell>
          <cell r="BE93">
            <v>6.0959902204765397</v>
          </cell>
          <cell r="BF93">
            <v>5.7911907094527137</v>
          </cell>
          <cell r="BG93">
            <v>5.5016311739800781</v>
          </cell>
          <cell r="BH93">
            <v>5.2265496152810726</v>
          </cell>
          <cell r="BI93">
            <v>4.9652221345170195</v>
          </cell>
          <cell r="BJ93">
            <v>4.7169610277911689</v>
          </cell>
          <cell r="BK93">
            <v>4.4811129764016098</v>
          </cell>
          <cell r="BL93">
            <v>4.2570573275815287</v>
          </cell>
          <cell r="BM93">
            <v>4.0442044612024519</v>
          </cell>
          <cell r="BN93">
            <v>3.8419942381423295</v>
          </cell>
          <cell r="BO93">
            <v>3.6498945262352116</v>
          </cell>
          <cell r="BP93">
            <v>3.4673997999234523</v>
          </cell>
          <cell r="BQ93">
            <v>3.2940298099272707</v>
          </cell>
          <cell r="BR93">
            <v>3.1293283194309138</v>
          </cell>
          <cell r="BS93">
            <v>2.9728619034593748</v>
          </cell>
          <cell r="BT93">
            <v>2.8242188082863722</v>
          </cell>
          <cell r="BU93">
            <v>2.6830078678720595</v>
          </cell>
          <cell r="BV93">
            <v>2.5488574744784613</v>
          </cell>
          <cell r="BW93">
            <v>2.4214146007545438</v>
          </cell>
          <cell r="BX93">
            <v>2.3003438707168216</v>
          </cell>
          <cell r="BY93">
            <v>2.1853266771809854</v>
          </cell>
          <cell r="BZ93">
            <v>2.0760603433219109</v>
          </cell>
          <cell r="CA93">
            <v>1.9722573261558198</v>
          </cell>
          <cell r="CB93">
            <v>1.8736444598480326</v>
          </cell>
          <cell r="CC93">
            <v>1.7799622368556351</v>
          </cell>
          <cell r="CD93">
            <v>1.6909641250128569</v>
          </cell>
          <cell r="CE93">
            <v>1.6064159187622176</v>
          </cell>
          <cell r="CG93" t="str">
            <v>Gas</v>
          </cell>
          <cell r="DA93">
            <v>36980.091872561919</v>
          </cell>
          <cell r="DB93">
            <v>36980.091872561919</v>
          </cell>
          <cell r="DC93">
            <v>36980.091872561919</v>
          </cell>
          <cell r="DD93">
            <v>36610.290953836309</v>
          </cell>
          <cell r="DE93">
            <v>34779.776406144498</v>
          </cell>
          <cell r="DF93">
            <v>33040.787585837272</v>
          </cell>
          <cell r="DG93">
            <v>31388.748206545399</v>
          </cell>
          <cell r="DH93">
            <v>29819.310796218138</v>
          </cell>
          <cell r="DI93">
            <v>28328.345256407232</v>
          </cell>
          <cell r="DJ93">
            <v>26911.927993586865</v>
          </cell>
          <cell r="DK93">
            <v>25566.331593907518</v>
          </cell>
          <cell r="DL93">
            <v>24288.015014212149</v>
          </cell>
          <cell r="DM93">
            <v>23073.614263501539</v>
          </cell>
          <cell r="DN93">
            <v>21919.933550326463</v>
          </cell>
          <cell r="DO93">
            <v>20823.936872810133</v>
          </cell>
          <cell r="DP93">
            <v>19782.740029169625</v>
          </cell>
          <cell r="DQ93">
            <v>18793.603027711139</v>
          </cell>
          <cell r="DR93">
            <v>17853.922876325585</v>
          </cell>
          <cell r="DS93">
            <v>16961.226732509313</v>
          </cell>
          <cell r="DT93">
            <v>16113.165395883798</v>
          </cell>
          <cell r="DU93">
            <v>15307.507126089642</v>
          </cell>
          <cell r="DV93">
            <v>14542.13176978519</v>
          </cell>
          <cell r="DW93">
            <v>13815.025181295767</v>
          </cell>
          <cell r="DX93">
            <v>13124.273922231007</v>
          </cell>
          <cell r="DY93">
            <v>12468.06022611948</v>
          </cell>
          <cell r="DZ93">
            <v>11844.657214813536</v>
          </cell>
          <cell r="EA93">
            <v>11252.42435407288</v>
          </cell>
          <cell r="EB93">
            <v>10689.803136369259</v>
          </cell>
          <cell r="EC93">
            <v>10155.312979550674</v>
          </cell>
          <cell r="ED93">
            <v>9647.5473305731648</v>
          </cell>
          <cell r="EE93">
            <v>9165.1699640445222</v>
          </cell>
          <cell r="EF93">
            <v>8706.9114658423168</v>
          </cell>
          <cell r="EG93">
            <v>8271.5658925502212</v>
          </cell>
          <cell r="EH93">
            <v>7857.9875979227245</v>
          </cell>
        </row>
        <row r="94">
          <cell r="E94" t="str">
            <v>Carbon</v>
          </cell>
          <cell r="H94" t="str">
            <v>Oil</v>
          </cell>
          <cell r="I94" t="str">
            <v>Generators</v>
          </cell>
          <cell r="L94">
            <v>1.74114032871247</v>
          </cell>
          <cell r="AX94">
            <v>1.74114032871247</v>
          </cell>
          <cell r="AY94">
            <v>1.74114032871247</v>
          </cell>
          <cell r="AZ94">
            <v>1.8106345411357851</v>
          </cell>
          <cell r="BA94">
            <v>1.7925281957244275</v>
          </cell>
          <cell r="BB94">
            <v>1.7029017859382056</v>
          </cell>
          <cell r="BC94">
            <v>1.6177566966412955</v>
          </cell>
          <cell r="BD94">
            <v>1.5368688618092308</v>
          </cell>
          <cell r="BE94">
            <v>1.4600254187187691</v>
          </cell>
          <cell r="BF94">
            <v>1.3870241477828309</v>
          </cell>
          <cell r="BG94">
            <v>1.3176729403936893</v>
          </cell>
          <cell r="BH94">
            <v>1.2517892933740047</v>
          </cell>
          <cell r="BI94">
            <v>1.1891998287053043</v>
          </cell>
          <cell r="BJ94">
            <v>1.1297398372700391</v>
          </cell>
          <cell r="BK94">
            <v>1.0732528454065371</v>
          </cell>
          <cell r="BL94">
            <v>1.0195902031362103</v>
          </cell>
          <cell r="BM94">
            <v>0.9686106929793995</v>
          </cell>
          <cell r="BN94">
            <v>0.92018015833042954</v>
          </cell>
          <cell r="BO94">
            <v>0.87417115041390792</v>
          </cell>
          <cell r="BP94">
            <v>0.83046259289321267</v>
          </cell>
          <cell r="BQ94">
            <v>0.78893946324854991</v>
          </cell>
          <cell r="BR94">
            <v>0.74949249008612406</v>
          </cell>
          <cell r="BS94">
            <v>0.71201786558181945</v>
          </cell>
          <cell r="BT94">
            <v>0.67641697230272024</v>
          </cell>
          <cell r="BU94">
            <v>0.64259612368758567</v>
          </cell>
          <cell r="BV94">
            <v>0.61046631750320768</v>
          </cell>
          <cell r="BW94">
            <v>0.57994300162804857</v>
          </cell>
          <cell r="BX94">
            <v>0.55094585154664732</v>
          </cell>
          <cell r="BY94">
            <v>0.52339855896931609</v>
          </cell>
          <cell r="BZ94">
            <v>0.49722863102084425</v>
          </cell>
          <cell r="CA94">
            <v>0.4723671994698031</v>
          </cell>
          <cell r="CB94">
            <v>0.448748839496314</v>
          </cell>
          <cell r="CC94">
            <v>0.42631139752149916</v>
          </cell>
          <cell r="CD94">
            <v>0.40499582764542508</v>
          </cell>
          <cell r="CE94">
            <v>0.38474603626315468</v>
          </cell>
          <cell r="CG94" t="str">
            <v>Oil</v>
          </cell>
          <cell r="DA94">
            <v>6503.7999334353735</v>
          </cell>
          <cell r="DB94">
            <v>6503.7999334353735</v>
          </cell>
          <cell r="DC94">
            <v>6503.7999334353735</v>
          </cell>
          <cell r="DD94">
            <v>6438.7619341010195</v>
          </cell>
          <cell r="DE94">
            <v>6116.8238373959693</v>
          </cell>
          <cell r="DF94">
            <v>5810.98264552617</v>
          </cell>
          <cell r="DG94">
            <v>5520.4335132498618</v>
          </cell>
          <cell r="DH94">
            <v>5244.4118375873686</v>
          </cell>
          <cell r="DI94">
            <v>4982.1912457080007</v>
          </cell>
          <cell r="DJ94">
            <v>4733.0816834226007</v>
          </cell>
          <cell r="DK94">
            <v>4496.4275992514704</v>
          </cell>
          <cell r="DL94">
            <v>4271.6062192888958</v>
          </cell>
          <cell r="DM94">
            <v>4058.0259083244518</v>
          </cell>
          <cell r="DN94">
            <v>3855.1246129082288</v>
          </cell>
          <cell r="DO94">
            <v>3662.3683822628172</v>
          </cell>
          <cell r="DP94">
            <v>3479.2499631496753</v>
          </cell>
          <cell r="DQ94">
            <v>3305.2874649921919</v>
          </cell>
          <cell r="DR94">
            <v>3140.023091742582</v>
          </cell>
          <cell r="DS94">
            <v>2983.0219371554531</v>
          </cell>
          <cell r="DT94">
            <v>2833.8708402976727</v>
          </cell>
          <cell r="DU94">
            <v>2692.1772982827952</v>
          </cell>
          <cell r="DV94">
            <v>2557.5684333686609</v>
          </cell>
          <cell r="DW94">
            <v>2429.6900117001983</v>
          </cell>
          <cell r="DX94">
            <v>2308.205511115194</v>
          </cell>
          <cell r="DY94">
            <v>2192.7952355594384</v>
          </cell>
          <cell r="DZ94">
            <v>2083.1554737814713</v>
          </cell>
          <cell r="EA94">
            <v>1978.9977000924018</v>
          </cell>
          <cell r="EB94">
            <v>1880.0478150877857</v>
          </cell>
          <cell r="EC94">
            <v>1786.045424333375</v>
          </cell>
          <cell r="ED94">
            <v>1696.7431531167099</v>
          </cell>
          <cell r="EE94">
            <v>1611.9059954608781</v>
          </cell>
          <cell r="EF94">
            <v>1531.3106956878373</v>
          </cell>
          <cell r="EG94">
            <v>1454.7451609034488</v>
          </cell>
          <cell r="EH94">
            <v>1382.0079028582793</v>
          </cell>
        </row>
        <row r="95">
          <cell r="E95" t="str">
            <v>N2O</v>
          </cell>
          <cell r="H95" t="str">
            <v>Gas</v>
          </cell>
          <cell r="I95" t="str">
            <v>Compressor</v>
          </cell>
          <cell r="L95">
            <v>0.178082730231023</v>
          </cell>
          <cell r="AX95">
            <v>0.178082730231023</v>
          </cell>
          <cell r="AY95">
            <v>0.178082730231023</v>
          </cell>
          <cell r="AZ95">
            <v>0.18800871469484695</v>
          </cell>
          <cell r="BA95">
            <v>0.18612862754789852</v>
          </cell>
          <cell r="BB95">
            <v>0.17682219617050354</v>
          </cell>
          <cell r="BC95">
            <v>0.16798108636197837</v>
          </cell>
          <cell r="BD95">
            <v>0.15958203204387947</v>
          </cell>
          <cell r="BE95">
            <v>0.15160293044168549</v>
          </cell>
          <cell r="BF95">
            <v>0.14402278391960122</v>
          </cell>
          <cell r="BG95">
            <v>0.13682164472362118</v>
          </cell>
          <cell r="BH95">
            <v>0.12998056248744008</v>
          </cell>
          <cell r="BI95">
            <v>0.12348153436306808</v>
          </cell>
          <cell r="BJ95">
            <v>0.11730745764491468</v>
          </cell>
          <cell r="BK95">
            <v>0.11144208476266894</v>
          </cell>
          <cell r="BL95">
            <v>0.10586998052453546</v>
          </cell>
          <cell r="BM95">
            <v>0.10057648149830871</v>
          </cell>
          <cell r="BN95">
            <v>9.5547657423393245E-2</v>
          </cell>
          <cell r="BO95">
            <v>9.0770274552223557E-2</v>
          </cell>
          <cell r="BP95">
            <v>8.6231760824612411E-2</v>
          </cell>
          <cell r="BQ95">
            <v>8.1920172783381581E-2</v>
          </cell>
          <cell r="BR95">
            <v>7.7824164144212671E-2</v>
          </cell>
          <cell r="BS95">
            <v>7.3932955937002193E-2</v>
          </cell>
          <cell r="BT95">
            <v>7.0236308140151235E-2</v>
          </cell>
          <cell r="BU95">
            <v>6.672449273314382E-2</v>
          </cell>
          <cell r="BV95">
            <v>6.3388268096486761E-2</v>
          </cell>
          <cell r="BW95">
            <v>6.0218854691662556E-2</v>
          </cell>
          <cell r="BX95">
            <v>5.7207911957079562E-2</v>
          </cell>
          <cell r="BY95">
            <v>5.4347516359225703E-2</v>
          </cell>
          <cell r="BZ95">
            <v>5.1630140541263782E-2</v>
          </cell>
          <cell r="CA95">
            <v>4.9048633514200711E-2</v>
          </cell>
          <cell r="CB95">
            <v>4.6596201838490767E-2</v>
          </cell>
          <cell r="CC95">
            <v>4.4266391746566325E-2</v>
          </cell>
          <cell r="CD95">
            <v>4.2053072159238099E-2</v>
          </cell>
          <cell r="CE95">
            <v>3.9950418551276283E-2</v>
          </cell>
          <cell r="CG95" t="str">
            <v>Gas</v>
          </cell>
          <cell r="DA95">
            <v>919.5444510441888</v>
          </cell>
          <cell r="DB95">
            <v>919.5444510441888</v>
          </cell>
          <cell r="DC95">
            <v>919.5444510441888</v>
          </cell>
          <cell r="DD95">
            <v>910.34900653374712</v>
          </cell>
          <cell r="DE95">
            <v>864.83155620705975</v>
          </cell>
          <cell r="DF95">
            <v>821.58997839670678</v>
          </cell>
          <cell r="DG95">
            <v>780.51047947687118</v>
          </cell>
          <cell r="DH95">
            <v>741.48495550302789</v>
          </cell>
          <cell r="DI95">
            <v>704.41070772787646</v>
          </cell>
          <cell r="DJ95">
            <v>669.19017234148259</v>
          </cell>
          <cell r="DK95">
            <v>635.73066372440826</v>
          </cell>
          <cell r="DL95">
            <v>603.94413053818812</v>
          </cell>
          <cell r="DM95">
            <v>573.74692401127868</v>
          </cell>
          <cell r="DN95">
            <v>545.0595778107147</v>
          </cell>
          <cell r="DO95">
            <v>517.80659892017877</v>
          </cell>
          <cell r="DP95">
            <v>491.91626897416984</v>
          </cell>
          <cell r="DQ95">
            <v>467.32045552546123</v>
          </cell>
          <cell r="DR95">
            <v>443.95443274918824</v>
          </cell>
          <cell r="DS95">
            <v>421.75671111172903</v>
          </cell>
          <cell r="DT95">
            <v>400.6688755561413</v>
          </cell>
          <cell r="DU95">
            <v>380.63543177833509</v>
          </cell>
          <cell r="DV95">
            <v>361.60366018941909</v>
          </cell>
          <cell r="DW95">
            <v>343.52347717994405</v>
          </cell>
          <cell r="DX95">
            <v>326.34730332094756</v>
          </cell>
          <cell r="DY95">
            <v>310.02993815490078</v>
          </cell>
          <cell r="DZ95">
            <v>294.52844124715648</v>
          </cell>
          <cell r="EA95">
            <v>279.80201918479918</v>
          </cell>
          <cell r="EB95">
            <v>265.81191822555979</v>
          </cell>
          <cell r="EC95">
            <v>252.52132231427876</v>
          </cell>
          <cell r="ED95">
            <v>239.89525619856542</v>
          </cell>
          <cell r="EE95">
            <v>227.90049338863756</v>
          </cell>
          <cell r="EF95">
            <v>216.50546871920619</v>
          </cell>
          <cell r="EG95">
            <v>205.68019528324638</v>
          </cell>
          <cell r="EH95">
            <v>195.39618551908441</v>
          </cell>
        </row>
        <row r="96">
          <cell r="E96" t="str">
            <v>CH4</v>
          </cell>
          <cell r="H96" t="str">
            <v>Gas</v>
          </cell>
          <cell r="I96" t="str">
            <v>Compressor</v>
          </cell>
          <cell r="L96">
            <v>8.4733018707586039E-2</v>
          </cell>
          <cell r="AX96">
            <v>8.4733018707586039E-2</v>
          </cell>
          <cell r="AY96">
            <v>8.4733018707586039E-2</v>
          </cell>
          <cell r="AZ96">
            <v>8.9800004871891784E-2</v>
          </cell>
          <cell r="BA96">
            <v>8.8902004823172856E-2</v>
          </cell>
          <cell r="BB96">
            <v>8.4456904582014214E-2</v>
          </cell>
          <cell r="BC96">
            <v>8.02340593529135E-2</v>
          </cell>
          <cell r="BD96">
            <v>7.6222356385267823E-2</v>
          </cell>
          <cell r="BE96">
            <v>7.2411238566004441E-2</v>
          </cell>
          <cell r="BF96">
            <v>6.8790676637704218E-2</v>
          </cell>
          <cell r="BG96">
            <v>6.535114280581901E-2</v>
          </cell>
          <cell r="BH96">
            <v>6.2083585665528046E-2</v>
          </cell>
          <cell r="BI96">
            <v>5.8979406382251645E-2</v>
          </cell>
          <cell r="BJ96">
            <v>5.6030436063139066E-2</v>
          </cell>
          <cell r="BK96">
            <v>5.3228914259982107E-2</v>
          </cell>
          <cell r="BL96">
            <v>5.0567468546982998E-2</v>
          </cell>
          <cell r="BM96">
            <v>4.8039095119633834E-2</v>
          </cell>
          <cell r="BN96">
            <v>4.5637140363652157E-2</v>
          </cell>
          <cell r="BO96">
            <v>4.3355283345469529E-2</v>
          </cell>
          <cell r="BP96">
            <v>4.1187519178196061E-2</v>
          </cell>
          <cell r="BQ96">
            <v>3.9128143219286156E-2</v>
          </cell>
          <cell r="BR96">
            <v>3.7171736058321928E-2</v>
          </cell>
          <cell r="BS96">
            <v>3.5313149255405907E-2</v>
          </cell>
          <cell r="BT96">
            <v>3.3547491792635206E-2</v>
          </cell>
          <cell r="BU96">
            <v>3.187011720300352E-2</v>
          </cell>
          <cell r="BV96">
            <v>3.0276611342853407E-2</v>
          </cell>
          <cell r="BW96">
            <v>2.8762780775710799E-2</v>
          </cell>
          <cell r="BX96">
            <v>2.732464173692532E-2</v>
          </cell>
          <cell r="BY96">
            <v>2.595840965007911E-2</v>
          </cell>
          <cell r="BZ96">
            <v>2.4660489167574854E-2</v>
          </cell>
          <cell r="CA96">
            <v>2.3427464709196162E-2</v>
          </cell>
          <cell r="CB96">
            <v>2.2256091473736403E-2</v>
          </cell>
          <cell r="CC96">
            <v>2.1143286900049629E-2</v>
          </cell>
          <cell r="CD96">
            <v>2.008612255504719E-2</v>
          </cell>
          <cell r="CE96">
            <v>1.9081816427294875E-2</v>
          </cell>
          <cell r="CG96" t="str">
            <v>Gas</v>
          </cell>
          <cell r="DA96">
            <v>437.52573352680338</v>
          </cell>
          <cell r="DB96">
            <v>437.52573352680338</v>
          </cell>
          <cell r="DC96">
            <v>437.52573352680338</v>
          </cell>
          <cell r="DD96">
            <v>433.15047619153546</v>
          </cell>
          <cell r="DE96">
            <v>411.49295238195873</v>
          </cell>
          <cell r="DF96">
            <v>390.91830476286077</v>
          </cell>
          <cell r="DG96">
            <v>371.37238952471762</v>
          </cell>
          <cell r="DH96">
            <v>352.80377004848185</v>
          </cell>
          <cell r="DI96">
            <v>335.1635815460578</v>
          </cell>
          <cell r="DJ96">
            <v>318.4054024687548</v>
          </cell>
          <cell r="DK96">
            <v>302.48513234531703</v>
          </cell>
          <cell r="DL96">
            <v>287.36087572805127</v>
          </cell>
          <cell r="DM96">
            <v>272.99283194164866</v>
          </cell>
          <cell r="DN96">
            <v>259.34319034456627</v>
          </cell>
          <cell r="DO96">
            <v>246.37603082733787</v>
          </cell>
          <cell r="DP96">
            <v>234.05722928597095</v>
          </cell>
          <cell r="DQ96">
            <v>222.35436782167235</v>
          </cell>
          <cell r="DR96">
            <v>211.23664943058876</v>
          </cell>
          <cell r="DS96">
            <v>200.67481695905943</v>
          </cell>
          <cell r="DT96">
            <v>190.64107611110586</v>
          </cell>
          <cell r="DU96">
            <v>181.10902230555095</v>
          </cell>
          <cell r="DV96">
            <v>172.05357119027377</v>
          </cell>
          <cell r="DW96">
            <v>163.45089263075815</v>
          </cell>
          <cell r="DX96">
            <v>155.27834799922059</v>
          </cell>
          <cell r="DY96">
            <v>147.51443059925981</v>
          </cell>
          <cell r="DZ96">
            <v>140.13870906929719</v>
          </cell>
          <cell r="EA96">
            <v>133.13177361583257</v>
          </cell>
          <cell r="EB96">
            <v>126.47518493504123</v>
          </cell>
          <cell r="EC96">
            <v>120.1514256882877</v>
          </cell>
          <cell r="ED96">
            <v>114.14385440387362</v>
          </cell>
          <cell r="EE96">
            <v>108.43666168368011</v>
          </cell>
          <cell r="EF96">
            <v>103.01482859949637</v>
          </cell>
          <cell r="EG96">
            <v>97.864087169521781</v>
          </cell>
          <cell r="EH96">
            <v>92.970882811045854</v>
          </cell>
        </row>
        <row r="97">
          <cell r="E97" t="str">
            <v>N2O</v>
          </cell>
          <cell r="H97" t="str">
            <v>Oil</v>
          </cell>
          <cell r="I97" t="str">
            <v>Generators</v>
          </cell>
          <cell r="L97">
            <v>3.5693312360935599E-2</v>
          </cell>
          <cell r="AX97">
            <v>3.5693312360935599E-2</v>
          </cell>
          <cell r="AY97">
            <v>3.5693312360935599E-2</v>
          </cell>
          <cell r="AZ97">
            <v>3.7213262764045928E-2</v>
          </cell>
          <cell r="BA97">
            <v>3.684113013640547E-2</v>
          </cell>
          <cell r="BB97">
            <v>3.4999073629585195E-2</v>
          </cell>
          <cell r="BC97">
            <v>3.3249119948105935E-2</v>
          </cell>
          <cell r="BD97">
            <v>3.1586663950700644E-2</v>
          </cell>
          <cell r="BE97">
            <v>3.0007330753165608E-2</v>
          </cell>
          <cell r="BF97">
            <v>2.850696421550733E-2</v>
          </cell>
          <cell r="BG97">
            <v>2.7081616004731968E-2</v>
          </cell>
          <cell r="BH97">
            <v>2.5727535204495357E-2</v>
          </cell>
          <cell r="BI97">
            <v>2.4441158444270594E-2</v>
          </cell>
          <cell r="BJ97">
            <v>2.3219100522057064E-2</v>
          </cell>
          <cell r="BK97">
            <v>2.2058145495954209E-2</v>
          </cell>
          <cell r="BL97">
            <v>2.0955238221156497E-2</v>
          </cell>
          <cell r="BM97">
            <v>1.9907476310098669E-2</v>
          </cell>
          <cell r="BN97">
            <v>1.8912102494593734E-2</v>
          </cell>
          <cell r="BO97">
            <v>1.7966497369864044E-2</v>
          </cell>
          <cell r="BP97">
            <v>1.7068172501370847E-2</v>
          </cell>
          <cell r="BQ97">
            <v>1.621476387630226E-2</v>
          </cell>
          <cell r="BR97">
            <v>1.5404025682487181E-2</v>
          </cell>
          <cell r="BS97">
            <v>1.4633824398362853E-2</v>
          </cell>
          <cell r="BT97">
            <v>1.3902133178444546E-2</v>
          </cell>
          <cell r="BU97">
            <v>1.3207026519522345E-2</v>
          </cell>
          <cell r="BV97">
            <v>1.2546675193546254E-2</v>
          </cell>
          <cell r="BW97">
            <v>1.1919341433868968E-2</v>
          </cell>
          <cell r="BX97">
            <v>1.1323374362175545E-2</v>
          </cell>
          <cell r="BY97">
            <v>1.075720564406679E-2</v>
          </cell>
          <cell r="BZ97">
            <v>1.0219345361863327E-2</v>
          </cell>
          <cell r="CA97">
            <v>9.7083780937701827E-3</v>
          </cell>
          <cell r="CB97">
            <v>9.2229591890816923E-3</v>
          </cell>
          <cell r="CC97">
            <v>8.7618112296276272E-3</v>
          </cell>
          <cell r="CD97">
            <v>8.3237206681462637E-3</v>
          </cell>
          <cell r="CE97">
            <v>7.9075346347389688E-3</v>
          </cell>
          <cell r="CG97" t="str">
            <v>Oil</v>
          </cell>
          <cell r="DA97">
            <v>133.32765816113414</v>
          </cell>
          <cell r="DB97">
            <v>133.32765816113414</v>
          </cell>
          <cell r="DC97">
            <v>133.32765816113414</v>
          </cell>
          <cell r="DD97">
            <v>131.99438157952281</v>
          </cell>
          <cell r="DE97">
            <v>125.39466250054667</v>
          </cell>
          <cell r="DF97">
            <v>119.12492937551932</v>
          </cell>
          <cell r="DG97">
            <v>113.16868290674337</v>
          </cell>
          <cell r="DH97">
            <v>107.51024876140619</v>
          </cell>
          <cell r="DI97">
            <v>102.13473632333589</v>
          </cell>
          <cell r="DJ97">
            <v>97.027999507169099</v>
          </cell>
          <cell r="DK97">
            <v>92.176599531810638</v>
          </cell>
          <cell r="DL97">
            <v>87.567769555220082</v>
          </cell>
          <cell r="DM97">
            <v>83.189381077459089</v>
          </cell>
          <cell r="DN97">
            <v>79.029912023586135</v>
          </cell>
          <cell r="DO97">
            <v>75.078416422406818</v>
          </cell>
          <cell r="DP97">
            <v>71.324495601286458</v>
          </cell>
          <cell r="DQ97">
            <v>67.758270821222141</v>
          </cell>
          <cell r="DR97">
            <v>64.370357280161031</v>
          </cell>
          <cell r="DS97">
            <v>61.151839416152981</v>
          </cell>
          <cell r="DT97">
            <v>58.094247445345175</v>
          </cell>
          <cell r="DU97">
            <v>55.189535073078041</v>
          </cell>
          <cell r="DV97">
            <v>52.430058319424255</v>
          </cell>
          <cell r="DW97">
            <v>49.808555403452438</v>
          </cell>
          <cell r="DX97">
            <v>47.318127633279929</v>
          </cell>
          <cell r="DY97">
            <v>44.952221251616017</v>
          </cell>
          <cell r="DZ97">
            <v>42.704610189035314</v>
          </cell>
          <cell r="EA97">
            <v>40.569379679583633</v>
          </cell>
          <cell r="EB97">
            <v>38.540910695604531</v>
          </cell>
          <cell r="EC97">
            <v>36.613865160823863</v>
          </cell>
          <cell r="ED97">
            <v>34.783171902782748</v>
          </cell>
          <cell r="EE97">
            <v>33.044013307643681</v>
          </cell>
          <cell r="EF97">
            <v>31.391812642261566</v>
          </cell>
          <cell r="EG97">
            <v>29.822222010148554</v>
          </cell>
          <cell r="EH97">
            <v>28.33111090964119</v>
          </cell>
        </row>
        <row r="98">
          <cell r="E98" t="str">
            <v>CH4</v>
          </cell>
          <cell r="H98" t="str">
            <v>Oil</v>
          </cell>
          <cell r="I98" t="str">
            <v>Generators</v>
          </cell>
          <cell r="L98">
            <v>1.9268303212466849E-3</v>
          </cell>
          <cell r="AX98">
            <v>1.9268303212466849E-3</v>
          </cell>
          <cell r="AY98">
            <v>1.9268303212466849E-3</v>
          </cell>
          <cell r="AZ98">
            <v>2.0039355342985937E-3</v>
          </cell>
          <cell r="BA98">
            <v>1.9838961789556079E-3</v>
          </cell>
          <cell r="BB98">
            <v>1.8847013700078272E-3</v>
          </cell>
          <cell r="BC98">
            <v>1.7904663015074359E-3</v>
          </cell>
          <cell r="BD98">
            <v>1.7009429864320641E-3</v>
          </cell>
          <cell r="BE98">
            <v>1.6158958371104608E-3</v>
          </cell>
          <cell r="BF98">
            <v>1.5351010452549379E-3</v>
          </cell>
          <cell r="BG98">
            <v>1.4583459929921911E-3</v>
          </cell>
          <cell r="BH98">
            <v>1.3854286933425812E-3</v>
          </cell>
          <cell r="BI98">
            <v>1.316157258675452E-3</v>
          </cell>
          <cell r="BJ98">
            <v>1.2503493957416797E-3</v>
          </cell>
          <cell r="BK98">
            <v>1.1878319259545956E-3</v>
          </cell>
          <cell r="BL98">
            <v>1.1284403296568657E-3</v>
          </cell>
          <cell r="BM98">
            <v>1.0720183131740222E-3</v>
          </cell>
          <cell r="BN98">
            <v>1.018417397515321E-3</v>
          </cell>
          <cell r="BO98">
            <v>9.6749652763955497E-4</v>
          </cell>
          <cell r="BP98">
            <v>9.1912170125757725E-4</v>
          </cell>
          <cell r="BQ98">
            <v>8.7316561619469614E-4</v>
          </cell>
          <cell r="BR98">
            <v>8.2950733538496313E-4</v>
          </cell>
          <cell r="BS98">
            <v>7.8803196861571662E-4</v>
          </cell>
          <cell r="BT98">
            <v>7.486303701849218E-4</v>
          </cell>
          <cell r="BU98">
            <v>7.1119885167567726E-4</v>
          </cell>
          <cell r="BV98">
            <v>6.7563890909189475E-4</v>
          </cell>
          <cell r="BW98">
            <v>6.4185696363730147E-4</v>
          </cell>
          <cell r="BX98">
            <v>6.097641154554378E-4</v>
          </cell>
          <cell r="BY98">
            <v>5.7927590968266717E-4</v>
          </cell>
          <cell r="BZ98">
            <v>5.50312114198527E-4</v>
          </cell>
          <cell r="CA98">
            <v>5.2279650848860188E-4</v>
          </cell>
          <cell r="CB98">
            <v>4.9665668306417287E-4</v>
          </cell>
          <cell r="CC98">
            <v>4.718238489109653E-4</v>
          </cell>
          <cell r="CD98">
            <v>4.4823265646541796E-4</v>
          </cell>
          <cell r="CE98">
            <v>4.2582102364214797E-4</v>
          </cell>
          <cell r="CG98" t="str">
            <v>Oil</v>
          </cell>
          <cell r="DA98">
            <v>7.1974203965124071</v>
          </cell>
          <cell r="DB98">
            <v>7.1974203965124071</v>
          </cell>
          <cell r="DC98">
            <v>7.1974203965124071</v>
          </cell>
          <cell r="DD98">
            <v>7.1254461925472832</v>
          </cell>
          <cell r="DE98">
            <v>6.7691738829199188</v>
          </cell>
          <cell r="DF98">
            <v>6.4307151887739229</v>
          </cell>
          <cell r="DG98">
            <v>6.1091794293352271</v>
          </cell>
          <cell r="DH98">
            <v>5.8037204578684651</v>
          </cell>
          <cell r="DI98">
            <v>5.5135344349750426</v>
          </cell>
          <cell r="DJ98">
            <v>5.2378577132262905</v>
          </cell>
          <cell r="DK98">
            <v>4.9759648275649759</v>
          </cell>
          <cell r="DL98">
            <v>4.7271665861867254</v>
          </cell>
          <cell r="DM98">
            <v>4.4908082568773899</v>
          </cell>
          <cell r="DN98">
            <v>4.2662678440335204</v>
          </cell>
          <cell r="DO98">
            <v>4.0529544518318437</v>
          </cell>
          <cell r="DP98">
            <v>3.8503067292402506</v>
          </cell>
          <cell r="DQ98">
            <v>3.6577913927782384</v>
          </cell>
          <cell r="DR98">
            <v>3.4749018231393265</v>
          </cell>
          <cell r="DS98">
            <v>3.3011567319823603</v>
          </cell>
          <cell r="DT98">
            <v>3.1360988953832334</v>
          </cell>
          <cell r="DU98">
            <v>2.9792939506140788</v>
          </cell>
          <cell r="DV98">
            <v>2.8303292530833808</v>
          </cell>
          <cell r="DW98">
            <v>2.6888127904291794</v>
          </cell>
          <cell r="DX98">
            <v>2.5543721509077266</v>
          </cell>
          <cell r="DY98">
            <v>2.4266535433623448</v>
          </cell>
          <cell r="DZ98">
            <v>2.3053208661942328</v>
          </cell>
          <cell r="EA98">
            <v>2.1900548228845254</v>
          </cell>
          <cell r="EB98">
            <v>2.0805520817403038</v>
          </cell>
          <cell r="EC98">
            <v>1.9765244776532647</v>
          </cell>
          <cell r="ED98">
            <v>1.8776982537706055</v>
          </cell>
          <cell r="EE98">
            <v>1.7838133410820793</v>
          </cell>
          <cell r="EF98">
            <v>1.6946226740279791</v>
          </cell>
          <cell r="EG98">
            <v>1.6098915403265837</v>
          </cell>
          <cell r="EH98">
            <v>1.5293969633102578</v>
          </cell>
        </row>
        <row r="99">
          <cell r="E99" t="str">
            <v>Carbon</v>
          </cell>
          <cell r="H99" t="str">
            <v>Gas</v>
          </cell>
          <cell r="I99" t="str">
            <v>Generators</v>
          </cell>
          <cell r="L99">
            <v>8.4708538511949497E-2</v>
          </cell>
          <cell r="AX99">
            <v>8.4708538511949497E-2</v>
          </cell>
          <cell r="AY99">
            <v>8.4708538511949497E-2</v>
          </cell>
          <cell r="AZ99">
            <v>6.080508442624577E-2</v>
          </cell>
          <cell r="BA99">
            <v>4.4687534622326816E-2</v>
          </cell>
          <cell r="BB99">
            <v>3.2842249451095033E-2</v>
          </cell>
          <cell r="BC99">
            <v>2.4136783515216163E-2</v>
          </cell>
          <cell r="BD99">
            <v>1.7738867714527162E-2</v>
          </cell>
          <cell r="BE99">
            <v>1.30368417811397E-2</v>
          </cell>
          <cell r="BF99">
            <v>9.5811776919268888E-3</v>
          </cell>
          <cell r="BG99">
            <v>7.0415034181884693E-3</v>
          </cell>
          <cell r="BH99">
            <v>5.1750183518809766E-3</v>
          </cell>
          <cell r="BI99">
            <v>3.8032808268092418E-3</v>
          </cell>
          <cell r="BJ99">
            <v>2.7951485509838201E-3</v>
          </cell>
          <cell r="BK99">
            <v>2.0542410034500489E-3</v>
          </cell>
          <cell r="BL99">
            <v>1.509725162467722E-3</v>
          </cell>
          <cell r="BM99">
            <v>1.1095436525509665E-3</v>
          </cell>
          <cell r="BN99">
            <v>8.154379005672832E-4</v>
          </cell>
          <cell r="BO99">
            <v>5.9929049943443721E-4</v>
          </cell>
          <cell r="BP99">
            <v>4.4043709822970536E-4</v>
          </cell>
          <cell r="BQ99">
            <v>3.2369082720324878E-4</v>
          </cell>
          <cell r="BR99">
            <v>2.3789038670146421E-4</v>
          </cell>
          <cell r="BS99">
            <v>1.7483299287142785E-4</v>
          </cell>
          <cell r="BT99">
            <v>1.2849016650151422E-4</v>
          </cell>
          <cell r="BU99">
            <v>9.4431392018370894E-5</v>
          </cell>
          <cell r="BV99">
            <v>6.9400546682466473E-5</v>
          </cell>
          <cell r="BW99">
            <v>5.1004605321170692E-5</v>
          </cell>
          <cell r="BX99">
            <v>3.7484859822086037E-5</v>
          </cell>
          <cell r="BY99">
            <v>2.7548781272467041E-5</v>
          </cell>
          <cell r="BZ99">
            <v>2.0246450252191341E-5</v>
          </cell>
          <cell r="CA99">
            <v>1.4879741639391336E-5</v>
          </cell>
          <cell r="CB99">
            <v>1.0935581719126197E-5</v>
          </cell>
          <cell r="CC99">
            <v>8.0368967710503073E-6</v>
          </cell>
          <cell r="CD99">
            <v>5.9065636714642066E-6</v>
          </cell>
          <cell r="CE99">
            <v>4.3409160773009923E-6</v>
          </cell>
          <cell r="CG99" t="str">
            <v>Gas</v>
          </cell>
          <cell r="DA99">
            <v>361.83267448893582</v>
          </cell>
          <cell r="DB99">
            <v>361.83267448893582</v>
          </cell>
          <cell r="DC99">
            <v>297.45690784764844</v>
          </cell>
          <cell r="DD99">
            <v>218.61026908392003</v>
          </cell>
          <cell r="DE99">
            <v>160.6634389322075</v>
          </cell>
          <cell r="DF99">
            <v>118.0765236586907</v>
          </cell>
          <cell r="DG99">
            <v>86.778084248562834</v>
          </cell>
          <cell r="DH99">
            <v>63.775894415878767</v>
          </cell>
          <cell r="DI99">
            <v>46.870874642668504</v>
          </cell>
          <cell r="DJ99">
            <v>34.446853468538315</v>
          </cell>
          <cell r="DK99">
            <v>25.316056568797556</v>
          </cell>
          <cell r="DL99">
            <v>18.605551905633195</v>
          </cell>
          <cell r="DM99">
            <v>13.673794762327516</v>
          </cell>
          <cell r="DN99">
            <v>10.049294111272552</v>
          </cell>
          <cell r="DO99">
            <v>7.3855366334068933</v>
          </cell>
          <cell r="DP99">
            <v>5.4278589878470376</v>
          </cell>
          <cell r="DQ99">
            <v>3.9891012196313178</v>
          </cell>
          <cell r="DR99">
            <v>2.931713697075232</v>
          </cell>
          <cell r="DS99">
            <v>2.1546069473797136</v>
          </cell>
          <cell r="DT99">
            <v>1.5834871946492359</v>
          </cell>
          <cell r="DU99">
            <v>1.1637536482780588</v>
          </cell>
          <cell r="DV99">
            <v>0.85527850080309153</v>
          </cell>
          <cell r="DW99">
            <v>0.6285705870983479</v>
          </cell>
          <cell r="DX99">
            <v>0.4619559390235683</v>
          </cell>
          <cell r="DY99">
            <v>0.33950568795184932</v>
          </cell>
          <cell r="DZ99">
            <v>0.24951321633683127</v>
          </cell>
          <cell r="EA99">
            <v>0.18337496936304634</v>
          </cell>
          <cell r="EB99">
            <v>0.13476792885994521</v>
          </cell>
          <cell r="EC99">
            <v>9.9045113475881671E-2</v>
          </cell>
          <cell r="ED99">
            <v>7.2791313084910075E-2</v>
          </cell>
          <cell r="EE99">
            <v>5.3496584280417349E-2</v>
          </cell>
          <cell r="EF99">
            <v>3.9316292128614948E-2</v>
          </cell>
          <cell r="EG99">
            <v>2.8894757441708795E-2</v>
          </cell>
          <cell r="EH99">
            <v>2.1235649711930184E-2</v>
          </cell>
        </row>
        <row r="100">
          <cell r="E100" t="str">
            <v>Carbon</v>
          </cell>
          <cell r="H100" t="str">
            <v>Gas</v>
          </cell>
          <cell r="I100" t="str">
            <v>Generators</v>
          </cell>
          <cell r="L100">
            <v>1.45155070174584E-2</v>
          </cell>
          <cell r="AX100">
            <v>1.45155070174584E-2</v>
          </cell>
          <cell r="AY100">
            <v>1.45155070174584E-2</v>
          </cell>
          <cell r="AZ100">
            <v>8.5107339023000449E-3</v>
          </cell>
          <cell r="BA100">
            <v>6.2548012145556978E-3</v>
          </cell>
          <cell r="BB100">
            <v>4.5968466036794406E-3</v>
          </cell>
          <cell r="BC100">
            <v>3.3783645511518976E-3</v>
          </cell>
          <cell r="BD100">
            <v>2.4828644556782707E-3</v>
          </cell>
          <cell r="BE100">
            <v>1.8247337763382138E-3</v>
          </cell>
          <cell r="BF100">
            <v>1.3410532125080988E-3</v>
          </cell>
          <cell r="BG100">
            <v>9.8558142678066758E-4</v>
          </cell>
          <cell r="BH100">
            <v>7.2433423204602311E-4</v>
          </cell>
          <cell r="BI100">
            <v>5.3233559953288372E-4</v>
          </cell>
          <cell r="BJ100">
            <v>3.9122987426615116E-4</v>
          </cell>
          <cell r="BK100">
            <v>2.8752691845635906E-4</v>
          </cell>
          <cell r="BL100">
            <v>2.1131241317417571E-4</v>
          </cell>
          <cell r="BM100">
            <v>1.553000192163431E-4</v>
          </cell>
          <cell r="BN100">
            <v>1.1413478085037892E-4</v>
          </cell>
          <cell r="BO100">
            <v>8.3881175710718442E-5</v>
          </cell>
          <cell r="BP100">
            <v>6.164686685503949E-5</v>
          </cell>
          <cell r="BQ100">
            <v>4.5306186529249176E-5</v>
          </cell>
          <cell r="BR100">
            <v>3.3296915845700494E-5</v>
          </cell>
          <cell r="BS100">
            <v>2.4470931891826873E-5</v>
          </cell>
          <cell r="BT100">
            <v>1.7984443677288918E-5</v>
          </cell>
          <cell r="BU100">
            <v>1.3217323141241066E-5</v>
          </cell>
          <cell r="BV100">
            <v>9.7138190179648458E-6</v>
          </cell>
          <cell r="BW100">
            <v>7.1389856255664131E-6</v>
          </cell>
          <cell r="BX100">
            <v>5.2466610370018627E-6</v>
          </cell>
          <cell r="BY100">
            <v>3.8559332489213992E-6</v>
          </cell>
          <cell r="BZ100">
            <v>2.8338444422614718E-6</v>
          </cell>
          <cell r="CA100">
            <v>2.0826798091439205E-6</v>
          </cell>
          <cell r="CB100">
            <v>1.5306257191572532E-6</v>
          </cell>
          <cell r="CC100">
            <v>1.1249041172145736E-6</v>
          </cell>
          <cell r="CD100">
            <v>8.2672678048492542E-7</v>
          </cell>
          <cell r="CE100">
            <v>6.0758704596384517E-7</v>
          </cell>
          <cell r="CG100" t="str">
            <v>Gas</v>
          </cell>
          <cell r="DA100">
            <v>50.638615913399619</v>
          </cell>
          <cell r="DB100">
            <v>50.638615913399619</v>
          </cell>
          <cell r="DC100">
            <v>41.629203688030032</v>
          </cell>
          <cell r="DD100">
            <v>30.594587585273679</v>
          </cell>
          <cell r="DE100">
            <v>22.484907386833488</v>
          </cell>
          <cell r="DF100">
            <v>16.524852926527828</v>
          </cell>
          <cell r="DG100">
            <v>12.144624816347195</v>
          </cell>
          <cell r="DH100">
            <v>8.9254598867299535</v>
          </cell>
          <cell r="DI100">
            <v>6.5595961500922142</v>
          </cell>
          <cell r="DJ100">
            <v>4.8208498159604654</v>
          </cell>
          <cell r="DK100">
            <v>3.542991430610662</v>
          </cell>
          <cell r="DL100">
            <v>2.6038538341981319</v>
          </cell>
          <cell r="DM100">
            <v>1.913652607593159</v>
          </cell>
          <cell r="DN100">
            <v>1.4064024080198985</v>
          </cell>
          <cell r="DO100">
            <v>1.0336085689930425</v>
          </cell>
          <cell r="DP100">
            <v>0.75963086226499688</v>
          </cell>
          <cell r="DQ100">
            <v>0.5582761832825055</v>
          </cell>
          <cell r="DR100">
            <v>0.41029441048664905</v>
          </cell>
          <cell r="DS100">
            <v>0.30153803496825993</v>
          </cell>
          <cell r="DT100">
            <v>0.22160961545799054</v>
          </cell>
          <cell r="DU100">
            <v>0.16286775122287131</v>
          </cell>
          <cell r="DV100">
            <v>0.11969654084537452</v>
          </cell>
          <cell r="DW100">
            <v>8.7968684916283471E-2</v>
          </cell>
          <cell r="DX100">
            <v>6.4650903620490016E-2</v>
          </cell>
          <cell r="DY100">
            <v>4.7513945933409366E-2</v>
          </cell>
          <cell r="DZ100">
            <v>3.4919466422549804E-2</v>
          </cell>
          <cell r="EA100">
            <v>2.5663394426228558E-2</v>
          </cell>
          <cell r="EB100">
            <v>1.8860821225231302E-2</v>
          </cell>
          <cell r="EC100">
            <v>1.3861400069765174E-2</v>
          </cell>
          <cell r="ED100">
            <v>1.0187171046244182E-2</v>
          </cell>
          <cell r="EE100">
            <v>7.4868666515016538E-3</v>
          </cell>
          <cell r="EF100">
            <v>5.5023295479104898E-3</v>
          </cell>
          <cell r="EG100">
            <v>4.043831934382916E-3</v>
          </cell>
          <cell r="EH100">
            <v>2.9719369898055193E-3</v>
          </cell>
        </row>
        <row r="101">
          <cell r="E101" t="str">
            <v>N2O</v>
          </cell>
          <cell r="H101" t="str">
            <v>Gas</v>
          </cell>
          <cell r="I101" t="str">
            <v>Generators</v>
          </cell>
          <cell r="L101">
            <v>3.6786312000000003E-5</v>
          </cell>
          <cell r="AX101">
            <v>3.6786312000000003E-5</v>
          </cell>
          <cell r="AY101">
            <v>3.6786312000000003E-5</v>
          </cell>
          <cell r="AZ101">
            <v>2.9807552132537608E-5</v>
          </cell>
          <cell r="BA101">
            <v>2.1906490723572332E-5</v>
          </cell>
          <cell r="BB101">
            <v>1.6099756655230777E-5</v>
          </cell>
          <cell r="BC101">
            <v>1.1832208436685183E-5</v>
          </cell>
          <cell r="BD101">
            <v>8.6958554397587042E-6</v>
          </cell>
          <cell r="BE101">
            <v>6.390852750255095E-6</v>
          </cell>
          <cell r="BF101">
            <v>4.6968350794682063E-6</v>
          </cell>
          <cell r="BG101">
            <v>3.4518491703384282E-6</v>
          </cell>
          <cell r="BH101">
            <v>2.5368705720265216E-6</v>
          </cell>
          <cell r="BI101">
            <v>1.8644245393213191E-6</v>
          </cell>
          <cell r="BJ101">
            <v>1.3702231801469973E-6</v>
          </cell>
          <cell r="BK101">
            <v>1.0070193369668886E-6</v>
          </cell>
          <cell r="BL101">
            <v>7.4008961439146033E-7</v>
          </cell>
          <cell r="BM101">
            <v>5.4391471665260385E-7</v>
          </cell>
          <cell r="BN101">
            <v>3.9973972507987887E-7</v>
          </cell>
          <cell r="BO101">
            <v>2.9378107066184708E-7</v>
          </cell>
          <cell r="BP101">
            <v>2.1590878280104547E-7</v>
          </cell>
          <cell r="BQ101">
            <v>1.5867803322250521E-7</v>
          </cell>
          <cell r="BR101">
            <v>1.16617387679717E-7</v>
          </cell>
          <cell r="BS101">
            <v>8.570572014950198E-8</v>
          </cell>
          <cell r="BT101">
            <v>6.298778091753063E-8</v>
          </cell>
          <cell r="BU101">
            <v>4.6291665690389627E-8</v>
          </cell>
          <cell r="BV101">
            <v>3.4021174919565067E-8</v>
          </cell>
          <cell r="BW101">
            <v>2.5003212255290807E-8</v>
          </cell>
          <cell r="BX101">
            <v>1.837563295686193E-8</v>
          </cell>
          <cell r="BY101">
            <v>1.3504820225403595E-8</v>
          </cell>
          <cell r="BZ101">
            <v>9.9251095049961061E-9</v>
          </cell>
          <cell r="CA101">
            <v>7.2942695305822848E-9</v>
          </cell>
          <cell r="CB101">
            <v>5.3607839750285983E-9</v>
          </cell>
          <cell r="CC101">
            <v>3.9398057209752342E-9</v>
          </cell>
          <cell r="CD101">
            <v>2.8954849125302398E-9</v>
          </cell>
          <cell r="CE101">
            <v>2.1279812946245899E-9</v>
          </cell>
          <cell r="CG101" t="str">
            <v>Gas</v>
          </cell>
          <cell r="DA101">
            <v>0.15713279781903894</v>
          </cell>
          <cell r="DB101">
            <v>0.15713279781903894</v>
          </cell>
          <cell r="DC101">
            <v>0.12917638305252133</v>
          </cell>
          <cell r="DD101">
            <v>9.4935713756773205E-2</v>
          </cell>
          <cell r="DE101">
            <v>6.9771188304935769E-2</v>
          </cell>
          <cell r="DF101">
            <v>5.1277001297469482E-2</v>
          </cell>
          <cell r="DG101">
            <v>3.7685052038521488E-2</v>
          </cell>
          <cell r="DH101">
            <v>2.7695908715632274E-2</v>
          </cell>
          <cell r="DI101">
            <v>2.0354578754476625E-2</v>
          </cell>
          <cell r="DJ101">
            <v>1.4959208615471245E-2</v>
          </cell>
          <cell r="DK101">
            <v>1.0993984454330585E-2</v>
          </cell>
          <cell r="DL101">
            <v>8.0798187450284911E-3</v>
          </cell>
          <cell r="DM101">
            <v>5.9381083558653121E-3</v>
          </cell>
          <cell r="DN101">
            <v>4.3640992401832793E-3</v>
          </cell>
          <cell r="DO101">
            <v>3.2073113248862139E-3</v>
          </cell>
          <cell r="DP101">
            <v>2.3571521564001315E-3</v>
          </cell>
          <cell r="DQ101">
            <v>1.732343924741867E-3</v>
          </cell>
          <cell r="DR101">
            <v>1.2731530569385216E-3</v>
          </cell>
          <cell r="DS101">
            <v>9.356795052307133E-4</v>
          </cell>
          <cell r="DT101">
            <v>6.8765976858583557E-4</v>
          </cell>
          <cell r="DU101">
            <v>5.0538240357736637E-4</v>
          </cell>
          <cell r="DV101">
            <v>3.7142113805914005E-4</v>
          </cell>
          <cell r="DW101">
            <v>2.7296886638837668E-4</v>
          </cell>
          <cell r="DX101">
            <v>2.0061325105705526E-4</v>
          </cell>
          <cell r="DY101">
            <v>1.4743687451306429E-4</v>
          </cell>
          <cell r="DZ101">
            <v>1.0835591294017395E-4</v>
          </cell>
          <cell r="EA101">
            <v>7.9634107192486594E-5</v>
          </cell>
          <cell r="EB101">
            <v>5.852556502242567E-5</v>
          </cell>
          <cell r="EC101">
            <v>4.3012245405287136E-5</v>
          </cell>
          <cell r="ED101">
            <v>3.1611027661083411E-5</v>
          </cell>
          <cell r="EE101">
            <v>2.3231920593177493E-5</v>
          </cell>
          <cell r="EF101">
            <v>1.7073856004756235E-5</v>
          </cell>
          <cell r="EG101">
            <v>1.2548104135512597E-5</v>
          </cell>
          <cell r="EH101">
            <v>9.2219893005895253E-6</v>
          </cell>
        </row>
        <row r="102">
          <cell r="E102" t="str">
            <v>CH4</v>
          </cell>
          <cell r="H102" t="str">
            <v>Gas</v>
          </cell>
          <cell r="I102" t="str">
            <v>Generators</v>
          </cell>
          <cell r="L102">
            <v>4.1970960000000006E-5</v>
          </cell>
          <cell r="AX102">
            <v>4.1970960000000006E-5</v>
          </cell>
          <cell r="AY102">
            <v>4.1970960000000006E-5</v>
          </cell>
          <cell r="AZ102">
            <v>3.4008616527056353E-5</v>
          </cell>
          <cell r="BA102">
            <v>2.4993982704746976E-5</v>
          </cell>
          <cell r="BB102">
            <v>1.8368849875095532E-5</v>
          </cell>
          <cell r="BC102">
            <v>1.349983512910391E-5</v>
          </cell>
          <cell r="BD102">
            <v>9.9214458037515484E-6</v>
          </cell>
          <cell r="BE102">
            <v>7.2915769633783012E-6</v>
          </cell>
          <cell r="BF102">
            <v>5.3588051242254749E-6</v>
          </cell>
          <cell r="BG102">
            <v>3.9383514023995522E-6</v>
          </cell>
          <cell r="BH102">
            <v>2.894416088889322E-6</v>
          </cell>
          <cell r="BI102">
            <v>2.127195783118285E-6</v>
          </cell>
          <cell r="BJ102">
            <v>1.5633418833891929E-6</v>
          </cell>
          <cell r="BK102">
            <v>1.1489482368078602E-6</v>
          </cell>
          <cell r="BL102">
            <v>8.443975466211299E-7</v>
          </cell>
          <cell r="BM102">
            <v>6.2057383779156192E-7</v>
          </cell>
          <cell r="BN102">
            <v>4.5607888096362053E-7</v>
          </cell>
          <cell r="BO102">
            <v>3.3518645645982579E-7</v>
          </cell>
          <cell r="BP102">
            <v>2.4633887970589098E-7</v>
          </cell>
          <cell r="BQ102">
            <v>1.8104205132769067E-7</v>
          </cell>
          <cell r="BR102">
            <v>1.3305339533927452E-7</v>
          </cell>
          <cell r="BS102">
            <v>9.7785049835002331E-8</v>
          </cell>
          <cell r="BT102">
            <v>7.186525339584038E-8</v>
          </cell>
          <cell r="BU102">
            <v>5.2815994411853974E-8</v>
          </cell>
          <cell r="BV102">
            <v>3.8816105612926618E-8</v>
          </cell>
          <cell r="BW102">
            <v>2.8527154922143892E-8</v>
          </cell>
          <cell r="BX102">
            <v>2.0965487266218325E-8</v>
          </cell>
          <cell r="BY102">
            <v>1.540818414978935E-8</v>
          </cell>
          <cell r="BZ102">
            <v>1.1323950441941874E-8</v>
          </cell>
          <cell r="CA102">
            <v>8.322320940932814E-9</v>
          </cell>
          <cell r="CB102">
            <v>6.1163307097641776E-9</v>
          </cell>
          <cell r="CC102">
            <v>4.4950803527905391E-9</v>
          </cell>
          <cell r="CD102">
            <v>3.303573390135175E-9</v>
          </cell>
          <cell r="CE102">
            <v>2.4278981213837621E-9</v>
          </cell>
          <cell r="CG102" t="str">
            <v>Gas</v>
          </cell>
          <cell r="DA102">
            <v>0.17927903106870219</v>
          </cell>
          <cell r="DB102">
            <v>0.17927903106870219</v>
          </cell>
          <cell r="DC102">
            <v>0.14738245046260826</v>
          </cell>
          <cell r="DD102">
            <v>0.10831591502450635</v>
          </cell>
          <cell r="DE102">
            <v>7.9604711488852897E-2</v>
          </cell>
          <cell r="DF102">
            <v>5.8503961211877939E-2</v>
          </cell>
          <cell r="DG102">
            <v>4.2996368097641971E-2</v>
          </cell>
          <cell r="DH102">
            <v>3.1599358937298573E-2</v>
          </cell>
          <cell r="DI102">
            <v>2.3223344887657899E-2</v>
          </cell>
          <cell r="DJ102">
            <v>1.7067553453893367E-2</v>
          </cell>
          <cell r="DK102">
            <v>1.2543472196216104E-2</v>
          </cell>
          <cell r="DL102">
            <v>9.2185851453345201E-3</v>
          </cell>
          <cell r="DM102">
            <v>6.7750229563563972E-3</v>
          </cell>
          <cell r="DN102">
            <v>4.9791736297393118E-3</v>
          </cell>
          <cell r="DO102">
            <v>3.6593484914809152E-3</v>
          </cell>
          <cell r="DP102">
            <v>2.6893682321343787E-3</v>
          </cell>
          <cell r="DQ102">
            <v>1.9764997799068284E-3</v>
          </cell>
          <cell r="DR102">
            <v>1.4525907361043534E-3</v>
          </cell>
          <cell r="DS102">
            <v>1.0675537979142368E-3</v>
          </cell>
          <cell r="DT102">
            <v>7.8457825946034933E-4</v>
          </cell>
          <cell r="DU102">
            <v>5.7661079602786762E-4</v>
          </cell>
          <cell r="DV102">
            <v>4.2376908369163636E-4</v>
          </cell>
          <cell r="DW102">
            <v>3.1144098849680564E-4</v>
          </cell>
          <cell r="DX102">
            <v>2.2888760187717716E-4</v>
          </cell>
          <cell r="DY102">
            <v>1.6821656823638208E-4</v>
          </cell>
          <cell r="DZ102">
            <v>1.2362755167670856E-4</v>
          </cell>
          <cell r="EA102">
            <v>9.0857706192769939E-5</v>
          </cell>
          <cell r="EB102">
            <v>6.6774134589344723E-5</v>
          </cell>
          <cell r="EC102">
            <v>4.9074373952341028E-5</v>
          </cell>
          <cell r="ED102">
            <v>3.6066273170363625E-5</v>
          </cell>
          <cell r="EE102">
            <v>2.6506218126444123E-5</v>
          </cell>
          <cell r="EF102">
            <v>1.9480238394688325E-5</v>
          </cell>
          <cell r="EG102">
            <v>1.4316628879443905E-5</v>
          </cell>
          <cell r="EH102">
            <v>1.0521732759061874E-5</v>
          </cell>
        </row>
        <row r="103">
          <cell r="E103" t="str">
            <v>N2O</v>
          </cell>
          <cell r="H103" t="str">
            <v>Gas</v>
          </cell>
          <cell r="I103" t="str">
            <v>Generators</v>
          </cell>
          <cell r="L103">
            <v>7.6521503252597599E-6</v>
          </cell>
          <cell r="AX103">
            <v>7.6521503252597599E-6</v>
          </cell>
          <cell r="AY103">
            <v>7.6521503252597599E-6</v>
          </cell>
          <cell r="AZ103">
            <v>4.4764833215707937E-6</v>
          </cell>
          <cell r="BA103">
            <v>3.2899058574880824E-6</v>
          </cell>
          <cell r="BB103">
            <v>2.4178534294943933E-6</v>
          </cell>
          <cell r="BC103">
            <v>1.7769551652097116E-6</v>
          </cell>
          <cell r="BD103">
            <v>1.3059392354590016E-6</v>
          </cell>
          <cell r="BE103">
            <v>9.5977508048716902E-7</v>
          </cell>
          <cell r="BF103">
            <v>7.0536835107828471E-7</v>
          </cell>
          <cell r="BG103">
            <v>5.1839698781338569E-7</v>
          </cell>
          <cell r="BH103">
            <v>3.8098595799364924E-7</v>
          </cell>
          <cell r="BI103">
            <v>2.7999834798539928E-7</v>
          </cell>
          <cell r="BJ103">
            <v>2.0577943420124584E-7</v>
          </cell>
          <cell r="BK103">
            <v>1.5123366207286689E-7</v>
          </cell>
          <cell r="BL103">
            <v>1.1114628938867805E-7</v>
          </cell>
          <cell r="BM103">
            <v>8.1684841030419811E-8</v>
          </cell>
          <cell r="BN103">
            <v>6.0032712660629761E-8</v>
          </cell>
          <cell r="BO103">
            <v>4.4119894755645279E-8</v>
          </cell>
          <cell r="BP103">
            <v>3.2425073380463762E-8</v>
          </cell>
          <cell r="BQ103">
            <v>2.3830187935654857E-8</v>
          </cell>
          <cell r="BR103">
            <v>1.7513541153336095E-8</v>
          </cell>
          <cell r="BS103">
            <v>1.2871242331692851E-8</v>
          </cell>
          <cell r="BT103">
            <v>9.4594735416831606E-9</v>
          </cell>
          <cell r="BU103">
            <v>6.9520592791166077E-9</v>
          </cell>
          <cell r="BV103">
            <v>5.1092830914294292E-9</v>
          </cell>
          <cell r="BW103">
            <v>3.7549699535483169E-9</v>
          </cell>
          <cell r="BX103">
            <v>2.7596433980537049E-9</v>
          </cell>
          <cell r="BY103">
            <v>2.0281471699193998E-9</v>
          </cell>
          <cell r="BZ103">
            <v>1.4905479982497441E-9</v>
          </cell>
          <cell r="CA103">
            <v>1.095449762244995E-9</v>
          </cell>
          <cell r="CB103">
            <v>8.0507986526555899E-10</v>
          </cell>
          <cell r="CC103">
            <v>5.9167805936412487E-10</v>
          </cell>
          <cell r="CD103">
            <v>4.3484248089774372E-10</v>
          </cell>
          <cell r="CE103">
            <v>3.1957917012592457E-10</v>
          </cell>
          <cell r="CG103" t="str">
            <v>Gas</v>
          </cell>
          <cell r="DA103">
            <v>2.6695195749371316E-2</v>
          </cell>
          <cell r="DB103">
            <v>2.6695195749371316E-2</v>
          </cell>
          <cell r="DC103">
            <v>2.1945697395104911E-2</v>
          </cell>
          <cell r="DD103">
            <v>1.6128570849110624E-2</v>
          </cell>
          <cell r="DE103">
            <v>1.185338487774849E-2</v>
          </cell>
          <cell r="DF103">
            <v>8.7114186603686802E-3</v>
          </cell>
          <cell r="DG103">
            <v>6.4022906417802146E-3</v>
          </cell>
          <cell r="DH103">
            <v>4.7052411392304498E-3</v>
          </cell>
          <cell r="DI103">
            <v>3.4580270432944017E-3</v>
          </cell>
          <cell r="DJ103">
            <v>2.5414108816771861E-3</v>
          </cell>
          <cell r="DK103">
            <v>1.8677613531192397E-3</v>
          </cell>
          <cell r="DL103">
            <v>1.3726755076707545E-3</v>
          </cell>
          <cell r="DM103">
            <v>1.008821628208768E-3</v>
          </cell>
          <cell r="DN103">
            <v>7.4141417389221554E-4</v>
          </cell>
          <cell r="DO103">
            <v>5.4488817634124054E-4</v>
          </cell>
          <cell r="DP103">
            <v>4.0045515067211517E-4</v>
          </cell>
          <cell r="DQ103">
            <v>2.9430685902682394E-4</v>
          </cell>
          <cell r="DR103">
            <v>2.1629520091041293E-4</v>
          </cell>
          <cell r="DS103">
            <v>1.5896202382633529E-4</v>
          </cell>
          <cell r="DT103">
            <v>1.1682610114603343E-4</v>
          </cell>
          <cell r="DU103">
            <v>8.5859110122399297E-5</v>
          </cell>
          <cell r="DV103">
            <v>6.310051194634586E-5</v>
          </cell>
          <cell r="DW103">
            <v>4.6374515205372234E-5</v>
          </cell>
          <cell r="DX103">
            <v>3.4082063587090125E-5</v>
          </cell>
          <cell r="DY103">
            <v>2.504796121771123E-5</v>
          </cell>
          <cell r="DZ103">
            <v>1.8408520351499157E-5</v>
          </cell>
          <cell r="EA103">
            <v>1.3528990187510492E-5</v>
          </cell>
          <cell r="EB103">
            <v>9.9428727566824409E-6</v>
          </cell>
          <cell r="EC103">
            <v>7.3073242928982818E-6</v>
          </cell>
          <cell r="ED103">
            <v>5.3703783230744895E-6</v>
          </cell>
          <cell r="EE103">
            <v>3.9468569036933417E-6</v>
          </cell>
          <cell r="EF103">
            <v>2.9006670444985932E-6</v>
          </cell>
          <cell r="EG103">
            <v>2.1317898034678638E-6</v>
          </cell>
          <cell r="EH103">
            <v>1.5667181708389123E-6</v>
          </cell>
        </row>
        <row r="104">
          <cell r="E104" t="str">
            <v>CH4</v>
          </cell>
          <cell r="H104" t="str">
            <v>Gas</v>
          </cell>
          <cell r="I104" t="str">
            <v>Generators</v>
          </cell>
          <cell r="L104">
            <v>8.7306413106990521E-6</v>
          </cell>
          <cell r="AX104">
            <v>8.7306413106990521E-6</v>
          </cell>
          <cell r="AY104">
            <v>8.7306413106990521E-6</v>
          </cell>
          <cell r="AZ104">
            <v>5.1073970783022419E-6</v>
          </cell>
          <cell r="BA104">
            <v>3.7535838642481432E-6</v>
          </cell>
          <cell r="BB104">
            <v>2.7586247182150755E-6</v>
          </cell>
          <cell r="BC104">
            <v>2.0273985106419503E-6</v>
          </cell>
          <cell r="BD104">
            <v>1.4899977854230202E-6</v>
          </cell>
          <cell r="BE104">
            <v>1.0950453938444198E-6</v>
          </cell>
          <cell r="BF104">
            <v>8.0478268243831041E-7</v>
          </cell>
          <cell r="BG104">
            <v>5.9145965052533865E-7</v>
          </cell>
          <cell r="BH104">
            <v>4.3468196549610937E-7</v>
          </cell>
          <cell r="BI104">
            <v>3.1946120239944845E-7</v>
          </cell>
          <cell r="BJ104">
            <v>2.3478190479336744E-7</v>
          </cell>
          <cell r="BK104">
            <v>1.7254847350595532E-7</v>
          </cell>
          <cell r="BL104">
            <v>1.2681120265822311E-7</v>
          </cell>
          <cell r="BM104">
            <v>9.3197469632022479E-8</v>
          </cell>
          <cell r="BN104">
            <v>6.8493699008772122E-8</v>
          </cell>
          <cell r="BO104">
            <v>5.0338134956105294E-8</v>
          </cell>
          <cell r="BP104">
            <v>3.6995050165629746E-8</v>
          </cell>
          <cell r="BQ104">
            <v>2.7188805027257186E-8</v>
          </cell>
          <cell r="BR104">
            <v>1.9981892591054583E-8</v>
          </cell>
          <cell r="BS104">
            <v>1.4685310042871019E-8</v>
          </cell>
          <cell r="BT104">
            <v>1.0792687933463996E-8</v>
          </cell>
          <cell r="BU104">
            <v>7.9318797144283336E-9</v>
          </cell>
          <cell r="BV104">
            <v>5.829383392906053E-9</v>
          </cell>
          <cell r="BW104">
            <v>4.2841939067329734E-9</v>
          </cell>
          <cell r="BX104">
            <v>3.148586427309592E-9</v>
          </cell>
          <cell r="BY104">
            <v>2.313993415344279E-9</v>
          </cell>
          <cell r="BZ104">
            <v>1.7006252329023909E-9</v>
          </cell>
          <cell r="CA104">
            <v>1.2498420106150935E-9</v>
          </cell>
          <cell r="CB104">
            <v>9.1854749728285141E-10</v>
          </cell>
          <cell r="CC104">
            <v>6.7506892679128257E-10</v>
          </cell>
          <cell r="CD104">
            <v>4.9612900505111639E-10</v>
          </cell>
          <cell r="CE104">
            <v>3.646205296738732E-10</v>
          </cell>
          <cell r="CG104" t="str">
            <v>Gas</v>
          </cell>
          <cell r="DA104">
            <v>3.0457605888544442E-2</v>
          </cell>
          <cell r="DB104">
            <v>3.0457605888544442E-2</v>
          </cell>
          <cell r="DC104">
            <v>2.5038715148777403E-2</v>
          </cell>
          <cell r="DD104">
            <v>1.840172512985775E-2</v>
          </cell>
          <cell r="DE104">
            <v>1.3523996169243237E-2</v>
          </cell>
          <cell r="DF104">
            <v>9.9392024984072142E-3</v>
          </cell>
          <cell r="DG104">
            <v>7.3046269067291005E-3</v>
          </cell>
          <cell r="DH104">
            <v>5.368395930665612E-3</v>
          </cell>
          <cell r="DI104">
            <v>3.9453999822822014E-3</v>
          </cell>
          <cell r="DJ104">
            <v>2.8995963079538351E-3</v>
          </cell>
          <cell r="DK104">
            <v>2.1310028861091989E-3</v>
          </cell>
          <cell r="DL104">
            <v>1.5661398409666321E-3</v>
          </cell>
          <cell r="DM104">
            <v>1.151004542251614E-3</v>
          </cell>
          <cell r="DN104">
            <v>8.4590878900454088E-4</v>
          </cell>
          <cell r="DO104">
            <v>6.2168449649671706E-4</v>
          </cell>
          <cell r="DP104">
            <v>4.5689513835073524E-4</v>
          </cell>
          <cell r="DQ104">
            <v>3.3578634922523518E-4</v>
          </cell>
          <cell r="DR104">
            <v>2.4677975942798781E-4</v>
          </cell>
          <cell r="DS104">
            <v>1.8136606745286569E-4</v>
          </cell>
          <cell r="DT104">
            <v>1.3329152479748773E-4</v>
          </cell>
          <cell r="DU104">
            <v>9.7960058528911905E-5</v>
          </cell>
          <cell r="DV104">
            <v>7.1993872690461684E-5</v>
          </cell>
          <cell r="DW104">
            <v>5.2910520704115947E-5</v>
          </cell>
          <cell r="DX104">
            <v>3.8885575904733683E-5</v>
          </cell>
          <cell r="DY104">
            <v>2.8578210785308102E-5</v>
          </cell>
          <cell r="DZ104">
            <v>2.100300979701245E-5</v>
          </cell>
          <cell r="EA104">
            <v>1.5435760616622702E-5</v>
          </cell>
          <cell r="EB104">
            <v>1.1344217239167881E-5</v>
          </cell>
          <cell r="EC104">
            <v>8.3372156361926669E-6</v>
          </cell>
          <cell r="ED104">
            <v>6.127277281360154E-6</v>
          </cell>
          <cell r="EE104">
            <v>4.5031253263615288E-6</v>
          </cell>
          <cell r="EF104">
            <v>3.3094858896963803E-6</v>
          </cell>
          <cell r="EG104">
            <v>2.4322433999297764E-6</v>
          </cell>
          <cell r="EH104">
            <v>1.7875307989437247E-6</v>
          </cell>
        </row>
        <row r="105">
          <cell r="E105" t="str">
            <v>Carbon</v>
          </cell>
          <cell r="H105" t="str">
            <v>Coal</v>
          </cell>
          <cell r="I105" t="str">
            <v>Generators</v>
          </cell>
          <cell r="L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cell r="BM105">
            <v>0</v>
          </cell>
          <cell r="BN105">
            <v>0</v>
          </cell>
          <cell r="BO105">
            <v>0</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G105" t="str">
            <v>Solid Fuels</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v>0</v>
          </cell>
          <cell r="DU105">
            <v>0</v>
          </cell>
          <cell r="DV105">
            <v>0</v>
          </cell>
          <cell r="DW105">
            <v>0</v>
          </cell>
          <cell r="DX105">
            <v>0</v>
          </cell>
          <cell r="DY105">
            <v>0</v>
          </cell>
          <cell r="DZ105">
            <v>0</v>
          </cell>
          <cell r="EA105">
            <v>0</v>
          </cell>
          <cell r="EB105">
            <v>0</v>
          </cell>
          <cell r="EC105">
            <v>0</v>
          </cell>
          <cell r="ED105">
            <v>0</v>
          </cell>
          <cell r="EE105">
            <v>0</v>
          </cell>
          <cell r="EF105">
            <v>0</v>
          </cell>
          <cell r="EG105">
            <v>0</v>
          </cell>
          <cell r="EH105">
            <v>0</v>
          </cell>
        </row>
        <row r="106">
          <cell r="E106" t="str">
            <v>CH4</v>
          </cell>
          <cell r="H106" t="str">
            <v>Coal</v>
          </cell>
          <cell r="I106" t="str">
            <v>Generators</v>
          </cell>
          <cell r="L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cell r="BM106">
            <v>0</v>
          </cell>
          <cell r="BN106">
            <v>0</v>
          </cell>
          <cell r="BO106">
            <v>0</v>
          </cell>
          <cell r="BP106">
            <v>0</v>
          </cell>
          <cell r="BQ106">
            <v>0</v>
          </cell>
          <cell r="BR106">
            <v>0</v>
          </cell>
          <cell r="BS106">
            <v>0</v>
          </cell>
          <cell r="BT106">
            <v>0</v>
          </cell>
          <cell r="BU106">
            <v>0</v>
          </cell>
          <cell r="BV106">
            <v>0</v>
          </cell>
          <cell r="BW106">
            <v>0</v>
          </cell>
          <cell r="BX106">
            <v>0</v>
          </cell>
          <cell r="BY106">
            <v>0</v>
          </cell>
          <cell r="BZ106">
            <v>0</v>
          </cell>
          <cell r="CA106">
            <v>0</v>
          </cell>
          <cell r="CB106">
            <v>0</v>
          </cell>
          <cell r="CC106">
            <v>0</v>
          </cell>
          <cell r="CD106">
            <v>0</v>
          </cell>
          <cell r="CE106">
            <v>0</v>
          </cell>
          <cell r="CG106" t="str">
            <v>Solid Fuels</v>
          </cell>
          <cell r="DA106">
            <v>0</v>
          </cell>
          <cell r="DB106">
            <v>0</v>
          </cell>
          <cell r="DC106">
            <v>0</v>
          </cell>
          <cell r="DD106">
            <v>0</v>
          </cell>
          <cell r="DE106">
            <v>0</v>
          </cell>
          <cell r="DF106">
            <v>0</v>
          </cell>
          <cell r="DG106">
            <v>0</v>
          </cell>
          <cell r="DH106">
            <v>0</v>
          </cell>
          <cell r="DI106">
            <v>0</v>
          </cell>
          <cell r="DJ106">
            <v>0</v>
          </cell>
          <cell r="DK106">
            <v>0</v>
          </cell>
          <cell r="DL106">
            <v>0</v>
          </cell>
          <cell r="DM106">
            <v>0</v>
          </cell>
          <cell r="DN106">
            <v>0</v>
          </cell>
          <cell r="DO106">
            <v>0</v>
          </cell>
          <cell r="DP106">
            <v>0</v>
          </cell>
          <cell r="DQ106">
            <v>0</v>
          </cell>
          <cell r="DR106">
            <v>0</v>
          </cell>
          <cell r="DS106">
            <v>0</v>
          </cell>
          <cell r="DT106">
            <v>0</v>
          </cell>
          <cell r="DU106">
            <v>0</v>
          </cell>
          <cell r="DV106">
            <v>0</v>
          </cell>
          <cell r="DW106">
            <v>0</v>
          </cell>
          <cell r="DX106">
            <v>0</v>
          </cell>
          <cell r="DY106">
            <v>0</v>
          </cell>
          <cell r="DZ106">
            <v>0</v>
          </cell>
          <cell r="EA106">
            <v>0</v>
          </cell>
          <cell r="EB106">
            <v>0</v>
          </cell>
          <cell r="EC106">
            <v>0</v>
          </cell>
          <cell r="ED106">
            <v>0</v>
          </cell>
          <cell r="EE106">
            <v>0</v>
          </cell>
          <cell r="EF106">
            <v>0</v>
          </cell>
          <cell r="EG106">
            <v>0</v>
          </cell>
          <cell r="EH106">
            <v>0</v>
          </cell>
        </row>
        <row r="107">
          <cell r="E107" t="str">
            <v>N2O</v>
          </cell>
          <cell r="H107" t="str">
            <v>Coal</v>
          </cell>
          <cell r="I107" t="str">
            <v>Generators</v>
          </cell>
          <cell r="L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S107">
            <v>0</v>
          </cell>
          <cell r="BT107">
            <v>0</v>
          </cell>
          <cell r="BU107">
            <v>0</v>
          </cell>
          <cell r="BV107">
            <v>0</v>
          </cell>
          <cell r="BW107">
            <v>0</v>
          </cell>
          <cell r="BX107">
            <v>0</v>
          </cell>
          <cell r="BY107">
            <v>0</v>
          </cell>
          <cell r="BZ107">
            <v>0</v>
          </cell>
          <cell r="CA107">
            <v>0</v>
          </cell>
          <cell r="CB107">
            <v>0</v>
          </cell>
          <cell r="CC107">
            <v>0</v>
          </cell>
          <cell r="CD107">
            <v>0</v>
          </cell>
          <cell r="CE107">
            <v>0</v>
          </cell>
          <cell r="CG107" t="str">
            <v>Solid Fuels</v>
          </cell>
          <cell r="DA107">
            <v>0</v>
          </cell>
          <cell r="DB107">
            <v>0</v>
          </cell>
          <cell r="DC107">
            <v>0</v>
          </cell>
          <cell r="DD107">
            <v>0</v>
          </cell>
          <cell r="DE107">
            <v>0</v>
          </cell>
          <cell r="DF107">
            <v>0</v>
          </cell>
          <cell r="DG107">
            <v>0</v>
          </cell>
          <cell r="DH107">
            <v>0</v>
          </cell>
          <cell r="DI107">
            <v>0</v>
          </cell>
          <cell r="DJ107">
            <v>0</v>
          </cell>
          <cell r="DK107">
            <v>0</v>
          </cell>
          <cell r="DL107">
            <v>0</v>
          </cell>
          <cell r="DM107">
            <v>0</v>
          </cell>
          <cell r="DN107">
            <v>0</v>
          </cell>
          <cell r="DO107">
            <v>0</v>
          </cell>
          <cell r="DP107">
            <v>0</v>
          </cell>
          <cell r="DQ107">
            <v>0</v>
          </cell>
          <cell r="DR107">
            <v>0</v>
          </cell>
          <cell r="DS107">
            <v>0</v>
          </cell>
          <cell r="DT107">
            <v>0</v>
          </cell>
          <cell r="DU107">
            <v>0</v>
          </cell>
          <cell r="DV107">
            <v>0</v>
          </cell>
          <cell r="DW107">
            <v>0</v>
          </cell>
          <cell r="DX107">
            <v>0</v>
          </cell>
          <cell r="DY107">
            <v>0</v>
          </cell>
          <cell r="DZ107">
            <v>0</v>
          </cell>
          <cell r="EA107">
            <v>0</v>
          </cell>
          <cell r="EB107">
            <v>0</v>
          </cell>
          <cell r="EC107">
            <v>0</v>
          </cell>
          <cell r="ED107">
            <v>0</v>
          </cell>
          <cell r="EE107">
            <v>0</v>
          </cell>
          <cell r="EF107">
            <v>0</v>
          </cell>
          <cell r="EG107">
            <v>0</v>
          </cell>
          <cell r="EH107">
            <v>0</v>
          </cell>
        </row>
        <row r="108">
          <cell r="E108" t="str">
            <v>Carbon</v>
          </cell>
          <cell r="H108" t="str">
            <v>Gas</v>
          </cell>
          <cell r="I108" t="str">
            <v>Multiple processes</v>
          </cell>
          <cell r="L108">
            <v>0.88768042088230703</v>
          </cell>
          <cell r="AX108">
            <v>0.88768042088230703</v>
          </cell>
          <cell r="AY108">
            <v>0.88768042088230703</v>
          </cell>
          <cell r="AZ108">
            <v>1.252290343520716</v>
          </cell>
          <cell r="BA108">
            <v>1.1804710341018874</v>
          </cell>
          <cell r="BB108">
            <v>1.075515417998542</v>
          </cell>
          <cell r="BC108">
            <v>1.1585093659181573</v>
          </cell>
          <cell r="BD108">
            <v>1.2510397440988359</v>
          </cell>
          <cell r="BE108">
            <v>1.2853120925594668</v>
          </cell>
          <cell r="BF108">
            <v>1.3265309967747512</v>
          </cell>
          <cell r="BG108">
            <v>1.3740827681420773</v>
          </cell>
          <cell r="BH108">
            <v>1.5208137979098408</v>
          </cell>
          <cell r="BI108">
            <v>1.6489214607848304</v>
          </cell>
          <cell r="BJ108">
            <v>1.6535247741652541</v>
          </cell>
          <cell r="BK108">
            <v>1.6235267185213531</v>
          </cell>
          <cell r="BL108">
            <v>1.6526862779682783</v>
          </cell>
          <cell r="BM108">
            <v>1.7244256977994346</v>
          </cell>
          <cell r="BN108">
            <v>1.7486799204547856</v>
          </cell>
          <cell r="BO108">
            <v>1.7640281205873278</v>
          </cell>
          <cell r="BP108">
            <v>1.7324382783505348</v>
          </cell>
          <cell r="BQ108">
            <v>1.7122274705852634</v>
          </cell>
          <cell r="BR108">
            <v>1.6892364444778656</v>
          </cell>
          <cell r="BS108">
            <v>1.6700343412317025</v>
          </cell>
          <cell r="BT108">
            <v>1.6269336739444054</v>
          </cell>
          <cell r="BU108">
            <v>1.5726136670487869</v>
          </cell>
          <cell r="BV108">
            <v>1.5529976833380306</v>
          </cell>
          <cell r="BW108">
            <v>1.5460781915924213</v>
          </cell>
          <cell r="BX108">
            <v>1.5221717194898043</v>
          </cell>
          <cell r="BY108">
            <v>1.5340375775193307</v>
          </cell>
          <cell r="BZ108">
            <v>1.5225546408410391</v>
          </cell>
          <cell r="CA108">
            <v>1.494675492101581</v>
          </cell>
          <cell r="CB108">
            <v>1.491137777196665</v>
          </cell>
          <cell r="CC108">
            <v>1.448424386308147</v>
          </cell>
          <cell r="CD108">
            <v>1.3966782655443941</v>
          </cell>
          <cell r="CE108">
            <v>1.3724701114137052</v>
          </cell>
          <cell r="CG108" t="str">
            <v>Gas</v>
          </cell>
          <cell r="DA108">
            <v>6355.8720203166122</v>
          </cell>
          <cell r="DB108">
            <v>6355.8720203166122</v>
          </cell>
          <cell r="DC108">
            <v>6124.7327794891444</v>
          </cell>
          <cell r="DD108">
            <v>5773.6748446304337</v>
          </cell>
          <cell r="DE108">
            <v>5260.722960853037</v>
          </cell>
          <cell r="DF108">
            <v>5666.107446060958</v>
          </cell>
          <cell r="DG108">
            <v>6118.1430462026947</v>
          </cell>
          <cell r="DH108">
            <v>6285.5974145825203</v>
          </cell>
          <cell r="DI108">
            <v>6486.9102979598774</v>
          </cell>
          <cell r="DJ108">
            <v>6719.144435810279</v>
          </cell>
          <cell r="DK108">
            <v>7436.0490742977927</v>
          </cell>
          <cell r="DL108">
            <v>8061.9951881509733</v>
          </cell>
          <cell r="DM108">
            <v>8084.3886929626551</v>
          </cell>
          <cell r="DN108">
            <v>7937.7530349218396</v>
          </cell>
          <cell r="DO108">
            <v>8080.1619496170679</v>
          </cell>
          <cell r="DP108">
            <v>8430.5751547445689</v>
          </cell>
          <cell r="DQ108">
            <v>8549.0177463689542</v>
          </cell>
          <cell r="DR108">
            <v>8623.9158210521309</v>
          </cell>
          <cell r="DS108">
            <v>8469.5442498312113</v>
          </cell>
          <cell r="DT108">
            <v>8370.7182825799027</v>
          </cell>
          <cell r="DU108">
            <v>8258.3160064181575</v>
          </cell>
          <cell r="DV108">
            <v>8164.4333738995538</v>
          </cell>
          <cell r="DW108">
            <v>7953.7599164930252</v>
          </cell>
          <cell r="DX108">
            <v>7688.2285623759117</v>
          </cell>
          <cell r="DY108">
            <v>7592.3200401760487</v>
          </cell>
          <cell r="DZ108">
            <v>7558.4470284027211</v>
          </cell>
          <cell r="EA108">
            <v>7441.5633018790222</v>
          </cell>
          <cell r="EB108">
            <v>7499.4881414063775</v>
          </cell>
          <cell r="EC108">
            <v>7443.3143662394314</v>
          </cell>
          <cell r="ED108">
            <v>7307.02812061023</v>
          </cell>
          <cell r="EE108">
            <v>7289.6888427067315</v>
          </cell>
          <cell r="EF108">
            <v>7080.934513860735</v>
          </cell>
          <cell r="EG108">
            <v>6828.0246435721419</v>
          </cell>
          <cell r="EH108">
            <v>6709.6831419228474</v>
          </cell>
        </row>
        <row r="109">
          <cell r="E109" t="str">
            <v>N2O</v>
          </cell>
          <cell r="H109" t="str">
            <v>Gas</v>
          </cell>
          <cell r="I109" t="str">
            <v>Multiple processes</v>
          </cell>
          <cell r="L109">
            <v>4.6795912903430998E-4</v>
          </cell>
          <cell r="AX109">
            <v>4.6795912903430998E-4</v>
          </cell>
          <cell r="AY109">
            <v>4.6795912903430998E-4</v>
          </cell>
          <cell r="AZ109">
            <v>5.9264478577466628E-4</v>
          </cell>
          <cell r="BA109">
            <v>5.7755928346229276E-4</v>
          </cell>
          <cell r="BB109">
            <v>5.6303667833563608E-4</v>
          </cell>
          <cell r="BC109">
            <v>5.5218317993691393E-4</v>
          </cell>
          <cell r="BD109">
            <v>5.4680876163304361E-4</v>
          </cell>
          <cell r="BE109">
            <v>5.471886497756094E-4</v>
          </cell>
          <cell r="BF109">
            <v>5.3977866689324948E-4</v>
          </cell>
          <cell r="BG109">
            <v>5.3042421204159461E-4</v>
          </cell>
          <cell r="BH109">
            <v>5.2996883506140416E-4</v>
          </cell>
          <cell r="BI109">
            <v>5.3265956619004645E-4</v>
          </cell>
          <cell r="BJ109">
            <v>5.2331889425381482E-4</v>
          </cell>
          <cell r="BK109">
            <v>5.1673003461594723E-4</v>
          </cell>
          <cell r="BL109">
            <v>5.1089522043478407E-4</v>
          </cell>
          <cell r="BM109">
            <v>5.0166041501578911E-4</v>
          </cell>
          <cell r="BN109">
            <v>4.9587694195123296E-4</v>
          </cell>
          <cell r="BO109">
            <v>4.8714822812685916E-4</v>
          </cell>
          <cell r="BP109">
            <v>4.8451299828406857E-4</v>
          </cell>
          <cell r="BQ109">
            <v>4.7700883646813424E-4</v>
          </cell>
          <cell r="BR109">
            <v>4.7022062406502739E-4</v>
          </cell>
          <cell r="BS109">
            <v>4.6414385153795644E-4</v>
          </cell>
          <cell r="BT109">
            <v>4.5563509759089622E-4</v>
          </cell>
          <cell r="BU109">
            <v>4.4314837297499321E-4</v>
          </cell>
          <cell r="BV109">
            <v>4.3671581366830332E-4</v>
          </cell>
          <cell r="BW109">
            <v>4.3047862475420614E-4</v>
          </cell>
          <cell r="BX109">
            <v>4.228590754278379E-4</v>
          </cell>
          <cell r="BY109">
            <v>4.1805483838938407E-4</v>
          </cell>
          <cell r="BZ109">
            <v>4.1140236717363655E-4</v>
          </cell>
          <cell r="CA109">
            <v>4.0449794717468252E-4</v>
          </cell>
          <cell r="CB109">
            <v>3.9929289454834093E-4</v>
          </cell>
          <cell r="CC109">
            <v>3.9336002324326055E-4</v>
          </cell>
          <cell r="CD109">
            <v>3.8525164793041432E-4</v>
          </cell>
          <cell r="CE109">
            <v>3.7918131962977406E-4</v>
          </cell>
          <cell r="CG109" t="str">
            <v>Gas</v>
          </cell>
          <cell r="DA109">
            <v>3.3506296465620116</v>
          </cell>
          <cell r="DB109">
            <v>3.3506296465620116</v>
          </cell>
          <cell r="DC109">
            <v>3.2287798059225565</v>
          </cell>
          <cell r="DD109">
            <v>3.0437123406812034</v>
          </cell>
          <cell r="DE109">
            <v>2.7732991253819503</v>
          </cell>
          <cell r="DF109">
            <v>2.9870059574346004</v>
          </cell>
          <cell r="DG109">
            <v>3.2253058914633073</v>
          </cell>
          <cell r="DH109">
            <v>3.3135829318672472</v>
          </cell>
          <cell r="DI109">
            <v>3.4197091900931724</v>
          </cell>
          <cell r="DJ109">
            <v>3.5421362283875277</v>
          </cell>
          <cell r="DK109">
            <v>3.9200673647911248</v>
          </cell>
          <cell r="DL109">
            <v>4.2500478300243243</v>
          </cell>
          <cell r="DM109">
            <v>4.26185303014047</v>
          </cell>
          <cell r="DN109">
            <v>4.1845510043123584</v>
          </cell>
          <cell r="DO109">
            <v>4.2596248147961608</v>
          </cell>
          <cell r="DP109">
            <v>4.4443523973991432</v>
          </cell>
          <cell r="DQ109">
            <v>4.5067918640283864</v>
          </cell>
          <cell r="DR109">
            <v>4.5462759361905833</v>
          </cell>
          <cell r="DS109">
            <v>4.4648957634203006</v>
          </cell>
          <cell r="DT109">
            <v>4.412797606839435</v>
          </cell>
          <cell r="DU109">
            <v>4.3535424176781792</v>
          </cell>
          <cell r="DV109">
            <v>4.3040502424410736</v>
          </cell>
          <cell r="DW109">
            <v>4.1929893636389757</v>
          </cell>
          <cell r="DX109">
            <v>4.053009007780231</v>
          </cell>
          <cell r="DY109">
            <v>4.0024488428156753</v>
          </cell>
          <cell r="DZ109">
            <v>3.9845919827179159</v>
          </cell>
          <cell r="EA109">
            <v>3.9229743041304479</v>
          </cell>
          <cell r="EB109">
            <v>3.9535105836483972</v>
          </cell>
          <cell r="EC109">
            <v>3.9238974139948799</v>
          </cell>
          <cell r="ED109">
            <v>3.8520512953876827</v>
          </cell>
          <cell r="EE109">
            <v>3.8429105357235911</v>
          </cell>
          <cell r="EF109">
            <v>3.7328613653117695</v>
          </cell>
          <cell r="EG109">
            <v>3.5995346862048954</v>
          </cell>
          <cell r="EH109">
            <v>3.5371485112508814</v>
          </cell>
        </row>
        <row r="110">
          <cell r="E110" t="str">
            <v>CH4</v>
          </cell>
          <cell r="H110" t="str">
            <v>Gas</v>
          </cell>
          <cell r="I110" t="str">
            <v>Multiple processes</v>
          </cell>
          <cell r="L110">
            <v>5.3391310024048769E-4</v>
          </cell>
          <cell r="AX110">
            <v>5.3391310024048769E-4</v>
          </cell>
          <cell r="AY110">
            <v>5.3391310024048769E-4</v>
          </cell>
          <cell r="AZ110">
            <v>6.7617190323284056E-4</v>
          </cell>
          <cell r="BA110">
            <v>6.5896025629926002E-4</v>
          </cell>
          <cell r="BB110">
            <v>6.4239084105408137E-4</v>
          </cell>
          <cell r="BC110">
            <v>6.3000765496157957E-4</v>
          </cell>
          <cell r="BD110">
            <v>6.2387576830615706E-4</v>
          </cell>
          <cell r="BE110">
            <v>6.2430919773056096E-4</v>
          </cell>
          <cell r="BF110">
            <v>6.1585485484464688E-4</v>
          </cell>
          <cell r="BG110">
            <v>6.0518198689309436E-4</v>
          </cell>
          <cell r="BH110">
            <v>6.0466242926468918E-4</v>
          </cell>
          <cell r="BI110">
            <v>6.0773239095508638E-4</v>
          </cell>
          <cell r="BJ110">
            <v>5.9707524847750666E-4</v>
          </cell>
          <cell r="BK110">
            <v>5.8955775761551003E-4</v>
          </cell>
          <cell r="BL110">
            <v>5.8290058707324334E-4</v>
          </cell>
          <cell r="BM110">
            <v>5.7236423189720891E-4</v>
          </cell>
          <cell r="BN110">
            <v>5.6576563846784953E-4</v>
          </cell>
          <cell r="BO110">
            <v>5.558067032319868E-4</v>
          </cell>
          <cell r="BP110">
            <v>5.5280006515631968E-4</v>
          </cell>
          <cell r="BQ110">
            <v>5.442382697958577E-4</v>
          </cell>
          <cell r="BR110">
            <v>5.3649332947016532E-4</v>
          </cell>
          <cell r="BS110">
            <v>5.2956009907015149E-4</v>
          </cell>
          <cell r="BT110">
            <v>5.1985212476813648E-4</v>
          </cell>
          <cell r="BU110">
            <v>5.0560552621307941E-4</v>
          </cell>
          <cell r="BV110">
            <v>4.9826636458799698E-4</v>
          </cell>
          <cell r="BW110">
            <v>4.9115010877996657E-4</v>
          </cell>
          <cell r="BX110">
            <v>4.8245666323981488E-4</v>
          </cell>
          <cell r="BY110">
            <v>4.7697531896775356E-4</v>
          </cell>
          <cell r="BZ110">
            <v>4.6938525113770601E-4</v>
          </cell>
          <cell r="CA110">
            <v>4.615077249644028E-4</v>
          </cell>
          <cell r="CB110">
            <v>4.5556907431689895E-4</v>
          </cell>
          <cell r="CC110">
            <v>4.4880002651915619E-4</v>
          </cell>
          <cell r="CD110">
            <v>4.3954886005483497E-4</v>
          </cell>
          <cell r="CE110">
            <v>4.3262298212793005E-4</v>
          </cell>
          <cell r="CG110" t="str">
            <v>Gas</v>
          </cell>
          <cell r="DA110">
            <v>3.8228660397016223</v>
          </cell>
          <cell r="DB110">
            <v>3.8228660397016223</v>
          </cell>
          <cell r="DC110">
            <v>3.6838427315894924</v>
          </cell>
          <cell r="DD110">
            <v>3.472691932320835</v>
          </cell>
          <cell r="DE110">
            <v>3.1641667873485324</v>
          </cell>
          <cell r="DF110">
            <v>3.4079933742542403</v>
          </cell>
          <cell r="DG110">
            <v>3.6798792050252485</v>
          </cell>
          <cell r="DH110">
            <v>3.7805979759559176</v>
          </cell>
          <cell r="DI110">
            <v>3.9016816262807992</v>
          </cell>
          <cell r="DJ110">
            <v>4.0413634820528817</v>
          </cell>
          <cell r="DK110">
            <v>4.4725600806341674</v>
          </cell>
          <cell r="DL110">
            <v>4.8490478597592936</v>
          </cell>
          <cell r="DM110">
            <v>4.8625168800260372</v>
          </cell>
          <cell r="DN110">
            <v>4.7743199378060446</v>
          </cell>
          <cell r="DO110">
            <v>4.8599746209083694</v>
          </cell>
          <cell r="DP110">
            <v>5.0707376346164699</v>
          </cell>
          <cell r="DQ110">
            <v>5.1419772945290294</v>
          </cell>
          <cell r="DR110">
            <v>5.18702623592214</v>
          </cell>
          <cell r="DS110">
            <v>5.0941763743721529</v>
          </cell>
          <cell r="DT110">
            <v>5.0347355245819037</v>
          </cell>
          <cell r="DU110">
            <v>4.9671289329214101</v>
          </cell>
          <cell r="DV110">
            <v>4.9106613504361221</v>
          </cell>
          <cell r="DW110">
            <v>4.7839475960981579</v>
          </cell>
          <cell r="DX110">
            <v>4.6242384652526107</v>
          </cell>
          <cell r="DY110">
            <v>4.5665523709977478</v>
          </cell>
          <cell r="DZ110">
            <v>4.5461787722284921</v>
          </cell>
          <cell r="EA110">
            <v>4.4758767228333953</v>
          </cell>
          <cell r="EB110">
            <v>4.5107167732901159</v>
          </cell>
          <cell r="EC110">
            <v>4.4769299354303982</v>
          </cell>
          <cell r="ED110">
            <v>4.3949578537980249</v>
          </cell>
          <cell r="EE110">
            <v>4.3845287991477191</v>
          </cell>
          <cell r="EF110">
            <v>4.2589693429731579</v>
          </cell>
          <cell r="EG110">
            <v>4.1068516554015568</v>
          </cell>
          <cell r="EH110">
            <v>4.0356727980714737</v>
          </cell>
        </row>
        <row r="111">
          <cell r="E111" t="str">
            <v>Carbon</v>
          </cell>
          <cell r="H111" t="str">
            <v>Gas</v>
          </cell>
          <cell r="I111" t="str">
            <v>Multiple processes</v>
          </cell>
          <cell r="L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G111" t="str">
            <v>Gas</v>
          </cell>
          <cell r="DA111">
            <v>0</v>
          </cell>
          <cell r="DB111">
            <v>0</v>
          </cell>
          <cell r="DC111">
            <v>0</v>
          </cell>
          <cell r="DD111">
            <v>0</v>
          </cell>
          <cell r="DE111">
            <v>0</v>
          </cell>
          <cell r="DF111">
            <v>0</v>
          </cell>
          <cell r="DG111">
            <v>0</v>
          </cell>
          <cell r="DH111">
            <v>0</v>
          </cell>
          <cell r="DI111">
            <v>0</v>
          </cell>
          <cell r="DJ111">
            <v>0</v>
          </cell>
          <cell r="DK111">
            <v>0</v>
          </cell>
          <cell r="DL111">
            <v>0</v>
          </cell>
          <cell r="DM111">
            <v>0</v>
          </cell>
          <cell r="DN111">
            <v>0</v>
          </cell>
          <cell r="DO111">
            <v>0</v>
          </cell>
          <cell r="DP111">
            <v>0</v>
          </cell>
          <cell r="DQ111">
            <v>0</v>
          </cell>
          <cell r="DR111">
            <v>0</v>
          </cell>
          <cell r="DS111">
            <v>0</v>
          </cell>
          <cell r="DT111">
            <v>0</v>
          </cell>
          <cell r="DU111">
            <v>0</v>
          </cell>
          <cell r="DV111">
            <v>0</v>
          </cell>
          <cell r="DW111">
            <v>0</v>
          </cell>
          <cell r="DX111">
            <v>0</v>
          </cell>
          <cell r="DY111">
            <v>0</v>
          </cell>
          <cell r="DZ111">
            <v>0</v>
          </cell>
          <cell r="EA111">
            <v>0</v>
          </cell>
          <cell r="EB111">
            <v>0</v>
          </cell>
          <cell r="EC111">
            <v>0</v>
          </cell>
          <cell r="ED111">
            <v>0</v>
          </cell>
          <cell r="EE111">
            <v>0</v>
          </cell>
          <cell r="EF111">
            <v>0</v>
          </cell>
          <cell r="EG111">
            <v>0</v>
          </cell>
          <cell r="EH111">
            <v>0</v>
          </cell>
        </row>
        <row r="112">
          <cell r="E112" t="str">
            <v>Carbon</v>
          </cell>
          <cell r="H112" t="str">
            <v>Non-grid gas</v>
          </cell>
          <cell r="I112" t="str">
            <v>Multiple processes</v>
          </cell>
          <cell r="L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cell r="BM112">
            <v>0</v>
          </cell>
          <cell r="BN112">
            <v>0</v>
          </cell>
          <cell r="BO112">
            <v>0</v>
          </cell>
          <cell r="BP112">
            <v>0</v>
          </cell>
          <cell r="BQ112">
            <v>0</v>
          </cell>
          <cell r="BR112">
            <v>0</v>
          </cell>
          <cell r="BS112">
            <v>0</v>
          </cell>
          <cell r="BT112">
            <v>0</v>
          </cell>
          <cell r="BU112">
            <v>0</v>
          </cell>
          <cell r="BV112">
            <v>0</v>
          </cell>
          <cell r="BW112">
            <v>0</v>
          </cell>
          <cell r="BX112">
            <v>0</v>
          </cell>
          <cell r="BY112">
            <v>0</v>
          </cell>
          <cell r="BZ112">
            <v>0</v>
          </cell>
          <cell r="CA112">
            <v>0</v>
          </cell>
          <cell r="CB112">
            <v>0</v>
          </cell>
          <cell r="CC112">
            <v>0</v>
          </cell>
          <cell r="CD112">
            <v>0</v>
          </cell>
          <cell r="CE112">
            <v>0</v>
          </cell>
          <cell r="CG112" t="str">
            <v>Gas</v>
          </cell>
          <cell r="DA112">
            <v>0</v>
          </cell>
          <cell r="DB112">
            <v>0</v>
          </cell>
          <cell r="DC112">
            <v>0</v>
          </cell>
          <cell r="DD112">
            <v>0</v>
          </cell>
          <cell r="DE112">
            <v>0</v>
          </cell>
          <cell r="DF112">
            <v>0</v>
          </cell>
          <cell r="DG112">
            <v>0</v>
          </cell>
          <cell r="DH112">
            <v>0</v>
          </cell>
          <cell r="DI112">
            <v>0</v>
          </cell>
          <cell r="DJ112">
            <v>0</v>
          </cell>
          <cell r="DK112">
            <v>0</v>
          </cell>
          <cell r="DL112">
            <v>0</v>
          </cell>
          <cell r="DM112">
            <v>0</v>
          </cell>
          <cell r="DN112">
            <v>0</v>
          </cell>
          <cell r="DO112">
            <v>0</v>
          </cell>
          <cell r="DP112">
            <v>0</v>
          </cell>
          <cell r="DQ112">
            <v>0</v>
          </cell>
          <cell r="DR112">
            <v>0</v>
          </cell>
          <cell r="DS112">
            <v>0</v>
          </cell>
          <cell r="DT112">
            <v>0</v>
          </cell>
          <cell r="DU112">
            <v>0</v>
          </cell>
          <cell r="DV112">
            <v>0</v>
          </cell>
          <cell r="DW112">
            <v>0</v>
          </cell>
          <cell r="DX112">
            <v>0</v>
          </cell>
          <cell r="DY112">
            <v>0</v>
          </cell>
          <cell r="DZ112">
            <v>0</v>
          </cell>
          <cell r="EA112">
            <v>0</v>
          </cell>
          <cell r="EB112">
            <v>0</v>
          </cell>
          <cell r="EC112">
            <v>0</v>
          </cell>
          <cell r="ED112">
            <v>0</v>
          </cell>
          <cell r="EE112">
            <v>0</v>
          </cell>
          <cell r="EF112">
            <v>0</v>
          </cell>
          <cell r="EG112">
            <v>0</v>
          </cell>
          <cell r="EH112">
            <v>0</v>
          </cell>
        </row>
        <row r="113">
          <cell r="E113" t="str">
            <v>CH4</v>
          </cell>
          <cell r="H113" t="str">
            <v>Gas</v>
          </cell>
          <cell r="I113" t="str">
            <v>Multiple processes</v>
          </cell>
          <cell r="L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G113" t="str">
            <v>Gas</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v>0</v>
          </cell>
          <cell r="DU113">
            <v>0</v>
          </cell>
          <cell r="DV113">
            <v>0</v>
          </cell>
          <cell r="DW113">
            <v>0</v>
          </cell>
          <cell r="DX113">
            <v>0</v>
          </cell>
          <cell r="DY113">
            <v>0</v>
          </cell>
          <cell r="DZ113">
            <v>0</v>
          </cell>
          <cell r="EA113">
            <v>0</v>
          </cell>
          <cell r="EB113">
            <v>0</v>
          </cell>
          <cell r="EC113">
            <v>0</v>
          </cell>
          <cell r="ED113">
            <v>0</v>
          </cell>
          <cell r="EE113">
            <v>0</v>
          </cell>
          <cell r="EF113">
            <v>0</v>
          </cell>
          <cell r="EG113">
            <v>0</v>
          </cell>
          <cell r="EH113">
            <v>0</v>
          </cell>
        </row>
        <row r="114">
          <cell r="E114" t="str">
            <v>CH4</v>
          </cell>
          <cell r="H114" t="str">
            <v>Non-grid gas</v>
          </cell>
          <cell r="I114" t="str">
            <v>Multiple processes</v>
          </cell>
          <cell r="L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cell r="CE114">
            <v>0</v>
          </cell>
          <cell r="CG114" t="str">
            <v>Gas</v>
          </cell>
          <cell r="DA114">
            <v>0</v>
          </cell>
          <cell r="DB114">
            <v>0</v>
          </cell>
          <cell r="DC114">
            <v>0</v>
          </cell>
          <cell r="DD114">
            <v>0</v>
          </cell>
          <cell r="DE114">
            <v>0</v>
          </cell>
          <cell r="DF114">
            <v>0</v>
          </cell>
          <cell r="DG114">
            <v>0</v>
          </cell>
          <cell r="DH114">
            <v>0</v>
          </cell>
          <cell r="DI114">
            <v>0</v>
          </cell>
          <cell r="DJ114">
            <v>0</v>
          </cell>
          <cell r="DK114">
            <v>0</v>
          </cell>
          <cell r="DL114">
            <v>0</v>
          </cell>
          <cell r="DM114">
            <v>0</v>
          </cell>
          <cell r="DN114">
            <v>0</v>
          </cell>
          <cell r="DO114">
            <v>0</v>
          </cell>
          <cell r="DP114">
            <v>0</v>
          </cell>
          <cell r="DQ114">
            <v>0</v>
          </cell>
          <cell r="DR114">
            <v>0</v>
          </cell>
          <cell r="DS114">
            <v>0</v>
          </cell>
          <cell r="DT114">
            <v>0</v>
          </cell>
          <cell r="DU114">
            <v>0</v>
          </cell>
          <cell r="DV114">
            <v>0</v>
          </cell>
          <cell r="DW114">
            <v>0</v>
          </cell>
          <cell r="DX114">
            <v>0</v>
          </cell>
          <cell r="DY114">
            <v>0</v>
          </cell>
          <cell r="DZ114">
            <v>0</v>
          </cell>
          <cell r="EA114">
            <v>0</v>
          </cell>
          <cell r="EB114">
            <v>0</v>
          </cell>
          <cell r="EC114">
            <v>0</v>
          </cell>
          <cell r="ED114">
            <v>0</v>
          </cell>
          <cell r="EE114">
            <v>0</v>
          </cell>
          <cell r="EF114">
            <v>0</v>
          </cell>
          <cell r="EG114">
            <v>0</v>
          </cell>
          <cell r="EH114">
            <v>0</v>
          </cell>
        </row>
        <row r="115">
          <cell r="E115" t="str">
            <v>N2O</v>
          </cell>
          <cell r="H115" t="str">
            <v>Gas</v>
          </cell>
          <cell r="I115" t="str">
            <v>Multiple processes</v>
          </cell>
          <cell r="L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0</v>
          </cell>
          <cell r="CC115">
            <v>0</v>
          </cell>
          <cell r="CD115">
            <v>0</v>
          </cell>
          <cell r="CE115">
            <v>0</v>
          </cell>
          <cell r="CG115" t="str">
            <v>Gas</v>
          </cell>
          <cell r="DA115">
            <v>0</v>
          </cell>
          <cell r="DB115">
            <v>0</v>
          </cell>
          <cell r="DC115">
            <v>0</v>
          </cell>
          <cell r="DD115">
            <v>0</v>
          </cell>
          <cell r="DE115">
            <v>0</v>
          </cell>
          <cell r="DF115">
            <v>0</v>
          </cell>
          <cell r="DG115">
            <v>0</v>
          </cell>
          <cell r="DH115">
            <v>0</v>
          </cell>
          <cell r="DI115">
            <v>0</v>
          </cell>
          <cell r="DJ115">
            <v>0</v>
          </cell>
          <cell r="DK115">
            <v>0</v>
          </cell>
          <cell r="DL115">
            <v>0</v>
          </cell>
          <cell r="DM115">
            <v>0</v>
          </cell>
          <cell r="DN115">
            <v>0</v>
          </cell>
          <cell r="DO115">
            <v>0</v>
          </cell>
          <cell r="DP115">
            <v>0</v>
          </cell>
          <cell r="DQ115">
            <v>0</v>
          </cell>
          <cell r="DR115">
            <v>0</v>
          </cell>
          <cell r="DS115">
            <v>0</v>
          </cell>
          <cell r="DT115">
            <v>0</v>
          </cell>
          <cell r="DU115">
            <v>0</v>
          </cell>
          <cell r="DV115">
            <v>0</v>
          </cell>
          <cell r="DW115">
            <v>0</v>
          </cell>
          <cell r="DX115">
            <v>0</v>
          </cell>
          <cell r="DY115">
            <v>0</v>
          </cell>
          <cell r="DZ115">
            <v>0</v>
          </cell>
          <cell r="EA115">
            <v>0</v>
          </cell>
          <cell r="EB115">
            <v>0</v>
          </cell>
          <cell r="EC115">
            <v>0</v>
          </cell>
          <cell r="ED115">
            <v>0</v>
          </cell>
          <cell r="EE115">
            <v>0</v>
          </cell>
          <cell r="EF115">
            <v>0</v>
          </cell>
          <cell r="EG115">
            <v>0</v>
          </cell>
          <cell r="EH115">
            <v>0</v>
          </cell>
        </row>
        <row r="116">
          <cell r="E116" t="str">
            <v>N2O</v>
          </cell>
          <cell r="H116" t="str">
            <v>Non-grid gas</v>
          </cell>
          <cell r="I116" t="str">
            <v>Multiple processes</v>
          </cell>
          <cell r="L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G116" t="str">
            <v>Gas</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v>0</v>
          </cell>
          <cell r="DU116">
            <v>0</v>
          </cell>
          <cell r="DV116">
            <v>0</v>
          </cell>
          <cell r="DW116">
            <v>0</v>
          </cell>
          <cell r="DX116">
            <v>0</v>
          </cell>
          <cell r="DY116">
            <v>0</v>
          </cell>
          <cell r="DZ116">
            <v>0</v>
          </cell>
          <cell r="EA116">
            <v>0</v>
          </cell>
          <cell r="EB116">
            <v>0</v>
          </cell>
          <cell r="EC116">
            <v>0</v>
          </cell>
          <cell r="ED116">
            <v>0</v>
          </cell>
          <cell r="EE116">
            <v>0</v>
          </cell>
          <cell r="EF116">
            <v>0</v>
          </cell>
          <cell r="EG116">
            <v>0</v>
          </cell>
          <cell r="EH116">
            <v>0</v>
          </cell>
        </row>
        <row r="117">
          <cell r="E117" t="str">
            <v>Carbon</v>
          </cell>
          <cell r="H117" t="str">
            <v>Gas</v>
          </cell>
          <cell r="I117" t="str">
            <v>Multiple processes</v>
          </cell>
          <cell r="L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cell r="BM117">
            <v>0</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v>0</v>
          </cell>
          <cell r="CC117">
            <v>0</v>
          </cell>
          <cell r="CD117">
            <v>0</v>
          </cell>
          <cell r="CE117">
            <v>0</v>
          </cell>
          <cell r="CG117" t="str">
            <v>Gas</v>
          </cell>
          <cell r="DA117">
            <v>0</v>
          </cell>
          <cell r="DB117">
            <v>0</v>
          </cell>
          <cell r="DC117">
            <v>0</v>
          </cell>
          <cell r="DD117">
            <v>0</v>
          </cell>
          <cell r="DE117">
            <v>0</v>
          </cell>
          <cell r="DF117">
            <v>0</v>
          </cell>
          <cell r="DG117">
            <v>0</v>
          </cell>
          <cell r="DH117">
            <v>0</v>
          </cell>
          <cell r="DI117">
            <v>0</v>
          </cell>
          <cell r="DJ117">
            <v>0</v>
          </cell>
          <cell r="DK117">
            <v>0</v>
          </cell>
          <cell r="DL117">
            <v>0</v>
          </cell>
          <cell r="DM117">
            <v>0</v>
          </cell>
          <cell r="DN117">
            <v>0</v>
          </cell>
          <cell r="DO117">
            <v>0</v>
          </cell>
          <cell r="DP117">
            <v>0</v>
          </cell>
          <cell r="DQ117">
            <v>0</v>
          </cell>
          <cell r="DR117">
            <v>0</v>
          </cell>
          <cell r="DS117">
            <v>0</v>
          </cell>
          <cell r="DT117">
            <v>0</v>
          </cell>
          <cell r="DU117">
            <v>0</v>
          </cell>
          <cell r="DV117">
            <v>0</v>
          </cell>
          <cell r="DW117">
            <v>0</v>
          </cell>
          <cell r="DX117">
            <v>0</v>
          </cell>
          <cell r="DY117">
            <v>0</v>
          </cell>
          <cell r="DZ117">
            <v>0</v>
          </cell>
          <cell r="EA117">
            <v>0</v>
          </cell>
          <cell r="EB117">
            <v>0</v>
          </cell>
          <cell r="EC117">
            <v>0</v>
          </cell>
          <cell r="ED117">
            <v>0</v>
          </cell>
          <cell r="EE117">
            <v>0</v>
          </cell>
          <cell r="EF117">
            <v>0</v>
          </cell>
          <cell r="EG117">
            <v>0</v>
          </cell>
          <cell r="EH117">
            <v>0</v>
          </cell>
        </row>
        <row r="118">
          <cell r="E118" t="str">
            <v>CH4</v>
          </cell>
          <cell r="H118" t="str">
            <v>Gas</v>
          </cell>
          <cell r="I118" t="str">
            <v>Multiple processes</v>
          </cell>
          <cell r="L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cell r="CE118">
            <v>0</v>
          </cell>
          <cell r="CG118" t="str">
            <v>Gas</v>
          </cell>
          <cell r="DA118">
            <v>0</v>
          </cell>
          <cell r="DB118">
            <v>0</v>
          </cell>
          <cell r="DC118">
            <v>0</v>
          </cell>
          <cell r="DD118">
            <v>0</v>
          </cell>
          <cell r="DE118">
            <v>0</v>
          </cell>
          <cell r="DF118">
            <v>0</v>
          </cell>
          <cell r="DG118">
            <v>0</v>
          </cell>
          <cell r="DH118">
            <v>0</v>
          </cell>
          <cell r="DI118">
            <v>0</v>
          </cell>
          <cell r="DJ118">
            <v>0</v>
          </cell>
          <cell r="DK118">
            <v>0</v>
          </cell>
          <cell r="DL118">
            <v>0</v>
          </cell>
          <cell r="DM118">
            <v>0</v>
          </cell>
          <cell r="DN118">
            <v>0</v>
          </cell>
          <cell r="DO118">
            <v>0</v>
          </cell>
          <cell r="DP118">
            <v>0</v>
          </cell>
          <cell r="DQ118">
            <v>0</v>
          </cell>
          <cell r="DR118">
            <v>0</v>
          </cell>
          <cell r="DS118">
            <v>0</v>
          </cell>
          <cell r="DT118">
            <v>0</v>
          </cell>
          <cell r="DU118">
            <v>0</v>
          </cell>
          <cell r="DV118">
            <v>0</v>
          </cell>
          <cell r="DW118">
            <v>0</v>
          </cell>
          <cell r="DX118">
            <v>0</v>
          </cell>
          <cell r="DY118">
            <v>0</v>
          </cell>
          <cell r="DZ118">
            <v>0</v>
          </cell>
          <cell r="EA118">
            <v>0</v>
          </cell>
          <cell r="EB118">
            <v>0</v>
          </cell>
          <cell r="EC118">
            <v>0</v>
          </cell>
          <cell r="ED118">
            <v>0</v>
          </cell>
          <cell r="EE118">
            <v>0</v>
          </cell>
          <cell r="EF118">
            <v>0</v>
          </cell>
          <cell r="EG118">
            <v>0</v>
          </cell>
          <cell r="EH118">
            <v>0</v>
          </cell>
        </row>
        <row r="119">
          <cell r="E119" t="str">
            <v>N2O</v>
          </cell>
          <cell r="H119" t="str">
            <v>Gas</v>
          </cell>
          <cell r="I119" t="str">
            <v>Multiple processes</v>
          </cell>
          <cell r="L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0</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cell r="CD119">
            <v>0</v>
          </cell>
          <cell r="CE119">
            <v>0</v>
          </cell>
          <cell r="CG119" t="str">
            <v>Gas</v>
          </cell>
          <cell r="DA119">
            <v>0</v>
          </cell>
          <cell r="DB119">
            <v>0</v>
          </cell>
          <cell r="DC119">
            <v>0</v>
          </cell>
          <cell r="DD119">
            <v>0</v>
          </cell>
          <cell r="DE119">
            <v>0</v>
          </cell>
          <cell r="DF119">
            <v>0</v>
          </cell>
          <cell r="DG119">
            <v>0</v>
          </cell>
          <cell r="DH119">
            <v>0</v>
          </cell>
          <cell r="DI119">
            <v>0</v>
          </cell>
          <cell r="DJ119">
            <v>0</v>
          </cell>
          <cell r="DK119">
            <v>0</v>
          </cell>
          <cell r="DL119">
            <v>0</v>
          </cell>
          <cell r="DM119">
            <v>0</v>
          </cell>
          <cell r="DN119">
            <v>0</v>
          </cell>
          <cell r="DO119">
            <v>0</v>
          </cell>
          <cell r="DP119">
            <v>0</v>
          </cell>
          <cell r="DQ119">
            <v>0</v>
          </cell>
          <cell r="DR119">
            <v>0</v>
          </cell>
          <cell r="DS119">
            <v>0</v>
          </cell>
          <cell r="DT119">
            <v>0</v>
          </cell>
          <cell r="DU119">
            <v>0</v>
          </cell>
          <cell r="DV119">
            <v>0</v>
          </cell>
          <cell r="DW119">
            <v>0</v>
          </cell>
          <cell r="DX119">
            <v>0</v>
          </cell>
          <cell r="DY119">
            <v>0</v>
          </cell>
          <cell r="DZ119">
            <v>0</v>
          </cell>
          <cell r="EA119">
            <v>0</v>
          </cell>
          <cell r="EB119">
            <v>0</v>
          </cell>
          <cell r="EC119">
            <v>0</v>
          </cell>
          <cell r="ED119">
            <v>0</v>
          </cell>
          <cell r="EE119">
            <v>0</v>
          </cell>
          <cell r="EF119">
            <v>0</v>
          </cell>
          <cell r="EG119">
            <v>0</v>
          </cell>
          <cell r="EH119">
            <v>0</v>
          </cell>
        </row>
        <row r="120">
          <cell r="E120" t="str">
            <v>Carbon</v>
          </cell>
          <cell r="H120" t="str">
            <v>Blast furnace gas</v>
          </cell>
          <cell r="I120" t="str">
            <v>Multiple processes</v>
          </cell>
          <cell r="L120">
            <v>2.7510115899561098</v>
          </cell>
          <cell r="AX120">
            <v>2.7510115899561098</v>
          </cell>
          <cell r="AY120">
            <v>2.7510115899561098</v>
          </cell>
          <cell r="AZ120">
            <v>2.7510115899561098</v>
          </cell>
          <cell r="BA120">
            <v>2.7504219242709449</v>
          </cell>
          <cell r="BB120">
            <v>2.7470693639024644</v>
          </cell>
          <cell r="BC120">
            <v>2.7434640085425466</v>
          </cell>
          <cell r="BD120">
            <v>2.7421407809134624</v>
          </cell>
          <cell r="BE120">
            <v>2.7411057968242107</v>
          </cell>
          <cell r="BF120">
            <v>2.7392295579050576</v>
          </cell>
          <cell r="BG120">
            <v>2.7349547924273816</v>
          </cell>
          <cell r="BH120">
            <v>2.7371526371354706</v>
          </cell>
          <cell r="BI120">
            <v>2.7370299176048318</v>
          </cell>
          <cell r="BJ120">
            <v>2.7347408831764244</v>
          </cell>
          <cell r="BK120">
            <v>2.734365680557465</v>
          </cell>
          <cell r="BL120">
            <v>2.7331020116519582</v>
          </cell>
          <cell r="BM120">
            <v>2.7319587972147819</v>
          </cell>
          <cell r="BN120">
            <v>2.7306451956585431</v>
          </cell>
          <cell r="BO120">
            <v>2.7289719593329571</v>
          </cell>
          <cell r="BP120">
            <v>2.7280426538483655</v>
          </cell>
          <cell r="BQ120">
            <v>2.7270675119488983</v>
          </cell>
          <cell r="BR120">
            <v>2.7253044786029395</v>
          </cell>
          <cell r="BS120">
            <v>2.7227230221723628</v>
          </cell>
          <cell r="BT120">
            <v>2.7218146215039165</v>
          </cell>
          <cell r="BU120">
            <v>2.7198546663052974</v>
          </cell>
          <cell r="BV120">
            <v>2.7198546663052974</v>
          </cell>
          <cell r="BW120">
            <v>2.7198546663052974</v>
          </cell>
          <cell r="BX120">
            <v>2.7198546663052974</v>
          </cell>
          <cell r="BY120">
            <v>2.7198546663052974</v>
          </cell>
          <cell r="BZ120">
            <v>2.7198546663052974</v>
          </cell>
          <cell r="CA120">
            <v>2.7198546663052974</v>
          </cell>
          <cell r="CB120">
            <v>2.7198546663052974</v>
          </cell>
          <cell r="CC120">
            <v>2.7198546663052974</v>
          </cell>
          <cell r="CD120">
            <v>2.7198546663052974</v>
          </cell>
          <cell r="CE120">
            <v>2.7198546663052974</v>
          </cell>
          <cell r="CG120" t="str">
            <v>Gas</v>
          </cell>
          <cell r="DA120">
            <v>3048.733718853272</v>
          </cell>
          <cell r="DB120">
            <v>3048.733718853272</v>
          </cell>
          <cell r="DC120">
            <v>3048.733718853272</v>
          </cell>
          <cell r="DD120">
            <v>3048.0802379069269</v>
          </cell>
          <cell r="DE120">
            <v>3044.3648541269399</v>
          </cell>
          <cell r="DF120">
            <v>3040.369317178146</v>
          </cell>
          <cell r="DG120">
            <v>3038.9028861731899</v>
          </cell>
          <cell r="DH120">
            <v>3037.7558932259772</v>
          </cell>
          <cell r="DI120">
            <v>3035.6766025103975</v>
          </cell>
          <cell r="DJ120">
            <v>3030.9392100182827</v>
          </cell>
          <cell r="DK120">
            <v>3033.3749115961377</v>
          </cell>
          <cell r="DL120">
            <v>3033.238911016429</v>
          </cell>
          <cell r="DM120">
            <v>3030.7021509129886</v>
          </cell>
          <cell r="DN120">
            <v>3030.2863428226115</v>
          </cell>
          <cell r="DO120">
            <v>3028.8859161520195</v>
          </cell>
          <cell r="DP120">
            <v>3027.6189798674809</v>
          </cell>
          <cell r="DQ120">
            <v>3026.1632166957575</v>
          </cell>
          <cell r="DR120">
            <v>3024.3088980792718</v>
          </cell>
          <cell r="DS120">
            <v>3023.2790205693645</v>
          </cell>
          <cell r="DT120">
            <v>3022.1983461002242</v>
          </cell>
          <cell r="DU120">
            <v>3020.2445123799625</v>
          </cell>
          <cell r="DV120">
            <v>3017.3836835516204</v>
          </cell>
          <cell r="DW120">
            <v>3016.3769732352289</v>
          </cell>
          <cell r="DX120">
            <v>3014.2049062314804</v>
          </cell>
          <cell r="DY120">
            <v>3014.2049062314804</v>
          </cell>
          <cell r="DZ120">
            <v>3014.2049062314804</v>
          </cell>
          <cell r="EA120">
            <v>3014.2049062314804</v>
          </cell>
          <cell r="EB120">
            <v>3014.2049062314804</v>
          </cell>
          <cell r="EC120">
            <v>3014.2049062314804</v>
          </cell>
          <cell r="ED120">
            <v>3014.2049062314804</v>
          </cell>
          <cell r="EE120">
            <v>3014.2049062314804</v>
          </cell>
          <cell r="EF120">
            <v>3014.2049062314804</v>
          </cell>
          <cell r="EG120">
            <v>3014.2049062314804</v>
          </cell>
          <cell r="EH120">
            <v>3014.2049062314804</v>
          </cell>
        </row>
        <row r="121">
          <cell r="E121" t="str">
            <v>Carbon</v>
          </cell>
          <cell r="H121" t="str">
            <v>Gas</v>
          </cell>
          <cell r="I121" t="str">
            <v>Multiple processes</v>
          </cell>
          <cell r="L121">
            <v>5.8673394459786497E-2</v>
          </cell>
          <cell r="AX121">
            <v>5.8673394459786497E-2</v>
          </cell>
          <cell r="AY121">
            <v>5.8673394459786497E-2</v>
          </cell>
          <cell r="AZ121">
            <v>5.8673394459786497E-2</v>
          </cell>
          <cell r="BA121">
            <v>5.8660818108792048E-2</v>
          </cell>
          <cell r="BB121">
            <v>5.8589314921503315E-2</v>
          </cell>
          <cell r="BC121">
            <v>5.8512420139244854E-2</v>
          </cell>
          <cell r="BD121">
            <v>5.8484198427302674E-2</v>
          </cell>
          <cell r="BE121">
            <v>5.8462124354641556E-2</v>
          </cell>
          <cell r="BF121">
            <v>5.8422108054235478E-2</v>
          </cell>
          <cell r="BG121">
            <v>5.8330936136963121E-2</v>
          </cell>
          <cell r="BH121">
            <v>5.8377811624507371E-2</v>
          </cell>
          <cell r="BI121">
            <v>5.8375194270420108E-2</v>
          </cell>
          <cell r="BJ121">
            <v>5.8326373894511722E-2</v>
          </cell>
          <cell r="BK121">
            <v>5.8318371597703908E-2</v>
          </cell>
          <cell r="BL121">
            <v>5.8291420150305411E-2</v>
          </cell>
          <cell r="BM121">
            <v>5.8267037747894067E-2</v>
          </cell>
          <cell r="BN121">
            <v>5.823902134020114E-2</v>
          </cell>
          <cell r="BO121">
            <v>5.8203334665774188E-2</v>
          </cell>
          <cell r="BP121">
            <v>5.8183514499450584E-2</v>
          </cell>
          <cell r="BQ121">
            <v>5.8162716737081788E-2</v>
          </cell>
          <cell r="BR121">
            <v>5.8125114877703631E-2</v>
          </cell>
          <cell r="BS121">
            <v>5.8070057744543976E-2</v>
          </cell>
          <cell r="BT121">
            <v>5.8050683434765757E-2</v>
          </cell>
          <cell r="BU121">
            <v>5.8008881639051067E-2</v>
          </cell>
          <cell r="BV121">
            <v>5.8008881639051067E-2</v>
          </cell>
          <cell r="BW121">
            <v>5.8008881639051067E-2</v>
          </cell>
          <cell r="BX121">
            <v>5.8008881639051067E-2</v>
          </cell>
          <cell r="BY121">
            <v>5.8008881639051067E-2</v>
          </cell>
          <cell r="BZ121">
            <v>5.8008881639051067E-2</v>
          </cell>
          <cell r="CA121">
            <v>5.8008881639051067E-2</v>
          </cell>
          <cell r="CB121">
            <v>5.8008881639051067E-2</v>
          </cell>
          <cell r="CC121">
            <v>5.8008881639051067E-2</v>
          </cell>
          <cell r="CD121">
            <v>5.8008881639051067E-2</v>
          </cell>
          <cell r="CE121">
            <v>5.8008881639051067E-2</v>
          </cell>
          <cell r="CG121" t="str">
            <v>Gas</v>
          </cell>
          <cell r="DA121">
            <v>319.95912428338244</v>
          </cell>
          <cell r="DB121">
            <v>319.95912428338244</v>
          </cell>
          <cell r="DC121">
            <v>319.95912428338244</v>
          </cell>
          <cell r="DD121">
            <v>319.89054263256929</v>
          </cell>
          <cell r="DE121">
            <v>319.50061978254479</v>
          </cell>
          <cell r="DF121">
            <v>319.08129536097505</v>
          </cell>
          <cell r="DG121">
            <v>318.92739606263149</v>
          </cell>
          <cell r="DH121">
            <v>318.80702121431995</v>
          </cell>
          <cell r="DI121">
            <v>318.58880339084357</v>
          </cell>
          <cell r="DJ121">
            <v>318.0916225633444</v>
          </cell>
          <cell r="DK121">
            <v>318.34724506623695</v>
          </cell>
          <cell r="DL121">
            <v>318.33297204983131</v>
          </cell>
          <cell r="DM121">
            <v>318.0667436363118</v>
          </cell>
          <cell r="DN121">
            <v>318.02310532456153</v>
          </cell>
          <cell r="DO121">
            <v>317.87613306247937</v>
          </cell>
          <cell r="DP121">
            <v>317.74317037649058</v>
          </cell>
          <cell r="DQ121">
            <v>317.59039064807138</v>
          </cell>
          <cell r="DR121">
            <v>317.39578324205092</v>
          </cell>
          <cell r="DS121">
            <v>317.28769944839217</v>
          </cell>
          <cell r="DT121">
            <v>317.17428460515964</v>
          </cell>
          <cell r="DU121">
            <v>316.96923326785702</v>
          </cell>
          <cell r="DV121">
            <v>316.66899442411</v>
          </cell>
          <cell r="DW121">
            <v>316.56334198577224</v>
          </cell>
          <cell r="DX121">
            <v>316.33538745759995</v>
          </cell>
          <cell r="DY121">
            <v>316.33538745759995</v>
          </cell>
          <cell r="DZ121">
            <v>316.33538745759995</v>
          </cell>
          <cell r="EA121">
            <v>316.33538745759995</v>
          </cell>
          <cell r="EB121">
            <v>316.33538745759995</v>
          </cell>
          <cell r="EC121">
            <v>316.33538745759995</v>
          </cell>
          <cell r="ED121">
            <v>316.33538745759995</v>
          </cell>
          <cell r="EE121">
            <v>316.33538745759995</v>
          </cell>
          <cell r="EF121">
            <v>316.33538745759995</v>
          </cell>
          <cell r="EG121">
            <v>316.33538745759995</v>
          </cell>
          <cell r="EH121">
            <v>316.33538745759995</v>
          </cell>
        </row>
        <row r="122">
          <cell r="E122" t="str">
            <v>Carbon</v>
          </cell>
          <cell r="H122" t="str">
            <v>Gas</v>
          </cell>
          <cell r="I122" t="str">
            <v>Multiple processes</v>
          </cell>
          <cell r="L122">
            <v>4.3491677242540501E-2</v>
          </cell>
          <cell r="AX122">
            <v>4.3491677242540501E-2</v>
          </cell>
          <cell r="AY122">
            <v>4.3491677242540501E-2</v>
          </cell>
          <cell r="AZ122">
            <v>4.3491677242540501E-2</v>
          </cell>
          <cell r="BA122">
            <v>4.3482355017307489E-2</v>
          </cell>
          <cell r="BB122">
            <v>4.3429353250970179E-2</v>
          </cell>
          <cell r="BC122">
            <v>4.337235496269299E-2</v>
          </cell>
          <cell r="BD122">
            <v>4.3351435607364701E-2</v>
          </cell>
          <cell r="BE122">
            <v>4.3335073192126157E-2</v>
          </cell>
          <cell r="BF122">
            <v>4.3305411093355062E-2</v>
          </cell>
          <cell r="BG122">
            <v>4.323782987300636E-2</v>
          </cell>
          <cell r="BH122">
            <v>4.3272576347002482E-2</v>
          </cell>
          <cell r="BI122">
            <v>4.3270636232232561E-2</v>
          </cell>
          <cell r="BJ122">
            <v>4.3234448108954264E-2</v>
          </cell>
          <cell r="BK122">
            <v>4.3228516403226842E-2</v>
          </cell>
          <cell r="BL122">
            <v>4.3208538632002476E-2</v>
          </cell>
          <cell r="BM122">
            <v>4.3190465166408142E-2</v>
          </cell>
          <cell r="BN122">
            <v>4.3169697992937184E-2</v>
          </cell>
          <cell r="BO122">
            <v>4.314324523116455E-2</v>
          </cell>
          <cell r="BP122">
            <v>4.3128553524905244E-2</v>
          </cell>
          <cell r="BQ122">
            <v>4.3113137175184238E-2</v>
          </cell>
          <cell r="BR122">
            <v>4.3085264781796209E-2</v>
          </cell>
          <cell r="BS122">
            <v>4.3044453659696898E-2</v>
          </cell>
          <cell r="BT122">
            <v>4.3030092444781183E-2</v>
          </cell>
          <cell r="BU122">
            <v>4.2999106846894425E-2</v>
          </cell>
          <cell r="BV122">
            <v>4.2999106846894425E-2</v>
          </cell>
          <cell r="BW122">
            <v>4.2999106846894425E-2</v>
          </cell>
          <cell r="BX122">
            <v>4.2999106846894425E-2</v>
          </cell>
          <cell r="BY122">
            <v>4.2999106846894425E-2</v>
          </cell>
          <cell r="BZ122">
            <v>4.2999106846894425E-2</v>
          </cell>
          <cell r="CA122">
            <v>4.2999106846894425E-2</v>
          </cell>
          <cell r="CB122">
            <v>4.2999106846894425E-2</v>
          </cell>
          <cell r="CC122">
            <v>4.2999106846894425E-2</v>
          </cell>
          <cell r="CD122">
            <v>4.2999106846894425E-2</v>
          </cell>
          <cell r="CE122">
            <v>4.2999106846894425E-2</v>
          </cell>
          <cell r="CG122" t="str">
            <v>Gas</v>
          </cell>
          <cell r="DA122">
            <v>316.9916796541624</v>
          </cell>
          <cell r="DB122">
            <v>316.9916796541624</v>
          </cell>
          <cell r="DC122">
            <v>316.9916796541624</v>
          </cell>
          <cell r="DD122">
            <v>316.92373406038251</v>
          </cell>
          <cell r="DE122">
            <v>316.53742753000415</v>
          </cell>
          <cell r="DF122">
            <v>316.12199211146094</v>
          </cell>
          <cell r="DG122">
            <v>315.96952014433458</v>
          </cell>
          <cell r="DH122">
            <v>315.85026170643306</v>
          </cell>
          <cell r="DI122">
            <v>315.63406773306474</v>
          </cell>
          <cell r="DJ122">
            <v>315.14149798387018</v>
          </cell>
          <cell r="DK122">
            <v>315.39474972885722</v>
          </cell>
          <cell r="DL122">
            <v>315.38060908681655</v>
          </cell>
          <cell r="DM122">
            <v>315.11684979518134</v>
          </cell>
          <cell r="DN122">
            <v>315.07361620473455</v>
          </cell>
          <cell r="DO122">
            <v>314.92800702942395</v>
          </cell>
          <cell r="DP122">
            <v>314.79627749910549</v>
          </cell>
          <cell r="DQ122">
            <v>314.64491471850914</v>
          </cell>
          <cell r="DR122">
            <v>314.45211218898061</v>
          </cell>
          <cell r="DS122">
            <v>314.34503081297044</v>
          </cell>
          <cell r="DT122">
            <v>314.23266782993471</v>
          </cell>
          <cell r="DU122">
            <v>314.02951823083373</v>
          </cell>
          <cell r="DV122">
            <v>313.73206393697683</v>
          </cell>
          <cell r="DW122">
            <v>313.62739136680619</v>
          </cell>
          <cell r="DX122">
            <v>313.40155099131476</v>
          </cell>
          <cell r="DY122">
            <v>313.40155099131476</v>
          </cell>
          <cell r="DZ122">
            <v>313.40155099131476</v>
          </cell>
          <cell r="EA122">
            <v>313.40155099131476</v>
          </cell>
          <cell r="EB122">
            <v>313.40155099131476</v>
          </cell>
          <cell r="EC122">
            <v>313.40155099131476</v>
          </cell>
          <cell r="ED122">
            <v>313.40155099131476</v>
          </cell>
          <cell r="EE122">
            <v>313.40155099131476</v>
          </cell>
          <cell r="EF122">
            <v>313.40155099131476</v>
          </cell>
          <cell r="EG122">
            <v>313.40155099131476</v>
          </cell>
          <cell r="EH122">
            <v>313.40155099131476</v>
          </cell>
        </row>
        <row r="123">
          <cell r="E123" t="str">
            <v>CH4</v>
          </cell>
          <cell r="H123" t="str">
            <v>Blast furnace gas</v>
          </cell>
          <cell r="I123" t="str">
            <v>Multiple processes</v>
          </cell>
          <cell r="L123">
            <v>3.3596170029210102E-4</v>
          </cell>
          <cell r="AX123">
            <v>3.3596170029210102E-4</v>
          </cell>
          <cell r="AY123">
            <v>3.3596170029210102E-4</v>
          </cell>
          <cell r="AZ123">
            <v>3.3596170029210102E-4</v>
          </cell>
          <cell r="BA123">
            <v>3.3588968856851717E-4</v>
          </cell>
          <cell r="BB123">
            <v>3.3548026394601146E-4</v>
          </cell>
          <cell r="BC123">
            <v>3.3503996724886285E-4</v>
          </cell>
          <cell r="BD123">
            <v>3.3487837076349596E-4</v>
          </cell>
          <cell r="BE123">
            <v>3.3475197543471222E-4</v>
          </cell>
          <cell r="BF123">
            <v>3.3452284356927977E-4</v>
          </cell>
          <cell r="BG123">
            <v>3.3400079652175972E-4</v>
          </cell>
          <cell r="BH123">
            <v>3.3426920384065415E-4</v>
          </cell>
          <cell r="BI123">
            <v>3.3425421696734435E-4</v>
          </cell>
          <cell r="BJ123">
            <v>3.3397467328915605E-4</v>
          </cell>
          <cell r="BK123">
            <v>3.3392885243173766E-4</v>
          </cell>
          <cell r="BL123">
            <v>3.3377452943446269E-4</v>
          </cell>
          <cell r="BM123">
            <v>3.3363491669436573E-4</v>
          </cell>
          <cell r="BN123">
            <v>3.3347449577358462E-4</v>
          </cell>
          <cell r="BO123">
            <v>3.3327015518738474E-4</v>
          </cell>
          <cell r="BP123">
            <v>3.3315666564345331E-4</v>
          </cell>
          <cell r="BQ123">
            <v>3.3303757842049602E-4</v>
          </cell>
          <cell r="BR123">
            <v>3.3282227155565311E-4</v>
          </cell>
          <cell r="BS123">
            <v>3.3250701643465947E-4</v>
          </cell>
          <cell r="BT123">
            <v>3.323960798489206E-4</v>
          </cell>
          <cell r="BU123">
            <v>3.3215672430297216E-4</v>
          </cell>
          <cell r="BV123">
            <v>3.3215672430297216E-4</v>
          </cell>
          <cell r="BW123">
            <v>3.3215672430297216E-4</v>
          </cell>
          <cell r="BX123">
            <v>3.3215672430297216E-4</v>
          </cell>
          <cell r="BY123">
            <v>3.3215672430297216E-4</v>
          </cell>
          <cell r="BZ123">
            <v>3.3215672430297216E-4</v>
          </cell>
          <cell r="CA123">
            <v>3.3215672430297216E-4</v>
          </cell>
          <cell r="CB123">
            <v>3.3215672430297216E-4</v>
          </cell>
          <cell r="CC123">
            <v>3.3215672430297216E-4</v>
          </cell>
          <cell r="CD123">
            <v>3.3215672430297216E-4</v>
          </cell>
          <cell r="CE123">
            <v>3.3215672430297216E-4</v>
          </cell>
          <cell r="CG123" t="str">
            <v>Gas</v>
          </cell>
          <cell r="DA123">
            <v>0.37232041030410445</v>
          </cell>
          <cell r="DB123">
            <v>0.37232041030410445</v>
          </cell>
          <cell r="DC123">
            <v>0.37232041030410445</v>
          </cell>
          <cell r="DD123">
            <v>0.37224060527142327</v>
          </cell>
          <cell r="DE123">
            <v>0.37178687157705453</v>
          </cell>
          <cell r="DF123">
            <v>0.37129892474622417</v>
          </cell>
          <cell r="DG123">
            <v>0.37111983983957209</v>
          </cell>
          <cell r="DH123">
            <v>0.37097976565661495</v>
          </cell>
          <cell r="DI123">
            <v>0.37072583650315077</v>
          </cell>
          <cell r="DJ123">
            <v>0.37014729207156322</v>
          </cell>
          <cell r="DK123">
            <v>0.3704447471773461</v>
          </cell>
          <cell r="DL123">
            <v>0.37042813838290606</v>
          </cell>
          <cell r="DM123">
            <v>0.37011834171003982</v>
          </cell>
          <cell r="DN123">
            <v>0.37006756199193597</v>
          </cell>
          <cell r="DO123">
            <v>0.36989653773049547</v>
          </cell>
          <cell r="DP123">
            <v>0.36974181571119563</v>
          </cell>
          <cell r="DQ123">
            <v>0.36956403359199974</v>
          </cell>
          <cell r="DR123">
            <v>0.36933757869898792</v>
          </cell>
          <cell r="DS123">
            <v>0.36921180700082995</v>
          </cell>
          <cell r="DT123">
            <v>0.36907983182724646</v>
          </cell>
          <cell r="DU123">
            <v>0.36884122385440338</v>
          </cell>
          <cell r="DV123">
            <v>0.36849185094702508</v>
          </cell>
          <cell r="DW123">
            <v>0.3683689084952988</v>
          </cell>
          <cell r="DX123">
            <v>0.36810364922616595</v>
          </cell>
          <cell r="DY123">
            <v>0.36810364922616595</v>
          </cell>
          <cell r="DZ123">
            <v>0.36810364922616595</v>
          </cell>
          <cell r="EA123">
            <v>0.36810364922616595</v>
          </cell>
          <cell r="EB123">
            <v>0.36810364922616595</v>
          </cell>
          <cell r="EC123">
            <v>0.36810364922616595</v>
          </cell>
          <cell r="ED123">
            <v>0.36810364922616595</v>
          </cell>
          <cell r="EE123">
            <v>0.36810364922616595</v>
          </cell>
          <cell r="EF123">
            <v>0.36810364922616595</v>
          </cell>
          <cell r="EG123">
            <v>0.36810364922616595</v>
          </cell>
          <cell r="EH123">
            <v>0.36810364922616595</v>
          </cell>
        </row>
        <row r="124">
          <cell r="E124" t="str">
            <v>N2O</v>
          </cell>
          <cell r="H124" t="str">
            <v>Blast furnace gas</v>
          </cell>
          <cell r="I124" t="str">
            <v>Multiple processes</v>
          </cell>
          <cell r="L124">
            <v>2.9446054907954699E-4</v>
          </cell>
          <cell r="AX124">
            <v>2.9446054907954699E-4</v>
          </cell>
          <cell r="AY124">
            <v>2.9446054907954699E-4</v>
          </cell>
          <cell r="AZ124">
            <v>2.9446054907954699E-4</v>
          </cell>
          <cell r="BA124">
            <v>2.943974329218176E-4</v>
          </cell>
          <cell r="BB124">
            <v>2.9403858428209199E-4</v>
          </cell>
          <cell r="BC124">
            <v>2.9365267717694406E-4</v>
          </cell>
          <cell r="BD124">
            <v>2.9351104261035778E-4</v>
          </cell>
          <cell r="BE124">
            <v>2.9340026082218853E-4</v>
          </cell>
          <cell r="BF124">
            <v>2.9319943348130951E-4</v>
          </cell>
          <cell r="BG124">
            <v>2.9274187459848311E-4</v>
          </cell>
          <cell r="BH124">
            <v>2.9297712571916114E-4</v>
          </cell>
          <cell r="BI124">
            <v>2.9296399016549553E-4</v>
          </cell>
          <cell r="BJ124">
            <v>2.9271897835343638E-4</v>
          </cell>
          <cell r="BK124">
            <v>2.9267881771958144E-4</v>
          </cell>
          <cell r="BL124">
            <v>2.9254355815138159E-4</v>
          </cell>
          <cell r="BM124">
            <v>2.9242119169094367E-4</v>
          </cell>
          <cell r="BN124">
            <v>2.9228058747214137E-4</v>
          </cell>
          <cell r="BO124">
            <v>2.921014889583544E-4</v>
          </cell>
          <cell r="BP124">
            <v>2.9200201871102625E-4</v>
          </cell>
          <cell r="BQ124">
            <v>2.9189764226266959E-4</v>
          </cell>
          <cell r="BR124">
            <v>2.9170893212818964E-4</v>
          </cell>
          <cell r="BS124">
            <v>2.914326202868482E-4</v>
          </cell>
          <cell r="BT124">
            <v>2.9133538763228883E-4</v>
          </cell>
          <cell r="BU124">
            <v>2.91125599536134E-4</v>
          </cell>
          <cell r="BV124">
            <v>2.91125599536134E-4</v>
          </cell>
          <cell r="BW124">
            <v>2.91125599536134E-4</v>
          </cell>
          <cell r="BX124">
            <v>2.91125599536134E-4</v>
          </cell>
          <cell r="BY124">
            <v>2.91125599536134E-4</v>
          </cell>
          <cell r="BZ124">
            <v>2.91125599536134E-4</v>
          </cell>
          <cell r="CA124">
            <v>2.91125599536134E-4</v>
          </cell>
          <cell r="CB124">
            <v>2.91125599536134E-4</v>
          </cell>
          <cell r="CC124">
            <v>2.91125599536134E-4</v>
          </cell>
          <cell r="CD124">
            <v>2.91125599536134E-4</v>
          </cell>
          <cell r="CE124">
            <v>2.91125599536134E-4</v>
          </cell>
          <cell r="CG124" t="str">
            <v>Gas</v>
          </cell>
          <cell r="DA124">
            <v>0.3263278890312441</v>
          </cell>
          <cell r="DB124">
            <v>0.3263278890312441</v>
          </cell>
          <cell r="DC124">
            <v>0.3263278890312441</v>
          </cell>
          <cell r="DD124">
            <v>0.32625794226730592</v>
          </cell>
          <cell r="DE124">
            <v>0.32586025802930035</v>
          </cell>
          <cell r="DF124">
            <v>0.32543258698345495</v>
          </cell>
          <cell r="DG124">
            <v>0.32527562432997748</v>
          </cell>
          <cell r="DH124">
            <v>0.32515285342844452</v>
          </cell>
          <cell r="DI124">
            <v>0.32493029199393769</v>
          </cell>
          <cell r="DJ124">
            <v>0.32442321481566389</v>
          </cell>
          <cell r="DK124">
            <v>0.32468392546720298</v>
          </cell>
          <cell r="DL124">
            <v>0.32466936834737026</v>
          </cell>
          <cell r="DM124">
            <v>0.32439784067526983</v>
          </cell>
          <cell r="DN124">
            <v>0.32435333374587294</v>
          </cell>
          <cell r="DO124">
            <v>0.32420343601084567</v>
          </cell>
          <cell r="DP124">
            <v>0.32406782671157697</v>
          </cell>
          <cell r="DQ124">
            <v>0.32391200591298763</v>
          </cell>
          <cell r="DR124">
            <v>0.32371352485970079</v>
          </cell>
          <cell r="DS124">
            <v>0.32360328966543295</v>
          </cell>
          <cell r="DT124">
            <v>0.32348761730740977</v>
          </cell>
          <cell r="DU124">
            <v>0.32327848443709439</v>
          </cell>
          <cell r="DV124">
            <v>0.322972269359451</v>
          </cell>
          <cell r="DW124">
            <v>0.32286451391646742</v>
          </cell>
          <cell r="DX124">
            <v>0.32263202196881569</v>
          </cell>
          <cell r="DY124">
            <v>0.32263202196881569</v>
          </cell>
          <cell r="DZ124">
            <v>0.32263202196881569</v>
          </cell>
          <cell r="EA124">
            <v>0.32263202196881569</v>
          </cell>
          <cell r="EB124">
            <v>0.32263202196881569</v>
          </cell>
          <cell r="EC124">
            <v>0.32263202196881569</v>
          </cell>
          <cell r="ED124">
            <v>0.32263202196881569</v>
          </cell>
          <cell r="EE124">
            <v>0.32263202196881569</v>
          </cell>
          <cell r="EF124">
            <v>0.32263202196881569</v>
          </cell>
          <cell r="EG124">
            <v>0.32263202196881569</v>
          </cell>
          <cell r="EH124">
            <v>0.32263202196881569</v>
          </cell>
        </row>
        <row r="125">
          <cell r="E125" t="str">
            <v>CH4</v>
          </cell>
          <cell r="H125" t="str">
            <v>Gas</v>
          </cell>
          <cell r="I125" t="str">
            <v>Multiple processes</v>
          </cell>
          <cell r="L125">
            <v>3.5290283756085072E-5</v>
          </cell>
          <cell r="AX125">
            <v>3.5290283756085072E-5</v>
          </cell>
          <cell r="AY125">
            <v>3.5290283756085072E-5</v>
          </cell>
          <cell r="AZ125">
            <v>3.5290283756085072E-5</v>
          </cell>
          <cell r="BA125">
            <v>3.5282719458854673E-5</v>
          </cell>
          <cell r="BB125">
            <v>3.5239712440220133E-5</v>
          </cell>
          <cell r="BC125">
            <v>3.5193462539217329E-5</v>
          </cell>
          <cell r="BD125">
            <v>3.5176488027486895E-5</v>
          </cell>
          <cell r="BE125">
            <v>3.5163211136060453E-5</v>
          </cell>
          <cell r="BF125">
            <v>3.5139142533771437E-5</v>
          </cell>
          <cell r="BG125">
            <v>3.5084305365055506E-5</v>
          </cell>
          <cell r="BH125">
            <v>3.5112499562304059E-5</v>
          </cell>
          <cell r="BI125">
            <v>3.5110925302466525E-5</v>
          </cell>
          <cell r="BJ125">
            <v>3.5081561313306726E-5</v>
          </cell>
          <cell r="BK125">
            <v>3.5076748172228931E-5</v>
          </cell>
          <cell r="BL125">
            <v>3.5060537686452755E-5</v>
          </cell>
          <cell r="BM125">
            <v>3.5045872404041986E-5</v>
          </cell>
          <cell r="BN125">
            <v>3.5029021376648518E-5</v>
          </cell>
          <cell r="BO125">
            <v>3.5007556914289836E-5</v>
          </cell>
          <cell r="BP125">
            <v>3.4995635679800288E-5</v>
          </cell>
          <cell r="BQ125">
            <v>3.4983126450664251E-5</v>
          </cell>
          <cell r="BR125">
            <v>3.4960510062104678E-5</v>
          </cell>
          <cell r="BS125">
            <v>3.4927394850859616E-5</v>
          </cell>
          <cell r="BT125">
            <v>3.4915741785685069E-5</v>
          </cell>
          <cell r="BU125">
            <v>3.4890599261618281E-5</v>
          </cell>
          <cell r="BV125">
            <v>3.4890599261618281E-5</v>
          </cell>
          <cell r="BW125">
            <v>3.4890599261618281E-5</v>
          </cell>
          <cell r="BX125">
            <v>3.4890599261618281E-5</v>
          </cell>
          <cell r="BY125">
            <v>3.4890599261618281E-5</v>
          </cell>
          <cell r="BZ125">
            <v>3.4890599261618281E-5</v>
          </cell>
          <cell r="CA125">
            <v>3.4890599261618281E-5</v>
          </cell>
          <cell r="CB125">
            <v>3.4890599261618281E-5</v>
          </cell>
          <cell r="CC125">
            <v>3.4890599261618281E-5</v>
          </cell>
          <cell r="CD125">
            <v>3.4890599261618281E-5</v>
          </cell>
          <cell r="CE125">
            <v>3.4890599261618281E-5</v>
          </cell>
          <cell r="CG125" t="str">
            <v>Gas</v>
          </cell>
          <cell r="DA125">
            <v>0.19244579916111682</v>
          </cell>
          <cell r="DB125">
            <v>0.19244579916111682</v>
          </cell>
          <cell r="DC125">
            <v>0.19244579916111682</v>
          </cell>
          <cell r="DD125">
            <v>0.19240454935888635</v>
          </cell>
          <cell r="DE125">
            <v>0.19217002248095399</v>
          </cell>
          <cell r="DF125">
            <v>0.19191781144119227</v>
          </cell>
          <cell r="DG125">
            <v>0.19182524563758721</v>
          </cell>
          <cell r="DH125">
            <v>0.19175284378333757</v>
          </cell>
          <cell r="DI125">
            <v>0.19162159231950085</v>
          </cell>
          <cell r="DJ125">
            <v>0.19132255299099299</v>
          </cell>
          <cell r="DK125">
            <v>0.191476302245567</v>
          </cell>
          <cell r="DL125">
            <v>0.19146771745507299</v>
          </cell>
          <cell r="DM125">
            <v>0.19130758906394205</v>
          </cell>
          <cell r="DN125">
            <v>0.19128134193066329</v>
          </cell>
          <cell r="DO125">
            <v>0.19119294253122665</v>
          </cell>
          <cell r="DP125">
            <v>0.19111296947085205</v>
          </cell>
          <cell r="DQ125">
            <v>0.19102107705491581</v>
          </cell>
          <cell r="DR125">
            <v>0.19090402654773567</v>
          </cell>
          <cell r="DS125">
            <v>0.19083901739353945</v>
          </cell>
          <cell r="DT125">
            <v>0.19077080177321137</v>
          </cell>
          <cell r="DU125">
            <v>0.19064746955518308</v>
          </cell>
          <cell r="DV125">
            <v>0.19046688491221186</v>
          </cell>
          <cell r="DW125">
            <v>0.19040333814518412</v>
          </cell>
          <cell r="DX125">
            <v>0.1902662303460402</v>
          </cell>
          <cell r="DY125">
            <v>0.1902662303460402</v>
          </cell>
          <cell r="DZ125">
            <v>0.1902662303460402</v>
          </cell>
          <cell r="EA125">
            <v>0.1902662303460402</v>
          </cell>
          <cell r="EB125">
            <v>0.1902662303460402</v>
          </cell>
          <cell r="EC125">
            <v>0.1902662303460402</v>
          </cell>
          <cell r="ED125">
            <v>0.1902662303460402</v>
          </cell>
          <cell r="EE125">
            <v>0.1902662303460402</v>
          </cell>
          <cell r="EF125">
            <v>0.1902662303460402</v>
          </cell>
          <cell r="EG125">
            <v>0.1902662303460402</v>
          </cell>
          <cell r="EH125">
            <v>0.1902662303460402</v>
          </cell>
        </row>
        <row r="126">
          <cell r="E126" t="str">
            <v>CH4</v>
          </cell>
          <cell r="H126" t="str">
            <v>Gas</v>
          </cell>
          <cell r="I126" t="str">
            <v>Multiple processes</v>
          </cell>
          <cell r="L126">
            <v>3.4976271731558402E-5</v>
          </cell>
          <cell r="AX126">
            <v>3.4976271731558402E-5</v>
          </cell>
          <cell r="AY126">
            <v>3.4976271731558402E-5</v>
          </cell>
          <cell r="AZ126">
            <v>3.4976271731558402E-5</v>
          </cell>
          <cell r="BA126">
            <v>3.4968774741247489E-5</v>
          </cell>
          <cell r="BB126">
            <v>3.4926150397943174E-5</v>
          </cell>
          <cell r="BC126">
            <v>3.4880312027353348E-5</v>
          </cell>
          <cell r="BD126">
            <v>3.4863488554385615E-5</v>
          </cell>
          <cell r="BE126">
            <v>3.485032980039284E-5</v>
          </cell>
          <cell r="BF126">
            <v>3.4826475359899306E-5</v>
          </cell>
          <cell r="BG126">
            <v>3.4772126130880512E-5</v>
          </cell>
          <cell r="BH126">
            <v>3.4800069456897223E-5</v>
          </cell>
          <cell r="BI126">
            <v>3.479850920478267E-5</v>
          </cell>
          <cell r="BJ126">
            <v>3.4769406495632638E-5</v>
          </cell>
          <cell r="BK126">
            <v>3.4764636181758628E-5</v>
          </cell>
          <cell r="BL126">
            <v>3.474856993646214E-5</v>
          </cell>
          <cell r="BM126">
            <v>3.4734035145351801E-5</v>
          </cell>
          <cell r="BN126">
            <v>3.4717334057960622E-5</v>
          </cell>
          <cell r="BO126">
            <v>3.4696060585828232E-5</v>
          </cell>
          <cell r="BP126">
            <v>3.468424542617228E-5</v>
          </cell>
          <cell r="BQ126">
            <v>3.4671847503830868E-5</v>
          </cell>
          <cell r="BR126">
            <v>3.4649432355306891E-5</v>
          </cell>
          <cell r="BS126">
            <v>3.4616611802347873E-5</v>
          </cell>
          <cell r="BT126">
            <v>3.4605062425843349E-5</v>
          </cell>
          <cell r="BU126">
            <v>3.4580143619300017E-5</v>
          </cell>
          <cell r="BV126">
            <v>3.4580143619300017E-5</v>
          </cell>
          <cell r="BW126">
            <v>3.4580143619300017E-5</v>
          </cell>
          <cell r="BX126">
            <v>3.4580143619300017E-5</v>
          </cell>
          <cell r="BY126">
            <v>3.4580143619300017E-5</v>
          </cell>
          <cell r="BZ126">
            <v>3.4580143619300017E-5</v>
          </cell>
          <cell r="CA126">
            <v>3.4580143619300017E-5</v>
          </cell>
          <cell r="CB126">
            <v>3.4580143619300017E-5</v>
          </cell>
          <cell r="CC126">
            <v>3.4580143619300017E-5</v>
          </cell>
          <cell r="CD126">
            <v>3.4580143619300017E-5</v>
          </cell>
          <cell r="CE126">
            <v>3.4580143619300017E-5</v>
          </cell>
          <cell r="CG126" t="str">
            <v>Gas</v>
          </cell>
          <cell r="DA126">
            <v>0.2549266394670654</v>
          </cell>
          <cell r="DB126">
            <v>0.2549266394670654</v>
          </cell>
          <cell r="DC126">
            <v>0.2549266394670654</v>
          </cell>
          <cell r="DD126">
            <v>0.254871997206714</v>
          </cell>
          <cell r="DE126">
            <v>0.25456132714212121</v>
          </cell>
          <cell r="DF126">
            <v>0.25422723144825204</v>
          </cell>
          <cell r="DG126">
            <v>0.25410461256363381</v>
          </cell>
          <cell r="DH126">
            <v>0.25400870420151056</v>
          </cell>
          <cell r="DI126">
            <v>0.25383483969136333</v>
          </cell>
          <cell r="DJ126">
            <v>0.25343871209898516</v>
          </cell>
          <cell r="DK126">
            <v>0.25364237869477457</v>
          </cell>
          <cell r="DL126">
            <v>0.25363100670431954</v>
          </cell>
          <cell r="DM126">
            <v>0.25341888987551786</v>
          </cell>
          <cell r="DN126">
            <v>0.25338412115875936</v>
          </cell>
          <cell r="DO126">
            <v>0.2532670213731183</v>
          </cell>
          <cell r="DP126">
            <v>0.25316108368251616</v>
          </cell>
          <cell r="DQ126">
            <v>0.25303935681246104</v>
          </cell>
          <cell r="DR126">
            <v>0.25288430384391913</v>
          </cell>
          <cell r="DS126">
            <v>0.25279818834913526</v>
          </cell>
          <cell r="DT126">
            <v>0.25270782535381298</v>
          </cell>
          <cell r="DU126">
            <v>0.2525444512089004</v>
          </cell>
          <cell r="DV126">
            <v>0.25230523665408711</v>
          </cell>
          <cell r="DW126">
            <v>0.25222105833563063</v>
          </cell>
          <cell r="DX126">
            <v>0.25203943613014307</v>
          </cell>
          <cell r="DY126">
            <v>0.25203943613014307</v>
          </cell>
          <cell r="DZ126">
            <v>0.25203943613014307</v>
          </cell>
          <cell r="EA126">
            <v>0.25203943613014307</v>
          </cell>
          <cell r="EB126">
            <v>0.25203943613014307</v>
          </cell>
          <cell r="EC126">
            <v>0.25203943613014307</v>
          </cell>
          <cell r="ED126">
            <v>0.25203943613014307</v>
          </cell>
          <cell r="EE126">
            <v>0.25203943613014307</v>
          </cell>
          <cell r="EF126">
            <v>0.25203943613014307</v>
          </cell>
          <cell r="EG126">
            <v>0.25203943613014307</v>
          </cell>
          <cell r="EH126">
            <v>0.25203943613014307</v>
          </cell>
        </row>
        <row r="127">
          <cell r="E127" t="str">
            <v>N2O</v>
          </cell>
          <cell r="H127" t="str">
            <v>Gas</v>
          </cell>
          <cell r="I127" t="str">
            <v>Multiple processes</v>
          </cell>
          <cell r="L127">
            <v>3.0930895762686401E-5</v>
          </cell>
          <cell r="AX127">
            <v>3.0930895762686401E-5</v>
          </cell>
          <cell r="AY127">
            <v>3.0930895762686401E-5</v>
          </cell>
          <cell r="AZ127">
            <v>3.0930895762686401E-5</v>
          </cell>
          <cell r="BA127">
            <v>3.0924265878643284E-5</v>
          </cell>
          <cell r="BB127">
            <v>3.0886571491722423E-5</v>
          </cell>
          <cell r="BC127">
            <v>3.0846034813784677E-5</v>
          </cell>
          <cell r="BD127">
            <v>3.0831157153503295E-5</v>
          </cell>
          <cell r="BE127">
            <v>3.0819520348664823E-5</v>
          </cell>
          <cell r="BF127">
            <v>3.079842492665857E-5</v>
          </cell>
          <cell r="BG127">
            <v>3.0750361761136959E-5</v>
          </cell>
          <cell r="BH127">
            <v>3.0775073145784218E-5</v>
          </cell>
          <cell r="BI127">
            <v>3.0773693353338385E-5</v>
          </cell>
          <cell r="BJ127">
            <v>3.0747956680486562E-5</v>
          </cell>
          <cell r="BK127">
            <v>3.0743738103894844E-5</v>
          </cell>
          <cell r="BL127">
            <v>3.0729530089891026E-5</v>
          </cell>
          <cell r="BM127">
            <v>3.0716676401189821E-5</v>
          </cell>
          <cell r="BN127">
            <v>3.07019069712979E-5</v>
          </cell>
          <cell r="BO127">
            <v>3.0683094001348234E-5</v>
          </cell>
          <cell r="BP127">
            <v>3.0672645389942688E-5</v>
          </cell>
          <cell r="BQ127">
            <v>3.0661681418523458E-5</v>
          </cell>
          <cell r="BR127">
            <v>3.0641858819138893E-5</v>
          </cell>
          <cell r="BS127">
            <v>3.0612834310459394E-5</v>
          </cell>
          <cell r="BT127">
            <v>3.0602620741571117E-5</v>
          </cell>
          <cell r="BU127">
            <v>3.0580584058712576E-5</v>
          </cell>
          <cell r="BV127">
            <v>3.0580584058712576E-5</v>
          </cell>
          <cell r="BW127">
            <v>3.0580584058712576E-5</v>
          </cell>
          <cell r="BX127">
            <v>3.0580584058712576E-5</v>
          </cell>
          <cell r="BY127">
            <v>3.0580584058712576E-5</v>
          </cell>
          <cell r="BZ127">
            <v>3.0580584058712576E-5</v>
          </cell>
          <cell r="CA127">
            <v>3.0580584058712576E-5</v>
          </cell>
          <cell r="CB127">
            <v>3.0580584058712576E-5</v>
          </cell>
          <cell r="CC127">
            <v>3.0580584058712576E-5</v>
          </cell>
          <cell r="CD127">
            <v>3.0580584058712576E-5</v>
          </cell>
          <cell r="CE127">
            <v>3.0580584058712576E-5</v>
          </cell>
          <cell r="CG127" t="str">
            <v>Gas</v>
          </cell>
          <cell r="DA127">
            <v>0.16867308279415572</v>
          </cell>
          <cell r="DB127">
            <v>0.16867308279415572</v>
          </cell>
          <cell r="DC127">
            <v>0.16867308279415572</v>
          </cell>
          <cell r="DD127">
            <v>0.1686369285557302</v>
          </cell>
          <cell r="DE127">
            <v>0.16843137264507185</v>
          </cell>
          <cell r="DF127">
            <v>0.16821031708669246</v>
          </cell>
          <cell r="DG127">
            <v>0.16812918588235626</v>
          </cell>
          <cell r="DH127">
            <v>0.16806572778657272</v>
          </cell>
          <cell r="DI127">
            <v>0.16795068973885702</v>
          </cell>
          <cell r="DJ127">
            <v>0.16768859056269425</v>
          </cell>
          <cell r="DK127">
            <v>0.16782334726229148</v>
          </cell>
          <cell r="DL127">
            <v>0.16781582294591729</v>
          </cell>
          <cell r="DM127">
            <v>0.16767547512074962</v>
          </cell>
          <cell r="DN127">
            <v>0.16765247028040528</v>
          </cell>
          <cell r="DO127">
            <v>0.1675749908067814</v>
          </cell>
          <cell r="DP127">
            <v>0.1675048967715119</v>
          </cell>
          <cell r="DQ127">
            <v>0.1674243557716619</v>
          </cell>
          <cell r="DR127">
            <v>0.1673217644447805</v>
          </cell>
          <cell r="DS127">
            <v>0.16726478583316143</v>
          </cell>
          <cell r="DT127">
            <v>0.16720499684828566</v>
          </cell>
          <cell r="DU127">
            <v>0.16709689978660205</v>
          </cell>
          <cell r="DV127">
            <v>0.1669386226583508</v>
          </cell>
          <cell r="DW127">
            <v>0.16688292578607353</v>
          </cell>
          <cell r="DX127">
            <v>0.16676275483270622</v>
          </cell>
          <cell r="DY127">
            <v>0.16676275483270622</v>
          </cell>
          <cell r="DZ127">
            <v>0.16676275483270622</v>
          </cell>
          <cell r="EA127">
            <v>0.16676275483270622</v>
          </cell>
          <cell r="EB127">
            <v>0.16676275483270622</v>
          </cell>
          <cell r="EC127">
            <v>0.16676275483270622</v>
          </cell>
          <cell r="ED127">
            <v>0.16676275483270622</v>
          </cell>
          <cell r="EE127">
            <v>0.16676275483270622</v>
          </cell>
          <cell r="EF127">
            <v>0.16676275483270622</v>
          </cell>
          <cell r="EG127">
            <v>0.16676275483270622</v>
          </cell>
          <cell r="EH127">
            <v>0.16676275483270622</v>
          </cell>
        </row>
        <row r="128">
          <cell r="E128" t="str">
            <v>N2O</v>
          </cell>
          <cell r="H128" t="str">
            <v>Gas</v>
          </cell>
          <cell r="I128" t="str">
            <v>Multiple processes</v>
          </cell>
          <cell r="L128">
            <v>3.0655673458836499E-5</v>
          </cell>
          <cell r="AX128">
            <v>3.0655673458836499E-5</v>
          </cell>
          <cell r="AY128">
            <v>3.0655673458836499E-5</v>
          </cell>
          <cell r="AZ128">
            <v>3.0655673458836499E-5</v>
          </cell>
          <cell r="BA128">
            <v>3.0649102567328699E-5</v>
          </cell>
          <cell r="BB128">
            <v>3.0611743584079627E-5</v>
          </cell>
          <cell r="BC128">
            <v>3.0571567600445014E-5</v>
          </cell>
          <cell r="BD128">
            <v>3.0556822321196824E-5</v>
          </cell>
          <cell r="BE128">
            <v>3.0545289060344332E-5</v>
          </cell>
          <cell r="BF128">
            <v>3.0524381344852941E-5</v>
          </cell>
          <cell r="BG128">
            <v>3.0476745844124703E-5</v>
          </cell>
          <cell r="BH128">
            <v>3.0501237347515819E-5</v>
          </cell>
          <cell r="BI128">
            <v>3.0499869832427183E-5</v>
          </cell>
          <cell r="BJ128">
            <v>3.0474362163819211E-5</v>
          </cell>
          <cell r="BK128">
            <v>3.0470181124011993E-5</v>
          </cell>
          <cell r="BL128">
            <v>3.0456099532546245E-5</v>
          </cell>
          <cell r="BM128">
            <v>3.0443360215631892E-5</v>
          </cell>
          <cell r="BN128">
            <v>3.0428722203741977E-5</v>
          </cell>
          <cell r="BO128">
            <v>3.0410076631108297E-5</v>
          </cell>
          <cell r="BP128">
            <v>3.0399720991174551E-5</v>
          </cell>
          <cell r="BQ128">
            <v>3.0388854576887077E-5</v>
          </cell>
          <cell r="BR128">
            <v>3.0369208358474883E-5</v>
          </cell>
          <cell r="BS128">
            <v>3.0340442109116685E-5</v>
          </cell>
          <cell r="BT128">
            <v>3.0330319420298015E-5</v>
          </cell>
          <cell r="BU128">
            <v>3.0308478819268857E-5</v>
          </cell>
          <cell r="BV128">
            <v>3.0308478819268857E-5</v>
          </cell>
          <cell r="BW128">
            <v>3.0308478819268857E-5</v>
          </cell>
          <cell r="BX128">
            <v>3.0308478819268857E-5</v>
          </cell>
          <cell r="BY128">
            <v>3.0308478819268857E-5</v>
          </cell>
          <cell r="BZ128">
            <v>3.0308478819268857E-5</v>
          </cell>
          <cell r="CA128">
            <v>3.0308478819268857E-5</v>
          </cell>
          <cell r="CB128">
            <v>3.0308478819268857E-5</v>
          </cell>
          <cell r="CC128">
            <v>3.0308478819268857E-5</v>
          </cell>
          <cell r="CD128">
            <v>3.0308478819268857E-5</v>
          </cell>
          <cell r="CE128">
            <v>3.0308478819268857E-5</v>
          </cell>
          <cell r="CG128" t="str">
            <v>Gas</v>
          </cell>
          <cell r="DA128">
            <v>0.22343570165054571</v>
          </cell>
          <cell r="DB128">
            <v>0.22343570165054571</v>
          </cell>
          <cell r="DC128">
            <v>0.22343570165054571</v>
          </cell>
          <cell r="DD128">
            <v>0.22338780931647298</v>
          </cell>
          <cell r="DE128">
            <v>0.22311551614221226</v>
          </cell>
          <cell r="DF128">
            <v>0.22282269109287986</v>
          </cell>
          <cell r="DG128">
            <v>0.22271521924694976</v>
          </cell>
          <cell r="DH128">
            <v>0.2226311583883829</v>
          </cell>
          <cell r="DI128">
            <v>0.22247877125890095</v>
          </cell>
          <cell r="DJ128">
            <v>0.22213157707499301</v>
          </cell>
          <cell r="DK128">
            <v>0.22231008485600845</v>
          </cell>
          <cell r="DL128">
            <v>0.22230011764084492</v>
          </cell>
          <cell r="DM128">
            <v>0.2221142034791305</v>
          </cell>
          <cell r="DN128">
            <v>0.22208372972150095</v>
          </cell>
          <cell r="DO128">
            <v>0.2219810952034979</v>
          </cell>
          <cell r="DP128">
            <v>0.22188824393349957</v>
          </cell>
          <cell r="DQ128">
            <v>0.22178155391209833</v>
          </cell>
          <cell r="DR128">
            <v>0.22164565454555277</v>
          </cell>
          <cell r="DS128">
            <v>0.22157017684718339</v>
          </cell>
          <cell r="DT128">
            <v>0.22149097633951856</v>
          </cell>
          <cell r="DU128">
            <v>0.22134778370662461</v>
          </cell>
          <cell r="DV128">
            <v>0.22113811918505297</v>
          </cell>
          <cell r="DW128">
            <v>0.22106433936475878</v>
          </cell>
          <cell r="DX128">
            <v>0.22090515284347845</v>
          </cell>
          <cell r="DY128">
            <v>0.22090515284347845</v>
          </cell>
          <cell r="DZ128">
            <v>0.22090515284347845</v>
          </cell>
          <cell r="EA128">
            <v>0.22090515284347845</v>
          </cell>
          <cell r="EB128">
            <v>0.22090515284347845</v>
          </cell>
          <cell r="EC128">
            <v>0.22090515284347845</v>
          </cell>
          <cell r="ED128">
            <v>0.22090515284347845</v>
          </cell>
          <cell r="EE128">
            <v>0.22090515284347845</v>
          </cell>
          <cell r="EF128">
            <v>0.22090515284347845</v>
          </cell>
          <cell r="EG128">
            <v>0.22090515284347845</v>
          </cell>
          <cell r="EH128">
            <v>0.22090515284347845</v>
          </cell>
        </row>
        <row r="129">
          <cell r="E129" t="str">
            <v>Carbon</v>
          </cell>
          <cell r="H129" t="str">
            <v>Non-grid gas</v>
          </cell>
          <cell r="I129" t="str">
            <v>Multiple processes</v>
          </cell>
          <cell r="L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G129" t="str">
            <v>Gas</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v>0</v>
          </cell>
          <cell r="DU129">
            <v>0</v>
          </cell>
          <cell r="DV129">
            <v>0</v>
          </cell>
          <cell r="DW129">
            <v>0</v>
          </cell>
          <cell r="DX129">
            <v>0</v>
          </cell>
          <cell r="DY129">
            <v>0</v>
          </cell>
          <cell r="DZ129">
            <v>0</v>
          </cell>
          <cell r="EA129">
            <v>0</v>
          </cell>
          <cell r="EB129">
            <v>0</v>
          </cell>
          <cell r="EC129">
            <v>0</v>
          </cell>
          <cell r="ED129">
            <v>0</v>
          </cell>
          <cell r="EE129">
            <v>0</v>
          </cell>
          <cell r="EF129">
            <v>0</v>
          </cell>
          <cell r="EG129">
            <v>0</v>
          </cell>
          <cell r="EH129">
            <v>0</v>
          </cell>
        </row>
        <row r="130">
          <cell r="E130" t="str">
            <v>CH4</v>
          </cell>
          <cell r="H130" t="str">
            <v>Non-grid gas</v>
          </cell>
          <cell r="I130" t="str">
            <v>Multiple processes</v>
          </cell>
          <cell r="L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G130" t="str">
            <v>Gas</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v>0</v>
          </cell>
          <cell r="DU130">
            <v>0</v>
          </cell>
          <cell r="DV130">
            <v>0</v>
          </cell>
          <cell r="DW130">
            <v>0</v>
          </cell>
          <cell r="DX130">
            <v>0</v>
          </cell>
          <cell r="DY130">
            <v>0</v>
          </cell>
          <cell r="DZ130">
            <v>0</v>
          </cell>
          <cell r="EA130">
            <v>0</v>
          </cell>
          <cell r="EB130">
            <v>0</v>
          </cell>
          <cell r="EC130">
            <v>0</v>
          </cell>
          <cell r="ED130">
            <v>0</v>
          </cell>
          <cell r="EE130">
            <v>0</v>
          </cell>
          <cell r="EF130">
            <v>0</v>
          </cell>
          <cell r="EG130">
            <v>0</v>
          </cell>
          <cell r="EH130">
            <v>0</v>
          </cell>
        </row>
        <row r="131">
          <cell r="E131" t="str">
            <v>N2O</v>
          </cell>
          <cell r="H131" t="str">
            <v>Non-grid gas</v>
          </cell>
          <cell r="I131" t="str">
            <v>Multiple processes</v>
          </cell>
          <cell r="L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cell r="BM131">
            <v>0</v>
          </cell>
          <cell r="BN131">
            <v>0</v>
          </cell>
          <cell r="BO131">
            <v>0</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G131" t="str">
            <v>Gas</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v>0</v>
          </cell>
          <cell r="DU131">
            <v>0</v>
          </cell>
          <cell r="DV131">
            <v>0</v>
          </cell>
          <cell r="DW131">
            <v>0</v>
          </cell>
          <cell r="DX131">
            <v>0</v>
          </cell>
          <cell r="DY131">
            <v>0</v>
          </cell>
          <cell r="DZ131">
            <v>0</v>
          </cell>
          <cell r="EA131">
            <v>0</v>
          </cell>
          <cell r="EB131">
            <v>0</v>
          </cell>
          <cell r="EC131">
            <v>0</v>
          </cell>
          <cell r="ED131">
            <v>0</v>
          </cell>
          <cell r="EE131">
            <v>0</v>
          </cell>
          <cell r="EF131">
            <v>0</v>
          </cell>
          <cell r="EG131">
            <v>0</v>
          </cell>
          <cell r="EH131">
            <v>0</v>
          </cell>
        </row>
        <row r="132">
          <cell r="E132" t="str">
            <v>Carbon</v>
          </cell>
          <cell r="H132" t="str">
            <v>Blast furnace gas</v>
          </cell>
          <cell r="I132" t="str">
            <v>Multiple processes</v>
          </cell>
          <cell r="L132">
            <v>4.7702195229768298</v>
          </cell>
          <cell r="AX132">
            <v>4.7702195229768298</v>
          </cell>
          <cell r="AY132">
            <v>4.7702195229768298</v>
          </cell>
          <cell r="AZ132">
            <v>4.7702195229768298</v>
          </cell>
          <cell r="BA132">
            <v>4.7691970500895202</v>
          </cell>
          <cell r="BB132">
            <v>4.7633837525446925</v>
          </cell>
          <cell r="BC132">
            <v>4.7571321116617744</v>
          </cell>
          <cell r="BD132">
            <v>4.7548376515829274</v>
          </cell>
          <cell r="BE132">
            <v>4.7530430021795791</v>
          </cell>
          <cell r="BF132">
            <v>4.7497896274738558</v>
          </cell>
          <cell r="BG132">
            <v>4.7423772378597198</v>
          </cell>
          <cell r="BH132">
            <v>4.7461882729615983</v>
          </cell>
          <cell r="BI132">
            <v>4.7459754788377788</v>
          </cell>
          <cell r="BJ132">
            <v>4.7420063219069171</v>
          </cell>
          <cell r="BK132">
            <v>4.7413557252810916</v>
          </cell>
          <cell r="BL132">
            <v>4.7391645392804094</v>
          </cell>
          <cell r="BM132">
            <v>4.7371822198139713</v>
          </cell>
          <cell r="BN132">
            <v>4.7349044512244607</v>
          </cell>
          <cell r="BO132">
            <v>4.7320030804646995</v>
          </cell>
          <cell r="BP132">
            <v>4.7303916764336904</v>
          </cell>
          <cell r="BQ132">
            <v>4.7287007926353466</v>
          </cell>
          <cell r="BR132">
            <v>4.7256437149708042</v>
          </cell>
          <cell r="BS132">
            <v>4.721167501963266</v>
          </cell>
          <cell r="BT132">
            <v>4.7195923466207264</v>
          </cell>
          <cell r="BU132">
            <v>4.7161938089385345</v>
          </cell>
          <cell r="BV132">
            <v>4.7161938089385345</v>
          </cell>
          <cell r="BW132">
            <v>4.7161938089385345</v>
          </cell>
          <cell r="BX132">
            <v>4.7161938089385345</v>
          </cell>
          <cell r="BY132">
            <v>4.7161938089385345</v>
          </cell>
          <cell r="BZ132">
            <v>4.7161938089385345</v>
          </cell>
          <cell r="CA132">
            <v>4.7161938089385345</v>
          </cell>
          <cell r="CB132">
            <v>4.7161938089385345</v>
          </cell>
          <cell r="CC132">
            <v>4.7161938089385345</v>
          </cell>
          <cell r="CD132">
            <v>4.7161938089385345</v>
          </cell>
          <cell r="CE132">
            <v>4.7161938089385345</v>
          </cell>
          <cell r="CG132" t="str">
            <v>Gas</v>
          </cell>
          <cell r="DA132">
            <v>5286.4659527892463</v>
          </cell>
          <cell r="DB132">
            <v>5286.4659527892463</v>
          </cell>
          <cell r="DC132">
            <v>5286.4659527892463</v>
          </cell>
          <cell r="DD132">
            <v>5285.3328250410623</v>
          </cell>
          <cell r="DE132">
            <v>5278.8903962605546</v>
          </cell>
          <cell r="DF132">
            <v>5271.9621854062261</v>
          </cell>
          <cell r="DG132">
            <v>5269.4194124733604</v>
          </cell>
          <cell r="DH132">
            <v>5267.4305411180067</v>
          </cell>
          <cell r="DI132">
            <v>5263.825077149183</v>
          </cell>
          <cell r="DJ132">
            <v>5255.6104981061872</v>
          </cell>
          <cell r="DK132">
            <v>5259.8339740309166</v>
          </cell>
          <cell r="DL132">
            <v>5259.5981507349215</v>
          </cell>
          <cell r="DM132">
            <v>5255.1994405969062</v>
          </cell>
          <cell r="DN132">
            <v>5254.4784345939624</v>
          </cell>
          <cell r="DO132">
            <v>5252.0501123473578</v>
          </cell>
          <cell r="DP132">
            <v>5249.8532607525003</v>
          </cell>
          <cell r="DQ132">
            <v>5247.3289857083882</v>
          </cell>
          <cell r="DR132">
            <v>5244.1136205320017</v>
          </cell>
          <cell r="DS132">
            <v>5242.3278258730588</v>
          </cell>
          <cell r="DT132">
            <v>5240.4539499252105</v>
          </cell>
          <cell r="DU132">
            <v>5237.0660268095562</v>
          </cell>
          <cell r="DV132">
            <v>5232.1053855753735</v>
          </cell>
          <cell r="DW132">
            <v>5230.3597625388284</v>
          </cell>
          <cell r="DX132">
            <v>5226.5934256523087</v>
          </cell>
          <cell r="DY132">
            <v>5226.5934256523087</v>
          </cell>
          <cell r="DZ132">
            <v>5226.5934256523087</v>
          </cell>
          <cell r="EA132">
            <v>5226.5934256523087</v>
          </cell>
          <cell r="EB132">
            <v>5226.5934256523087</v>
          </cell>
          <cell r="EC132">
            <v>5226.5934256523087</v>
          </cell>
          <cell r="ED132">
            <v>5226.5934256523087</v>
          </cell>
          <cell r="EE132">
            <v>5226.5934256523087</v>
          </cell>
          <cell r="EF132">
            <v>5226.5934256523087</v>
          </cell>
          <cell r="EG132">
            <v>5226.5934256523087</v>
          </cell>
          <cell r="EH132">
            <v>5226.5934256523087</v>
          </cell>
        </row>
        <row r="133">
          <cell r="E133" t="str">
            <v>Carbon</v>
          </cell>
          <cell r="H133" t="str">
            <v>Gas</v>
          </cell>
          <cell r="I133" t="str">
            <v>Multiple processes</v>
          </cell>
          <cell r="L133">
            <v>0.82533165827954802</v>
          </cell>
          <cell r="AX133">
            <v>0.82533165827954802</v>
          </cell>
          <cell r="AY133">
            <v>0.82533165827954802</v>
          </cell>
          <cell r="AZ133">
            <v>0.82533165827954802</v>
          </cell>
          <cell r="BA133">
            <v>0.82515475253347825</v>
          </cell>
          <cell r="BB133">
            <v>0.82414895007939104</v>
          </cell>
          <cell r="BC133">
            <v>0.82306730653824711</v>
          </cell>
          <cell r="BD133">
            <v>0.8226703246944117</v>
          </cell>
          <cell r="BE133">
            <v>0.82235981886528553</v>
          </cell>
          <cell r="BF133">
            <v>0.82179692796939585</v>
          </cell>
          <cell r="BG133">
            <v>0.8205144545355042</v>
          </cell>
          <cell r="BH133">
            <v>0.82117383046259618</v>
          </cell>
          <cell r="BI133">
            <v>0.82113701334626887</v>
          </cell>
          <cell r="BJ133">
            <v>0.82045027956893624</v>
          </cell>
          <cell r="BK133">
            <v>0.82033771493968233</v>
          </cell>
          <cell r="BL133">
            <v>0.81995860132303822</v>
          </cell>
          <cell r="BM133">
            <v>0.81961562528082565</v>
          </cell>
          <cell r="BN133">
            <v>0.81922153135745313</v>
          </cell>
          <cell r="BO133">
            <v>0.81871954331918706</v>
          </cell>
          <cell r="BP133">
            <v>0.81844074215402784</v>
          </cell>
          <cell r="BQ133">
            <v>0.8181481895948588</v>
          </cell>
          <cell r="BR133">
            <v>0.81761926153060238</v>
          </cell>
          <cell r="BS133">
            <v>0.81684479815705546</v>
          </cell>
          <cell r="BT133">
            <v>0.81657226865088828</v>
          </cell>
          <cell r="BU133">
            <v>0.81598426201357133</v>
          </cell>
          <cell r="BV133">
            <v>0.81598426201357133</v>
          </cell>
          <cell r="BW133">
            <v>0.81598426201357133</v>
          </cell>
          <cell r="BX133">
            <v>0.81598426201357133</v>
          </cell>
          <cell r="BY133">
            <v>0.81598426201357133</v>
          </cell>
          <cell r="BZ133">
            <v>0.81598426201357133</v>
          </cell>
          <cell r="CA133">
            <v>0.81598426201357133</v>
          </cell>
          <cell r="CB133">
            <v>0.81598426201357133</v>
          </cell>
          <cell r="CC133">
            <v>0.81598426201357133</v>
          </cell>
          <cell r="CD133">
            <v>0.81598426201357133</v>
          </cell>
          <cell r="CE133">
            <v>0.81598426201357133</v>
          </cell>
          <cell r="CG133" t="str">
            <v>Gas</v>
          </cell>
          <cell r="DA133">
            <v>48.171369998811414</v>
          </cell>
          <cell r="DB133">
            <v>48.171369998811414</v>
          </cell>
          <cell r="DC133">
            <v>48.171369998811414</v>
          </cell>
          <cell r="DD133">
            <v>48.161044704654387</v>
          </cell>
          <cell r="DE133">
            <v>48.102339962535872</v>
          </cell>
          <cell r="DF133">
            <v>48.039208673793254</v>
          </cell>
          <cell r="DG133">
            <v>48.016038401466531</v>
          </cell>
          <cell r="DH133">
            <v>47.997915394755744</v>
          </cell>
          <cell r="DI133">
            <v>47.965061662146731</v>
          </cell>
          <cell r="DJ133">
            <v>47.890208720692357</v>
          </cell>
          <cell r="DK133">
            <v>47.928693905931063</v>
          </cell>
          <cell r="DL133">
            <v>47.926545035334499</v>
          </cell>
          <cell r="DM133">
            <v>47.88646307973918</v>
          </cell>
          <cell r="DN133">
            <v>47.879893124073263</v>
          </cell>
          <cell r="DO133">
            <v>47.857765750046426</v>
          </cell>
          <cell r="DP133">
            <v>47.837747584422445</v>
          </cell>
          <cell r="DQ133">
            <v>47.8147458686799</v>
          </cell>
          <cell r="DR133">
            <v>47.785446796865905</v>
          </cell>
          <cell r="DS133">
            <v>47.769174266970488</v>
          </cell>
          <cell r="DT133">
            <v>47.752099122172091</v>
          </cell>
          <cell r="DU133">
            <v>47.721227666763291</v>
          </cell>
          <cell r="DV133">
            <v>47.676025278919084</v>
          </cell>
          <cell r="DW133">
            <v>47.660118801146815</v>
          </cell>
          <cell r="DX133">
            <v>47.625799161273804</v>
          </cell>
          <cell r="DY133">
            <v>47.625799161273804</v>
          </cell>
          <cell r="DZ133">
            <v>47.625799161273804</v>
          </cell>
          <cell r="EA133">
            <v>47.625799161273804</v>
          </cell>
          <cell r="EB133">
            <v>47.625799161273804</v>
          </cell>
          <cell r="EC133">
            <v>47.625799161273804</v>
          </cell>
          <cell r="ED133">
            <v>47.625799161273804</v>
          </cell>
          <cell r="EE133">
            <v>47.625799161273804</v>
          </cell>
          <cell r="EF133">
            <v>47.625799161273804</v>
          </cell>
          <cell r="EG133">
            <v>47.625799161273804</v>
          </cell>
          <cell r="EH133">
            <v>47.625799161273804</v>
          </cell>
        </row>
        <row r="134">
          <cell r="E134" t="str">
            <v>Carbon</v>
          </cell>
          <cell r="H134" t="str">
            <v>Gas</v>
          </cell>
          <cell r="I134" t="str">
            <v>Multiple processes</v>
          </cell>
          <cell r="L134">
            <v>0.25066700248919499</v>
          </cell>
          <cell r="AX134">
            <v>0.25066700248919499</v>
          </cell>
          <cell r="AY134">
            <v>0.25066700248919499</v>
          </cell>
          <cell r="AZ134">
            <v>0.25066700248919499</v>
          </cell>
          <cell r="BA134">
            <v>0.25061327326089561</v>
          </cell>
          <cell r="BB134">
            <v>0.25030779426498762</v>
          </cell>
          <cell r="BC134">
            <v>0.24997928106486933</v>
          </cell>
          <cell r="BD134">
            <v>0.249858711051786</v>
          </cell>
          <cell r="BE134">
            <v>0.24976440524797769</v>
          </cell>
          <cell r="BF134">
            <v>0.24959344588614338</v>
          </cell>
          <cell r="BG134">
            <v>0.24920393729499618</v>
          </cell>
          <cell r="BH134">
            <v>0.24940420077150238</v>
          </cell>
          <cell r="BI134">
            <v>0.24939301879865849</v>
          </cell>
          <cell r="BJ134">
            <v>0.24918444628632946</v>
          </cell>
          <cell r="BK134">
            <v>0.24915025852930073</v>
          </cell>
          <cell r="BL134">
            <v>0.2490351153951029</v>
          </cell>
          <cell r="BM134">
            <v>0.24893094784553108</v>
          </cell>
          <cell r="BN134">
            <v>0.24881125494210249</v>
          </cell>
          <cell r="BO134">
            <v>0.24865879279482475</v>
          </cell>
          <cell r="BP134">
            <v>0.24857411622673256</v>
          </cell>
          <cell r="BQ134">
            <v>0.24848526313071742</v>
          </cell>
          <cell r="BR134">
            <v>0.24832461884781673</v>
          </cell>
          <cell r="BS134">
            <v>0.24808940139258259</v>
          </cell>
          <cell r="BT134">
            <v>0.24800662963202369</v>
          </cell>
          <cell r="BU134">
            <v>0.24782804220024235</v>
          </cell>
          <cell r="BV134">
            <v>0.24782804220024235</v>
          </cell>
          <cell r="BW134">
            <v>0.24782804220024235</v>
          </cell>
          <cell r="BX134">
            <v>0.24782804220024235</v>
          </cell>
          <cell r="BY134">
            <v>0.24782804220024235</v>
          </cell>
          <cell r="BZ134">
            <v>0.24782804220024235</v>
          </cell>
          <cell r="CA134">
            <v>0.24782804220024235</v>
          </cell>
          <cell r="CB134">
            <v>0.24782804220024235</v>
          </cell>
          <cell r="CC134">
            <v>0.24782804220024235</v>
          </cell>
          <cell r="CD134">
            <v>0.24782804220024235</v>
          </cell>
          <cell r="CE134">
            <v>0.24782804220024235</v>
          </cell>
          <cell r="CG134" t="str">
            <v>Gas</v>
          </cell>
          <cell r="DA134">
            <v>1827.0013756839498</v>
          </cell>
          <cell r="DB134">
            <v>1827.0013756839498</v>
          </cell>
          <cell r="DC134">
            <v>1827.0013756839498</v>
          </cell>
          <cell r="DD134">
            <v>1826.6097670037384</v>
          </cell>
          <cell r="DE134">
            <v>1824.3832651497873</v>
          </cell>
          <cell r="DF134">
            <v>1821.9888771266876</v>
          </cell>
          <cell r="DG134">
            <v>1821.1100954059903</v>
          </cell>
          <cell r="DH134">
            <v>1820.4227419387137</v>
          </cell>
          <cell r="DI134">
            <v>1819.176694448794</v>
          </cell>
          <cell r="DJ134">
            <v>1816.3377378857047</v>
          </cell>
          <cell r="DK134">
            <v>1817.7973701605665</v>
          </cell>
          <cell r="DL134">
            <v>1817.7158696855706</v>
          </cell>
          <cell r="DM134">
            <v>1816.1956765082839</v>
          </cell>
          <cell r="DN134">
            <v>1815.9464970051868</v>
          </cell>
          <cell r="DO134">
            <v>1815.1072694144348</v>
          </cell>
          <cell r="DP134">
            <v>1814.3480380258616</v>
          </cell>
          <cell r="DQ134">
            <v>1813.4756491711178</v>
          </cell>
          <cell r="DR134">
            <v>1812.3644197310637</v>
          </cell>
          <cell r="DS134">
            <v>1811.7472495217569</v>
          </cell>
          <cell r="DT134">
            <v>1811.0996384399575</v>
          </cell>
          <cell r="DU134">
            <v>1809.9287730171422</v>
          </cell>
          <cell r="DV134">
            <v>1808.2143765866979</v>
          </cell>
          <cell r="DW134">
            <v>1807.6110896805346</v>
          </cell>
          <cell r="DX134">
            <v>1806.3094445485292</v>
          </cell>
          <cell r="DY134">
            <v>1806.3094445485292</v>
          </cell>
          <cell r="DZ134">
            <v>1806.3094445485292</v>
          </cell>
          <cell r="EA134">
            <v>1806.3094445485292</v>
          </cell>
          <cell r="EB134">
            <v>1806.3094445485292</v>
          </cell>
          <cell r="EC134">
            <v>1806.3094445485292</v>
          </cell>
          <cell r="ED134">
            <v>1806.3094445485292</v>
          </cell>
          <cell r="EE134">
            <v>1806.3094445485292</v>
          </cell>
          <cell r="EF134">
            <v>1806.3094445485292</v>
          </cell>
          <cell r="EG134">
            <v>1806.3094445485292</v>
          </cell>
          <cell r="EH134">
            <v>1806.3094445485292</v>
          </cell>
        </row>
        <row r="135">
          <cell r="E135" t="str">
            <v>Carbon</v>
          </cell>
          <cell r="H135" t="str">
            <v>Coal</v>
          </cell>
          <cell r="I135" t="str">
            <v>Multiple processes</v>
          </cell>
          <cell r="L135">
            <v>9.0562664719897407E-2</v>
          </cell>
          <cell r="AX135">
            <v>9.0562664719897407E-2</v>
          </cell>
          <cell r="AY135">
            <v>9.0562664719897407E-2</v>
          </cell>
          <cell r="AZ135">
            <v>9.0562664719897407E-2</v>
          </cell>
          <cell r="BA135">
            <v>9.0543253062041293E-2</v>
          </cell>
          <cell r="BB135">
            <v>9.0432887550782659E-2</v>
          </cell>
          <cell r="BC135">
            <v>9.0314200086924479E-2</v>
          </cell>
          <cell r="BD135">
            <v>9.0270639739684078E-2</v>
          </cell>
          <cell r="BE135">
            <v>9.0236568303050532E-2</v>
          </cell>
          <cell r="BF135">
            <v>9.0174802952155589E-2</v>
          </cell>
          <cell r="BG135">
            <v>9.0034078662180078E-2</v>
          </cell>
          <cell r="BH135">
            <v>9.0106431201199461E-2</v>
          </cell>
          <cell r="BI135">
            <v>9.0102391302658721E-2</v>
          </cell>
          <cell r="BJ135">
            <v>9.0027036819155623E-2</v>
          </cell>
          <cell r="BK135">
            <v>9.0014685235793729E-2</v>
          </cell>
          <cell r="BL135">
            <v>8.9973085547946474E-2</v>
          </cell>
          <cell r="BM135">
            <v>8.9935451193313087E-2</v>
          </cell>
          <cell r="BN135">
            <v>8.9892207734162455E-2</v>
          </cell>
          <cell r="BO135">
            <v>8.9837125181655431E-2</v>
          </cell>
          <cell r="BP135">
            <v>8.9806532660224148E-2</v>
          </cell>
          <cell r="BQ135">
            <v>8.9774431214625652E-2</v>
          </cell>
          <cell r="BR135">
            <v>8.9716392564994724E-2</v>
          </cell>
          <cell r="BS135">
            <v>8.9631411616871909E-2</v>
          </cell>
          <cell r="BT135">
            <v>8.9601507277148953E-2</v>
          </cell>
          <cell r="BU135">
            <v>8.9536986005713165E-2</v>
          </cell>
          <cell r="BV135">
            <v>8.9536986005713165E-2</v>
          </cell>
          <cell r="BW135">
            <v>8.9536986005713165E-2</v>
          </cell>
          <cell r="BX135">
            <v>8.9536986005713165E-2</v>
          </cell>
          <cell r="BY135">
            <v>8.9536986005713165E-2</v>
          </cell>
          <cell r="BZ135">
            <v>8.9536986005713165E-2</v>
          </cell>
          <cell r="CA135">
            <v>8.9536986005713165E-2</v>
          </cell>
          <cell r="CB135">
            <v>8.9536986005713165E-2</v>
          </cell>
          <cell r="CC135">
            <v>8.9536986005713165E-2</v>
          </cell>
          <cell r="CD135">
            <v>8.9536986005713165E-2</v>
          </cell>
          <cell r="CE135">
            <v>8.9536986005713165E-2</v>
          </cell>
          <cell r="CG135" t="str">
            <v>Solid Fuels</v>
          </cell>
          <cell r="DA135">
            <v>279.28464682037043</v>
          </cell>
          <cell r="DB135">
            <v>279.28464682037043</v>
          </cell>
          <cell r="DC135">
            <v>279.28464682037043</v>
          </cell>
          <cell r="DD135">
            <v>279.22478354199507</v>
          </cell>
          <cell r="DE135">
            <v>278.88442923673745</v>
          </cell>
          <cell r="DF135">
            <v>278.51841100474127</v>
          </cell>
          <cell r="DG135">
            <v>278.38407599779293</v>
          </cell>
          <cell r="DH135">
            <v>278.27900367934592</v>
          </cell>
          <cell r="DI135">
            <v>278.08852657419686</v>
          </cell>
          <cell r="DJ135">
            <v>277.65454935249716</v>
          </cell>
          <cell r="DK135">
            <v>277.87767610532717</v>
          </cell>
          <cell r="DL135">
            <v>277.86521753158019</v>
          </cell>
          <cell r="DM135">
            <v>277.63283313369857</v>
          </cell>
          <cell r="DN135">
            <v>277.59474229783854</v>
          </cell>
          <cell r="DO135">
            <v>277.46645373472927</v>
          </cell>
          <cell r="DP135">
            <v>277.35039379463581</v>
          </cell>
          <cell r="DQ135">
            <v>277.21703603342678</v>
          </cell>
          <cell r="DR135">
            <v>277.04716789548638</v>
          </cell>
          <cell r="DS135">
            <v>276.95282414390061</v>
          </cell>
          <cell r="DT135">
            <v>276.85382704698299</v>
          </cell>
          <cell r="DU135">
            <v>276.6748426518767</v>
          </cell>
          <cell r="DV135">
            <v>276.41277136503516</v>
          </cell>
          <cell r="DW135">
            <v>276.320549885204</v>
          </cell>
          <cell r="DX135">
            <v>276.12157384401661</v>
          </cell>
          <cell r="DY135">
            <v>276.12157384401661</v>
          </cell>
          <cell r="DZ135">
            <v>276.12157384401661</v>
          </cell>
          <cell r="EA135">
            <v>276.12157384401661</v>
          </cell>
          <cell r="EB135">
            <v>276.12157384401661</v>
          </cell>
          <cell r="EC135">
            <v>276.12157384401661</v>
          </cell>
          <cell r="ED135">
            <v>276.12157384401661</v>
          </cell>
          <cell r="EE135">
            <v>276.12157384401661</v>
          </cell>
          <cell r="EF135">
            <v>276.12157384401661</v>
          </cell>
          <cell r="EG135">
            <v>276.12157384401661</v>
          </cell>
          <cell r="EH135">
            <v>276.12157384401661</v>
          </cell>
        </row>
        <row r="136">
          <cell r="E136" t="str">
            <v>Carbon</v>
          </cell>
          <cell r="H136" t="str">
            <v>Oil</v>
          </cell>
          <cell r="I136" t="str">
            <v>Multiple processes</v>
          </cell>
          <cell r="L136">
            <v>3.7893478780543402E-2</v>
          </cell>
          <cell r="AX136">
            <v>3.7893478780543402E-2</v>
          </cell>
          <cell r="AY136">
            <v>3.7893478780543402E-2</v>
          </cell>
          <cell r="AZ136">
            <v>3.7893478780543402E-2</v>
          </cell>
          <cell r="BA136">
            <v>3.7885356501375263E-2</v>
          </cell>
          <cell r="BB136">
            <v>3.7839177061184122E-2</v>
          </cell>
          <cell r="BC136">
            <v>3.7789515526741244E-2</v>
          </cell>
          <cell r="BD136">
            <v>3.7771288886669065E-2</v>
          </cell>
          <cell r="BE136">
            <v>3.775703262262152E-2</v>
          </cell>
          <cell r="BF136">
            <v>3.7731188594944669E-2</v>
          </cell>
          <cell r="BG136">
            <v>3.7672306351223296E-2</v>
          </cell>
          <cell r="BH136">
            <v>3.7702580299218635E-2</v>
          </cell>
          <cell r="BI136">
            <v>3.770088991378108E-2</v>
          </cell>
          <cell r="BJ136">
            <v>3.7669359883934071E-2</v>
          </cell>
          <cell r="BK136">
            <v>3.7664191700516797E-2</v>
          </cell>
          <cell r="BL136">
            <v>3.7646785444930206E-2</v>
          </cell>
          <cell r="BM136">
            <v>3.7631038374952415E-2</v>
          </cell>
          <cell r="BN136">
            <v>3.7612944328064661E-2</v>
          </cell>
          <cell r="BO136">
            <v>3.7589896535234597E-2</v>
          </cell>
          <cell r="BP136">
            <v>3.7577095928436145E-2</v>
          </cell>
          <cell r="BQ136">
            <v>3.7563663953445417E-2</v>
          </cell>
          <cell r="BR136">
            <v>3.7539379262341827E-2</v>
          </cell>
          <cell r="BS136">
            <v>3.7503821300742507E-2</v>
          </cell>
          <cell r="BT136">
            <v>3.7491308644823612E-2</v>
          </cell>
          <cell r="BU136">
            <v>3.746431147730863E-2</v>
          </cell>
          <cell r="BV136">
            <v>3.746431147730863E-2</v>
          </cell>
          <cell r="BW136">
            <v>3.746431147730863E-2</v>
          </cell>
          <cell r="BX136">
            <v>3.746431147730863E-2</v>
          </cell>
          <cell r="BY136">
            <v>3.746431147730863E-2</v>
          </cell>
          <cell r="BZ136">
            <v>3.746431147730863E-2</v>
          </cell>
          <cell r="CA136">
            <v>3.746431147730863E-2</v>
          </cell>
          <cell r="CB136">
            <v>3.746431147730863E-2</v>
          </cell>
          <cell r="CC136">
            <v>3.746431147730863E-2</v>
          </cell>
          <cell r="CD136">
            <v>3.746431147730863E-2</v>
          </cell>
          <cell r="CE136">
            <v>3.746431147730863E-2</v>
          </cell>
          <cell r="CG136" t="str">
            <v>Oil</v>
          </cell>
          <cell r="DA136">
            <v>140.95373043959046</v>
          </cell>
          <cell r="DB136">
            <v>140.95373043959046</v>
          </cell>
          <cell r="DC136">
            <v>140.95373043959046</v>
          </cell>
          <cell r="DD136">
            <v>140.92351770681256</v>
          </cell>
          <cell r="DE136">
            <v>140.7517423888944</v>
          </cell>
          <cell r="DF136">
            <v>140.56701460025252</v>
          </cell>
          <cell r="DG136">
            <v>140.49921631426159</v>
          </cell>
          <cell r="DH136">
            <v>140.44618677819628</v>
          </cell>
          <cell r="DI136">
            <v>140.35005382266237</v>
          </cell>
          <cell r="DJ136">
            <v>140.13102743141314</v>
          </cell>
          <cell r="DK136">
            <v>140.24363852024433</v>
          </cell>
          <cell r="DL136">
            <v>140.23735073297925</v>
          </cell>
          <cell r="DM136">
            <v>140.1200673514891</v>
          </cell>
          <cell r="DN136">
            <v>140.10084307449725</v>
          </cell>
          <cell r="DO136">
            <v>140.0360964020652</v>
          </cell>
          <cell r="DP136">
            <v>139.97752146177751</v>
          </cell>
          <cell r="DQ136">
            <v>139.91021638740446</v>
          </cell>
          <cell r="DR136">
            <v>139.82448468679678</v>
          </cell>
          <cell r="DS136">
            <v>139.77686981114545</v>
          </cell>
          <cell r="DT136">
            <v>139.72690641261244</v>
          </cell>
          <cell r="DU136">
            <v>139.63657377718863</v>
          </cell>
          <cell r="DV136">
            <v>139.50430755367086</v>
          </cell>
          <cell r="DW136">
            <v>139.45776377922118</v>
          </cell>
          <cell r="DX136">
            <v>139.35734144812361</v>
          </cell>
          <cell r="DY136">
            <v>139.35734144812361</v>
          </cell>
          <cell r="DZ136">
            <v>139.35734144812361</v>
          </cell>
          <cell r="EA136">
            <v>139.35734144812361</v>
          </cell>
          <cell r="EB136">
            <v>139.35734144812361</v>
          </cell>
          <cell r="EC136">
            <v>139.35734144812361</v>
          </cell>
          <cell r="ED136">
            <v>139.35734144812361</v>
          </cell>
          <cell r="EE136">
            <v>139.35734144812361</v>
          </cell>
          <cell r="EF136">
            <v>139.35734144812361</v>
          </cell>
          <cell r="EG136">
            <v>139.35734144812361</v>
          </cell>
          <cell r="EH136">
            <v>139.35734144812361</v>
          </cell>
        </row>
        <row r="137">
          <cell r="E137" t="str">
            <v>Carbon</v>
          </cell>
          <cell r="H137" t="str">
            <v>Oil</v>
          </cell>
          <cell r="I137" t="str">
            <v>Multiple processes</v>
          </cell>
          <cell r="L137">
            <v>8.6918587224327198E-3</v>
          </cell>
          <cell r="AX137">
            <v>8.6918587224327198E-3</v>
          </cell>
          <cell r="AY137">
            <v>8.6918587224327198E-3</v>
          </cell>
          <cell r="AZ137">
            <v>8.6918587224327198E-3</v>
          </cell>
          <cell r="BA137">
            <v>8.6899956656402173E-3</v>
          </cell>
          <cell r="BB137">
            <v>8.6794032053293807E-3</v>
          </cell>
          <cell r="BC137">
            <v>8.6680120357876082E-3</v>
          </cell>
          <cell r="BD137">
            <v>8.6638312800061314E-3</v>
          </cell>
          <cell r="BE137">
            <v>8.6605612336287958E-3</v>
          </cell>
          <cell r="BF137">
            <v>8.6546332311171568E-3</v>
          </cell>
          <cell r="BG137">
            <v>8.6411270511580658E-3</v>
          </cell>
          <cell r="BH137">
            <v>8.6480711715559242E-3</v>
          </cell>
          <cell r="BI137">
            <v>8.6476834375214008E-3</v>
          </cell>
          <cell r="BJ137">
            <v>8.640451201955713E-3</v>
          </cell>
          <cell r="BK137">
            <v>8.6392657441524134E-3</v>
          </cell>
          <cell r="BL137">
            <v>8.6352731649721962E-3</v>
          </cell>
          <cell r="BM137">
            <v>8.6316611633311773E-3</v>
          </cell>
          <cell r="BN137">
            <v>8.6275108212584359E-3</v>
          </cell>
          <cell r="BO137">
            <v>8.6222242082160429E-3</v>
          </cell>
          <cell r="BP137">
            <v>8.6192880548346673E-3</v>
          </cell>
          <cell r="BQ137">
            <v>8.6162070806739474E-3</v>
          </cell>
          <cell r="BR137">
            <v>8.6106367527182381E-3</v>
          </cell>
          <cell r="BS137">
            <v>8.6024806058395391E-3</v>
          </cell>
          <cell r="BT137">
            <v>8.5996105015105264E-3</v>
          </cell>
          <cell r="BU137">
            <v>8.593417996269585E-3</v>
          </cell>
          <cell r="BV137">
            <v>8.593417996269585E-3</v>
          </cell>
          <cell r="BW137">
            <v>8.593417996269585E-3</v>
          </cell>
          <cell r="BX137">
            <v>8.593417996269585E-3</v>
          </cell>
          <cell r="BY137">
            <v>8.593417996269585E-3</v>
          </cell>
          <cell r="BZ137">
            <v>8.593417996269585E-3</v>
          </cell>
          <cell r="CA137">
            <v>8.593417996269585E-3</v>
          </cell>
          <cell r="CB137">
            <v>8.593417996269585E-3</v>
          </cell>
          <cell r="CC137">
            <v>8.593417996269585E-3</v>
          </cell>
          <cell r="CD137">
            <v>8.593417996269585E-3</v>
          </cell>
          <cell r="CE137">
            <v>8.593417996269585E-3</v>
          </cell>
          <cell r="CG137" t="str">
            <v>Oil</v>
          </cell>
          <cell r="DA137">
            <v>34.147488599481242</v>
          </cell>
          <cell r="DB137">
            <v>34.147488599481242</v>
          </cell>
          <cell r="DC137">
            <v>34.147488599481242</v>
          </cell>
          <cell r="DD137">
            <v>34.140169254722686</v>
          </cell>
          <cell r="DE137">
            <v>34.098554920061304</v>
          </cell>
          <cell r="DF137">
            <v>34.053802716363087</v>
          </cell>
          <cell r="DG137">
            <v>34.037377885386867</v>
          </cell>
          <cell r="DH137">
            <v>34.024530935734802</v>
          </cell>
          <cell r="DI137">
            <v>34.001241740103787</v>
          </cell>
          <cell r="DJ137">
            <v>33.94818034772458</v>
          </cell>
          <cell r="DK137">
            <v>33.975461540354559</v>
          </cell>
          <cell r="DL137">
            <v>33.973938259322701</v>
          </cell>
          <cell r="DM137">
            <v>33.945525155818061</v>
          </cell>
          <cell r="DN137">
            <v>33.940867877309977</v>
          </cell>
          <cell r="DO137">
            <v>33.925182331054245</v>
          </cell>
          <cell r="DP137">
            <v>33.91099195028567</v>
          </cell>
          <cell r="DQ137">
            <v>33.89468660488847</v>
          </cell>
          <cell r="DR137">
            <v>33.873917220069892</v>
          </cell>
          <cell r="DS137">
            <v>33.862382027504225</v>
          </cell>
          <cell r="DT137">
            <v>33.850277881154383</v>
          </cell>
          <cell r="DU137">
            <v>33.828393872631324</v>
          </cell>
          <cell r="DV137">
            <v>33.796351021792383</v>
          </cell>
          <cell r="DW137">
            <v>33.785075314491557</v>
          </cell>
          <cell r="DX137">
            <v>33.760746973584268</v>
          </cell>
          <cell r="DY137">
            <v>33.760746973584268</v>
          </cell>
          <cell r="DZ137">
            <v>33.760746973584268</v>
          </cell>
          <cell r="EA137">
            <v>33.760746973584268</v>
          </cell>
          <cell r="EB137">
            <v>33.760746973584268</v>
          </cell>
          <cell r="EC137">
            <v>33.760746973584268</v>
          </cell>
          <cell r="ED137">
            <v>33.760746973584268</v>
          </cell>
          <cell r="EE137">
            <v>33.760746973584268</v>
          </cell>
          <cell r="EF137">
            <v>33.760746973584268</v>
          </cell>
          <cell r="EG137">
            <v>33.760746973584268</v>
          </cell>
          <cell r="EH137">
            <v>33.760746973584268</v>
          </cell>
        </row>
        <row r="138">
          <cell r="E138" t="str">
            <v>Carbon</v>
          </cell>
          <cell r="H138" t="str">
            <v>Coke</v>
          </cell>
          <cell r="I138" t="str">
            <v>Multiple processes</v>
          </cell>
          <cell r="L138">
            <v>6.3907876619219402E-3</v>
          </cell>
          <cell r="AX138">
            <v>6.3907876619219402E-3</v>
          </cell>
          <cell r="AY138">
            <v>6.3907876619219402E-3</v>
          </cell>
          <cell r="AZ138">
            <v>6.3907876619219402E-3</v>
          </cell>
          <cell r="BA138">
            <v>6.389417828294496E-3</v>
          </cell>
          <cell r="BB138">
            <v>6.3816296017683129E-3</v>
          </cell>
          <cell r="BC138">
            <v>6.3732541152254239E-3</v>
          </cell>
          <cell r="BD138">
            <v>6.3701801671414756E-3</v>
          </cell>
          <cell r="BE138">
            <v>6.3677758284712846E-3</v>
          </cell>
          <cell r="BF138">
            <v>6.3634171974211208E-3</v>
          </cell>
          <cell r="BG138">
            <v>6.3534866254918408E-3</v>
          </cell>
          <cell r="BH138">
            <v>6.3585923687371829E-3</v>
          </cell>
          <cell r="BI138">
            <v>6.3583072828927081E-3</v>
          </cell>
          <cell r="BJ138">
            <v>6.3529896997039674E-3</v>
          </cell>
          <cell r="BK138">
            <v>6.3521180784150127E-3</v>
          </cell>
          <cell r="BL138">
            <v>6.3491824893104265E-3</v>
          </cell>
          <cell r="BM138">
            <v>6.3465267241559964E-3</v>
          </cell>
          <cell r="BN138">
            <v>6.3434751380961841E-3</v>
          </cell>
          <cell r="BO138">
            <v>6.3395880959244699E-3</v>
          </cell>
          <cell r="BP138">
            <v>6.3374292558647741E-3</v>
          </cell>
          <cell r="BQ138">
            <v>6.3351639346852879E-3</v>
          </cell>
          <cell r="BR138">
            <v>6.3310682879071907E-3</v>
          </cell>
          <cell r="BS138">
            <v>6.325071388451532E-3</v>
          </cell>
          <cell r="BT138">
            <v>6.3229611117063579E-3</v>
          </cell>
          <cell r="BU138">
            <v>6.3184080020259091E-3</v>
          </cell>
          <cell r="BV138">
            <v>6.3184080020259091E-3</v>
          </cell>
          <cell r="BW138">
            <v>6.3184080020259091E-3</v>
          </cell>
          <cell r="BX138">
            <v>6.3184080020259091E-3</v>
          </cell>
          <cell r="BY138">
            <v>6.3184080020259091E-3</v>
          </cell>
          <cell r="BZ138">
            <v>6.3184080020259091E-3</v>
          </cell>
          <cell r="CA138">
            <v>6.3184080020259091E-3</v>
          </cell>
          <cell r="CB138">
            <v>6.3184080020259091E-3</v>
          </cell>
          <cell r="CC138">
            <v>6.3184080020259091E-3</v>
          </cell>
          <cell r="CD138">
            <v>6.3184080020259091E-3</v>
          </cell>
          <cell r="CE138">
            <v>6.3184080020259091E-3</v>
          </cell>
          <cell r="CG138" t="str">
            <v>Solid Fuels</v>
          </cell>
          <cell r="DA138">
            <v>16.647008671447793</v>
          </cell>
          <cell r="DB138">
            <v>16.647008671447793</v>
          </cell>
          <cell r="DC138">
            <v>16.647008671447793</v>
          </cell>
          <cell r="DD138">
            <v>16.643440467733189</v>
          </cell>
          <cell r="DE138">
            <v>16.623153347995341</v>
          </cell>
          <cell r="DF138">
            <v>16.601336507179646</v>
          </cell>
          <cell r="DG138">
            <v>16.59332935014109</v>
          </cell>
          <cell r="DH138">
            <v>16.587066421561843</v>
          </cell>
          <cell r="DI138">
            <v>16.575712865047979</v>
          </cell>
          <cell r="DJ138">
            <v>16.549845268475472</v>
          </cell>
          <cell r="DK138">
            <v>16.563144936149587</v>
          </cell>
          <cell r="DL138">
            <v>16.562402331829723</v>
          </cell>
          <cell r="DM138">
            <v>16.548550854024953</v>
          </cell>
          <cell r="DN138">
            <v>16.546280416025283</v>
          </cell>
          <cell r="DO138">
            <v>16.538633662625696</v>
          </cell>
          <cell r="DP138">
            <v>16.531715807129018</v>
          </cell>
          <cell r="DQ138">
            <v>16.523766899688074</v>
          </cell>
          <cell r="DR138">
            <v>16.513641758913277</v>
          </cell>
          <cell r="DS138">
            <v>16.508018316061598</v>
          </cell>
          <cell r="DT138">
            <v>16.502117506441021</v>
          </cell>
          <cell r="DU138">
            <v>16.491448983085693</v>
          </cell>
          <cell r="DV138">
            <v>16.47582799197767</v>
          </cell>
          <cell r="DW138">
            <v>16.470331049013129</v>
          </cell>
          <cell r="DX138">
            <v>16.458470905891168</v>
          </cell>
          <cell r="DY138">
            <v>16.458470905891168</v>
          </cell>
          <cell r="DZ138">
            <v>16.458470905891168</v>
          </cell>
          <cell r="EA138">
            <v>16.458470905891168</v>
          </cell>
          <cell r="EB138">
            <v>16.458470905891168</v>
          </cell>
          <cell r="EC138">
            <v>16.458470905891168</v>
          </cell>
          <cell r="ED138">
            <v>16.458470905891168</v>
          </cell>
          <cell r="EE138">
            <v>16.458470905891168</v>
          </cell>
          <cell r="EF138">
            <v>16.458470905891168</v>
          </cell>
          <cell r="EG138">
            <v>16.458470905891168</v>
          </cell>
          <cell r="EH138">
            <v>16.458470905891168</v>
          </cell>
        </row>
        <row r="139">
          <cell r="E139" t="str">
            <v>Carbon</v>
          </cell>
          <cell r="H139" t="str">
            <v>Non-grid gas</v>
          </cell>
          <cell r="I139" t="str">
            <v>Multiple processes</v>
          </cell>
          <cell r="L139">
            <v>1.9733699623393302E-3</v>
          </cell>
          <cell r="AX139">
            <v>1.9733699623393302E-3</v>
          </cell>
          <cell r="AY139">
            <v>1.9733699623393302E-3</v>
          </cell>
          <cell r="AZ139">
            <v>1.9733699623393302E-3</v>
          </cell>
          <cell r="BA139">
            <v>1.9729469802787763E-3</v>
          </cell>
          <cell r="BB139">
            <v>1.9705421042134617E-3</v>
          </cell>
          <cell r="BC139">
            <v>1.9679558919282075E-3</v>
          </cell>
          <cell r="BD139">
            <v>1.9670067073932875E-3</v>
          </cell>
          <cell r="BE139">
            <v>1.9662642872156754E-3</v>
          </cell>
          <cell r="BF139">
            <v>1.964918413741806E-3</v>
          </cell>
          <cell r="BG139">
            <v>1.9618520167042617E-3</v>
          </cell>
          <cell r="BH139">
            <v>1.963428586117733E-3</v>
          </cell>
          <cell r="BI139">
            <v>1.9633405563048312E-3</v>
          </cell>
          <cell r="BJ139">
            <v>1.9616985742062199E-3</v>
          </cell>
          <cell r="BK139">
            <v>1.9614294319093466E-3</v>
          </cell>
          <cell r="BL139">
            <v>1.9605229703482346E-3</v>
          </cell>
          <cell r="BM139">
            <v>1.9597029138137319E-3</v>
          </cell>
          <cell r="BN139">
            <v>1.9587606343035228E-3</v>
          </cell>
          <cell r="BO139">
            <v>1.9575603797074093E-3</v>
          </cell>
          <cell r="BP139">
            <v>1.9568937654569183E-3</v>
          </cell>
          <cell r="BQ139">
            <v>1.95619427159057E-3</v>
          </cell>
          <cell r="BR139">
            <v>1.9549296033280952E-3</v>
          </cell>
          <cell r="BS139">
            <v>1.9530778595558092E-3</v>
          </cell>
          <cell r="BT139">
            <v>1.9524262408569183E-3</v>
          </cell>
          <cell r="BU139">
            <v>1.9510203155854266E-3</v>
          </cell>
          <cell r="BV139">
            <v>1.9510203155854266E-3</v>
          </cell>
          <cell r="BW139">
            <v>1.9510203155854266E-3</v>
          </cell>
          <cell r="BX139">
            <v>1.9510203155854266E-3</v>
          </cell>
          <cell r="BY139">
            <v>1.9510203155854266E-3</v>
          </cell>
          <cell r="BZ139">
            <v>1.9510203155854266E-3</v>
          </cell>
          <cell r="CA139">
            <v>1.9510203155854266E-3</v>
          </cell>
          <cell r="CB139">
            <v>1.9510203155854266E-3</v>
          </cell>
          <cell r="CC139">
            <v>1.9510203155854266E-3</v>
          </cell>
          <cell r="CD139">
            <v>1.9510203155854266E-3</v>
          </cell>
          <cell r="CE139">
            <v>1.9510203155854266E-3</v>
          </cell>
          <cell r="CG139" t="str">
            <v>Gas</v>
          </cell>
          <cell r="DA139">
            <v>9.2039550537718782</v>
          </cell>
          <cell r="DB139">
            <v>9.2039550537718782</v>
          </cell>
          <cell r="DC139">
            <v>9.2039550537718782</v>
          </cell>
          <cell r="DD139">
            <v>9.2019822316715185</v>
          </cell>
          <cell r="DE139">
            <v>9.190765697702993</v>
          </cell>
          <cell r="DF139">
            <v>9.1787033971271921</v>
          </cell>
          <cell r="DG139">
            <v>9.1742763246755672</v>
          </cell>
          <cell r="DH139">
            <v>9.1708136176940247</v>
          </cell>
          <cell r="DI139">
            <v>9.164536356360383</v>
          </cell>
          <cell r="DJ139">
            <v>9.1502344357630321</v>
          </cell>
          <cell r="DK139">
            <v>9.157587681377219</v>
          </cell>
          <cell r="DL139">
            <v>9.1571771033017413</v>
          </cell>
          <cell r="DM139">
            <v>9.1495187677016609</v>
          </cell>
          <cell r="DN139">
            <v>9.1482634665413265</v>
          </cell>
          <cell r="DO139">
            <v>9.1440356574504467</v>
          </cell>
          <cell r="DP139">
            <v>9.1402108483020559</v>
          </cell>
          <cell r="DQ139">
            <v>9.1358159814369628</v>
          </cell>
          <cell r="DR139">
            <v>9.1302178981750597</v>
          </cell>
          <cell r="DS139">
            <v>9.1271087560897897</v>
          </cell>
          <cell r="DT139">
            <v>9.1238462608511224</v>
          </cell>
          <cell r="DU139">
            <v>9.117947747106669</v>
          </cell>
          <cell r="DV139">
            <v>9.1093110663136674</v>
          </cell>
          <cell r="DW139">
            <v>9.1062718646782681</v>
          </cell>
          <cell r="DX139">
            <v>9.0997145169661167</v>
          </cell>
          <cell r="DY139">
            <v>9.0997145169661167</v>
          </cell>
          <cell r="DZ139">
            <v>9.0997145169661167</v>
          </cell>
          <cell r="EA139">
            <v>9.0997145169661167</v>
          </cell>
          <cell r="EB139">
            <v>9.0997145169661167</v>
          </cell>
          <cell r="EC139">
            <v>9.0997145169661167</v>
          </cell>
          <cell r="ED139">
            <v>9.0997145169661167</v>
          </cell>
          <cell r="EE139">
            <v>9.0997145169661167</v>
          </cell>
          <cell r="EF139">
            <v>9.0997145169661167</v>
          </cell>
          <cell r="EG139">
            <v>9.0997145169661167</v>
          </cell>
          <cell r="EH139">
            <v>9.0997145169661167</v>
          </cell>
        </row>
        <row r="140">
          <cell r="E140" t="str">
            <v>CH4</v>
          </cell>
          <cell r="H140" t="str">
            <v>Blast furnace gas</v>
          </cell>
          <cell r="I140" t="str">
            <v>Multiple processes</v>
          </cell>
          <cell r="L140">
            <v>5.8255336602614448E-4</v>
          </cell>
          <cell r="AX140">
            <v>5.8255336602614448E-4</v>
          </cell>
          <cell r="AY140">
            <v>5.8255336602614448E-4</v>
          </cell>
          <cell r="AZ140">
            <v>5.8255336602614448E-4</v>
          </cell>
          <cell r="BA140">
            <v>5.8242849860247491E-4</v>
          </cell>
          <cell r="BB140">
            <v>5.8171856145259346E-4</v>
          </cell>
          <cell r="BC140">
            <v>5.8095509251327349E-4</v>
          </cell>
          <cell r="BD140">
            <v>5.8067488623855042E-4</v>
          </cell>
          <cell r="BE140">
            <v>5.8045571832694351E-4</v>
          </cell>
          <cell r="BF140">
            <v>5.8005840655195404E-4</v>
          </cell>
          <cell r="BG140">
            <v>5.7915318353250745E-4</v>
          </cell>
          <cell r="BH140">
            <v>5.7961859845019614E-4</v>
          </cell>
          <cell r="BI140">
            <v>5.7959261140022816E-4</v>
          </cell>
          <cell r="BJ140">
            <v>5.7910788617548286E-4</v>
          </cell>
          <cell r="BK140">
            <v>5.7902843338458417E-4</v>
          </cell>
          <cell r="BL140">
            <v>5.7876083924680117E-4</v>
          </cell>
          <cell r="BM140">
            <v>5.7851875251009014E-4</v>
          </cell>
          <cell r="BN140">
            <v>5.7824058464958454E-4</v>
          </cell>
          <cell r="BO140">
            <v>5.7788626064121391E-4</v>
          </cell>
          <cell r="BP140">
            <v>5.7768947119834428E-4</v>
          </cell>
          <cell r="BQ140">
            <v>5.77482975450394E-4</v>
          </cell>
          <cell r="BR140">
            <v>5.7710963605267778E-4</v>
          </cell>
          <cell r="BS140">
            <v>5.7656298763492022E-4</v>
          </cell>
          <cell r="BT140">
            <v>5.7637062498947162E-4</v>
          </cell>
          <cell r="BU140">
            <v>5.7595558548095599E-4</v>
          </cell>
          <cell r="BV140">
            <v>5.7595558548095599E-4</v>
          </cell>
          <cell r="BW140">
            <v>5.7595558548095599E-4</v>
          </cell>
          <cell r="BX140">
            <v>5.7595558548095599E-4</v>
          </cell>
          <cell r="BY140">
            <v>5.7595558548095599E-4</v>
          </cell>
          <cell r="BZ140">
            <v>5.7595558548095599E-4</v>
          </cell>
          <cell r="CA140">
            <v>5.7595558548095599E-4</v>
          </cell>
          <cell r="CB140">
            <v>5.7595558548095599E-4</v>
          </cell>
          <cell r="CC140">
            <v>5.7595558548095599E-4</v>
          </cell>
          <cell r="CD140">
            <v>5.7595558548095599E-4</v>
          </cell>
          <cell r="CE140">
            <v>5.7595558548095599E-4</v>
          </cell>
          <cell r="CG140" t="str">
            <v>Gas</v>
          </cell>
          <cell r="DA140">
            <v>0.64559891224002763</v>
          </cell>
          <cell r="DB140">
            <v>0.64559891224002763</v>
          </cell>
          <cell r="DC140">
            <v>0.64559891224002763</v>
          </cell>
          <cell r="DD140">
            <v>0.64546053131632741</v>
          </cell>
          <cell r="DE140">
            <v>0.64467376279270061</v>
          </cell>
          <cell r="DF140">
            <v>0.64382766912043099</v>
          </cell>
          <cell r="DG140">
            <v>0.64351713814298928</v>
          </cell>
          <cell r="DH140">
            <v>0.64327425127015814</v>
          </cell>
          <cell r="DI140">
            <v>0.64283394130936755</v>
          </cell>
          <cell r="DJ140">
            <v>0.64183075253599242</v>
          </cell>
          <cell r="DK140">
            <v>0.6423465359510806</v>
          </cell>
          <cell r="DL140">
            <v>0.6423177365102567</v>
          </cell>
          <cell r="DM140">
            <v>0.64178055297295167</v>
          </cell>
          <cell r="DN140">
            <v>0.64169250157994628</v>
          </cell>
          <cell r="DO140">
            <v>0.6413959476599973</v>
          </cell>
          <cell r="DP140">
            <v>0.64112766162303814</v>
          </cell>
          <cell r="DQ140">
            <v>0.64081938966267238</v>
          </cell>
          <cell r="DR140">
            <v>0.64042671972421683</v>
          </cell>
          <cell r="DS140">
            <v>0.64020863318027732</v>
          </cell>
          <cell r="DT140">
            <v>0.63997978988791382</v>
          </cell>
          <cell r="DU140">
            <v>0.63956604666176764</v>
          </cell>
          <cell r="DV140">
            <v>0.63896023843120264</v>
          </cell>
          <cell r="DW140">
            <v>0.63874705776501861</v>
          </cell>
          <cell r="DX140">
            <v>0.63828710152605261</v>
          </cell>
          <cell r="DY140">
            <v>0.63828710152605261</v>
          </cell>
          <cell r="DZ140">
            <v>0.63828710152605261</v>
          </cell>
          <cell r="EA140">
            <v>0.63828710152605261</v>
          </cell>
          <cell r="EB140">
            <v>0.63828710152605261</v>
          </cell>
          <cell r="EC140">
            <v>0.63828710152605261</v>
          </cell>
          <cell r="ED140">
            <v>0.63828710152605261</v>
          </cell>
          <cell r="EE140">
            <v>0.63828710152605261</v>
          </cell>
          <cell r="EF140">
            <v>0.63828710152605261</v>
          </cell>
          <cell r="EG140">
            <v>0.63828710152605261</v>
          </cell>
          <cell r="EH140">
            <v>0.63828710152605261</v>
          </cell>
        </row>
        <row r="141">
          <cell r="E141" t="str">
            <v>N2O</v>
          </cell>
          <cell r="H141" t="str">
            <v>Blast furnace gas</v>
          </cell>
          <cell r="I141" t="str">
            <v>Multiple processes</v>
          </cell>
          <cell r="L141">
            <v>5.1059089139938595E-4</v>
          </cell>
          <cell r="AX141">
            <v>5.1059089139938595E-4</v>
          </cell>
          <cell r="AY141">
            <v>5.1059089139938595E-4</v>
          </cell>
          <cell r="AZ141">
            <v>5.1059089139938595E-4</v>
          </cell>
          <cell r="BA141">
            <v>5.1048144877511084E-4</v>
          </cell>
          <cell r="BB141">
            <v>5.0985920974374417E-4</v>
          </cell>
          <cell r="BC141">
            <v>5.0919005167339903E-4</v>
          </cell>
          <cell r="BD141">
            <v>5.0894445911496523E-4</v>
          </cell>
          <cell r="BE141">
            <v>5.0875236488655674E-4</v>
          </cell>
          <cell r="BF141">
            <v>5.084041328014189E-4</v>
          </cell>
          <cell r="BG141">
            <v>5.0761073144908037E-4</v>
          </cell>
          <cell r="BH141">
            <v>5.0801865393576041E-4</v>
          </cell>
          <cell r="BI141">
            <v>5.0799587705078846E-4</v>
          </cell>
          <cell r="BJ141">
            <v>5.0757102964792339E-4</v>
          </cell>
          <cell r="BK141">
            <v>5.0750139161354752E-4</v>
          </cell>
          <cell r="BL141">
            <v>5.0726685322219649E-4</v>
          </cell>
          <cell r="BM141">
            <v>5.0705467131766742E-4</v>
          </cell>
          <cell r="BN141">
            <v>5.0681086536934195E-4</v>
          </cell>
          <cell r="BO141">
            <v>5.0650031079729947E-4</v>
          </cell>
          <cell r="BP141">
            <v>5.0632783063854904E-4</v>
          </cell>
          <cell r="BQ141">
            <v>5.0614684318887502E-4</v>
          </cell>
          <cell r="BR141">
            <v>5.0581962218734723E-4</v>
          </cell>
          <cell r="BS141">
            <v>5.0534050092707733E-4</v>
          </cell>
          <cell r="BT141">
            <v>5.0517190072606644E-4</v>
          </cell>
          <cell r="BU141">
            <v>5.0480813080389694E-4</v>
          </cell>
          <cell r="BV141">
            <v>5.0480813080389694E-4</v>
          </cell>
          <cell r="BW141">
            <v>5.0480813080389694E-4</v>
          </cell>
          <cell r="BX141">
            <v>5.0480813080389694E-4</v>
          </cell>
          <cell r="BY141">
            <v>5.0480813080389694E-4</v>
          </cell>
          <cell r="BZ141">
            <v>5.0480813080389694E-4</v>
          </cell>
          <cell r="CA141">
            <v>5.0480813080389694E-4</v>
          </cell>
          <cell r="CB141">
            <v>5.0480813080389694E-4</v>
          </cell>
          <cell r="CC141">
            <v>5.0480813080389694E-4</v>
          </cell>
          <cell r="CD141">
            <v>5.0480813080389694E-4</v>
          </cell>
          <cell r="CE141">
            <v>5.0480813080389694E-4</v>
          </cell>
          <cell r="CG141" t="str">
            <v>Gas</v>
          </cell>
          <cell r="DA141">
            <v>0.56584845837508346</v>
          </cell>
          <cell r="DB141">
            <v>0.56584845837508346</v>
          </cell>
          <cell r="DC141">
            <v>0.56584845837508346</v>
          </cell>
          <cell r="DD141">
            <v>0.56572717156548746</v>
          </cell>
          <cell r="DE141">
            <v>0.56503759209477922</v>
          </cell>
          <cell r="DF141">
            <v>0.56429601587614298</v>
          </cell>
          <cell r="DG141">
            <v>0.5640238446076794</v>
          </cell>
          <cell r="DH141">
            <v>0.56381096140737441</v>
          </cell>
          <cell r="DI141">
            <v>0.56342504267703442</v>
          </cell>
          <cell r="DJ141">
            <v>0.56254577722272325</v>
          </cell>
          <cell r="DK141">
            <v>0.56299784621594762</v>
          </cell>
          <cell r="DL141">
            <v>0.56297260435310792</v>
          </cell>
          <cell r="DM141">
            <v>0.56250177878217578</v>
          </cell>
          <cell r="DN141">
            <v>0.56242460432595343</v>
          </cell>
          <cell r="DO141">
            <v>0.56216468353729221</v>
          </cell>
          <cell r="DP141">
            <v>0.5619295387166634</v>
          </cell>
          <cell r="DQ141">
            <v>0.56165934741022516</v>
          </cell>
          <cell r="DR141">
            <v>0.5613151837582846</v>
          </cell>
          <cell r="DS141">
            <v>0.5611240373168318</v>
          </cell>
          <cell r="DT141">
            <v>0.56092346290176021</v>
          </cell>
          <cell r="DU141">
            <v>0.56056082913296146</v>
          </cell>
          <cell r="DV141">
            <v>0.56002985603676037</v>
          </cell>
          <cell r="DW141">
            <v>0.55984300945286969</v>
          </cell>
          <cell r="DX141">
            <v>0.55943987133754081</v>
          </cell>
          <cell r="DY141">
            <v>0.55943987133754081</v>
          </cell>
          <cell r="DZ141">
            <v>0.55943987133754081</v>
          </cell>
          <cell r="EA141">
            <v>0.55943987133754081</v>
          </cell>
          <cell r="EB141">
            <v>0.55943987133754081</v>
          </cell>
          <cell r="EC141">
            <v>0.55943987133754081</v>
          </cell>
          <cell r="ED141">
            <v>0.55943987133754081</v>
          </cell>
          <cell r="EE141">
            <v>0.55943987133754081</v>
          </cell>
          <cell r="EF141">
            <v>0.55943987133754081</v>
          </cell>
          <cell r="EG141">
            <v>0.55943987133754081</v>
          </cell>
          <cell r="EH141">
            <v>0.55943987133754081</v>
          </cell>
        </row>
        <row r="142">
          <cell r="E142" t="str">
            <v>CH4</v>
          </cell>
          <cell r="H142" t="str">
            <v>Gas</v>
          </cell>
          <cell r="I142" t="str">
            <v>Multiple processes</v>
          </cell>
          <cell r="L142">
            <v>4.9641219298344824E-4</v>
          </cell>
          <cell r="AX142">
            <v>4.9641219298344824E-4</v>
          </cell>
          <cell r="AY142">
            <v>4.9641219298344824E-4</v>
          </cell>
          <cell r="AZ142">
            <v>4.9641219298344824E-4</v>
          </cell>
          <cell r="BA142">
            <v>4.9630578949283097E-4</v>
          </cell>
          <cell r="BB142">
            <v>4.9570082953893512E-4</v>
          </cell>
          <cell r="BC142">
            <v>4.9505025345003898E-4</v>
          </cell>
          <cell r="BD142">
            <v>4.9481148079943721E-4</v>
          </cell>
          <cell r="BE142">
            <v>4.9462472087326162E-4</v>
          </cell>
          <cell r="BF142">
            <v>4.9428615891306546E-4</v>
          </cell>
          <cell r="BG142">
            <v>4.9351478967819536E-4</v>
          </cell>
          <cell r="BH142">
            <v>4.9391138448548835E-4</v>
          </cell>
          <cell r="BI142">
            <v>4.9388924009629393E-4</v>
          </cell>
          <cell r="BJ142">
            <v>4.9347619036412666E-4</v>
          </cell>
          <cell r="BK142">
            <v>4.9340848612195961E-4</v>
          </cell>
          <cell r="BL142">
            <v>4.9318046067311095E-4</v>
          </cell>
          <cell r="BM142">
            <v>4.929741708894252E-4</v>
          </cell>
          <cell r="BN142">
            <v>4.9273713523620595E-4</v>
          </cell>
          <cell r="BO142">
            <v>4.9243520451486831E-4</v>
          </cell>
          <cell r="BP142">
            <v>4.9226751399141075E-4</v>
          </cell>
          <cell r="BQ142">
            <v>4.920915524176566E-4</v>
          </cell>
          <cell r="BR142">
            <v>4.9177341808017663E-4</v>
          </cell>
          <cell r="BS142">
            <v>4.9130760163197543E-4</v>
          </cell>
          <cell r="BT142">
            <v>4.9114368332295137E-4</v>
          </cell>
          <cell r="BU142">
            <v>4.9079001499896177E-4</v>
          </cell>
          <cell r="BV142">
            <v>4.9079001499896177E-4</v>
          </cell>
          <cell r="BW142">
            <v>4.9079001499896177E-4</v>
          </cell>
          <cell r="BX142">
            <v>4.9079001499896177E-4</v>
          </cell>
          <cell r="BY142">
            <v>4.9079001499896177E-4</v>
          </cell>
          <cell r="BZ142">
            <v>4.9079001499896177E-4</v>
          </cell>
          <cell r="CA142">
            <v>4.9079001499896177E-4</v>
          </cell>
          <cell r="CB142">
            <v>4.9079001499896177E-4</v>
          </cell>
          <cell r="CC142">
            <v>4.9079001499896177E-4</v>
          </cell>
          <cell r="CD142">
            <v>4.9079001499896177E-4</v>
          </cell>
          <cell r="CE142">
            <v>4.9079001499896177E-4</v>
          </cell>
          <cell r="CG142" t="str">
            <v>Gas</v>
          </cell>
          <cell r="DA142">
            <v>2.8973631606443891E-2</v>
          </cell>
          <cell r="DB142">
            <v>2.8973631606443891E-2</v>
          </cell>
          <cell r="DC142">
            <v>2.8973631606443891E-2</v>
          </cell>
          <cell r="DD142">
            <v>2.8967421252261705E-2</v>
          </cell>
          <cell r="DE142">
            <v>2.8932112113830826E-2</v>
          </cell>
          <cell r="DF142">
            <v>2.8894140540613917E-2</v>
          </cell>
          <cell r="DG142">
            <v>2.8880204318027097E-2</v>
          </cell>
          <cell r="DH142">
            <v>2.88693038740486E-2</v>
          </cell>
          <cell r="DI142">
            <v>2.8849543341069494E-2</v>
          </cell>
          <cell r="DJ142">
            <v>2.8804521545957352E-2</v>
          </cell>
          <cell r="DK142">
            <v>2.8827669228479971E-2</v>
          </cell>
          <cell r="DL142">
            <v>2.8826376747385158E-2</v>
          </cell>
          <cell r="DM142">
            <v>2.8802268655472609E-2</v>
          </cell>
          <cell r="DN142">
            <v>2.8798317024552843E-2</v>
          </cell>
          <cell r="DO142">
            <v>2.8785008073956512E-2</v>
          </cell>
          <cell r="DP142">
            <v>2.8772967748837253E-2</v>
          </cell>
          <cell r="DQ142">
            <v>2.8759132907971049E-2</v>
          </cell>
          <cell r="DR142">
            <v>2.8741510396650103E-2</v>
          </cell>
          <cell r="DS142">
            <v>2.8731722958873131E-2</v>
          </cell>
          <cell r="DT142">
            <v>2.8721452772348905E-2</v>
          </cell>
          <cell r="DU142">
            <v>2.8702884519542487E-2</v>
          </cell>
          <cell r="DV142">
            <v>2.8675696641490403E-2</v>
          </cell>
          <cell r="DW142">
            <v>2.8666129373066413E-2</v>
          </cell>
          <cell r="DX142">
            <v>2.8645487140915429E-2</v>
          </cell>
          <cell r="DY142">
            <v>2.8645487140915429E-2</v>
          </cell>
          <cell r="DZ142">
            <v>2.8645487140915429E-2</v>
          </cell>
          <cell r="EA142">
            <v>2.8645487140915429E-2</v>
          </cell>
          <cell r="EB142">
            <v>2.8645487140915429E-2</v>
          </cell>
          <cell r="EC142">
            <v>2.8645487140915429E-2</v>
          </cell>
          <cell r="ED142">
            <v>2.8645487140915429E-2</v>
          </cell>
          <cell r="EE142">
            <v>2.8645487140915429E-2</v>
          </cell>
          <cell r="EF142">
            <v>2.8645487140915429E-2</v>
          </cell>
          <cell r="EG142">
            <v>2.8645487140915429E-2</v>
          </cell>
          <cell r="EH142">
            <v>2.8645487140915429E-2</v>
          </cell>
        </row>
        <row r="143">
          <cell r="E143" t="str">
            <v>N2O</v>
          </cell>
          <cell r="H143" t="str">
            <v>Gas</v>
          </cell>
          <cell r="I143" t="str">
            <v>Multiple processes</v>
          </cell>
          <cell r="L143">
            <v>4.3509068679137497E-4</v>
          </cell>
          <cell r="AX143">
            <v>4.3509068679137497E-4</v>
          </cell>
          <cell r="AY143">
            <v>4.3509068679137497E-4</v>
          </cell>
          <cell r="AZ143">
            <v>4.3509068679137497E-4</v>
          </cell>
          <cell r="BA143">
            <v>4.349974272613634E-4</v>
          </cell>
          <cell r="BB143">
            <v>4.3446719765471352E-4</v>
          </cell>
          <cell r="BC143">
            <v>4.3389698684738692E-4</v>
          </cell>
          <cell r="BD143">
            <v>4.3368770964185953E-4</v>
          </cell>
          <cell r="BE143">
            <v>4.3352402005950562E-4</v>
          </cell>
          <cell r="BF143">
            <v>4.3322728045909844E-4</v>
          </cell>
          <cell r="BG143">
            <v>4.3255119801206523E-4</v>
          </cell>
          <cell r="BH143">
            <v>4.3289880169610444E-4</v>
          </cell>
          <cell r="BI143">
            <v>4.3287939279028115E-4</v>
          </cell>
          <cell r="BJ143">
            <v>4.3251736684855809E-4</v>
          </cell>
          <cell r="BK143">
            <v>4.3245802607159989E-4</v>
          </cell>
          <cell r="BL143">
            <v>4.3225816847231491E-4</v>
          </cell>
          <cell r="BM143">
            <v>4.320773615442609E-4</v>
          </cell>
          <cell r="BN143">
            <v>4.3186960676585109E-4</v>
          </cell>
          <cell r="BO143">
            <v>4.3160497336891399E-4</v>
          </cell>
          <cell r="BP143">
            <v>4.3145799755717765E-4</v>
          </cell>
          <cell r="BQ143">
            <v>4.3130377241312252E-4</v>
          </cell>
          <cell r="BR143">
            <v>4.3102493702321359E-4</v>
          </cell>
          <cell r="BS143">
            <v>4.3061666260684899E-4</v>
          </cell>
          <cell r="BT143">
            <v>4.3047299303011619E-4</v>
          </cell>
          <cell r="BU143">
            <v>4.3016301314614878E-4</v>
          </cell>
          <cell r="BV143">
            <v>4.3016301314614878E-4</v>
          </cell>
          <cell r="BW143">
            <v>4.3016301314614878E-4</v>
          </cell>
          <cell r="BX143">
            <v>4.3016301314614878E-4</v>
          </cell>
          <cell r="BY143">
            <v>4.3016301314614878E-4</v>
          </cell>
          <cell r="BZ143">
            <v>4.3016301314614878E-4</v>
          </cell>
          <cell r="CA143">
            <v>4.3016301314614878E-4</v>
          </cell>
          <cell r="CB143">
            <v>4.3016301314614878E-4</v>
          </cell>
          <cell r="CC143">
            <v>4.3016301314614878E-4</v>
          </cell>
          <cell r="CD143">
            <v>4.3016301314614878E-4</v>
          </cell>
          <cell r="CE143">
            <v>4.3016301314614878E-4</v>
          </cell>
          <cell r="CG143" t="str">
            <v>Gas</v>
          </cell>
          <cell r="DA143">
            <v>2.5394535937412574E-2</v>
          </cell>
          <cell r="DB143">
            <v>2.5394535937412574E-2</v>
          </cell>
          <cell r="DC143">
            <v>2.5394535937412574E-2</v>
          </cell>
          <cell r="DD143">
            <v>2.5389092744629364E-2</v>
          </cell>
          <cell r="DE143">
            <v>2.5358145323298768E-2</v>
          </cell>
          <cell r="DF143">
            <v>2.5324864356185126E-2</v>
          </cell>
          <cell r="DG143">
            <v>2.5312649666976678E-2</v>
          </cell>
          <cell r="DH143">
            <v>2.5303095748430818E-2</v>
          </cell>
          <cell r="DI143">
            <v>2.5285776222466777E-2</v>
          </cell>
          <cell r="DJ143">
            <v>2.524631594322143E-2</v>
          </cell>
          <cell r="DK143">
            <v>2.5266604206138313E-2</v>
          </cell>
          <cell r="DL143">
            <v>2.5265471384472857E-2</v>
          </cell>
          <cell r="DM143">
            <v>2.5244341350973035E-2</v>
          </cell>
          <cell r="DN143">
            <v>2.5240877862696302E-2</v>
          </cell>
          <cell r="DO143">
            <v>2.5229212958938339E-2</v>
          </cell>
          <cell r="DP143">
            <v>2.5218659968098519E-2</v>
          </cell>
          <cell r="DQ143">
            <v>2.5206534136986376E-2</v>
          </cell>
          <cell r="DR143">
            <v>2.5191088524122721E-2</v>
          </cell>
          <cell r="DS143">
            <v>2.5182510122777026E-2</v>
          </cell>
          <cell r="DT143">
            <v>2.5173508606352851E-2</v>
          </cell>
          <cell r="DU143">
            <v>2.5157234078893108E-2</v>
          </cell>
          <cell r="DV143">
            <v>2.5133404703423928E-2</v>
          </cell>
          <cell r="DW143">
            <v>2.5125019274040549E-2</v>
          </cell>
          <cell r="DX143">
            <v>2.5106926964684688E-2</v>
          </cell>
          <cell r="DY143">
            <v>2.5106926964684688E-2</v>
          </cell>
          <cell r="DZ143">
            <v>2.5106926964684688E-2</v>
          </cell>
          <cell r="EA143">
            <v>2.5106926964684688E-2</v>
          </cell>
          <cell r="EB143">
            <v>2.5106926964684688E-2</v>
          </cell>
          <cell r="EC143">
            <v>2.5106926964684688E-2</v>
          </cell>
          <cell r="ED143">
            <v>2.5106926964684688E-2</v>
          </cell>
          <cell r="EE143">
            <v>2.5106926964684688E-2</v>
          </cell>
          <cell r="EF143">
            <v>2.5106926964684688E-2</v>
          </cell>
          <cell r="EG143">
            <v>2.5106926964684688E-2</v>
          </cell>
          <cell r="EH143">
            <v>2.5106926964684688E-2</v>
          </cell>
        </row>
        <row r="144">
          <cell r="E144" t="str">
            <v>N2O</v>
          </cell>
          <cell r="H144" t="str">
            <v>Coal</v>
          </cell>
          <cell r="I144" t="str">
            <v>Multiple processes</v>
          </cell>
          <cell r="L144">
            <v>4.3052715600000002E-4</v>
          </cell>
          <cell r="AX144">
            <v>4.3052715600000002E-4</v>
          </cell>
          <cell r="AY144">
            <v>4.3052715600000002E-4</v>
          </cell>
          <cell r="AZ144">
            <v>4.3052715600000002E-4</v>
          </cell>
          <cell r="BA144">
            <v>4.3043487464017159E-4</v>
          </cell>
          <cell r="BB144">
            <v>4.299102064468314E-4</v>
          </cell>
          <cell r="BC144">
            <v>4.2934597640318419E-4</v>
          </cell>
          <cell r="BD144">
            <v>4.2913889424112784E-4</v>
          </cell>
          <cell r="BE144">
            <v>4.289769215478547E-4</v>
          </cell>
          <cell r="BF144">
            <v>4.2868329435675573E-4</v>
          </cell>
          <cell r="BG144">
            <v>4.2801430312807819E-4</v>
          </cell>
          <cell r="BH144">
            <v>4.2835826090526749E-4</v>
          </cell>
          <cell r="BI144">
            <v>4.2833905557341633E-4</v>
          </cell>
          <cell r="BJ144">
            <v>4.279808268091151E-4</v>
          </cell>
          <cell r="BK144">
            <v>4.2792210843909653E-4</v>
          </cell>
          <cell r="BL144">
            <v>4.2772434708396458E-4</v>
          </cell>
          <cell r="BM144">
            <v>4.2754543658350263E-4</v>
          </cell>
          <cell r="BN144">
            <v>4.2733986088029971E-4</v>
          </cell>
          <cell r="BO144">
            <v>4.2707800314069572E-4</v>
          </cell>
          <cell r="BP144">
            <v>4.2693256891250227E-4</v>
          </cell>
          <cell r="BQ144">
            <v>4.2677996138798042E-4</v>
          </cell>
          <cell r="BR144">
            <v>4.2650405061568847E-4</v>
          </cell>
          <cell r="BS144">
            <v>4.2610005846260135E-4</v>
          </cell>
          <cell r="BT144">
            <v>4.2595789579134158E-4</v>
          </cell>
          <cell r="BU144">
            <v>4.2565116718989559E-4</v>
          </cell>
          <cell r="BV144">
            <v>4.2565116718989559E-4</v>
          </cell>
          <cell r="BW144">
            <v>4.2565116718989559E-4</v>
          </cell>
          <cell r="BX144">
            <v>4.2565116718989559E-4</v>
          </cell>
          <cell r="BY144">
            <v>4.2565116718989559E-4</v>
          </cell>
          <cell r="BZ144">
            <v>4.2565116718989559E-4</v>
          </cell>
          <cell r="CA144">
            <v>4.2565116718989559E-4</v>
          </cell>
          <cell r="CB144">
            <v>4.2565116718989559E-4</v>
          </cell>
          <cell r="CC144">
            <v>4.2565116718989559E-4</v>
          </cell>
          <cell r="CD144">
            <v>4.2565116718989559E-4</v>
          </cell>
          <cell r="CE144">
            <v>4.2565116718989559E-4</v>
          </cell>
          <cell r="CG144" t="str">
            <v>Solid Fuels</v>
          </cell>
          <cell r="DA144">
            <v>1.3276953044825859</v>
          </cell>
          <cell r="DB144">
            <v>1.3276953044825859</v>
          </cell>
          <cell r="DC144">
            <v>1.3276953044825859</v>
          </cell>
          <cell r="DD144">
            <v>1.3274107195814295</v>
          </cell>
          <cell r="DE144">
            <v>1.3257927043482409</v>
          </cell>
          <cell r="DF144">
            <v>1.3240526850041456</v>
          </cell>
          <cell r="DG144">
            <v>1.3234140678800626</v>
          </cell>
          <cell r="DH144">
            <v>1.3229145630722565</v>
          </cell>
          <cell r="DI144">
            <v>1.3220090512190379</v>
          </cell>
          <cell r="DJ144">
            <v>1.3199459606551169</v>
          </cell>
          <cell r="DK144">
            <v>1.321006686138632</v>
          </cell>
          <cell r="DL144">
            <v>1.3209474591454808</v>
          </cell>
          <cell r="DM144">
            <v>1.319842723609836</v>
          </cell>
          <cell r="DN144">
            <v>1.319661643036697</v>
          </cell>
          <cell r="DO144">
            <v>1.3190517701890554</v>
          </cell>
          <cell r="DP144">
            <v>1.318500031168472</v>
          </cell>
          <cell r="DQ144">
            <v>1.3178660597869822</v>
          </cell>
          <cell r="DR144">
            <v>1.3170585211997656</v>
          </cell>
          <cell r="DS144">
            <v>1.3166100190804626</v>
          </cell>
          <cell r="DT144">
            <v>1.3161393953557738</v>
          </cell>
          <cell r="DU144">
            <v>1.3152885188623338</v>
          </cell>
          <cell r="DV144">
            <v>1.314042654397743</v>
          </cell>
          <cell r="DW144">
            <v>1.3136042413766971</v>
          </cell>
          <cell r="DX144">
            <v>1.3126583263090532</v>
          </cell>
          <cell r="DY144">
            <v>1.3126583263090532</v>
          </cell>
          <cell r="DZ144">
            <v>1.3126583263090532</v>
          </cell>
          <cell r="EA144">
            <v>1.3126583263090532</v>
          </cell>
          <cell r="EB144">
            <v>1.3126583263090532</v>
          </cell>
          <cell r="EC144">
            <v>1.3126583263090532</v>
          </cell>
          <cell r="ED144">
            <v>1.3126583263090532</v>
          </cell>
          <cell r="EE144">
            <v>1.3126583263090532</v>
          </cell>
          <cell r="EF144">
            <v>1.3126583263090532</v>
          </cell>
          <cell r="EG144">
            <v>1.3126583263090532</v>
          </cell>
          <cell r="EH144">
            <v>1.3126583263090532</v>
          </cell>
        </row>
        <row r="145">
          <cell r="E145" t="str">
            <v>CH4</v>
          </cell>
          <cell r="H145" t="str">
            <v>Coal</v>
          </cell>
          <cell r="I145" t="str">
            <v>Multiple processes</v>
          </cell>
          <cell r="L145">
            <v>3.2747032000000003E-4</v>
          </cell>
          <cell r="AX145">
            <v>3.2747032000000003E-4</v>
          </cell>
          <cell r="AY145">
            <v>3.2747032000000003E-4</v>
          </cell>
          <cell r="AZ145">
            <v>3.2747032000000003E-4</v>
          </cell>
          <cell r="BA145">
            <v>3.2740012836165181E-4</v>
          </cell>
          <cell r="BB145">
            <v>3.2700105188349592E-4</v>
          </cell>
          <cell r="BC145">
            <v>3.2657188361763452E-4</v>
          </cell>
          <cell r="BD145">
            <v>3.26414371458576E-4</v>
          </cell>
          <cell r="BE145">
            <v>3.2629117075228323E-4</v>
          </cell>
          <cell r="BF145">
            <v>3.2606783015950102E-4</v>
          </cell>
          <cell r="BG145">
            <v>3.2555897777079775E-4</v>
          </cell>
          <cell r="BH145">
            <v>3.2582060113599764E-4</v>
          </cell>
          <cell r="BI145">
            <v>3.2580599305360525E-4</v>
          </cell>
          <cell r="BJ145">
            <v>3.255335147988795E-4</v>
          </cell>
          <cell r="BK145">
            <v>3.2548885205658352E-4</v>
          </cell>
          <cell r="BL145">
            <v>3.2533842954932433E-4</v>
          </cell>
          <cell r="BM145">
            <v>3.2520234549975594E-4</v>
          </cell>
          <cell r="BN145">
            <v>3.2504597919306917E-4</v>
          </cell>
          <cell r="BO145">
            <v>3.2484680328375066E-4</v>
          </cell>
          <cell r="BP145">
            <v>3.2473618217058342E-4</v>
          </cell>
          <cell r="BQ145">
            <v>3.2462010485886656E-4</v>
          </cell>
          <cell r="BR145">
            <v>3.2441023984191073E-4</v>
          </cell>
          <cell r="BS145">
            <v>3.2410295274560284E-4</v>
          </cell>
          <cell r="BT145">
            <v>3.2399482006500259E-4</v>
          </cell>
          <cell r="BU145">
            <v>3.2376151419365667E-4</v>
          </cell>
          <cell r="BV145">
            <v>3.2376151419365667E-4</v>
          </cell>
          <cell r="BW145">
            <v>3.2376151419365667E-4</v>
          </cell>
          <cell r="BX145">
            <v>3.2376151419365667E-4</v>
          </cell>
          <cell r="BY145">
            <v>3.2376151419365667E-4</v>
          </cell>
          <cell r="BZ145">
            <v>3.2376151419365667E-4</v>
          </cell>
          <cell r="CA145">
            <v>3.2376151419365667E-4</v>
          </cell>
          <cell r="CB145">
            <v>3.2376151419365667E-4</v>
          </cell>
          <cell r="CC145">
            <v>3.2376151419365667E-4</v>
          </cell>
          <cell r="CD145">
            <v>3.2376151419365667E-4</v>
          </cell>
          <cell r="CE145">
            <v>3.2376151419365667E-4</v>
          </cell>
          <cell r="CG145" t="str">
            <v>Solid Fuels</v>
          </cell>
          <cell r="DA145">
            <v>1.0098800973693047</v>
          </cell>
          <cell r="DB145">
            <v>1.0098800973693047</v>
          </cell>
          <cell r="DC145">
            <v>1.0098800973693047</v>
          </cell>
          <cell r="DD145">
            <v>1.0096636345809531</v>
          </cell>
          <cell r="DE145">
            <v>1.0084329294818837</v>
          </cell>
          <cell r="DF145">
            <v>1.007109424835368</v>
          </cell>
          <cell r="DG145">
            <v>1.0066236757924414</v>
          </cell>
          <cell r="DH145">
            <v>1.0062437392495911</v>
          </cell>
          <cell r="DI145">
            <v>1.0055549830301407</v>
          </cell>
          <cell r="DJ145">
            <v>1.003985741885324</v>
          </cell>
          <cell r="DK145">
            <v>1.0047925576893399</v>
          </cell>
          <cell r="DL145">
            <v>1.0047475080748625</v>
          </cell>
          <cell r="DM145">
            <v>1.00390721706341</v>
          </cell>
          <cell r="DN145">
            <v>1.0037694823992775</v>
          </cell>
          <cell r="DO145">
            <v>1.0033055970118094</v>
          </cell>
          <cell r="DP145">
            <v>1.0028859297478312</v>
          </cell>
          <cell r="DQ145">
            <v>1.0024037143793603</v>
          </cell>
          <cell r="DR145">
            <v>1.0017894792123498</v>
          </cell>
          <cell r="DS145">
            <v>1.0014483366607547</v>
          </cell>
          <cell r="DT145">
            <v>1.0010903678321323</v>
          </cell>
          <cell r="DU145">
            <v>1.0004431687096051</v>
          </cell>
          <cell r="DV145">
            <v>0.9994955313092454</v>
          </cell>
          <cell r="DW145">
            <v>0.99916206279211872</v>
          </cell>
          <cell r="DX145">
            <v>0.9984425748212038</v>
          </cell>
          <cell r="DY145">
            <v>0.9984425748212038</v>
          </cell>
          <cell r="DZ145">
            <v>0.9984425748212038</v>
          </cell>
          <cell r="EA145">
            <v>0.9984425748212038</v>
          </cell>
          <cell r="EB145">
            <v>0.9984425748212038</v>
          </cell>
          <cell r="EC145">
            <v>0.9984425748212038</v>
          </cell>
          <cell r="ED145">
            <v>0.9984425748212038</v>
          </cell>
          <cell r="EE145">
            <v>0.9984425748212038</v>
          </cell>
          <cell r="EF145">
            <v>0.9984425748212038</v>
          </cell>
          <cell r="EG145">
            <v>0.9984425748212038</v>
          </cell>
          <cell r="EH145">
            <v>0.9984425748212038</v>
          </cell>
        </row>
        <row r="146">
          <cell r="E146" t="str">
            <v>CH4</v>
          </cell>
          <cell r="H146" t="str">
            <v>Gas</v>
          </cell>
          <cell r="I146" t="str">
            <v>Multiple processes</v>
          </cell>
          <cell r="L146">
            <v>2.0158793012980513E-4</v>
          </cell>
          <cell r="AX146">
            <v>2.0158793012980513E-4</v>
          </cell>
          <cell r="AY146">
            <v>2.0158793012980513E-4</v>
          </cell>
          <cell r="AZ146">
            <v>2.0158793012980513E-4</v>
          </cell>
          <cell r="BA146">
            <v>2.0154472075716018E-4</v>
          </cell>
          <cell r="BB146">
            <v>2.0129905268808162E-4</v>
          </cell>
          <cell r="BC146">
            <v>2.0103486037168362E-4</v>
          </cell>
          <cell r="BD146">
            <v>2.0093789723281083E-4</v>
          </cell>
          <cell r="BE146">
            <v>2.008620559310034E-4</v>
          </cell>
          <cell r="BF146">
            <v>2.0072456937096056E-4</v>
          </cell>
          <cell r="BG146">
            <v>2.004113241895948E-4</v>
          </cell>
          <cell r="BH146">
            <v>2.0057237729713824E-4</v>
          </cell>
          <cell r="BI146">
            <v>2.0056338468647157E-4</v>
          </cell>
          <cell r="BJ146">
            <v>2.0039564940171187E-4</v>
          </cell>
          <cell r="BK146">
            <v>2.0036815539928329E-4</v>
          </cell>
          <cell r="BL146">
            <v>2.0027555658946346E-4</v>
          </cell>
          <cell r="BM146">
            <v>2.0019178441164846E-4</v>
          </cell>
          <cell r="BN146">
            <v>2.0009552664970219E-4</v>
          </cell>
          <cell r="BO146">
            <v>1.9997291566226604E-4</v>
          </cell>
          <cell r="BP146">
            <v>1.9990481825046995E-4</v>
          </cell>
          <cell r="BQ146">
            <v>1.9983336204948041E-4</v>
          </cell>
          <cell r="BR146">
            <v>1.9970417093874163E-4</v>
          </cell>
          <cell r="BS146">
            <v>1.9951500762861233E-4</v>
          </cell>
          <cell r="BT146">
            <v>1.9944844207463603E-4</v>
          </cell>
          <cell r="BU146">
            <v>1.9930482097428178E-4</v>
          </cell>
          <cell r="BV146">
            <v>1.9930482097428178E-4</v>
          </cell>
          <cell r="BW146">
            <v>1.9930482097428178E-4</v>
          </cell>
          <cell r="BX146">
            <v>1.9930482097428178E-4</v>
          </cell>
          <cell r="BY146">
            <v>1.9930482097428178E-4</v>
          </cell>
          <cell r="BZ146">
            <v>1.9930482097428178E-4</v>
          </cell>
          <cell r="CA146">
            <v>1.9930482097428178E-4</v>
          </cell>
          <cell r="CB146">
            <v>1.9930482097428178E-4</v>
          </cell>
          <cell r="CC146">
            <v>1.9930482097428178E-4</v>
          </cell>
          <cell r="CD146">
            <v>1.9930482097428178E-4</v>
          </cell>
          <cell r="CE146">
            <v>1.9930482097428178E-4</v>
          </cell>
          <cell r="CG146" t="str">
            <v>Gas</v>
          </cell>
          <cell r="DA146">
            <v>1.4692856339729423</v>
          </cell>
          <cell r="DB146">
            <v>1.4692856339729423</v>
          </cell>
          <cell r="DC146">
            <v>1.4692856339729423</v>
          </cell>
          <cell r="DD146">
            <v>1.4689706998871601</v>
          </cell>
          <cell r="DE146">
            <v>1.4671801335353423</v>
          </cell>
          <cell r="DF146">
            <v>1.4652545521037572</v>
          </cell>
          <cell r="DG146">
            <v>1.46454783049161</v>
          </cell>
          <cell r="DH146">
            <v>1.4639950566467885</v>
          </cell>
          <cell r="DI146">
            <v>1.462992977666141</v>
          </cell>
          <cell r="DJ146">
            <v>1.4607098715069795</v>
          </cell>
          <cell r="DK146">
            <v>1.4618837166725502</v>
          </cell>
          <cell r="DL146">
            <v>1.4618181734941669</v>
          </cell>
          <cell r="DM146">
            <v>1.46059562488201</v>
          </cell>
          <cell r="DN146">
            <v>1.4603952332079511</v>
          </cell>
          <cell r="DO146">
            <v>1.4597203212680168</v>
          </cell>
          <cell r="DP146">
            <v>1.4591097427611044</v>
          </cell>
          <cell r="DQ146">
            <v>1.4584081623306937</v>
          </cell>
          <cell r="DR146">
            <v>1.4575145048468794</v>
          </cell>
          <cell r="DS146">
            <v>1.4570181728055795</v>
          </cell>
          <cell r="DT146">
            <v>1.4564973600292164</v>
          </cell>
          <cell r="DU146">
            <v>1.4555557429248427</v>
          </cell>
          <cell r="DV146">
            <v>1.4541770148736701</v>
          </cell>
          <cell r="DW146">
            <v>1.4536918478693168</v>
          </cell>
          <cell r="DX146">
            <v>1.4526450569262774</v>
          </cell>
          <cell r="DY146">
            <v>1.4526450569262774</v>
          </cell>
          <cell r="DZ146">
            <v>1.4526450569262774</v>
          </cell>
          <cell r="EA146">
            <v>1.4526450569262774</v>
          </cell>
          <cell r="EB146">
            <v>1.4526450569262774</v>
          </cell>
          <cell r="EC146">
            <v>1.4526450569262774</v>
          </cell>
          <cell r="ED146">
            <v>1.4526450569262774</v>
          </cell>
          <cell r="EE146">
            <v>1.4526450569262774</v>
          </cell>
          <cell r="EF146">
            <v>1.4526450569262774</v>
          </cell>
          <cell r="EG146">
            <v>1.4526450569262774</v>
          </cell>
          <cell r="EH146">
            <v>1.4526450569262774</v>
          </cell>
        </row>
        <row r="147">
          <cell r="E147" t="str">
            <v>N2O</v>
          </cell>
          <cell r="H147" t="str">
            <v>Gas</v>
          </cell>
          <cell r="I147" t="str">
            <v>Multiple processes</v>
          </cell>
          <cell r="L147">
            <v>1.7668589170200601E-4</v>
          </cell>
          <cell r="AX147">
            <v>1.7668589170200601E-4</v>
          </cell>
          <cell r="AY147">
            <v>1.7668589170200601E-4</v>
          </cell>
          <cell r="AZ147">
            <v>1.7668589170200601E-4</v>
          </cell>
          <cell r="BA147">
            <v>1.7664801995774662E-4</v>
          </cell>
          <cell r="BB147">
            <v>1.7643269912073073E-4</v>
          </cell>
          <cell r="BC147">
            <v>1.7620114232577014E-4</v>
          </cell>
          <cell r="BD147">
            <v>1.7611615698640514E-4</v>
          </cell>
          <cell r="BE147">
            <v>1.7604968431599746E-4</v>
          </cell>
          <cell r="BF147">
            <v>1.7592918138984226E-4</v>
          </cell>
          <cell r="BG147">
            <v>1.7565463120146875E-4</v>
          </cell>
          <cell r="BH147">
            <v>1.7579578951337446E-4</v>
          </cell>
          <cell r="BI147">
            <v>1.7578790775461367E-4</v>
          </cell>
          <cell r="BJ147">
            <v>1.7564089271091254E-4</v>
          </cell>
          <cell r="BK147">
            <v>1.7561679502643099E-4</v>
          </cell>
          <cell r="BL147">
            <v>1.7553563489311832E-4</v>
          </cell>
          <cell r="BM147">
            <v>1.7546221104315106E-4</v>
          </cell>
          <cell r="BN147">
            <v>1.7537784394591578E-4</v>
          </cell>
          <cell r="BO147">
            <v>1.7527037902163349E-4</v>
          </cell>
          <cell r="BP147">
            <v>1.7521069364305925E-4</v>
          </cell>
          <cell r="BQ147">
            <v>1.7514806438454489E-4</v>
          </cell>
          <cell r="BR147">
            <v>1.750348321757209E-4</v>
          </cell>
          <cell r="BS147">
            <v>1.7486903609801932E-4</v>
          </cell>
          <cell r="BT147">
            <v>1.7481069334776951E-4</v>
          </cell>
          <cell r="BU147">
            <v>1.7468481367745903E-4</v>
          </cell>
          <cell r="BV147">
            <v>1.7468481367745903E-4</v>
          </cell>
          <cell r="BW147">
            <v>1.7468481367745903E-4</v>
          </cell>
          <cell r="BX147">
            <v>1.7468481367745903E-4</v>
          </cell>
          <cell r="BY147">
            <v>1.7468481367745903E-4</v>
          </cell>
          <cell r="BZ147">
            <v>1.7468481367745903E-4</v>
          </cell>
          <cell r="CA147">
            <v>1.7468481367745903E-4</v>
          </cell>
          <cell r="CB147">
            <v>1.7468481367745903E-4</v>
          </cell>
          <cell r="CC147">
            <v>1.7468481367745903E-4</v>
          </cell>
          <cell r="CD147">
            <v>1.7468481367745903E-4</v>
          </cell>
          <cell r="CE147">
            <v>1.7468481367745903E-4</v>
          </cell>
          <cell r="CG147" t="str">
            <v>Gas</v>
          </cell>
          <cell r="DA147">
            <v>1.2877856438939344</v>
          </cell>
          <cell r="DB147">
            <v>1.2877856438939344</v>
          </cell>
          <cell r="DC147">
            <v>1.2877856438939344</v>
          </cell>
          <cell r="DD147">
            <v>1.2875096134305135</v>
          </cell>
          <cell r="DE147">
            <v>1.2859402346868614</v>
          </cell>
          <cell r="DF147">
            <v>1.284252519196825</v>
          </cell>
          <cell r="DG147">
            <v>1.2836330984897077</v>
          </cell>
          <cell r="DH147">
            <v>1.2831486084727761</v>
          </cell>
          <cell r="DI147">
            <v>1.2822703157191495</v>
          </cell>
          <cell r="DJ147">
            <v>1.2802692403208258</v>
          </cell>
          <cell r="DK147">
            <v>1.2812980810835908</v>
          </cell>
          <cell r="DL147">
            <v>1.2812406344154781</v>
          </cell>
          <cell r="DM147">
            <v>1.2801691065142347</v>
          </cell>
          <cell r="DN147">
            <v>1.279993469105795</v>
          </cell>
          <cell r="DO147">
            <v>1.2794019286407936</v>
          </cell>
          <cell r="DP147">
            <v>1.2788667745376765</v>
          </cell>
          <cell r="DQ147">
            <v>1.27825185992514</v>
          </cell>
          <cell r="DR147">
            <v>1.2774685954246203</v>
          </cell>
          <cell r="DS147">
            <v>1.2770335749884223</v>
          </cell>
          <cell r="DT147">
            <v>1.2765770979079627</v>
          </cell>
          <cell r="DU147">
            <v>1.2757517982105999</v>
          </cell>
          <cell r="DV147">
            <v>1.2745433836245723</v>
          </cell>
          <cell r="DW147">
            <v>1.2741181490148743</v>
          </cell>
          <cell r="DX147">
            <v>1.2732006675412693</v>
          </cell>
          <cell r="DY147">
            <v>1.2732006675412693</v>
          </cell>
          <cell r="DZ147">
            <v>1.2732006675412693</v>
          </cell>
          <cell r="EA147">
            <v>1.2732006675412693</v>
          </cell>
          <cell r="EB147">
            <v>1.2732006675412693</v>
          </cell>
          <cell r="EC147">
            <v>1.2732006675412693</v>
          </cell>
          <cell r="ED147">
            <v>1.2732006675412693</v>
          </cell>
          <cell r="EE147">
            <v>1.2732006675412693</v>
          </cell>
          <cell r="EF147">
            <v>1.2732006675412693</v>
          </cell>
          <cell r="EG147">
            <v>1.2732006675412693</v>
          </cell>
          <cell r="EH147">
            <v>1.2732006675412693</v>
          </cell>
        </row>
        <row r="148">
          <cell r="E148" t="str">
            <v>N2O</v>
          </cell>
          <cell r="H148" t="str">
            <v>Oil</v>
          </cell>
          <cell r="I148" t="str">
            <v>Multiple processes</v>
          </cell>
          <cell r="L148">
            <v>8.5587869760978604E-5</v>
          </cell>
          <cell r="AX148">
            <v>8.5587869760978604E-5</v>
          </cell>
          <cell r="AY148">
            <v>8.5587869760978604E-5</v>
          </cell>
          <cell r="AZ148">
            <v>8.5587869760978604E-5</v>
          </cell>
          <cell r="BA148">
            <v>8.5569524425739495E-5</v>
          </cell>
          <cell r="BB148">
            <v>8.5465221520862278E-5</v>
          </cell>
          <cell r="BC148">
            <v>8.5353053805497757E-5</v>
          </cell>
          <cell r="BD148">
            <v>8.5311886318455664E-5</v>
          </cell>
          <cell r="BE148">
            <v>8.5279686496485087E-5</v>
          </cell>
          <cell r="BF148">
            <v>8.5221314044388099E-5</v>
          </cell>
          <cell r="BG148">
            <v>8.5088320031459228E-5</v>
          </cell>
          <cell r="BH148">
            <v>8.5156698095483949E-5</v>
          </cell>
          <cell r="BI148">
            <v>8.5152880116946974E-5</v>
          </cell>
          <cell r="BJ148">
            <v>8.5081665011473698E-5</v>
          </cell>
          <cell r="BK148">
            <v>8.5069991926197452E-5</v>
          </cell>
          <cell r="BL148">
            <v>8.5030677395462521E-5</v>
          </cell>
          <cell r="BM148">
            <v>8.4995110373965713E-5</v>
          </cell>
          <cell r="BN148">
            <v>8.4954242367693528E-5</v>
          </cell>
          <cell r="BO148">
            <v>8.4902185614011921E-5</v>
          </cell>
          <cell r="BP148">
            <v>8.4873273603217866E-5</v>
          </cell>
          <cell r="BQ148">
            <v>8.4842935556589933E-5</v>
          </cell>
          <cell r="BR148">
            <v>8.4788085090329045E-5</v>
          </cell>
          <cell r="BS148">
            <v>8.470777232189852E-5</v>
          </cell>
          <cell r="BT148">
            <v>8.4679510689564564E-5</v>
          </cell>
          <cell r="BU148">
            <v>8.461853370535657E-5</v>
          </cell>
          <cell r="BV148">
            <v>8.461853370535657E-5</v>
          </cell>
          <cell r="BW148">
            <v>8.461853370535657E-5</v>
          </cell>
          <cell r="BX148">
            <v>8.461853370535657E-5</v>
          </cell>
          <cell r="BY148">
            <v>8.461853370535657E-5</v>
          </cell>
          <cell r="BZ148">
            <v>8.461853370535657E-5</v>
          </cell>
          <cell r="CA148">
            <v>8.461853370535657E-5</v>
          </cell>
          <cell r="CB148">
            <v>8.461853370535657E-5</v>
          </cell>
          <cell r="CC148">
            <v>8.461853370535657E-5</v>
          </cell>
          <cell r="CD148">
            <v>8.461853370535657E-5</v>
          </cell>
          <cell r="CE148">
            <v>8.461853370535657E-5</v>
          </cell>
          <cell r="CG148" t="str">
            <v>Oil</v>
          </cell>
          <cell r="DA148">
            <v>0.31836426507724169</v>
          </cell>
          <cell r="DB148">
            <v>0.31836426507724169</v>
          </cell>
          <cell r="DC148">
            <v>0.31836426507724169</v>
          </cell>
          <cell r="DD148">
            <v>0.31829602527658646</v>
          </cell>
          <cell r="DE148">
            <v>0.31790804602497763</v>
          </cell>
          <cell r="DF148">
            <v>0.31749081175606608</v>
          </cell>
          <cell r="DG148">
            <v>0.31733767957981446</v>
          </cell>
          <cell r="DH148">
            <v>0.31721790474856904</v>
          </cell>
          <cell r="DI148">
            <v>0.31700077464748683</v>
          </cell>
          <cell r="DJ148">
            <v>0.31650607205348591</v>
          </cell>
          <cell r="DK148">
            <v>0.31676042038767666</v>
          </cell>
          <cell r="DL148">
            <v>0.31674621851614504</v>
          </cell>
          <cell r="DM148">
            <v>0.3164813171372497</v>
          </cell>
          <cell r="DN148">
            <v>0.31643789634379454</v>
          </cell>
          <cell r="DO148">
            <v>0.3162916566754953</v>
          </cell>
          <cell r="DP148">
            <v>0.31615935675155238</v>
          </cell>
          <cell r="DQ148">
            <v>0.31600733856464863</v>
          </cell>
          <cell r="DR148">
            <v>0.3158137011932029</v>
          </cell>
          <cell r="DS148">
            <v>0.3157061561509667</v>
          </cell>
          <cell r="DT148">
            <v>0.31559330663215573</v>
          </cell>
          <cell r="DU148">
            <v>0.31538927738795264</v>
          </cell>
          <cell r="DV148">
            <v>0.31509053510625884</v>
          </cell>
          <cell r="DW148">
            <v>0.31498540930007851</v>
          </cell>
          <cell r="DX148">
            <v>0.3147585910276034</v>
          </cell>
          <cell r="DY148">
            <v>0.3147585910276034</v>
          </cell>
          <cell r="DZ148">
            <v>0.3147585910276034</v>
          </cell>
          <cell r="EA148">
            <v>0.3147585910276034</v>
          </cell>
          <cell r="EB148">
            <v>0.3147585910276034</v>
          </cell>
          <cell r="EC148">
            <v>0.3147585910276034</v>
          </cell>
          <cell r="ED148">
            <v>0.3147585910276034</v>
          </cell>
          <cell r="EE148">
            <v>0.3147585910276034</v>
          </cell>
          <cell r="EF148">
            <v>0.3147585910276034</v>
          </cell>
          <cell r="EG148">
            <v>0.3147585910276034</v>
          </cell>
          <cell r="EH148">
            <v>0.3147585910276034</v>
          </cell>
        </row>
        <row r="149">
          <cell r="E149" t="str">
            <v>CH4</v>
          </cell>
          <cell r="H149" t="str">
            <v>Oil</v>
          </cell>
          <cell r="I149" t="str">
            <v>Multiple processes</v>
          </cell>
          <cell r="L149">
            <v>4.8825294830088465E-5</v>
          </cell>
          <cell r="AX149">
            <v>4.8825294830088465E-5</v>
          </cell>
          <cell r="AY149">
            <v>4.8825294830088465E-5</v>
          </cell>
          <cell r="AZ149">
            <v>4.8825294830088465E-5</v>
          </cell>
          <cell r="BA149">
            <v>4.8814829370388302E-5</v>
          </cell>
          <cell r="BB149">
            <v>4.8755327713243576E-5</v>
          </cell>
          <cell r="BC149">
            <v>4.8691339419243679E-5</v>
          </cell>
          <cell r="BD149">
            <v>4.866785461119953E-5</v>
          </cell>
          <cell r="BE149">
            <v>4.8649485585243166E-5</v>
          </cell>
          <cell r="BF149">
            <v>4.8616185864248244E-5</v>
          </cell>
          <cell r="BG149">
            <v>4.8540316796470031E-5</v>
          </cell>
          <cell r="BH149">
            <v>4.8579324416886825E-5</v>
          </cell>
          <cell r="BI149">
            <v>4.8577146375439553E-5</v>
          </cell>
          <cell r="BJ149">
            <v>4.8536520308558822E-5</v>
          </cell>
          <cell r="BK149">
            <v>4.8529861165951567E-5</v>
          </cell>
          <cell r="BL149">
            <v>4.8507433413518882E-5</v>
          </cell>
          <cell r="BM149">
            <v>4.8487143501926743E-5</v>
          </cell>
          <cell r="BN149">
            <v>4.8463829538617105E-5</v>
          </cell>
          <cell r="BO149">
            <v>4.8434132732825589E-5</v>
          </cell>
          <cell r="BP149">
            <v>4.8417639303849111E-5</v>
          </cell>
          <cell r="BQ149">
            <v>4.8400332364497602E-5</v>
          </cell>
          <cell r="BR149">
            <v>4.8369041830053477E-5</v>
          </cell>
          <cell r="BS149">
            <v>4.8323225821217274E-5</v>
          </cell>
          <cell r="BT149">
            <v>4.8307103413509984E-5</v>
          </cell>
          <cell r="BU149">
            <v>4.8272317885606091E-5</v>
          </cell>
          <cell r="BV149">
            <v>4.8272317885606091E-5</v>
          </cell>
          <cell r="BW149">
            <v>4.8272317885606091E-5</v>
          </cell>
          <cell r="BX149">
            <v>4.8272317885606091E-5</v>
          </cell>
          <cell r="BY149">
            <v>4.8272317885606091E-5</v>
          </cell>
          <cell r="BZ149">
            <v>4.8272317885606091E-5</v>
          </cell>
          <cell r="CA149">
            <v>4.8272317885606091E-5</v>
          </cell>
          <cell r="CB149">
            <v>4.8272317885606091E-5</v>
          </cell>
          <cell r="CC149">
            <v>4.8272317885606091E-5</v>
          </cell>
          <cell r="CD149">
            <v>4.8272317885606091E-5</v>
          </cell>
          <cell r="CE149">
            <v>4.8272317885606091E-5</v>
          </cell>
          <cell r="CG149" t="str">
            <v>Oil</v>
          </cell>
          <cell r="DA149">
            <v>0.18161719819842648</v>
          </cell>
          <cell r="DB149">
            <v>0.18161719819842648</v>
          </cell>
          <cell r="DC149">
            <v>0.18161719819842648</v>
          </cell>
          <cell r="DD149">
            <v>0.18157826945308625</v>
          </cell>
          <cell r="DE149">
            <v>0.1813569390075376</v>
          </cell>
          <cell r="DF149">
            <v>0.1811189194581585</v>
          </cell>
          <cell r="DG149">
            <v>0.18103156217640423</v>
          </cell>
          <cell r="DH149">
            <v>0.18096323425253938</v>
          </cell>
          <cell r="DI149">
            <v>0.18083936808749251</v>
          </cell>
          <cell r="DJ149">
            <v>0.18055715519829732</v>
          </cell>
          <cell r="DK149">
            <v>0.18070225324129205</v>
          </cell>
          <cell r="DL149">
            <v>0.18069415150249887</v>
          </cell>
          <cell r="DM149">
            <v>0.18054303326621629</v>
          </cell>
          <cell r="DN149">
            <v>0.18051826301491636</v>
          </cell>
          <cell r="DO149">
            <v>0.18043483770078594</v>
          </cell>
          <cell r="DP149">
            <v>0.18035936458981175</v>
          </cell>
          <cell r="DQ149">
            <v>0.18027264280533647</v>
          </cell>
          <cell r="DR149">
            <v>0.18016217853303523</v>
          </cell>
          <cell r="DS149">
            <v>0.1801008273344441</v>
          </cell>
          <cell r="DT149">
            <v>0.1800364500921694</v>
          </cell>
          <cell r="DU149">
            <v>0.17992005757030857</v>
          </cell>
          <cell r="DV149">
            <v>0.17974963412102016</v>
          </cell>
          <cell r="DW149">
            <v>0.17968966302353473</v>
          </cell>
          <cell r="DX149">
            <v>0.17956027004930397</v>
          </cell>
          <cell r="DY149">
            <v>0.17956027004930397</v>
          </cell>
          <cell r="DZ149">
            <v>0.17956027004930397</v>
          </cell>
          <cell r="EA149">
            <v>0.17956027004930397</v>
          </cell>
          <cell r="EB149">
            <v>0.17956027004930397</v>
          </cell>
          <cell r="EC149">
            <v>0.17956027004930397</v>
          </cell>
          <cell r="ED149">
            <v>0.17956027004930397</v>
          </cell>
          <cell r="EE149">
            <v>0.17956027004930397</v>
          </cell>
          <cell r="EF149">
            <v>0.17956027004930397</v>
          </cell>
          <cell r="EG149">
            <v>0.17956027004930397</v>
          </cell>
          <cell r="EH149">
            <v>0.17956027004930397</v>
          </cell>
        </row>
        <row r="150">
          <cell r="E150" t="str">
            <v>N2O</v>
          </cell>
          <cell r="H150" t="str">
            <v>Coke</v>
          </cell>
          <cell r="I150" t="str">
            <v>Multiple processes</v>
          </cell>
          <cell r="L150">
            <v>2.6987535600000001E-5</v>
          </cell>
          <cell r="AX150">
            <v>2.6987535600000001E-5</v>
          </cell>
          <cell r="AY150">
            <v>2.6987535600000001E-5</v>
          </cell>
          <cell r="AZ150">
            <v>2.6987535600000001E-5</v>
          </cell>
          <cell r="BA150">
            <v>2.6981750955642781E-5</v>
          </cell>
          <cell r="BB150">
            <v>2.6948862202056337E-5</v>
          </cell>
          <cell r="BC150">
            <v>2.6913493519320982E-5</v>
          </cell>
          <cell r="BD150">
            <v>2.6900512602454915E-5</v>
          </cell>
          <cell r="BE150">
            <v>2.6890359366439447E-5</v>
          </cell>
          <cell r="BF150">
            <v>2.6871953386323034E-5</v>
          </cell>
          <cell r="BG150">
            <v>2.6830017763102969E-5</v>
          </cell>
          <cell r="BH150">
            <v>2.6851578709090757E-5</v>
          </cell>
          <cell r="BI150">
            <v>2.6850374825503347E-5</v>
          </cell>
          <cell r="BJ150">
            <v>2.6827919304649924E-5</v>
          </cell>
          <cell r="BK150">
            <v>2.6824238551695863E-5</v>
          </cell>
          <cell r="BL150">
            <v>2.6811841908330752E-5</v>
          </cell>
          <cell r="BM150">
            <v>2.6800626928199669E-5</v>
          </cell>
          <cell r="BN150">
            <v>2.6787740443499774E-5</v>
          </cell>
          <cell r="BO150">
            <v>2.6771325927083765E-5</v>
          </cell>
          <cell r="BP150">
            <v>2.6762209402478686E-5</v>
          </cell>
          <cell r="BQ150">
            <v>2.6752643220779195E-5</v>
          </cell>
          <cell r="BR150">
            <v>2.6735347791940667E-5</v>
          </cell>
          <cell r="BS150">
            <v>2.6710023599351155E-5</v>
          </cell>
          <cell r="BT150">
            <v>2.6701112151842803E-5</v>
          </cell>
          <cell r="BU150">
            <v>2.6681884911619513E-5</v>
          </cell>
          <cell r="BV150">
            <v>2.6681884911619513E-5</v>
          </cell>
          <cell r="BW150">
            <v>2.6681884911619513E-5</v>
          </cell>
          <cell r="BX150">
            <v>2.6681884911619513E-5</v>
          </cell>
          <cell r="BY150">
            <v>2.6681884911619513E-5</v>
          </cell>
          <cell r="BZ150">
            <v>2.6681884911619513E-5</v>
          </cell>
          <cell r="CA150">
            <v>2.6681884911619513E-5</v>
          </cell>
          <cell r="CB150">
            <v>2.6681884911619513E-5</v>
          </cell>
          <cell r="CC150">
            <v>2.6681884911619513E-5</v>
          </cell>
          <cell r="CD150">
            <v>2.6681884911619513E-5</v>
          </cell>
          <cell r="CE150">
            <v>2.6681884911619513E-5</v>
          </cell>
          <cell r="CG150" t="str">
            <v>Solid Fuels</v>
          </cell>
          <cell r="DA150">
            <v>7.0298336123891317E-2</v>
          </cell>
          <cell r="DB150">
            <v>7.0298336123891317E-2</v>
          </cell>
          <cell r="DC150">
            <v>7.0298336123891317E-2</v>
          </cell>
          <cell r="DD150">
            <v>7.0283268024328299E-2</v>
          </cell>
          <cell r="DE150">
            <v>7.0197597932453892E-2</v>
          </cell>
          <cell r="DF150">
            <v>7.0105468010550648E-2</v>
          </cell>
          <cell r="DG150">
            <v>7.0071654739469788E-2</v>
          </cell>
          <cell r="DH150">
            <v>7.0045207137556825E-2</v>
          </cell>
          <cell r="DI150">
            <v>6.9997262419814119E-2</v>
          </cell>
          <cell r="DJ150">
            <v>6.9888026638511833E-2</v>
          </cell>
          <cell r="DK150">
            <v>6.9944189552038433E-2</v>
          </cell>
          <cell r="DL150">
            <v>6.9941053622387936E-2</v>
          </cell>
          <cell r="DM150">
            <v>6.9882560480361608E-2</v>
          </cell>
          <cell r="DN150">
            <v>6.9872972690939547E-2</v>
          </cell>
          <cell r="DO150">
            <v>6.9840681361527143E-2</v>
          </cell>
          <cell r="DP150">
            <v>6.9811468081197939E-2</v>
          </cell>
          <cell r="DQ150">
            <v>6.9777900791234318E-2</v>
          </cell>
          <cell r="DR150">
            <v>6.97351435269392E-2</v>
          </cell>
          <cell r="DS150">
            <v>6.9711396397135694E-2</v>
          </cell>
          <cell r="DT150">
            <v>6.968647798048215E-2</v>
          </cell>
          <cell r="DU150">
            <v>6.9641426076228335E-2</v>
          </cell>
          <cell r="DV150">
            <v>6.9575460490147789E-2</v>
          </cell>
          <cell r="DW150">
            <v>6.9552247554310373E-2</v>
          </cell>
          <cell r="DX150">
            <v>6.9502163581620729E-2</v>
          </cell>
          <cell r="DY150">
            <v>6.9502163581620729E-2</v>
          </cell>
          <cell r="DZ150">
            <v>6.9502163581620729E-2</v>
          </cell>
          <cell r="EA150">
            <v>6.9502163581620729E-2</v>
          </cell>
          <cell r="EB150">
            <v>6.9502163581620729E-2</v>
          </cell>
          <cell r="EC150">
            <v>6.9502163581620729E-2</v>
          </cell>
          <cell r="ED150">
            <v>6.9502163581620729E-2</v>
          </cell>
          <cell r="EE150">
            <v>6.9502163581620729E-2</v>
          </cell>
          <cell r="EF150">
            <v>6.9502163581620729E-2</v>
          </cell>
          <cell r="EG150">
            <v>6.9502163581620729E-2</v>
          </cell>
          <cell r="EH150">
            <v>6.9502163581620729E-2</v>
          </cell>
        </row>
        <row r="151">
          <cell r="E151" t="str">
            <v>N2O</v>
          </cell>
          <cell r="H151" t="str">
            <v>Oil</v>
          </cell>
          <cell r="I151" t="str">
            <v>Multiple processes</v>
          </cell>
          <cell r="L151">
            <v>2.0738672374962399E-5</v>
          </cell>
          <cell r="AX151">
            <v>2.0738672374962399E-5</v>
          </cell>
          <cell r="AY151">
            <v>2.0738672374962399E-5</v>
          </cell>
          <cell r="AZ151">
            <v>2.0738672374962399E-5</v>
          </cell>
          <cell r="BA151">
            <v>2.0734227143433733E-5</v>
          </cell>
          <cell r="BB151">
            <v>2.0708953658089996E-5</v>
          </cell>
          <cell r="BC151">
            <v>2.0681774461943517E-5</v>
          </cell>
          <cell r="BD151">
            <v>2.0671799227968765E-5</v>
          </cell>
          <cell r="BE151">
            <v>2.066399693588877E-5</v>
          </cell>
          <cell r="BF151">
            <v>2.0649852791827896E-5</v>
          </cell>
          <cell r="BG151">
            <v>2.0617627205776207E-5</v>
          </cell>
          <cell r="BH151">
            <v>2.0634195795126581E-5</v>
          </cell>
          <cell r="BI151">
            <v>2.0633270666294259E-5</v>
          </cell>
          <cell r="BJ151">
            <v>2.0616014637552299E-5</v>
          </cell>
          <cell r="BK151">
            <v>2.0613186149218321E-5</v>
          </cell>
          <cell r="BL151">
            <v>2.0603659902394277E-5</v>
          </cell>
          <cell r="BM151">
            <v>2.0595041709089133E-5</v>
          </cell>
          <cell r="BN151">
            <v>2.0585139041864634E-5</v>
          </cell>
          <cell r="BO151">
            <v>2.0572525245510994E-5</v>
          </cell>
          <cell r="BP151">
            <v>2.0565519618180464E-5</v>
          </cell>
          <cell r="BQ151">
            <v>2.055816845017885E-5</v>
          </cell>
          <cell r="BR151">
            <v>2.0544877713388984E-5</v>
          </cell>
          <cell r="BS151">
            <v>2.0525417243153443E-5</v>
          </cell>
          <cell r="BT151">
            <v>2.0518569208082675E-5</v>
          </cell>
          <cell r="BU151">
            <v>2.050379396362999E-5</v>
          </cell>
          <cell r="BV151">
            <v>2.050379396362999E-5</v>
          </cell>
          <cell r="BW151">
            <v>2.050379396362999E-5</v>
          </cell>
          <cell r="BX151">
            <v>2.050379396362999E-5</v>
          </cell>
          <cell r="BY151">
            <v>2.050379396362999E-5</v>
          </cell>
          <cell r="BZ151">
            <v>2.050379396362999E-5</v>
          </cell>
          <cell r="CA151">
            <v>2.050379396362999E-5</v>
          </cell>
          <cell r="CB151">
            <v>2.050379396362999E-5</v>
          </cell>
          <cell r="CC151">
            <v>2.050379396362999E-5</v>
          </cell>
          <cell r="CD151">
            <v>2.050379396362999E-5</v>
          </cell>
          <cell r="CE151">
            <v>2.050379396362999E-5</v>
          </cell>
          <cell r="CG151" t="str">
            <v>Oil</v>
          </cell>
          <cell r="DA151">
            <v>8.1475504964742221E-2</v>
          </cell>
          <cell r="DB151">
            <v>8.1475504964742221E-2</v>
          </cell>
          <cell r="DC151">
            <v>8.1475504964742221E-2</v>
          </cell>
          <cell r="DD151">
            <v>8.1458041094493699E-2</v>
          </cell>
          <cell r="DE151">
            <v>8.1358749782910703E-2</v>
          </cell>
          <cell r="DF151">
            <v>8.1251971552822863E-2</v>
          </cell>
          <cell r="DG151">
            <v>8.1212782099875258E-2</v>
          </cell>
          <cell r="DH151">
            <v>8.1182129429559283E-2</v>
          </cell>
          <cell r="DI151">
            <v>8.112656168352339E-2</v>
          </cell>
          <cell r="DJ151">
            <v>8.0999957827265157E-2</v>
          </cell>
          <cell r="DK151">
            <v>8.1065050431047503E-2</v>
          </cell>
          <cell r="DL151">
            <v>8.1061415900475428E-2</v>
          </cell>
          <cell r="DM151">
            <v>8.099362257069917E-2</v>
          </cell>
          <cell r="DN151">
            <v>8.0982510359120199E-2</v>
          </cell>
          <cell r="DO151">
            <v>8.0945084830794434E-2</v>
          </cell>
          <cell r="DP151">
            <v>8.0911226749682763E-2</v>
          </cell>
          <cell r="DQ151">
            <v>8.0872322387917153E-2</v>
          </cell>
          <cell r="DR151">
            <v>8.0822766880753821E-2</v>
          </cell>
          <cell r="DS151">
            <v>8.0795244047371373E-2</v>
          </cell>
          <cell r="DT151">
            <v>8.0766363696971724E-2</v>
          </cell>
          <cell r="DU151">
            <v>8.07141487107986E-2</v>
          </cell>
          <cell r="DV151">
            <v>8.0637694846702371E-2</v>
          </cell>
          <cell r="DW151">
            <v>8.061079114210068E-2</v>
          </cell>
          <cell r="DX151">
            <v>8.0552744007694257E-2</v>
          </cell>
          <cell r="DY151">
            <v>8.0552744007694257E-2</v>
          </cell>
          <cell r="DZ151">
            <v>8.0552744007694257E-2</v>
          </cell>
          <cell r="EA151">
            <v>8.0552744007694257E-2</v>
          </cell>
          <cell r="EB151">
            <v>8.0552744007694257E-2</v>
          </cell>
          <cell r="EC151">
            <v>8.0552744007694257E-2</v>
          </cell>
          <cell r="ED151">
            <v>8.0552744007694257E-2</v>
          </cell>
          <cell r="EE151">
            <v>8.0552744007694257E-2</v>
          </cell>
          <cell r="EF151">
            <v>8.0552744007694257E-2</v>
          </cell>
          <cell r="EG151">
            <v>8.0552744007694257E-2</v>
          </cell>
          <cell r="EH151">
            <v>8.0552744007694257E-2</v>
          </cell>
        </row>
        <row r="152">
          <cell r="E152" t="str">
            <v>CH4</v>
          </cell>
          <cell r="H152" t="str">
            <v>Coke</v>
          </cell>
          <cell r="I152" t="str">
            <v>Multiple processes</v>
          </cell>
          <cell r="L152">
            <v>2.0527432E-5</v>
          </cell>
          <cell r="AX152">
            <v>2.0527432E-5</v>
          </cell>
          <cell r="AY152">
            <v>2.0527432E-5</v>
          </cell>
          <cell r="AZ152">
            <v>2.0527432E-5</v>
          </cell>
          <cell r="BA152">
            <v>2.0523032046797639E-5</v>
          </cell>
          <cell r="BB152">
            <v>2.0498015992615556E-5</v>
          </cell>
          <cell r="BC152">
            <v>2.0471113638857121E-5</v>
          </cell>
          <cell r="BD152">
            <v>2.0461240010815817E-5</v>
          </cell>
          <cell r="BE152">
            <v>2.0453517191475192E-5</v>
          </cell>
          <cell r="BF152">
            <v>2.0439517117113716E-5</v>
          </cell>
          <cell r="BG152">
            <v>2.0407619775067134E-5</v>
          </cell>
          <cell r="BH152">
            <v>2.0424019599755832E-5</v>
          </cell>
          <cell r="BI152">
            <v>2.0423103894118874E-5</v>
          </cell>
          <cell r="BJ152">
            <v>2.0406023632172199E-5</v>
          </cell>
          <cell r="BK152">
            <v>2.0403223954310051E-5</v>
          </cell>
          <cell r="BL152">
            <v>2.039379474011735E-5</v>
          </cell>
          <cell r="BM152">
            <v>2.0385264330174247E-5</v>
          </cell>
          <cell r="BN152">
            <v>2.0375462529731374E-5</v>
          </cell>
          <cell r="BO152">
            <v>2.0362977215231504E-5</v>
          </cell>
          <cell r="BP152">
            <v>2.0356042945956947E-5</v>
          </cell>
          <cell r="BQ152">
            <v>2.0348766655626237E-5</v>
          </cell>
          <cell r="BR152">
            <v>2.0335611295883285E-5</v>
          </cell>
          <cell r="BS152">
            <v>2.0316349046486338E-5</v>
          </cell>
          <cell r="BT152">
            <v>2.0309570764265222E-5</v>
          </cell>
          <cell r="BU152">
            <v>2.0294946017786655E-5</v>
          </cell>
          <cell r="BV152">
            <v>2.0294946017786655E-5</v>
          </cell>
          <cell r="BW152">
            <v>2.0294946017786655E-5</v>
          </cell>
          <cell r="BX152">
            <v>2.0294946017786655E-5</v>
          </cell>
          <cell r="BY152">
            <v>2.0294946017786655E-5</v>
          </cell>
          <cell r="BZ152">
            <v>2.0294946017786655E-5</v>
          </cell>
          <cell r="CA152">
            <v>2.0294946017786655E-5</v>
          </cell>
          <cell r="CB152">
            <v>2.0294946017786655E-5</v>
          </cell>
          <cell r="CC152">
            <v>2.0294946017786655E-5</v>
          </cell>
          <cell r="CD152">
            <v>2.0294946017786655E-5</v>
          </cell>
          <cell r="CE152">
            <v>2.0294946017786655E-5</v>
          </cell>
          <cell r="CG152" t="str">
            <v>Solid Fuels</v>
          </cell>
          <cell r="DA152">
            <v>5.3470770206091825E-2</v>
          </cell>
          <cell r="DB152">
            <v>5.3470770206091825E-2</v>
          </cell>
          <cell r="DC152">
            <v>5.3470770206091825E-2</v>
          </cell>
          <cell r="DD152">
            <v>5.3459309011793327E-2</v>
          </cell>
          <cell r="DE152">
            <v>5.3394146078376559E-2</v>
          </cell>
          <cell r="DF152">
            <v>5.3324069627711898E-2</v>
          </cell>
          <cell r="DG152">
            <v>5.3298350361117956E-2</v>
          </cell>
          <cell r="DH152">
            <v>5.3278233616933603E-2</v>
          </cell>
          <cell r="DI152">
            <v>5.3241765598963757E-2</v>
          </cell>
          <cell r="DJ152">
            <v>5.3158677980076119E-2</v>
          </cell>
          <cell r="DK152">
            <v>5.3201396974704843E-2</v>
          </cell>
          <cell r="DL152">
            <v>5.3199011703829749E-2</v>
          </cell>
          <cell r="DM152">
            <v>5.3154520275890266E-2</v>
          </cell>
          <cell r="DN152">
            <v>5.3147227550155364E-2</v>
          </cell>
          <cell r="DO152">
            <v>5.3122665912570984E-2</v>
          </cell>
          <cell r="DP152">
            <v>5.3100445520374268E-2</v>
          </cell>
          <cell r="DQ152">
            <v>5.3074913353511562E-2</v>
          </cell>
          <cell r="DR152">
            <v>5.3042391049573437E-2</v>
          </cell>
          <cell r="DS152">
            <v>5.3024328355763171E-2</v>
          </cell>
          <cell r="DT152">
            <v>5.300537475025488E-2</v>
          </cell>
          <cell r="DU152">
            <v>5.2971107082589786E-2</v>
          </cell>
          <cell r="DV152">
            <v>5.2920931916443502E-2</v>
          </cell>
          <cell r="DW152">
            <v>5.2903275544665611E-2</v>
          </cell>
          <cell r="DX152">
            <v>5.2865180352910615E-2</v>
          </cell>
          <cell r="DY152">
            <v>5.2865180352910615E-2</v>
          </cell>
          <cell r="DZ152">
            <v>5.2865180352910615E-2</v>
          </cell>
          <cell r="EA152">
            <v>5.2865180352910615E-2</v>
          </cell>
          <cell r="EB152">
            <v>5.2865180352910615E-2</v>
          </cell>
          <cell r="EC152">
            <v>5.2865180352910615E-2</v>
          </cell>
          <cell r="ED152">
            <v>5.2865180352910615E-2</v>
          </cell>
          <cell r="EE152">
            <v>5.2865180352910615E-2</v>
          </cell>
          <cell r="EF152">
            <v>5.2865180352910615E-2</v>
          </cell>
          <cell r="EG152">
            <v>5.2865180352910615E-2</v>
          </cell>
          <cell r="EH152">
            <v>5.2865180352910615E-2</v>
          </cell>
        </row>
        <row r="153">
          <cell r="E153" t="str">
            <v>CH4</v>
          </cell>
          <cell r="H153" t="str">
            <v>Oil</v>
          </cell>
          <cell r="I153" t="str">
            <v>Multiple processes</v>
          </cell>
          <cell r="L153">
            <v>1.1830786254173209E-5</v>
          </cell>
          <cell r="AX153">
            <v>1.1830786254173209E-5</v>
          </cell>
          <cell r="AY153">
            <v>1.1830786254173209E-5</v>
          </cell>
          <cell r="AZ153">
            <v>1.1830786254173209E-5</v>
          </cell>
          <cell r="BA153">
            <v>1.1828250383838064E-5</v>
          </cell>
          <cell r="BB153">
            <v>1.1813832623742644E-5</v>
          </cell>
          <cell r="BC153">
            <v>1.1798327713189284E-5</v>
          </cell>
          <cell r="BD153">
            <v>1.1792637143472142E-5</v>
          </cell>
          <cell r="BE153">
            <v>1.1788186171480197E-5</v>
          </cell>
          <cell r="BF153">
            <v>1.1780117364465605E-5</v>
          </cell>
          <cell r="BG153">
            <v>1.176173364087907E-5</v>
          </cell>
          <cell r="BH153">
            <v>1.177118552070982E-5</v>
          </cell>
          <cell r="BI153">
            <v>1.1770657762651113E-5</v>
          </cell>
          <cell r="BJ153">
            <v>1.1760813719409055E-5</v>
          </cell>
          <cell r="BK153">
            <v>1.1759200152238664E-5</v>
          </cell>
          <cell r="BL153">
            <v>1.1753765716130988E-5</v>
          </cell>
          <cell r="BM153">
            <v>1.174884929713141E-5</v>
          </cell>
          <cell r="BN153">
            <v>1.1743200124553675E-5</v>
          </cell>
          <cell r="BO153">
            <v>1.1736004334687505E-5</v>
          </cell>
          <cell r="BP153">
            <v>1.1732007835874787E-5</v>
          </cell>
          <cell r="BQ153">
            <v>1.1727814216545008E-5</v>
          </cell>
          <cell r="BR153">
            <v>1.1720232252604481E-5</v>
          </cell>
          <cell r="BS153">
            <v>1.1709130642067428E-5</v>
          </cell>
          <cell r="BT153">
            <v>1.1705224044879407E-5</v>
          </cell>
          <cell r="BU153">
            <v>1.1696795214151365E-5</v>
          </cell>
          <cell r="BV153">
            <v>1.1696795214151365E-5</v>
          </cell>
          <cell r="BW153">
            <v>1.1696795214151365E-5</v>
          </cell>
          <cell r="BX153">
            <v>1.1696795214151365E-5</v>
          </cell>
          <cell r="BY153">
            <v>1.1696795214151365E-5</v>
          </cell>
          <cell r="BZ153">
            <v>1.1696795214151365E-5</v>
          </cell>
          <cell r="CA153">
            <v>1.1696795214151365E-5</v>
          </cell>
          <cell r="CB153">
            <v>1.1696795214151365E-5</v>
          </cell>
          <cell r="CC153">
            <v>1.1696795214151365E-5</v>
          </cell>
          <cell r="CD153">
            <v>1.1696795214151365E-5</v>
          </cell>
          <cell r="CE153">
            <v>1.1696795214151365E-5</v>
          </cell>
          <cell r="CG153" t="str">
            <v>Oil</v>
          </cell>
          <cell r="DA153">
            <v>4.6479314912772525E-2</v>
          </cell>
          <cell r="DB153">
            <v>4.6479314912772525E-2</v>
          </cell>
          <cell r="DC153">
            <v>4.6479314912772525E-2</v>
          </cell>
          <cell r="DD153">
            <v>4.6469352302228061E-2</v>
          </cell>
          <cell r="DE153">
            <v>4.6412709607700851E-2</v>
          </cell>
          <cell r="DF153">
            <v>4.6351795852281615E-2</v>
          </cell>
          <cell r="DG153">
            <v>4.6329439452949081E-2</v>
          </cell>
          <cell r="DH153">
            <v>4.631195303028561E-2</v>
          </cell>
          <cell r="DI153">
            <v>4.6280253309392644E-2</v>
          </cell>
          <cell r="DJ153">
            <v>4.6208029633003724E-2</v>
          </cell>
          <cell r="DK153">
            <v>4.6245162997577548E-2</v>
          </cell>
          <cell r="DL153">
            <v>4.624308960765388E-2</v>
          </cell>
          <cell r="DM153">
            <v>4.6204415560466082E-2</v>
          </cell>
          <cell r="DN153">
            <v>4.6198076379363982E-2</v>
          </cell>
          <cell r="DO153">
            <v>4.6176726245755327E-2</v>
          </cell>
          <cell r="DP153">
            <v>4.615741123304061E-2</v>
          </cell>
          <cell r="DQ153">
            <v>4.6135217469617275E-2</v>
          </cell>
          <cell r="DR153">
            <v>4.6106947549423433E-2</v>
          </cell>
          <cell r="DS153">
            <v>4.6091246604205251E-2</v>
          </cell>
          <cell r="DT153">
            <v>4.607477123652761E-2</v>
          </cell>
          <cell r="DU153">
            <v>4.6044984163878505E-2</v>
          </cell>
          <cell r="DV153">
            <v>4.6001369543420927E-2</v>
          </cell>
          <cell r="DW153">
            <v>4.5986021792473658E-2</v>
          </cell>
          <cell r="DX153">
            <v>4.5952907655396169E-2</v>
          </cell>
          <cell r="DY153">
            <v>4.5952907655396169E-2</v>
          </cell>
          <cell r="DZ153">
            <v>4.5952907655396169E-2</v>
          </cell>
          <cell r="EA153">
            <v>4.5952907655396169E-2</v>
          </cell>
          <cell r="EB153">
            <v>4.5952907655396169E-2</v>
          </cell>
          <cell r="EC153">
            <v>4.5952907655396169E-2</v>
          </cell>
          <cell r="ED153">
            <v>4.5952907655396169E-2</v>
          </cell>
          <cell r="EE153">
            <v>4.5952907655396169E-2</v>
          </cell>
          <cell r="EF153">
            <v>4.5952907655396169E-2</v>
          </cell>
          <cell r="EG153">
            <v>4.5952907655396169E-2</v>
          </cell>
          <cell r="EH153">
            <v>4.5952907655396169E-2</v>
          </cell>
        </row>
        <row r="154">
          <cell r="E154" t="str">
            <v>CH4</v>
          </cell>
          <cell r="H154" t="str">
            <v>Non-grid gas</v>
          </cell>
          <cell r="I154" t="str">
            <v>Multiple processes</v>
          </cell>
          <cell r="L154">
            <v>1.050216895225E-6</v>
          </cell>
          <cell r="AX154">
            <v>1.050216895225E-6</v>
          </cell>
          <cell r="AY154">
            <v>1.050216895225E-6</v>
          </cell>
          <cell r="AZ154">
            <v>1.050216895225E-6</v>
          </cell>
          <cell r="BA154">
            <v>1.0499917864441588E-6</v>
          </cell>
          <cell r="BB154">
            <v>1.0487119243184976E-6</v>
          </cell>
          <cell r="BC154">
            <v>1.0473355560305194E-6</v>
          </cell>
          <cell r="BD154">
            <v>1.0468304051189907E-6</v>
          </cell>
          <cell r="BE154">
            <v>1.0464352930879147E-6</v>
          </cell>
          <cell r="BF154">
            <v>1.0457190264536454E-6</v>
          </cell>
          <cell r="BG154">
            <v>1.0440871064195129E-6</v>
          </cell>
          <cell r="BH154">
            <v>1.0449261481937981E-6</v>
          </cell>
          <cell r="BI154">
            <v>1.0448792992001693E-6</v>
          </cell>
          <cell r="BJ154">
            <v>1.0440054451461761E-6</v>
          </cell>
          <cell r="BK154">
            <v>1.0438622090613109E-6</v>
          </cell>
          <cell r="BL154">
            <v>1.0433797950869828E-6</v>
          </cell>
          <cell r="BM154">
            <v>1.0429433654037451E-6</v>
          </cell>
          <cell r="BN154">
            <v>1.0424418893092814E-6</v>
          </cell>
          <cell r="BO154">
            <v>1.0418031202596525E-6</v>
          </cell>
          <cell r="BP154">
            <v>1.0414483517358459E-6</v>
          </cell>
          <cell r="BQ154">
            <v>1.0410760848570725E-6</v>
          </cell>
          <cell r="BR154">
            <v>1.0404030352001642E-6</v>
          </cell>
          <cell r="BS154">
            <v>1.0394175471100461E-6</v>
          </cell>
          <cell r="BT154">
            <v>1.0390707591382617E-6</v>
          </cell>
          <cell r="BU154">
            <v>1.0383225332598288E-6</v>
          </cell>
          <cell r="BV154">
            <v>1.0383225332598288E-6</v>
          </cell>
          <cell r="BW154">
            <v>1.0383225332598288E-6</v>
          </cell>
          <cell r="BX154">
            <v>1.0383225332598288E-6</v>
          </cell>
          <cell r="BY154">
            <v>1.0383225332598288E-6</v>
          </cell>
          <cell r="BZ154">
            <v>1.0383225332598288E-6</v>
          </cell>
          <cell r="CA154">
            <v>1.0383225332598288E-6</v>
          </cell>
          <cell r="CB154">
            <v>1.0383225332598288E-6</v>
          </cell>
          <cell r="CC154">
            <v>1.0383225332598288E-6</v>
          </cell>
          <cell r="CD154">
            <v>1.0383225332598288E-6</v>
          </cell>
          <cell r="CE154">
            <v>1.0383225332598288E-6</v>
          </cell>
          <cell r="CG154" t="str">
            <v>Gas</v>
          </cell>
          <cell r="DA154">
            <v>4.8982954462852063E-3</v>
          </cell>
          <cell r="DB154">
            <v>4.8982954462852063E-3</v>
          </cell>
          <cell r="DC154">
            <v>4.8982954462852063E-3</v>
          </cell>
          <cell r="DD154">
            <v>4.8972455209591835E-3</v>
          </cell>
          <cell r="DE154">
            <v>4.8912761418237853E-3</v>
          </cell>
          <cell r="DF154">
            <v>4.8848566502425047E-3</v>
          </cell>
          <cell r="DG154">
            <v>4.8825005860610223E-3</v>
          </cell>
          <cell r="DH154">
            <v>4.8806577520032271E-3</v>
          </cell>
          <cell r="DI154">
            <v>4.8773170272358767E-3</v>
          </cell>
          <cell r="DJ154">
            <v>4.869705621907857E-3</v>
          </cell>
          <cell r="DK154">
            <v>4.8736189797303313E-3</v>
          </cell>
          <cell r="DL154">
            <v>4.8734004722837277E-3</v>
          </cell>
          <cell r="DM154">
            <v>4.8693247472093608E-3</v>
          </cell>
          <cell r="DN154">
            <v>4.8686566826739025E-3</v>
          </cell>
          <cell r="DO154">
            <v>4.866406665382789E-3</v>
          </cell>
          <cell r="DP154">
            <v>4.8643711224966042E-3</v>
          </cell>
          <cell r="DQ154">
            <v>4.8620321979553002E-3</v>
          </cell>
          <cell r="DR154">
            <v>4.8590529281099465E-3</v>
          </cell>
          <cell r="DS154">
            <v>4.8573982593909919E-3</v>
          </cell>
          <cell r="DT154">
            <v>4.855661976947442E-3</v>
          </cell>
          <cell r="DU154">
            <v>4.8525228196128487E-3</v>
          </cell>
          <cell r="DV154">
            <v>4.8479264244813847E-3</v>
          </cell>
          <cell r="DW154">
            <v>4.84630897769421E-3</v>
          </cell>
          <cell r="DX154">
            <v>4.8428191924605266E-3</v>
          </cell>
          <cell r="DY154">
            <v>4.8428191924605266E-3</v>
          </cell>
          <cell r="DZ154">
            <v>4.8428191924605266E-3</v>
          </cell>
          <cell r="EA154">
            <v>4.8428191924605266E-3</v>
          </cell>
          <cell r="EB154">
            <v>4.8428191924605266E-3</v>
          </cell>
          <cell r="EC154">
            <v>4.8428191924605266E-3</v>
          </cell>
          <cell r="ED154">
            <v>4.8428191924605266E-3</v>
          </cell>
          <cell r="EE154">
            <v>4.8428191924605266E-3</v>
          </cell>
          <cell r="EF154">
            <v>4.8428191924605266E-3</v>
          </cell>
          <cell r="EG154">
            <v>4.8428191924605266E-3</v>
          </cell>
          <cell r="EH154">
            <v>4.8428191924605266E-3</v>
          </cell>
        </row>
        <row r="155">
          <cell r="E155" t="str">
            <v>N2O</v>
          </cell>
          <cell r="H155" t="str">
            <v>Non-grid gas</v>
          </cell>
          <cell r="I155" t="str">
            <v>Multiple processes</v>
          </cell>
          <cell r="L155">
            <v>9.204842199325E-7</v>
          </cell>
          <cell r="AX155">
            <v>9.204842199325E-7</v>
          </cell>
          <cell r="AY155">
            <v>9.204842199325E-7</v>
          </cell>
          <cell r="AZ155">
            <v>9.204842199325E-7</v>
          </cell>
          <cell r="BA155">
            <v>9.2028691870693929E-7</v>
          </cell>
          <cell r="BB155">
            <v>9.1916515719680085E-7</v>
          </cell>
          <cell r="BC155">
            <v>9.1795881087380821E-7</v>
          </cell>
          <cell r="BD155">
            <v>9.1751606095723302E-7</v>
          </cell>
          <cell r="BE155">
            <v>9.1716975688293694E-7</v>
          </cell>
          <cell r="BF155">
            <v>9.165419702446657E-7</v>
          </cell>
          <cell r="BG155">
            <v>9.151116403323966E-7</v>
          </cell>
          <cell r="BH155">
            <v>9.1584703576985832E-7</v>
          </cell>
          <cell r="BI155">
            <v>9.1580597400485419E-7</v>
          </cell>
          <cell r="BJ155">
            <v>9.1504006662811908E-7</v>
          </cell>
          <cell r="BK155">
            <v>9.1491452441256082E-7</v>
          </cell>
          <cell r="BL155">
            <v>9.1449170275270848E-7</v>
          </cell>
          <cell r="BM155">
            <v>9.1410918497151781E-7</v>
          </cell>
          <cell r="BN155">
            <v>9.136696559240172E-7</v>
          </cell>
          <cell r="BO155">
            <v>9.1310979363934242E-7</v>
          </cell>
          <cell r="BP155">
            <v>9.1279884946259437E-7</v>
          </cell>
          <cell r="BQ155">
            <v>9.1247256849237534E-7</v>
          </cell>
          <cell r="BR155">
            <v>9.1188266026367331E-7</v>
          </cell>
          <cell r="BS155">
            <v>9.1101890893762854E-7</v>
          </cell>
          <cell r="BT155">
            <v>9.1071495948000581E-7</v>
          </cell>
          <cell r="BU155">
            <v>9.1005916150420288E-7</v>
          </cell>
          <cell r="BV155">
            <v>9.1005916150420288E-7</v>
          </cell>
          <cell r="BW155">
            <v>9.1005916150420288E-7</v>
          </cell>
          <cell r="BX155">
            <v>9.1005916150420288E-7</v>
          </cell>
          <cell r="BY155">
            <v>9.1005916150420288E-7</v>
          </cell>
          <cell r="BZ155">
            <v>9.1005916150420288E-7</v>
          </cell>
          <cell r="CA155">
            <v>9.1005916150420288E-7</v>
          </cell>
          <cell r="CB155">
            <v>9.1005916150420288E-7</v>
          </cell>
          <cell r="CC155">
            <v>9.1005916150420288E-7</v>
          </cell>
          <cell r="CD155">
            <v>9.1005916150420288E-7</v>
          </cell>
          <cell r="CE155">
            <v>9.1005916150420288E-7</v>
          </cell>
          <cell r="CG155" t="str">
            <v>Gas</v>
          </cell>
          <cell r="DA155">
            <v>4.2932118911558573E-3</v>
          </cell>
          <cell r="DB155">
            <v>4.2932118911558573E-3</v>
          </cell>
          <cell r="DC155">
            <v>4.2932118911558573E-3</v>
          </cell>
          <cell r="DD155">
            <v>4.2922916624877558E-3</v>
          </cell>
          <cell r="DE155">
            <v>4.2870596772455532E-3</v>
          </cell>
          <cell r="DF155">
            <v>4.2814331816831367E-3</v>
          </cell>
          <cell r="DG155">
            <v>4.2793681607240725E-3</v>
          </cell>
          <cell r="DH155">
            <v>4.2777529708734165E-3</v>
          </cell>
          <cell r="DI155">
            <v>4.2748249238714455E-3</v>
          </cell>
          <cell r="DJ155">
            <v>4.2681537509662981E-3</v>
          </cell>
          <cell r="DK155">
            <v>4.271583693998938E-3</v>
          </cell>
          <cell r="DL155">
            <v>4.2713921786486798E-3</v>
          </cell>
          <cell r="DM155">
            <v>4.2678199254952637E-3</v>
          </cell>
          <cell r="DN155">
            <v>4.2672343865788913E-3</v>
          </cell>
          <cell r="DO155">
            <v>4.2652623126002093E-3</v>
          </cell>
          <cell r="DP155">
            <v>4.2634782191293772E-3</v>
          </cell>
          <cell r="DQ155">
            <v>4.2614282205608225E-3</v>
          </cell>
          <cell r="DR155">
            <v>4.2588169781669532E-3</v>
          </cell>
          <cell r="DS155">
            <v>4.2573667097015166E-3</v>
          </cell>
          <cell r="DT155">
            <v>4.2558449092068755E-3</v>
          </cell>
          <cell r="DU155">
            <v>4.2530935301312621E-3</v>
          </cell>
          <cell r="DV155">
            <v>4.2490649249866258E-3</v>
          </cell>
          <cell r="DW155">
            <v>4.2476472804496316E-3</v>
          </cell>
          <cell r="DX155">
            <v>4.2445885863330503E-3</v>
          </cell>
          <cell r="DY155">
            <v>4.2445885863330503E-3</v>
          </cell>
          <cell r="DZ155">
            <v>4.2445885863330503E-3</v>
          </cell>
          <cell r="EA155">
            <v>4.2445885863330503E-3</v>
          </cell>
          <cell r="EB155">
            <v>4.2445885863330503E-3</v>
          </cell>
          <cell r="EC155">
            <v>4.2445885863330503E-3</v>
          </cell>
          <cell r="ED155">
            <v>4.2445885863330503E-3</v>
          </cell>
          <cell r="EE155">
            <v>4.2445885863330503E-3</v>
          </cell>
          <cell r="EF155">
            <v>4.2445885863330503E-3</v>
          </cell>
          <cell r="EG155">
            <v>4.2445885863330503E-3</v>
          </cell>
          <cell r="EH155">
            <v>4.2445885863330503E-3</v>
          </cell>
        </row>
        <row r="156">
          <cell r="E156" t="str">
            <v>Carbon</v>
          </cell>
          <cell r="H156" t="str">
            <v>Coal</v>
          </cell>
          <cell r="I156" t="str">
            <v>CHP (Non BECCS allowed)</v>
          </cell>
          <cell r="L156">
            <v>1.48660468216677E-2</v>
          </cell>
          <cell r="AX156">
            <v>1.48660468216677E-2</v>
          </cell>
          <cell r="AY156">
            <v>1.48660468216677E-2</v>
          </cell>
          <cell r="AZ156">
            <v>1.48660468216677E-2</v>
          </cell>
          <cell r="BA156">
            <v>1.1853396740403458E-2</v>
          </cell>
          <cell r="BB156">
            <v>1.2506685149062316E-2</v>
          </cell>
          <cell r="BC156">
            <v>1.2354270908803677E-2</v>
          </cell>
          <cell r="BD156">
            <v>1.1318187413540327E-2</v>
          </cell>
          <cell r="BE156">
            <v>1.0517400497560983E-2</v>
          </cell>
          <cell r="BF156">
            <v>9.7787027754368157E-3</v>
          </cell>
          <cell r="BG156">
            <v>9.0363001372675885E-3</v>
          </cell>
          <cell r="BH156">
            <v>8.2492341389315445E-3</v>
          </cell>
          <cell r="BI156">
            <v>8.0140129085763054E-3</v>
          </cell>
          <cell r="BJ156">
            <v>7.5830120123862848E-3</v>
          </cell>
          <cell r="BK156">
            <v>7.0079051736535811E-3</v>
          </cell>
          <cell r="BL156">
            <v>6.6084510254379092E-3</v>
          </cell>
          <cell r="BM156">
            <v>6.2522459178291209E-3</v>
          </cell>
          <cell r="BN156">
            <v>5.9727607368867015E-3</v>
          </cell>
          <cell r="BO156">
            <v>5.77347873697123E-3</v>
          </cell>
          <cell r="BP156">
            <v>5.6332490046603649E-3</v>
          </cell>
          <cell r="BQ156">
            <v>5.5730466445113244E-3</v>
          </cell>
          <cell r="BR156">
            <v>5.5203583267525308E-3</v>
          </cell>
          <cell r="BS156">
            <v>5.4413820061279296E-3</v>
          </cell>
          <cell r="BT156">
            <v>5.3594791544046127E-3</v>
          </cell>
          <cell r="BU156">
            <v>5.406614961119739E-3</v>
          </cell>
          <cell r="BV156">
            <v>5.406614961119739E-3</v>
          </cell>
          <cell r="BW156">
            <v>5.406614961119739E-3</v>
          </cell>
          <cell r="BX156">
            <v>5.406614961119739E-3</v>
          </cell>
          <cell r="BY156">
            <v>5.406614961119739E-3</v>
          </cell>
          <cell r="BZ156">
            <v>5.406614961119739E-3</v>
          </cell>
          <cell r="CA156">
            <v>5.406614961119739E-3</v>
          </cell>
          <cell r="CB156">
            <v>5.406614961119739E-3</v>
          </cell>
          <cell r="CC156">
            <v>5.406614961119739E-3</v>
          </cell>
          <cell r="CD156">
            <v>5.406614961119739E-3</v>
          </cell>
          <cell r="CE156">
            <v>5.406614961119739E-3</v>
          </cell>
          <cell r="CG156" t="str">
            <v>Solid Fuels</v>
          </cell>
          <cell r="DA156">
            <v>47.736341737882618</v>
          </cell>
          <cell r="DB156">
            <v>47.736341737882618</v>
          </cell>
          <cell r="DC156">
            <v>47.736341737882618</v>
          </cell>
          <cell r="DD156">
            <v>45.368557149167401</v>
          </cell>
          <cell r="DE156">
            <v>43.619987520029994</v>
          </cell>
          <cell r="DF156">
            <v>40.616279406477354</v>
          </cell>
          <cell r="DG156">
            <v>39.006254526541632</v>
          </cell>
          <cell r="DH156">
            <v>37.589375812989068</v>
          </cell>
          <cell r="DI156">
            <v>36.444427701049705</v>
          </cell>
          <cell r="DJ156">
            <v>35.307164623600627</v>
          </cell>
          <cell r="DK156">
            <v>34.146054262477399</v>
          </cell>
          <cell r="DL156">
            <v>33.174578431251028</v>
          </cell>
          <cell r="DM156">
            <v>32.262238335267426</v>
          </cell>
          <cell r="DN156">
            <v>31.300907124414643</v>
          </cell>
          <cell r="DO156">
            <v>30.516918539154631</v>
          </cell>
          <cell r="DP156">
            <v>29.766569131051934</v>
          </cell>
          <cell r="DQ156">
            <v>29.448366261283937</v>
          </cell>
          <cell r="DR156">
            <v>29.22425271597367</v>
          </cell>
          <cell r="DS156">
            <v>29.177339460683388</v>
          </cell>
          <cell r="DT156">
            <v>29.166284815548238</v>
          </cell>
          <cell r="DU156">
            <v>29.434053900422189</v>
          </cell>
          <cell r="DV156">
            <v>30.009048945146045</v>
          </cell>
          <cell r="DW156">
            <v>30.300880706717411</v>
          </cell>
          <cell r="DX156">
            <v>30.351257913653253</v>
          </cell>
          <cell r="DY156">
            <v>30.351257913653253</v>
          </cell>
          <cell r="DZ156">
            <v>30.351257913653253</v>
          </cell>
          <cell r="EA156">
            <v>30.351257913653253</v>
          </cell>
          <cell r="EB156">
            <v>30.351257913653253</v>
          </cell>
          <cell r="EC156">
            <v>30.351257913653253</v>
          </cell>
          <cell r="ED156">
            <v>30.351257913653253</v>
          </cell>
          <cell r="EE156">
            <v>30.351257913653253</v>
          </cell>
          <cell r="EF156">
            <v>30.351257913653253</v>
          </cell>
          <cell r="EG156">
            <v>30.351257913653253</v>
          </cell>
          <cell r="EH156">
            <v>30.351257913653253</v>
          </cell>
        </row>
        <row r="157">
          <cell r="E157" t="str">
            <v>N2O</v>
          </cell>
          <cell r="H157" t="str">
            <v>Coal</v>
          </cell>
          <cell r="I157" t="str">
            <v>CHP (Non BECCS allowed)</v>
          </cell>
          <cell r="L157">
            <v>8.6503548224935793E-5</v>
          </cell>
          <cell r="AX157">
            <v>8.6503548224935793E-5</v>
          </cell>
          <cell r="AY157">
            <v>8.6503548224935793E-5</v>
          </cell>
          <cell r="AZ157">
            <v>8.6503548224935793E-5</v>
          </cell>
          <cell r="BA157">
            <v>6.8973338296519668E-5</v>
          </cell>
          <cell r="BB157">
            <v>7.2774736613175422E-5</v>
          </cell>
          <cell r="BC157">
            <v>7.1887858430929718E-5</v>
          </cell>
          <cell r="BD157">
            <v>6.5859026444006186E-5</v>
          </cell>
          <cell r="BE157">
            <v>6.1199353940933441E-5</v>
          </cell>
          <cell r="BF157">
            <v>5.6900970194671991E-5</v>
          </cell>
          <cell r="BG157">
            <v>5.2581028034958886E-5</v>
          </cell>
          <cell r="BH157">
            <v>4.8001195725804931E-5</v>
          </cell>
          <cell r="BI157">
            <v>4.6632474687343913E-5</v>
          </cell>
          <cell r="BJ157">
            <v>4.4124537825862824E-5</v>
          </cell>
          <cell r="BK157">
            <v>4.0778067660956951E-5</v>
          </cell>
          <cell r="BL157">
            <v>3.8453697128001192E-5</v>
          </cell>
          <cell r="BM157">
            <v>3.6380987007171056E-5</v>
          </cell>
          <cell r="BN157">
            <v>3.4754699930463509E-5</v>
          </cell>
          <cell r="BO157">
            <v>3.3595104491484807E-5</v>
          </cell>
          <cell r="BP157">
            <v>3.2779126339590224E-5</v>
          </cell>
          <cell r="BQ157">
            <v>3.2428816817033284E-5</v>
          </cell>
          <cell r="BR157">
            <v>3.2122230507248795E-5</v>
          </cell>
          <cell r="BS157">
            <v>3.1662677806942432E-5</v>
          </cell>
          <cell r="BT157">
            <v>3.1186096011607216E-5</v>
          </cell>
          <cell r="BU157">
            <v>3.14603729985033E-5</v>
          </cell>
          <cell r="BV157">
            <v>3.14603729985033E-5</v>
          </cell>
          <cell r="BW157">
            <v>3.14603729985033E-5</v>
          </cell>
          <cell r="BX157">
            <v>3.14603729985033E-5</v>
          </cell>
          <cell r="BY157">
            <v>3.14603729985033E-5</v>
          </cell>
          <cell r="BZ157">
            <v>3.14603729985033E-5</v>
          </cell>
          <cell r="CA157">
            <v>3.14603729985033E-5</v>
          </cell>
          <cell r="CB157">
            <v>3.14603729985033E-5</v>
          </cell>
          <cell r="CC157">
            <v>3.14603729985033E-5</v>
          </cell>
          <cell r="CD157">
            <v>3.14603729985033E-5</v>
          </cell>
          <cell r="CE157">
            <v>3.14603729985033E-5</v>
          </cell>
          <cell r="CG157" t="str">
            <v>Solid Fuels</v>
          </cell>
          <cell r="DA157">
            <v>0.27777142028008928</v>
          </cell>
          <cell r="DB157">
            <v>0.27777142028008928</v>
          </cell>
          <cell r="DC157">
            <v>0.27777142028008928</v>
          </cell>
          <cell r="DD157">
            <v>0.26399359684032636</v>
          </cell>
          <cell r="DE157">
            <v>0.25381890285118303</v>
          </cell>
          <cell r="DF157">
            <v>0.23634072504296977</v>
          </cell>
          <cell r="DG157">
            <v>0.22697220451323</v>
          </cell>
          <cell r="DH157">
            <v>0.21872757582364205</v>
          </cell>
          <cell r="DI157">
            <v>0.21206527511893561</v>
          </cell>
          <cell r="DJ157">
            <v>0.20544769260727777</v>
          </cell>
          <cell r="DK157">
            <v>0.19869134592528684</v>
          </cell>
          <cell r="DL157">
            <v>0.19303845733802877</v>
          </cell>
          <cell r="DM157">
            <v>0.18772967172493418</v>
          </cell>
          <cell r="DN157">
            <v>0.18213581333368159</v>
          </cell>
          <cell r="DO157">
            <v>0.17757388808170455</v>
          </cell>
          <cell r="DP157">
            <v>0.1732077047252282</v>
          </cell>
          <cell r="DQ157">
            <v>0.17135612456942179</v>
          </cell>
          <cell r="DR157">
            <v>0.1700520376721337</v>
          </cell>
          <cell r="DS157">
            <v>0.16977905568236379</v>
          </cell>
          <cell r="DT157">
            <v>0.16971473017336805</v>
          </cell>
          <cell r="DU157">
            <v>0.17127284284611843</v>
          </cell>
          <cell r="DV157">
            <v>0.1746186624965633</v>
          </cell>
          <cell r="DW157">
            <v>0.17631679268298664</v>
          </cell>
          <cell r="DX157">
            <v>0.17660993094643274</v>
          </cell>
          <cell r="DY157">
            <v>0.17660993094643274</v>
          </cell>
          <cell r="DZ157">
            <v>0.17660993094643274</v>
          </cell>
          <cell r="EA157">
            <v>0.17660993094643274</v>
          </cell>
          <cell r="EB157">
            <v>0.17660993094643274</v>
          </cell>
          <cell r="EC157">
            <v>0.17660993094643274</v>
          </cell>
          <cell r="ED157">
            <v>0.17660993094643274</v>
          </cell>
          <cell r="EE157">
            <v>0.17660993094643274</v>
          </cell>
          <cell r="EF157">
            <v>0.17660993094643274</v>
          </cell>
          <cell r="EG157">
            <v>0.17660993094643274</v>
          </cell>
          <cell r="EH157">
            <v>0.17660993094643274</v>
          </cell>
        </row>
        <row r="158">
          <cell r="E158" t="str">
            <v>CH4</v>
          </cell>
          <cell r="H158" t="str">
            <v>Coal</v>
          </cell>
          <cell r="I158" t="str">
            <v>CHP (Non BECCS allowed)</v>
          </cell>
          <cell r="L158">
            <v>5.6076888339837832E-6</v>
          </cell>
          <cell r="AX158">
            <v>5.6076888339837832E-6</v>
          </cell>
          <cell r="AY158">
            <v>5.6076888339837832E-6</v>
          </cell>
          <cell r="AZ158">
            <v>5.6076888339837832E-6</v>
          </cell>
          <cell r="BA158">
            <v>4.4712734557688889E-6</v>
          </cell>
          <cell r="BB158">
            <v>4.717703334441661E-6</v>
          </cell>
          <cell r="BC158">
            <v>4.6602104687530666E-6</v>
          </cell>
          <cell r="BD158">
            <v>4.2693847221938075E-6</v>
          </cell>
          <cell r="BE158">
            <v>3.9673162637121247E-6</v>
          </cell>
          <cell r="BF158">
            <v>3.6886687511799223E-6</v>
          </cell>
          <cell r="BG158">
            <v>3.408623690490773E-6</v>
          </cell>
          <cell r="BH158">
            <v>3.1117309614806406E-6</v>
          </cell>
          <cell r="BI158">
            <v>3.0230020961136588E-6</v>
          </cell>
          <cell r="BJ158">
            <v>2.8604222965210021E-6</v>
          </cell>
          <cell r="BK158">
            <v>2.643483641840557E-6</v>
          </cell>
          <cell r="BL158">
            <v>2.4928037338926927E-6</v>
          </cell>
          <cell r="BM158">
            <v>2.3584379923806722E-6</v>
          </cell>
          <cell r="BN158">
            <v>2.2530121217887402E-6</v>
          </cell>
          <cell r="BO158">
            <v>2.1778400562661735E-6</v>
          </cell>
          <cell r="BP158">
            <v>2.1249433639911281E-6</v>
          </cell>
          <cell r="BQ158">
            <v>2.1022341591273852E-6</v>
          </cell>
          <cell r="BR158">
            <v>2.0823593602167067E-6</v>
          </cell>
          <cell r="BS158">
            <v>2.0525683447148454E-6</v>
          </cell>
          <cell r="BT158">
            <v>2.0216733991661165E-6</v>
          </cell>
          <cell r="BU158">
            <v>2.0394537102446457E-6</v>
          </cell>
          <cell r="BV158">
            <v>2.0394537102446457E-6</v>
          </cell>
          <cell r="BW158">
            <v>2.0394537102446457E-6</v>
          </cell>
          <cell r="BX158">
            <v>2.0394537102446457E-6</v>
          </cell>
          <cell r="BY158">
            <v>2.0394537102446457E-6</v>
          </cell>
          <cell r="BZ158">
            <v>2.0394537102446457E-6</v>
          </cell>
          <cell r="CA158">
            <v>2.0394537102446457E-6</v>
          </cell>
          <cell r="CB158">
            <v>2.0394537102446457E-6</v>
          </cell>
          <cell r="CC158">
            <v>2.0394537102446457E-6</v>
          </cell>
          <cell r="CD158">
            <v>2.0394537102446457E-6</v>
          </cell>
          <cell r="CE158">
            <v>2.0394537102446457E-6</v>
          </cell>
          <cell r="CG158" t="str">
            <v>Solid Fuels</v>
          </cell>
          <cell r="DA158">
            <v>1.8006841613642136E-2</v>
          </cell>
          <cell r="DB158">
            <v>1.8006841613642136E-2</v>
          </cell>
          <cell r="DC158">
            <v>1.8006841613642136E-2</v>
          </cell>
          <cell r="DD158">
            <v>1.7113678867775872E-2</v>
          </cell>
          <cell r="DE158">
            <v>1.6454093000572406E-2</v>
          </cell>
          <cell r="DF158">
            <v>1.5321050662486587E-2</v>
          </cell>
          <cell r="DG158">
            <v>1.471372588745007E-2</v>
          </cell>
          <cell r="DH158">
            <v>1.4179258652386789E-2</v>
          </cell>
          <cell r="DI158">
            <v>1.374736759084008E-2</v>
          </cell>
          <cell r="DJ158">
            <v>1.3318375435950727E-2</v>
          </cell>
          <cell r="DK158">
            <v>1.2880387739207876E-2</v>
          </cell>
          <cell r="DL158">
            <v>1.2513932942138827E-2</v>
          </cell>
          <cell r="DM158">
            <v>1.2169785003523026E-2</v>
          </cell>
          <cell r="DN158">
            <v>1.1807156904639201E-2</v>
          </cell>
          <cell r="DO158">
            <v>1.1511425020549781E-2</v>
          </cell>
          <cell r="DP158">
            <v>1.1228382322791629E-2</v>
          </cell>
          <cell r="DQ158">
            <v>1.1108351577486911E-2</v>
          </cell>
          <cell r="DR158">
            <v>1.1023812692290537E-2</v>
          </cell>
          <cell r="DS158">
            <v>1.1006116330842671E-2</v>
          </cell>
          <cell r="DT158">
            <v>1.1001946358096608E-2</v>
          </cell>
          <cell r="DU158">
            <v>1.110295274704092E-2</v>
          </cell>
          <cell r="DV158">
            <v>1.1319849231397092E-2</v>
          </cell>
          <cell r="DW158">
            <v>1.1429932411572492E-2</v>
          </cell>
          <cell r="DX158">
            <v>1.1448935425905101E-2</v>
          </cell>
          <cell r="DY158">
            <v>1.1448935425905101E-2</v>
          </cell>
          <cell r="DZ158">
            <v>1.1448935425905101E-2</v>
          </cell>
          <cell r="EA158">
            <v>1.1448935425905101E-2</v>
          </cell>
          <cell r="EB158">
            <v>1.1448935425905101E-2</v>
          </cell>
          <cell r="EC158">
            <v>1.1448935425905101E-2</v>
          </cell>
          <cell r="ED158">
            <v>1.1448935425905101E-2</v>
          </cell>
          <cell r="EE158">
            <v>1.1448935425905101E-2</v>
          </cell>
          <cell r="EF158">
            <v>1.1448935425905101E-2</v>
          </cell>
          <cell r="EG158">
            <v>1.1448935425905101E-2</v>
          </cell>
          <cell r="EH158">
            <v>1.1448935425905101E-2</v>
          </cell>
        </row>
        <row r="159">
          <cell r="E159" t="str">
            <v>Carbon</v>
          </cell>
          <cell r="H159" t="str">
            <v>Coal</v>
          </cell>
          <cell r="I159" t="str">
            <v>CHP (Non BECCS allowed)</v>
          </cell>
          <cell r="L159">
            <v>1.95755159201478E-2</v>
          </cell>
          <cell r="AX159">
            <v>1.95755159201478E-2</v>
          </cell>
          <cell r="AY159">
            <v>1.95755159201478E-2</v>
          </cell>
          <cell r="AZ159">
            <v>1.95755159201478E-2</v>
          </cell>
          <cell r="BA159">
            <v>1.5608477450871209E-2</v>
          </cell>
          <cell r="BB159">
            <v>1.6468723473069252E-2</v>
          </cell>
          <cell r="BC159">
            <v>1.6268025370713517E-2</v>
          </cell>
          <cell r="BD159">
            <v>1.4903717212705522E-2</v>
          </cell>
          <cell r="BE159">
            <v>1.3849246094025084E-2</v>
          </cell>
          <cell r="BF159">
            <v>1.2876533630981974E-2</v>
          </cell>
          <cell r="BG159">
            <v>1.189894255805065E-2</v>
          </cell>
          <cell r="BH159">
            <v>1.0862539056470272E-2</v>
          </cell>
          <cell r="BI159">
            <v>1.0552801236132963E-2</v>
          </cell>
          <cell r="BJ159">
            <v>9.9852619968061745E-3</v>
          </cell>
          <cell r="BK159">
            <v>9.2279649687227547E-3</v>
          </cell>
          <cell r="BL159">
            <v>8.7019662865197769E-3</v>
          </cell>
          <cell r="BM159">
            <v>8.2329176659631277E-3</v>
          </cell>
          <cell r="BN159">
            <v>7.8648933569713461E-3</v>
          </cell>
          <cell r="BO159">
            <v>7.602480086736094E-3</v>
          </cell>
          <cell r="BP159">
            <v>7.4178264669635258E-3</v>
          </cell>
          <cell r="BQ159">
            <v>7.338552381951878E-3</v>
          </cell>
          <cell r="BR159">
            <v>7.2691727401771877E-3</v>
          </cell>
          <cell r="BS159">
            <v>7.1651772233967456E-3</v>
          </cell>
          <cell r="BT159">
            <v>7.0573280690756071E-3</v>
          </cell>
          <cell r="BU159">
            <v>7.1193961996169489E-3</v>
          </cell>
          <cell r="BV159">
            <v>7.1193961996169489E-3</v>
          </cell>
          <cell r="BW159">
            <v>7.1193961996169489E-3</v>
          </cell>
          <cell r="BX159">
            <v>7.1193961996169489E-3</v>
          </cell>
          <cell r="BY159">
            <v>7.1193961996169489E-3</v>
          </cell>
          <cell r="BZ159">
            <v>7.1193961996169489E-3</v>
          </cell>
          <cell r="CA159">
            <v>7.1193961996169489E-3</v>
          </cell>
          <cell r="CB159">
            <v>7.1193961996169489E-3</v>
          </cell>
          <cell r="CC159">
            <v>7.1193961996169489E-3</v>
          </cell>
          <cell r="CD159">
            <v>7.1193961996169489E-3</v>
          </cell>
          <cell r="CE159">
            <v>7.1193961996169489E-3</v>
          </cell>
          <cell r="CG159" t="str">
            <v>Solid Fuels</v>
          </cell>
          <cell r="DA159">
            <v>63.304722295925949</v>
          </cell>
          <cell r="DB159">
            <v>63.304722295925949</v>
          </cell>
          <cell r="DC159">
            <v>63.304722295925949</v>
          </cell>
          <cell r="DD159">
            <v>60.164725798744882</v>
          </cell>
          <cell r="DE159">
            <v>57.845890488836943</v>
          </cell>
          <cell r="DF159">
            <v>53.862575030133257</v>
          </cell>
          <cell r="DG159">
            <v>51.727468438314574</v>
          </cell>
          <cell r="DH159">
            <v>49.848499287704662</v>
          </cell>
          <cell r="DI159">
            <v>48.330146191701793</v>
          </cell>
          <cell r="DJ159">
            <v>46.821984471001876</v>
          </cell>
          <cell r="DK159">
            <v>45.282198088345382</v>
          </cell>
          <cell r="DL159">
            <v>43.993892251030147</v>
          </cell>
          <cell r="DM159">
            <v>42.784008244148929</v>
          </cell>
          <cell r="DN159">
            <v>41.509155519329695</v>
          </cell>
          <cell r="DO159">
            <v>40.469482643985017</v>
          </cell>
          <cell r="DP159">
            <v>39.474419780440151</v>
          </cell>
          <cell r="DQ159">
            <v>39.052440559346124</v>
          </cell>
          <cell r="DR159">
            <v>38.755236265256642</v>
          </cell>
          <cell r="DS159">
            <v>38.693023064788612</v>
          </cell>
          <cell r="DT159">
            <v>38.67836313872634</v>
          </cell>
          <cell r="DU159">
            <v>39.033460470031216</v>
          </cell>
          <cell r="DV159">
            <v>39.795980183578749</v>
          </cell>
          <cell r="DW159">
            <v>40.18298781656511</v>
          </cell>
          <cell r="DX159">
            <v>40.24979467647551</v>
          </cell>
          <cell r="DY159">
            <v>40.24979467647551</v>
          </cell>
          <cell r="DZ159">
            <v>40.24979467647551</v>
          </cell>
          <cell r="EA159">
            <v>40.24979467647551</v>
          </cell>
          <cell r="EB159">
            <v>40.24979467647551</v>
          </cell>
          <cell r="EC159">
            <v>40.24979467647551</v>
          </cell>
          <cell r="ED159">
            <v>40.24979467647551</v>
          </cell>
          <cell r="EE159">
            <v>40.24979467647551</v>
          </cell>
          <cell r="EF159">
            <v>40.24979467647551</v>
          </cell>
          <cell r="EG159">
            <v>40.24979467647551</v>
          </cell>
          <cell r="EH159">
            <v>40.24979467647551</v>
          </cell>
        </row>
        <row r="160">
          <cell r="E160" t="str">
            <v>N2O</v>
          </cell>
          <cell r="H160" t="str">
            <v>Coal</v>
          </cell>
          <cell r="I160" t="str">
            <v>CHP (Non BECCS allowed)</v>
          </cell>
          <cell r="L160">
            <v>1.1390732221819699E-4</v>
          </cell>
          <cell r="AX160">
            <v>1.1390732221819699E-4</v>
          </cell>
          <cell r="AY160">
            <v>1.1390732221819699E-4</v>
          </cell>
          <cell r="AZ160">
            <v>1.1390732221819699E-4</v>
          </cell>
          <cell r="BA160">
            <v>9.0823653260752737E-5</v>
          </cell>
          <cell r="BB160">
            <v>9.5829310390666843E-5</v>
          </cell>
          <cell r="BC160">
            <v>9.4661474840029527E-5</v>
          </cell>
          <cell r="BD160">
            <v>8.6722747217572146E-5</v>
          </cell>
          <cell r="BE160">
            <v>8.0586920096832414E-5</v>
          </cell>
          <cell r="BF160">
            <v>7.4926835713591761E-5</v>
          </cell>
          <cell r="BG160">
            <v>6.9238363348610006E-5</v>
          </cell>
          <cell r="BH160">
            <v>6.3207669287511039E-5</v>
          </cell>
          <cell r="BI160">
            <v>6.1405346127894534E-5</v>
          </cell>
          <cell r="BJ160">
            <v>5.8102910816908413E-5</v>
          </cell>
          <cell r="BK160">
            <v>5.3696300184286596E-5</v>
          </cell>
          <cell r="BL160">
            <v>5.0635583847386641E-5</v>
          </cell>
          <cell r="BM160">
            <v>4.7906252340840902E-5</v>
          </cell>
          <cell r="BN160">
            <v>4.576476785994863E-5</v>
          </cell>
          <cell r="BO160">
            <v>4.423781995988061E-5</v>
          </cell>
          <cell r="BP160">
            <v>4.3163345118349514E-5</v>
          </cell>
          <cell r="BQ160">
            <v>4.2702059766698547E-5</v>
          </cell>
          <cell r="BR160">
            <v>4.2298348863586213E-5</v>
          </cell>
          <cell r="BS160">
            <v>4.1693212790162703E-5</v>
          </cell>
          <cell r="BT160">
            <v>4.1065652912694851E-5</v>
          </cell>
          <cell r="BU160">
            <v>4.1426819104885826E-5</v>
          </cell>
          <cell r="BV160">
            <v>4.1426819104885826E-5</v>
          </cell>
          <cell r="BW160">
            <v>4.1426819104885826E-5</v>
          </cell>
          <cell r="BX160">
            <v>4.1426819104885826E-5</v>
          </cell>
          <cell r="BY160">
            <v>4.1426819104885826E-5</v>
          </cell>
          <cell r="BZ160">
            <v>4.1426819104885826E-5</v>
          </cell>
          <cell r="CA160">
            <v>4.1426819104885826E-5</v>
          </cell>
          <cell r="CB160">
            <v>4.1426819104885826E-5</v>
          </cell>
          <cell r="CC160">
            <v>4.1426819104885826E-5</v>
          </cell>
          <cell r="CD160">
            <v>4.1426819104885826E-5</v>
          </cell>
          <cell r="CE160">
            <v>4.1426819104885826E-5</v>
          </cell>
          <cell r="CG160" t="str">
            <v>Solid Fuels</v>
          </cell>
          <cell r="DA160">
            <v>0.36836175505718532</v>
          </cell>
          <cell r="DB160">
            <v>0.36836175505718532</v>
          </cell>
          <cell r="DC160">
            <v>0.36836175505718532</v>
          </cell>
          <cell r="DD160">
            <v>0.35009053328058382</v>
          </cell>
          <cell r="DE160">
            <v>0.33659753918050184</v>
          </cell>
          <cell r="DF160">
            <v>0.31341915658756631</v>
          </cell>
          <cell r="DG160">
            <v>0.3009952554491972</v>
          </cell>
          <cell r="DH160">
            <v>0.2900617839969179</v>
          </cell>
          <cell r="DI160">
            <v>0.28122668937908518</v>
          </cell>
          <cell r="DJ160">
            <v>0.27245089701797032</v>
          </cell>
          <cell r="DK160">
            <v>0.26349108495723556</v>
          </cell>
          <cell r="DL160">
            <v>0.25599460472523244</v>
          </cell>
          <cell r="DM160">
            <v>0.24895445068890287</v>
          </cell>
          <cell r="DN160">
            <v>0.24153625232830331</v>
          </cell>
          <cell r="DO160">
            <v>0.23548653421632665</v>
          </cell>
          <cell r="DP160">
            <v>0.22969639582674234</v>
          </cell>
          <cell r="DQ160">
            <v>0.2272409548921272</v>
          </cell>
          <cell r="DR160">
            <v>0.22551156265390582</v>
          </cell>
          <cell r="DS160">
            <v>0.22514955231911596</v>
          </cell>
          <cell r="DT160">
            <v>0.22506424816016138</v>
          </cell>
          <cell r="DU160">
            <v>0.22713051227809125</v>
          </cell>
          <cell r="DV160">
            <v>0.23156751302244405</v>
          </cell>
          <cell r="DW160">
            <v>0.23381945893954284</v>
          </cell>
          <cell r="DX160">
            <v>0.23420819916734792</v>
          </cell>
          <cell r="DY160">
            <v>0.23420819916734792</v>
          </cell>
          <cell r="DZ160">
            <v>0.23420819916734792</v>
          </cell>
          <cell r="EA160">
            <v>0.23420819916734792</v>
          </cell>
          <cell r="EB160">
            <v>0.23420819916734792</v>
          </cell>
          <cell r="EC160">
            <v>0.23420819916734792</v>
          </cell>
          <cell r="ED160">
            <v>0.23420819916734792</v>
          </cell>
          <cell r="EE160">
            <v>0.23420819916734792</v>
          </cell>
          <cell r="EF160">
            <v>0.23420819916734792</v>
          </cell>
          <cell r="EG160">
            <v>0.23420819916734792</v>
          </cell>
          <cell r="EH160">
            <v>0.23420819916734792</v>
          </cell>
        </row>
        <row r="161">
          <cell r="E161" t="str">
            <v>CH4</v>
          </cell>
          <cell r="H161" t="str">
            <v>Coal</v>
          </cell>
          <cell r="I161" t="str">
            <v>CHP (Non BECCS allowed)</v>
          </cell>
          <cell r="L161">
            <v>7.3841689967562041E-6</v>
          </cell>
          <cell r="AX161">
            <v>7.3841689967562041E-6</v>
          </cell>
          <cell r="AY161">
            <v>7.3841689967562041E-6</v>
          </cell>
          <cell r="AZ161">
            <v>7.3841689967562041E-6</v>
          </cell>
          <cell r="BA161">
            <v>5.8877444532977234E-6</v>
          </cell>
          <cell r="BB161">
            <v>6.2122417504626854E-6</v>
          </cell>
          <cell r="BC161">
            <v>6.1365355105266181E-6</v>
          </cell>
          <cell r="BD161">
            <v>5.6218986527559677E-6</v>
          </cell>
          <cell r="BE161">
            <v>5.2241368275097219E-6</v>
          </cell>
          <cell r="BF161">
            <v>4.8572155549537008E-6</v>
          </cell>
          <cell r="BG161">
            <v>4.4884539998717536E-6</v>
          </cell>
          <cell r="BH161">
            <v>4.0975075422806828E-6</v>
          </cell>
          <cell r="BI161">
            <v>3.9806699366008454E-6</v>
          </cell>
          <cell r="BJ161">
            <v>3.7665858903578472E-6</v>
          </cell>
          <cell r="BK161">
            <v>3.4809224494084461E-6</v>
          </cell>
          <cell r="BL161">
            <v>3.2825081048107525E-6</v>
          </cell>
          <cell r="BM161">
            <v>3.1055761508324213E-6</v>
          </cell>
          <cell r="BN161">
            <v>2.9667520348502347E-6</v>
          </cell>
          <cell r="BO161">
            <v>2.867765936996527E-6</v>
          </cell>
          <cell r="BP161">
            <v>2.7981119089839104E-6</v>
          </cell>
          <cell r="BQ161">
            <v>2.7682085724293557E-6</v>
          </cell>
          <cell r="BR161">
            <v>2.7420375636095357E-6</v>
          </cell>
          <cell r="BS161">
            <v>2.7028089438406227E-6</v>
          </cell>
          <cell r="BT161">
            <v>2.6621266760059924E-6</v>
          </cell>
          <cell r="BU161">
            <v>2.6855396765674882E-6</v>
          </cell>
          <cell r="BV161">
            <v>2.6855396765674882E-6</v>
          </cell>
          <cell r="BW161">
            <v>2.6855396765674882E-6</v>
          </cell>
          <cell r="BX161">
            <v>2.6855396765674882E-6</v>
          </cell>
          <cell r="BY161">
            <v>2.6855396765674882E-6</v>
          </cell>
          <cell r="BZ161">
            <v>2.6855396765674882E-6</v>
          </cell>
          <cell r="CA161">
            <v>2.6855396765674882E-6</v>
          </cell>
          <cell r="CB161">
            <v>2.6855396765674882E-6</v>
          </cell>
          <cell r="CC161">
            <v>2.6855396765674882E-6</v>
          </cell>
          <cell r="CD161">
            <v>2.6855396765674882E-6</v>
          </cell>
          <cell r="CE161">
            <v>2.6855396765674882E-6</v>
          </cell>
          <cell r="CG161" t="str">
            <v>Solid Fuels</v>
          </cell>
          <cell r="DA161">
            <v>2.3879460936440455E-2</v>
          </cell>
          <cell r="DB161">
            <v>2.3879460936440455E-2</v>
          </cell>
          <cell r="DC161">
            <v>2.3879460936440455E-2</v>
          </cell>
          <cell r="DD161">
            <v>2.2695008640062232E-2</v>
          </cell>
          <cell r="DE161">
            <v>2.1820310273293644E-2</v>
          </cell>
          <cell r="DF161">
            <v>2.0317745812952342E-2</v>
          </cell>
          <cell r="DG161">
            <v>1.951235258784452E-2</v>
          </cell>
          <cell r="DH161">
            <v>1.880357812670683E-2</v>
          </cell>
          <cell r="DI161">
            <v>1.8230833280370819E-2</v>
          </cell>
          <cell r="DJ161">
            <v>1.7661932768858645E-2</v>
          </cell>
          <cell r="DK161">
            <v>1.7081102975415652E-2</v>
          </cell>
          <cell r="DL161">
            <v>1.6595135297166514E-2</v>
          </cell>
          <cell r="DM161">
            <v>1.613874947266376E-2</v>
          </cell>
          <cell r="DN161">
            <v>1.5657856503893963E-2</v>
          </cell>
          <cell r="DO161">
            <v>1.5265676791021771E-2</v>
          </cell>
          <cell r="DP161">
            <v>1.4890324622691489E-2</v>
          </cell>
          <cell r="DQ161">
            <v>1.4731147930011283E-2</v>
          </cell>
          <cell r="DR161">
            <v>1.4619038152518287E-2</v>
          </cell>
          <cell r="DS161">
            <v>1.4595570429472878E-2</v>
          </cell>
          <cell r="DT161">
            <v>1.4590040492383846E-2</v>
          </cell>
          <cell r="DU161">
            <v>1.4723988364580338E-2</v>
          </cell>
          <cell r="DV161">
            <v>1.5011621878361598E-2</v>
          </cell>
          <cell r="DW161">
            <v>1.5157606779942896E-2</v>
          </cell>
          <cell r="DX161">
            <v>1.5182807298066318E-2</v>
          </cell>
          <cell r="DY161">
            <v>1.5182807298066318E-2</v>
          </cell>
          <cell r="DZ161">
            <v>1.5182807298066318E-2</v>
          </cell>
          <cell r="EA161">
            <v>1.5182807298066318E-2</v>
          </cell>
          <cell r="EB161">
            <v>1.5182807298066318E-2</v>
          </cell>
          <cell r="EC161">
            <v>1.5182807298066318E-2</v>
          </cell>
          <cell r="ED161">
            <v>1.5182807298066318E-2</v>
          </cell>
          <cell r="EE161">
            <v>1.5182807298066318E-2</v>
          </cell>
          <cell r="EF161">
            <v>1.5182807298066318E-2</v>
          </cell>
          <cell r="EG161">
            <v>1.5182807298066318E-2</v>
          </cell>
          <cell r="EH161">
            <v>1.5182807298066318E-2</v>
          </cell>
        </row>
        <row r="162">
          <cell r="E162" t="str">
            <v>Carbon</v>
          </cell>
          <cell r="H162" t="str">
            <v>Gas</v>
          </cell>
          <cell r="I162" t="str">
            <v>Multiple processes</v>
          </cell>
          <cell r="L162">
            <v>0.62800068640831996</v>
          </cell>
          <cell r="AX162">
            <v>0.62800068640831996</v>
          </cell>
          <cell r="AY162">
            <v>0.62800068640831996</v>
          </cell>
          <cell r="AZ162">
            <v>0.62800068640831996</v>
          </cell>
          <cell r="BA162">
            <v>0.50073441706061028</v>
          </cell>
          <cell r="BB162">
            <v>0.52833190642559658</v>
          </cell>
          <cell r="BC162">
            <v>0.52189332536574695</v>
          </cell>
          <cell r="BD162">
            <v>0.47812505569681535</v>
          </cell>
          <cell r="BE162">
            <v>0.44429664529729695</v>
          </cell>
          <cell r="BF162">
            <v>0.41309112831573547</v>
          </cell>
          <cell r="BG162">
            <v>0.38172910100918356</v>
          </cell>
          <cell r="BH162">
            <v>0.34848031650493599</v>
          </cell>
          <cell r="BI162">
            <v>0.33854364027265105</v>
          </cell>
          <cell r="BJ162">
            <v>0.32033645567967467</v>
          </cell>
          <cell r="BK162">
            <v>0.2960416654227353</v>
          </cell>
          <cell r="BL162">
            <v>0.27916714038744073</v>
          </cell>
          <cell r="BM162">
            <v>0.26411962609100897</v>
          </cell>
          <cell r="BN162">
            <v>0.25231306530331038</v>
          </cell>
          <cell r="BO162">
            <v>0.24389460448201589</v>
          </cell>
          <cell r="BP162">
            <v>0.23797074528780682</v>
          </cell>
          <cell r="BQ162">
            <v>0.23542755919734645</v>
          </cell>
          <cell r="BR162">
            <v>0.23320179601261096</v>
          </cell>
          <cell r="BS162">
            <v>0.22986552348789618</v>
          </cell>
          <cell r="BT162">
            <v>0.2264056227006826</v>
          </cell>
          <cell r="BU162">
            <v>0.22839682583132015</v>
          </cell>
          <cell r="BV162">
            <v>0.22839682583132015</v>
          </cell>
          <cell r="BW162">
            <v>0.22839682583132015</v>
          </cell>
          <cell r="BX162">
            <v>0.22839682583132015</v>
          </cell>
          <cell r="BY162">
            <v>0.22839682583132015</v>
          </cell>
          <cell r="BZ162">
            <v>0.22839682583132015</v>
          </cell>
          <cell r="CA162">
            <v>0.22839682583132015</v>
          </cell>
          <cell r="CB162">
            <v>0.22839682583132015</v>
          </cell>
          <cell r="CC162">
            <v>0.22839682583132015</v>
          </cell>
          <cell r="CD162">
            <v>0.22839682583132015</v>
          </cell>
          <cell r="CE162">
            <v>0.22839682583132015</v>
          </cell>
          <cell r="CG162" t="str">
            <v>Gas</v>
          </cell>
          <cell r="DA162">
            <v>3164.3243148698248</v>
          </cell>
          <cell r="DB162">
            <v>3164.3243148698248</v>
          </cell>
          <cell r="DC162">
            <v>3164.3243148698248</v>
          </cell>
          <cell r="DD162">
            <v>2700.7196027414911</v>
          </cell>
          <cell r="DE162">
            <v>2864.4998602620817</v>
          </cell>
          <cell r="DF162">
            <v>2826.3163202969563</v>
          </cell>
          <cell r="DG162">
            <v>2566.6699886402098</v>
          </cell>
          <cell r="DH162">
            <v>2365.9906720279287</v>
          </cell>
          <cell r="DI162">
            <v>2180.8705151550403</v>
          </cell>
          <cell r="DJ162">
            <v>1994.8194171013813</v>
          </cell>
          <cell r="DK162">
            <v>1797.5753097023799</v>
          </cell>
          <cell r="DL162">
            <v>1738.6301625926385</v>
          </cell>
          <cell r="DM162">
            <v>1630.6150313615926</v>
          </cell>
          <cell r="DN162">
            <v>1486.4853099729864</v>
          </cell>
          <cell r="DO162">
            <v>1386.3779868171223</v>
          </cell>
          <cell r="DP162">
            <v>1297.1085164452711</v>
          </cell>
          <cell r="DQ162">
            <v>1227.0637195667407</v>
          </cell>
          <cell r="DR162">
            <v>1177.1177286975233</v>
          </cell>
          <cell r="DS162">
            <v>1141.9673844805452</v>
          </cell>
          <cell r="DT162">
            <v>1126.8740679371429</v>
          </cell>
          <cell r="DU162">
            <v>1113.6575873599247</v>
          </cell>
          <cell r="DV162">
            <v>1093.8583721789591</v>
          </cell>
          <cell r="DW162">
            <v>1073.3336400547992</v>
          </cell>
          <cell r="DX162">
            <v>1085.1468006665111</v>
          </cell>
          <cell r="DY162">
            <v>1085.1468006665111</v>
          </cell>
          <cell r="DZ162">
            <v>1085.1468006665111</v>
          </cell>
          <cell r="EA162">
            <v>1085.1468006665111</v>
          </cell>
          <cell r="EB162">
            <v>1085.1468006665111</v>
          </cell>
          <cell r="EC162">
            <v>1085.1468006665111</v>
          </cell>
          <cell r="ED162">
            <v>1085.1468006665111</v>
          </cell>
          <cell r="EE162">
            <v>1085.1468006665111</v>
          </cell>
          <cell r="EF162">
            <v>1085.1468006665111</v>
          </cell>
          <cell r="EG162">
            <v>1085.1468006665111</v>
          </cell>
          <cell r="EH162">
            <v>1085.1468006665111</v>
          </cell>
        </row>
        <row r="163">
          <cell r="E163" t="str">
            <v>Carbon</v>
          </cell>
          <cell r="H163" t="str">
            <v>Coal</v>
          </cell>
          <cell r="I163" t="str">
            <v>Multiple processes</v>
          </cell>
          <cell r="L163">
            <v>6.6905690941085796E-2</v>
          </cell>
          <cell r="AX163">
            <v>6.6905690941085796E-2</v>
          </cell>
          <cell r="AY163">
            <v>6.6905690941085796E-2</v>
          </cell>
          <cell r="AZ163">
            <v>6.6905690941085796E-2</v>
          </cell>
          <cell r="BA163">
            <v>5.3347047027969781E-2</v>
          </cell>
          <cell r="BB163">
            <v>5.6287217531228027E-2</v>
          </cell>
          <cell r="BC163">
            <v>5.5601266506312516E-2</v>
          </cell>
          <cell r="BD163">
            <v>5.0938299750267209E-2</v>
          </cell>
          <cell r="BE163">
            <v>4.7334301824464305E-2</v>
          </cell>
          <cell r="BF163">
            <v>4.4009740689402624E-2</v>
          </cell>
          <cell r="BG163">
            <v>4.0668505318691962E-2</v>
          </cell>
          <cell r="BH163">
            <v>3.7126259349295698E-2</v>
          </cell>
          <cell r="BI163">
            <v>3.6067629632215062E-2</v>
          </cell>
          <cell r="BJ163">
            <v>3.4127879737590044E-2</v>
          </cell>
          <cell r="BK163">
            <v>3.1539570897187869E-2</v>
          </cell>
          <cell r="BL163">
            <v>2.9741799364092811E-2</v>
          </cell>
          <cell r="BM163">
            <v>2.8138673184873883E-2</v>
          </cell>
          <cell r="BN163">
            <v>2.6880830440056722E-2</v>
          </cell>
          <cell r="BO163">
            <v>2.5983947761264628E-2</v>
          </cell>
          <cell r="BP163">
            <v>2.5352833972690576E-2</v>
          </cell>
          <cell r="BQ163">
            <v>2.5081889009959467E-2</v>
          </cell>
          <cell r="BR163">
            <v>2.4844761524323033E-2</v>
          </cell>
          <cell r="BS163">
            <v>2.4489323029963379E-2</v>
          </cell>
          <cell r="BT163">
            <v>2.4120713476238113E-2</v>
          </cell>
          <cell r="BU163">
            <v>2.433285149478279E-2</v>
          </cell>
          <cell r="BV163">
            <v>2.433285149478279E-2</v>
          </cell>
          <cell r="BW163">
            <v>2.433285149478279E-2</v>
          </cell>
          <cell r="BX163">
            <v>2.433285149478279E-2</v>
          </cell>
          <cell r="BY163">
            <v>2.433285149478279E-2</v>
          </cell>
          <cell r="BZ163">
            <v>2.433285149478279E-2</v>
          </cell>
          <cell r="CA163">
            <v>2.433285149478279E-2</v>
          </cell>
          <cell r="CB163">
            <v>2.433285149478279E-2</v>
          </cell>
          <cell r="CC163">
            <v>2.433285149478279E-2</v>
          </cell>
          <cell r="CD163">
            <v>2.433285149478279E-2</v>
          </cell>
          <cell r="CE163">
            <v>2.433285149478279E-2</v>
          </cell>
          <cell r="CG163" t="str">
            <v>Solid Fuels</v>
          </cell>
          <cell r="DA163">
            <v>203.10434361837707</v>
          </cell>
          <cell r="DB163">
            <v>203.10434361837707</v>
          </cell>
          <cell r="DC163">
            <v>203.10434361837707</v>
          </cell>
          <cell r="DD163">
            <v>0</v>
          </cell>
          <cell r="DE163">
            <v>0</v>
          </cell>
          <cell r="DF163">
            <v>0</v>
          </cell>
          <cell r="DG163">
            <v>0</v>
          </cell>
          <cell r="DH163">
            <v>0</v>
          </cell>
          <cell r="DI163">
            <v>0</v>
          </cell>
          <cell r="DJ163">
            <v>0</v>
          </cell>
          <cell r="DK163">
            <v>0</v>
          </cell>
          <cell r="DL163">
            <v>0</v>
          </cell>
          <cell r="DM163">
            <v>0</v>
          </cell>
          <cell r="DN163">
            <v>0</v>
          </cell>
          <cell r="DO163">
            <v>0</v>
          </cell>
          <cell r="DP163">
            <v>0</v>
          </cell>
          <cell r="DQ163">
            <v>0</v>
          </cell>
          <cell r="DR163">
            <v>0</v>
          </cell>
          <cell r="DS163">
            <v>0</v>
          </cell>
          <cell r="DT163">
            <v>0</v>
          </cell>
          <cell r="DU163">
            <v>0</v>
          </cell>
          <cell r="DV163">
            <v>0</v>
          </cell>
          <cell r="DW163">
            <v>0</v>
          </cell>
          <cell r="DX163">
            <v>0</v>
          </cell>
          <cell r="DY163">
            <v>0</v>
          </cell>
          <cell r="DZ163">
            <v>0</v>
          </cell>
          <cell r="EA163">
            <v>0</v>
          </cell>
          <cell r="EB163">
            <v>0</v>
          </cell>
          <cell r="EC163">
            <v>0</v>
          </cell>
          <cell r="ED163">
            <v>0</v>
          </cell>
          <cell r="EE163">
            <v>0</v>
          </cell>
          <cell r="EF163">
            <v>0</v>
          </cell>
          <cell r="EG163">
            <v>0</v>
          </cell>
          <cell r="EH163">
            <v>0</v>
          </cell>
        </row>
        <row r="164">
          <cell r="E164" t="str">
            <v>Carbon</v>
          </cell>
          <cell r="H164" t="str">
            <v>Oil</v>
          </cell>
          <cell r="I164" t="str">
            <v>Multiple processes</v>
          </cell>
          <cell r="L164">
            <v>1.2538178061822099E-3</v>
          </cell>
          <cell r="AX164">
            <v>1.2538178061822099E-3</v>
          </cell>
          <cell r="AY164">
            <v>1.2538178061822099E-3</v>
          </cell>
          <cell r="AZ164">
            <v>1.2538178061822099E-3</v>
          </cell>
          <cell r="BA164">
            <v>9.9972777397675221E-4</v>
          </cell>
          <cell r="BB164">
            <v>1.0548267958737536E-3</v>
          </cell>
          <cell r="BC164">
            <v>1.0419720207849599E-3</v>
          </cell>
          <cell r="BD164">
            <v>9.5458766429556204E-4</v>
          </cell>
          <cell r="BE164">
            <v>8.870484653237668E-4</v>
          </cell>
          <cell r="BF164">
            <v>8.2474593335302344E-4</v>
          </cell>
          <cell r="BG164">
            <v>7.6213092492075475E-4</v>
          </cell>
          <cell r="BH164">
            <v>6.9574896237265059E-4</v>
          </cell>
          <cell r="BI164">
            <v>6.7591015986184278E-4</v>
          </cell>
          <cell r="BJ164">
            <v>6.3955909729584211E-4</v>
          </cell>
          <cell r="BK164">
            <v>5.910539900867601E-4</v>
          </cell>
          <cell r="BL164">
            <v>5.5736361296133865E-4</v>
          </cell>
          <cell r="BM164">
            <v>5.2732090477330897E-4</v>
          </cell>
          <cell r="BN164">
            <v>5.0374883476483098E-4</v>
          </cell>
          <cell r="BO164">
            <v>4.8694118422108073E-4</v>
          </cell>
          <cell r="BP164">
            <v>4.7511406316888132E-4</v>
          </cell>
          <cell r="BQ164">
            <v>4.7003653367939772E-4</v>
          </cell>
          <cell r="BR164">
            <v>4.6559274631775187E-4</v>
          </cell>
          <cell r="BS164">
            <v>4.5893180153170742E-4</v>
          </cell>
          <cell r="BT164">
            <v>4.520240300777577E-4</v>
          </cell>
          <cell r="BU164">
            <v>4.5599951289959628E-4</v>
          </cell>
          <cell r="BV164">
            <v>4.5599951289959628E-4</v>
          </cell>
          <cell r="BW164">
            <v>4.5599951289959628E-4</v>
          </cell>
          <cell r="BX164">
            <v>4.5599951289959628E-4</v>
          </cell>
          <cell r="BY164">
            <v>4.5599951289959628E-4</v>
          </cell>
          <cell r="BZ164">
            <v>4.5599951289959628E-4</v>
          </cell>
          <cell r="CA164">
            <v>4.5599951289959628E-4</v>
          </cell>
          <cell r="CB164">
            <v>4.5599951289959628E-4</v>
          </cell>
          <cell r="CC164">
            <v>4.5599951289959628E-4</v>
          </cell>
          <cell r="CD164">
            <v>4.5599951289959628E-4</v>
          </cell>
          <cell r="CE164">
            <v>4.5599951289959628E-4</v>
          </cell>
          <cell r="CG164" t="str">
            <v>Oil</v>
          </cell>
          <cell r="DA164">
            <v>48.149417846969335</v>
          </cell>
          <cell r="DB164">
            <v>48.149417846969335</v>
          </cell>
          <cell r="DC164">
            <v>48.149417846969335</v>
          </cell>
          <cell r="DD164">
            <v>47.147972083339702</v>
          </cell>
          <cell r="DE164">
            <v>43.963457409911037</v>
          </cell>
          <cell r="DF164">
            <v>42.923550279912902</v>
          </cell>
          <cell r="DG164">
            <v>41.272079239326629</v>
          </cell>
          <cell r="DH164">
            <v>39.940832607516782</v>
          </cell>
          <cell r="DI164">
            <v>38.749659679099224</v>
          </cell>
          <cell r="DJ164">
            <v>37.716602076550551</v>
          </cell>
          <cell r="DK164">
            <v>36.626077346795739</v>
          </cell>
          <cell r="DL164">
            <v>36.108187939947264</v>
          </cell>
          <cell r="DM164">
            <v>35.73409090821437</v>
          </cell>
          <cell r="DN164">
            <v>35.203927620094511</v>
          </cell>
          <cell r="DO164">
            <v>34.742497096715496</v>
          </cell>
          <cell r="DP164">
            <v>34.384173774367127</v>
          </cell>
          <cell r="DQ164">
            <v>34.255609637468673</v>
          </cell>
          <cell r="DR164">
            <v>34.281779539078038</v>
          </cell>
          <cell r="DS164">
            <v>34.605388086462661</v>
          </cell>
          <cell r="DT164">
            <v>34.932388554397946</v>
          </cell>
          <cell r="DU164">
            <v>35.682853302088979</v>
          </cell>
          <cell r="DV164">
            <v>36.051162538308667</v>
          </cell>
          <cell r="DW164">
            <v>35.892552672787779</v>
          </cell>
          <cell r="DX164">
            <v>35.917714403082634</v>
          </cell>
          <cell r="DY164">
            <v>35.917714403082634</v>
          </cell>
          <cell r="DZ164">
            <v>35.917714403082634</v>
          </cell>
          <cell r="EA164">
            <v>35.917714403082634</v>
          </cell>
          <cell r="EB164">
            <v>35.917714403082634</v>
          </cell>
          <cell r="EC164">
            <v>35.917714403082634</v>
          </cell>
          <cell r="ED164">
            <v>35.917714403082634</v>
          </cell>
          <cell r="EE164">
            <v>35.917714403082634</v>
          </cell>
          <cell r="EF164">
            <v>35.917714403082634</v>
          </cell>
          <cell r="EG164">
            <v>35.917714403082634</v>
          </cell>
          <cell r="EH164">
            <v>35.917714403082634</v>
          </cell>
        </row>
        <row r="165">
          <cell r="E165" t="str">
            <v>Carbon</v>
          </cell>
          <cell r="H165" t="str">
            <v>Oil</v>
          </cell>
          <cell r="I165" t="str">
            <v>Multiple processes</v>
          </cell>
          <cell r="L165">
            <v>1.0726286931943801E-3</v>
          </cell>
          <cell r="AX165">
            <v>1.0726286931943801E-3</v>
          </cell>
          <cell r="AY165">
            <v>1.0726286931943801E-3</v>
          </cell>
          <cell r="AZ165">
            <v>1.0726286931943801E-3</v>
          </cell>
          <cell r="BA165">
            <v>8.5525719164573249E-4</v>
          </cell>
          <cell r="BB165">
            <v>9.0239385820307472E-4</v>
          </cell>
          <cell r="BC165">
            <v>8.9139672565573497E-4</v>
          </cell>
          <cell r="BD165">
            <v>8.1664027567975397E-4</v>
          </cell>
          <cell r="BE165">
            <v>7.5886116106253494E-4</v>
          </cell>
          <cell r="BF165">
            <v>7.0556196310811708E-4</v>
          </cell>
          <cell r="BG165">
            <v>6.5199544464115955E-4</v>
          </cell>
          <cell r="BH165">
            <v>5.9520633430266436E-4</v>
          </cell>
          <cell r="BI165">
            <v>5.7823443558916311E-4</v>
          </cell>
          <cell r="BJ165">
            <v>5.4713646222800776E-4</v>
          </cell>
          <cell r="BK165">
            <v>5.0564082426338781E-4</v>
          </cell>
          <cell r="BL165">
            <v>4.7681904089814584E-4</v>
          </cell>
          <cell r="BM165">
            <v>4.5111780211779358E-4</v>
          </cell>
          <cell r="BN165">
            <v>4.3095213010036675E-4</v>
          </cell>
          <cell r="BO165">
            <v>4.1657335182052567E-4</v>
          </cell>
          <cell r="BP165">
            <v>4.0645536710542523E-4</v>
          </cell>
          <cell r="BQ165">
            <v>4.0211159100485738E-4</v>
          </cell>
          <cell r="BR165">
            <v>3.9830997500686031E-4</v>
          </cell>
          <cell r="BS165">
            <v>3.9261160283024401E-4</v>
          </cell>
          <cell r="BT165">
            <v>3.8670207288817303E-4</v>
          </cell>
          <cell r="BU165">
            <v>3.9010305899873855E-4</v>
          </cell>
          <cell r="BV165">
            <v>3.9010305899873855E-4</v>
          </cell>
          <cell r="BW165">
            <v>3.9010305899873855E-4</v>
          </cell>
          <cell r="BX165">
            <v>3.9010305899873855E-4</v>
          </cell>
          <cell r="BY165">
            <v>3.9010305899873855E-4</v>
          </cell>
          <cell r="BZ165">
            <v>3.9010305899873855E-4</v>
          </cell>
          <cell r="CA165">
            <v>3.9010305899873855E-4</v>
          </cell>
          <cell r="CB165">
            <v>3.9010305899873855E-4</v>
          </cell>
          <cell r="CC165">
            <v>3.9010305899873855E-4</v>
          </cell>
          <cell r="CD165">
            <v>3.9010305899873855E-4</v>
          </cell>
          <cell r="CE165">
            <v>3.9010305899873855E-4</v>
          </cell>
          <cell r="CG165" t="str">
            <v>Oil</v>
          </cell>
          <cell r="DA165">
            <v>41.191349244372915</v>
          </cell>
          <cell r="DB165">
            <v>41.191349244372915</v>
          </cell>
          <cell r="DC165">
            <v>41.191349244372915</v>
          </cell>
          <cell r="DD165">
            <v>40.334622329624509</v>
          </cell>
          <cell r="DE165">
            <v>37.610301622281071</v>
          </cell>
          <cell r="DF165">
            <v>36.720671390206256</v>
          </cell>
          <cell r="DG165">
            <v>35.307854300372242</v>
          </cell>
          <cell r="DH165">
            <v>34.168986015078403</v>
          </cell>
          <cell r="DI165">
            <v>33.149949393268479</v>
          </cell>
          <cell r="DJ165">
            <v>32.266178863967774</v>
          </cell>
          <cell r="DK165">
            <v>31.333245777513369</v>
          </cell>
          <cell r="DL165">
            <v>30.890196528293853</v>
          </cell>
          <cell r="DM165">
            <v>30.570160229322006</v>
          </cell>
          <cell r="DN165">
            <v>30.116610796452488</v>
          </cell>
          <cell r="DO165">
            <v>29.721861561873425</v>
          </cell>
          <cell r="DP165">
            <v>29.415319514778151</v>
          </cell>
          <cell r="DQ165">
            <v>29.305334171235334</v>
          </cell>
          <cell r="DR165">
            <v>29.327722262412429</v>
          </cell>
          <cell r="DS165">
            <v>29.604566163955536</v>
          </cell>
          <cell r="DT165">
            <v>29.884311819876142</v>
          </cell>
          <cell r="DU165">
            <v>30.526326965645495</v>
          </cell>
          <cell r="DV165">
            <v>30.841411862980515</v>
          </cell>
          <cell r="DW165">
            <v>30.705722696705688</v>
          </cell>
          <cell r="DX165">
            <v>30.72724830732599</v>
          </cell>
          <cell r="DY165">
            <v>30.72724830732599</v>
          </cell>
          <cell r="DZ165">
            <v>30.72724830732599</v>
          </cell>
          <cell r="EA165">
            <v>30.72724830732599</v>
          </cell>
          <cell r="EB165">
            <v>30.72724830732599</v>
          </cell>
          <cell r="EC165">
            <v>30.72724830732599</v>
          </cell>
          <cell r="ED165">
            <v>30.72724830732599</v>
          </cell>
          <cell r="EE165">
            <v>30.72724830732599</v>
          </cell>
          <cell r="EF165">
            <v>30.72724830732599</v>
          </cell>
          <cell r="EG165">
            <v>30.72724830732599</v>
          </cell>
          <cell r="EH165">
            <v>30.72724830732599</v>
          </cell>
        </row>
        <row r="166">
          <cell r="E166" t="str">
            <v>CH4</v>
          </cell>
          <cell r="H166" t="str">
            <v>Gas</v>
          </cell>
          <cell r="I166" t="str">
            <v>Multiple processes</v>
          </cell>
          <cell r="L166">
            <v>3.7772354278148084E-4</v>
          </cell>
          <cell r="AX166">
            <v>3.7772354278148084E-4</v>
          </cell>
          <cell r="AY166">
            <v>3.7772354278148084E-4</v>
          </cell>
          <cell r="AZ166">
            <v>3.7772354278148084E-4</v>
          </cell>
          <cell r="BA166">
            <v>3.011767058512048E-4</v>
          </cell>
          <cell r="BB166">
            <v>3.1777576645802575E-4</v>
          </cell>
          <cell r="BC166">
            <v>3.1390315341627679E-4</v>
          </cell>
          <cell r="BD166">
            <v>2.8757785435439817E-4</v>
          </cell>
          <cell r="BE166">
            <v>2.67231081971312E-4</v>
          </cell>
          <cell r="BF166">
            <v>2.4846190116672409E-4</v>
          </cell>
          <cell r="BG166">
            <v>2.2959858410445889E-4</v>
          </cell>
          <cell r="BH166">
            <v>2.0960043928084515E-4</v>
          </cell>
          <cell r="BI166">
            <v>2.0362382710324185E-4</v>
          </cell>
          <cell r="BJ166">
            <v>1.9267275265797621E-4</v>
          </cell>
          <cell r="BK166">
            <v>1.7806016632551872E-4</v>
          </cell>
          <cell r="BL166">
            <v>1.6791064656059603E-4</v>
          </cell>
          <cell r="BM166">
            <v>1.5886001885728865E-4</v>
          </cell>
          <cell r="BN166">
            <v>1.5175872730568225E-4</v>
          </cell>
          <cell r="BO166">
            <v>1.4669527607862588E-4</v>
          </cell>
          <cell r="BP166">
            <v>1.4313225277275574E-4</v>
          </cell>
          <cell r="BQ166">
            <v>1.4160260275670989E-4</v>
          </cell>
          <cell r="BR166">
            <v>1.4026387308057025E-4</v>
          </cell>
          <cell r="BS166">
            <v>1.3825720540489128E-4</v>
          </cell>
          <cell r="BT166">
            <v>1.3617617904408723E-4</v>
          </cell>
          <cell r="BU166">
            <v>1.3737382789572077E-4</v>
          </cell>
          <cell r="BV166">
            <v>1.3737382789572077E-4</v>
          </cell>
          <cell r="BW166">
            <v>1.3737382789572077E-4</v>
          </cell>
          <cell r="BX166">
            <v>1.3737382789572077E-4</v>
          </cell>
          <cell r="BY166">
            <v>1.3737382789572077E-4</v>
          </cell>
          <cell r="BZ166">
            <v>1.3737382789572077E-4</v>
          </cell>
          <cell r="CA166">
            <v>1.3737382789572077E-4</v>
          </cell>
          <cell r="CB166">
            <v>1.3737382789572077E-4</v>
          </cell>
          <cell r="CC166">
            <v>1.3737382789572077E-4</v>
          </cell>
          <cell r="CD166">
            <v>1.3737382789572077E-4</v>
          </cell>
          <cell r="CE166">
            <v>1.3737382789572077E-4</v>
          </cell>
          <cell r="CG166" t="str">
            <v>Gas</v>
          </cell>
          <cell r="DA166">
            <v>1.9032459941374633</v>
          </cell>
          <cell r="DB166">
            <v>1.9032459941374633</v>
          </cell>
          <cell r="DC166">
            <v>1.9032459941374633</v>
          </cell>
          <cell r="DD166">
            <v>1.6244016901338765</v>
          </cell>
          <cell r="DE166">
            <v>1.7229105937819813</v>
          </cell>
          <cell r="DF166">
            <v>1.6999443418276199</v>
          </cell>
          <cell r="DG166">
            <v>1.5437748751594982</v>
          </cell>
          <cell r="DH166">
            <v>1.4230722962064681</v>
          </cell>
          <cell r="DI166">
            <v>1.3117280843168222</v>
          </cell>
          <cell r="DJ166">
            <v>1.1998239392797578</v>
          </cell>
          <cell r="DK166">
            <v>1.08118753544774</v>
          </cell>
          <cell r="DL166">
            <v>1.0457338006382999</v>
          </cell>
          <cell r="DM166">
            <v>0.98076594482919077</v>
          </cell>
          <cell r="DN166">
            <v>0.89407624820740239</v>
          </cell>
          <cell r="DO166">
            <v>0.83386470134259849</v>
          </cell>
          <cell r="DP166">
            <v>0.78017179727281194</v>
          </cell>
          <cell r="DQ166">
            <v>0.7380419566484574</v>
          </cell>
          <cell r="DR166">
            <v>0.70800094391207014</v>
          </cell>
          <cell r="DS166">
            <v>0.6868590680590988</v>
          </cell>
          <cell r="DT166">
            <v>0.67778089168049938</v>
          </cell>
          <cell r="DU166">
            <v>0.66983157574060614</v>
          </cell>
          <cell r="DV166">
            <v>0.65792294273381902</v>
          </cell>
          <cell r="DW166">
            <v>0.64557793308595079</v>
          </cell>
          <cell r="DX166">
            <v>0.65268319423339038</v>
          </cell>
          <cell r="DY166">
            <v>0.65268319423339038</v>
          </cell>
          <cell r="DZ166">
            <v>0.65268319423339038</v>
          </cell>
          <cell r="EA166">
            <v>0.65268319423339038</v>
          </cell>
          <cell r="EB166">
            <v>0.65268319423339038</v>
          </cell>
          <cell r="EC166">
            <v>0.65268319423339038</v>
          </cell>
          <cell r="ED166">
            <v>0.65268319423339038</v>
          </cell>
          <cell r="EE166">
            <v>0.65268319423339038</v>
          </cell>
          <cell r="EF166">
            <v>0.65268319423339038</v>
          </cell>
          <cell r="EG166">
            <v>0.65268319423339038</v>
          </cell>
          <cell r="EH166">
            <v>0.65268319423339038</v>
          </cell>
        </row>
        <row r="167">
          <cell r="E167" t="str">
            <v>N2O</v>
          </cell>
          <cell r="H167" t="str">
            <v>Gas</v>
          </cell>
          <cell r="I167" t="str">
            <v>Multiple processes</v>
          </cell>
          <cell r="L167">
            <v>3.3106357573200302E-4</v>
          </cell>
          <cell r="AX167">
            <v>3.3106357573200302E-4</v>
          </cell>
          <cell r="AY167">
            <v>3.3106357573200302E-4</v>
          </cell>
          <cell r="AZ167">
            <v>3.3106357573200302E-4</v>
          </cell>
          <cell r="BA167">
            <v>2.6397252454017297E-4</v>
          </cell>
          <cell r="BB167">
            <v>2.7852111295438657E-4</v>
          </cell>
          <cell r="BC167">
            <v>2.7512688152367718E-4</v>
          </cell>
          <cell r="BD167">
            <v>2.5205353116944249E-4</v>
          </cell>
          <cell r="BE167">
            <v>2.3422018361014937E-4</v>
          </cell>
          <cell r="BF167">
            <v>2.1776954866965765E-4</v>
          </cell>
          <cell r="BG167">
            <v>2.0123640606802527E-4</v>
          </cell>
          <cell r="BH167">
            <v>1.8370862031085795E-4</v>
          </cell>
          <cell r="BI167">
            <v>1.7847029551989975E-4</v>
          </cell>
          <cell r="BJ167">
            <v>1.6887200085904933E-4</v>
          </cell>
          <cell r="BK167">
            <v>1.560644987206013E-4</v>
          </cell>
          <cell r="BL167">
            <v>1.471687431619338E-4</v>
          </cell>
          <cell r="BM167">
            <v>1.3923613417491737E-4</v>
          </cell>
          <cell r="BN167">
            <v>1.3301206099145061E-4</v>
          </cell>
          <cell r="BO167">
            <v>1.2857409491597182E-4</v>
          </cell>
          <cell r="BP167">
            <v>1.2545120978317976E-4</v>
          </cell>
          <cell r="BQ167">
            <v>1.2411051653382193E-4</v>
          </cell>
          <cell r="BR167">
            <v>1.2293715934708776E-4</v>
          </cell>
          <cell r="BS167">
            <v>1.2117837414899268E-4</v>
          </cell>
          <cell r="BT167">
            <v>1.1935441575040562E-4</v>
          </cell>
          <cell r="BU167">
            <v>1.2040411974389618E-4</v>
          </cell>
          <cell r="BV167">
            <v>1.2040411974389618E-4</v>
          </cell>
          <cell r="BW167">
            <v>1.2040411974389618E-4</v>
          </cell>
          <cell r="BX167">
            <v>1.2040411974389618E-4</v>
          </cell>
          <cell r="BY167">
            <v>1.2040411974389618E-4</v>
          </cell>
          <cell r="BZ167">
            <v>1.2040411974389618E-4</v>
          </cell>
          <cell r="CA167">
            <v>1.2040411974389618E-4</v>
          </cell>
          <cell r="CB167">
            <v>1.2040411974389618E-4</v>
          </cell>
          <cell r="CC167">
            <v>1.2040411974389618E-4</v>
          </cell>
          <cell r="CD167">
            <v>1.2040411974389618E-4</v>
          </cell>
          <cell r="CE167">
            <v>1.2040411974389618E-4</v>
          </cell>
          <cell r="CG167" t="str">
            <v>Gas</v>
          </cell>
          <cell r="DA167">
            <v>1.6681391360381257</v>
          </cell>
          <cell r="DB167">
            <v>1.6681391360381257</v>
          </cell>
          <cell r="DC167">
            <v>1.6681391360381257</v>
          </cell>
          <cell r="DD167">
            <v>1.4237403048820414</v>
          </cell>
          <cell r="DE167">
            <v>1.5100804616089094</v>
          </cell>
          <cell r="DF167">
            <v>1.4899512172489102</v>
          </cell>
          <cell r="DG167">
            <v>1.3530732729339099</v>
          </cell>
          <cell r="DH167">
            <v>1.247281012557431</v>
          </cell>
          <cell r="DI167">
            <v>1.1496910856659179</v>
          </cell>
          <cell r="DJ167">
            <v>1.0516103938393146</v>
          </cell>
          <cell r="DK167">
            <v>0.94762907518654638</v>
          </cell>
          <cell r="DL167">
            <v>0.91655491938297828</v>
          </cell>
          <cell r="DM167">
            <v>0.8596125045855828</v>
          </cell>
          <cell r="DN167">
            <v>0.783631535193545</v>
          </cell>
          <cell r="DO167">
            <v>0.73085788529439344</v>
          </cell>
          <cell r="DP167">
            <v>0.68379763408028649</v>
          </cell>
          <cell r="DQ167">
            <v>0.64687206788599938</v>
          </cell>
          <cell r="DR167">
            <v>0.62054200378175406</v>
          </cell>
          <cell r="DS167">
            <v>0.60201177141650286</v>
          </cell>
          <cell r="DT167">
            <v>0.59405501682584805</v>
          </cell>
          <cell r="DU167">
            <v>0.58708767520794169</v>
          </cell>
          <cell r="DV167">
            <v>0.57665010863140465</v>
          </cell>
          <cell r="DW167">
            <v>0.56583007076356728</v>
          </cell>
          <cell r="DX167">
            <v>0.57205762318102904</v>
          </cell>
          <cell r="DY167">
            <v>0.57205762318102904</v>
          </cell>
          <cell r="DZ167">
            <v>0.57205762318102904</v>
          </cell>
          <cell r="EA167">
            <v>0.57205762318102904</v>
          </cell>
          <cell r="EB167">
            <v>0.57205762318102904</v>
          </cell>
          <cell r="EC167">
            <v>0.57205762318102904</v>
          </cell>
          <cell r="ED167">
            <v>0.57205762318102904</v>
          </cell>
          <cell r="EE167">
            <v>0.57205762318102904</v>
          </cell>
          <cell r="EF167">
            <v>0.57205762318102904</v>
          </cell>
          <cell r="EG167">
            <v>0.57205762318102904</v>
          </cell>
          <cell r="EH167">
            <v>0.57205762318102904</v>
          </cell>
        </row>
        <row r="168">
          <cell r="E168" t="str">
            <v>N2O</v>
          </cell>
          <cell r="H168" t="str">
            <v>Coal</v>
          </cell>
          <cell r="I168" t="str">
            <v>Multiple processes</v>
          </cell>
          <cell r="L168">
            <v>3.1806392767009601E-4</v>
          </cell>
          <cell r="AX168">
            <v>3.1806392767009601E-4</v>
          </cell>
          <cell r="AY168">
            <v>3.1806392767009601E-4</v>
          </cell>
          <cell r="AZ168">
            <v>3.1806392767009601E-4</v>
          </cell>
          <cell r="BA168">
            <v>2.536072951142297E-4</v>
          </cell>
          <cell r="BB168">
            <v>2.6758461401090686E-4</v>
          </cell>
          <cell r="BC168">
            <v>2.6432366155521708E-4</v>
          </cell>
          <cell r="BD168">
            <v>2.42156316742519E-4</v>
          </cell>
          <cell r="BE168">
            <v>2.2502321910206367E-4</v>
          </cell>
          <cell r="BF168">
            <v>2.0921854004526727E-4</v>
          </cell>
          <cell r="BG168">
            <v>1.9333459309949441E-4</v>
          </cell>
          <cell r="BH168">
            <v>1.7649505897388723E-4</v>
          </cell>
          <cell r="BI168">
            <v>1.7146242391658778E-4</v>
          </cell>
          <cell r="BJ168">
            <v>1.6224101895829563E-4</v>
          </cell>
          <cell r="BK168">
            <v>1.4993642028781091E-4</v>
          </cell>
          <cell r="BL168">
            <v>1.4138996830701886E-4</v>
          </cell>
          <cell r="BM168">
            <v>1.3376884367709583E-4</v>
          </cell>
          <cell r="BN168">
            <v>1.2778916693838359E-4</v>
          </cell>
          <cell r="BO168">
            <v>1.2352546345571449E-4</v>
          </cell>
          <cell r="BP168">
            <v>1.2052520252757646E-4</v>
          </cell>
          <cell r="BQ168">
            <v>1.1923715336738515E-4</v>
          </cell>
          <cell r="BR168">
            <v>1.1810986959855791E-4</v>
          </cell>
          <cell r="BS168">
            <v>1.1642014542157085E-4</v>
          </cell>
          <cell r="BT168">
            <v>1.1466780715578988E-4</v>
          </cell>
          <cell r="BU168">
            <v>1.1567629313713766E-4</v>
          </cell>
          <cell r="BV168">
            <v>1.1567629313713766E-4</v>
          </cell>
          <cell r="BW168">
            <v>1.1567629313713766E-4</v>
          </cell>
          <cell r="BX168">
            <v>1.1567629313713766E-4</v>
          </cell>
          <cell r="BY168">
            <v>1.1567629313713766E-4</v>
          </cell>
          <cell r="BZ168">
            <v>1.1567629313713766E-4</v>
          </cell>
          <cell r="CA168">
            <v>1.1567629313713766E-4</v>
          </cell>
          <cell r="CB168">
            <v>1.1567629313713766E-4</v>
          </cell>
          <cell r="CC168">
            <v>1.1567629313713766E-4</v>
          </cell>
          <cell r="CD168">
            <v>1.1567629313713766E-4</v>
          </cell>
          <cell r="CE168">
            <v>1.1567629313713766E-4</v>
          </cell>
          <cell r="CG168" t="str">
            <v>Solid Fuels</v>
          </cell>
          <cell r="DA168">
            <v>0.96554066402216621</v>
          </cell>
          <cell r="DB168">
            <v>0.96554066402216621</v>
          </cell>
          <cell r="DC168">
            <v>0.96554066402216621</v>
          </cell>
          <cell r="DD168">
            <v>0</v>
          </cell>
          <cell r="DE168">
            <v>0</v>
          </cell>
          <cell r="DF168">
            <v>0</v>
          </cell>
          <cell r="DG168">
            <v>0</v>
          </cell>
          <cell r="DH168">
            <v>0</v>
          </cell>
          <cell r="DI168">
            <v>0</v>
          </cell>
          <cell r="DJ168">
            <v>0</v>
          </cell>
          <cell r="DK168">
            <v>0</v>
          </cell>
          <cell r="DL168">
            <v>0</v>
          </cell>
          <cell r="DM168">
            <v>0</v>
          </cell>
          <cell r="DN168">
            <v>0</v>
          </cell>
          <cell r="DO168">
            <v>0</v>
          </cell>
          <cell r="DP168">
            <v>0</v>
          </cell>
          <cell r="DQ168">
            <v>0</v>
          </cell>
          <cell r="DR168">
            <v>0</v>
          </cell>
          <cell r="DS168">
            <v>0</v>
          </cell>
          <cell r="DT168">
            <v>0</v>
          </cell>
          <cell r="DU168">
            <v>0</v>
          </cell>
          <cell r="DV168">
            <v>0</v>
          </cell>
          <cell r="DW168">
            <v>0</v>
          </cell>
          <cell r="DX168">
            <v>0</v>
          </cell>
          <cell r="DY168">
            <v>0</v>
          </cell>
          <cell r="DZ168">
            <v>0</v>
          </cell>
          <cell r="EA168">
            <v>0</v>
          </cell>
          <cell r="EB168">
            <v>0</v>
          </cell>
          <cell r="EC168">
            <v>0</v>
          </cell>
          <cell r="ED168">
            <v>0</v>
          </cell>
          <cell r="EE168">
            <v>0</v>
          </cell>
          <cell r="EF168">
            <v>0</v>
          </cell>
          <cell r="EG168">
            <v>0</v>
          </cell>
          <cell r="EH168">
            <v>0</v>
          </cell>
        </row>
        <row r="169">
          <cell r="E169" t="str">
            <v>CH4</v>
          </cell>
          <cell r="H169" t="str">
            <v>Coal</v>
          </cell>
          <cell r="I169" t="str">
            <v>Multiple processes</v>
          </cell>
          <cell r="L169">
            <v>2.4192781970432315E-4</v>
          </cell>
          <cell r="AX169">
            <v>2.4192781970432315E-4</v>
          </cell>
          <cell r="AY169">
            <v>2.4192781970432315E-4</v>
          </cell>
          <cell r="AZ169">
            <v>2.4192781970432315E-4</v>
          </cell>
          <cell r="BA169">
            <v>1.9290040344259048E-4</v>
          </cell>
          <cell r="BB169">
            <v>2.0353192117160665E-4</v>
          </cell>
          <cell r="BC169">
            <v>2.0105155465050033E-4</v>
          </cell>
          <cell r="BD169">
            <v>1.8419048700773225E-4</v>
          </cell>
          <cell r="BE169">
            <v>1.711586006592875E-4</v>
          </cell>
          <cell r="BF169">
            <v>1.5913714455344688E-4</v>
          </cell>
          <cell r="BG169">
            <v>1.4705539519872034E-4</v>
          </cell>
          <cell r="BH169">
            <v>1.3424680100922049E-4</v>
          </cell>
          <cell r="BI169">
            <v>1.3041884593207998E-4</v>
          </cell>
          <cell r="BJ169">
            <v>1.2340480189221574E-4</v>
          </cell>
          <cell r="BK169">
            <v>1.1404559932406181E-4</v>
          </cell>
          <cell r="BL169">
            <v>1.0754494233643475E-4</v>
          </cell>
          <cell r="BM169">
            <v>1.0174811375886469E-4</v>
          </cell>
          <cell r="BN169">
            <v>9.7199813778636141E-5</v>
          </cell>
          <cell r="BO169">
            <v>9.3956728355576867E-5</v>
          </cell>
          <cell r="BP169">
            <v>9.1674650692116186E-5</v>
          </cell>
          <cell r="BQ169">
            <v>9.0694926498682092E-5</v>
          </cell>
          <cell r="BR169">
            <v>8.9837484705838089E-5</v>
          </cell>
          <cell r="BS169">
            <v>8.8552235891127583E-5</v>
          </cell>
          <cell r="BT169">
            <v>8.7219361147580543E-5</v>
          </cell>
          <cell r="BU169">
            <v>8.7986442207218672E-5</v>
          </cell>
          <cell r="BV169">
            <v>8.7986442207218672E-5</v>
          </cell>
          <cell r="BW169">
            <v>8.7986442207218672E-5</v>
          </cell>
          <cell r="BX169">
            <v>8.7986442207218672E-5</v>
          </cell>
          <cell r="BY169">
            <v>8.7986442207218672E-5</v>
          </cell>
          <cell r="BZ169">
            <v>8.7986442207218672E-5</v>
          </cell>
          <cell r="CA169">
            <v>8.7986442207218672E-5</v>
          </cell>
          <cell r="CB169">
            <v>8.7986442207218672E-5</v>
          </cell>
          <cell r="CC169">
            <v>8.7986442207218672E-5</v>
          </cell>
          <cell r="CD169">
            <v>8.7986442207218672E-5</v>
          </cell>
          <cell r="CE169">
            <v>8.7986442207218672E-5</v>
          </cell>
          <cell r="CG169" t="str">
            <v>Solid Fuels</v>
          </cell>
          <cell r="DA169">
            <v>0.73441571760075153</v>
          </cell>
          <cell r="DB169">
            <v>0.73441571760075153</v>
          </cell>
          <cell r="DC169">
            <v>0.73441571760075153</v>
          </cell>
          <cell r="DD169">
            <v>0</v>
          </cell>
          <cell r="DE169">
            <v>0</v>
          </cell>
          <cell r="DF169">
            <v>0</v>
          </cell>
          <cell r="DG169">
            <v>0</v>
          </cell>
          <cell r="DH169">
            <v>0</v>
          </cell>
          <cell r="DI169">
            <v>0</v>
          </cell>
          <cell r="DJ169">
            <v>0</v>
          </cell>
          <cell r="DK169">
            <v>0</v>
          </cell>
          <cell r="DL169">
            <v>0</v>
          </cell>
          <cell r="DM169">
            <v>0</v>
          </cell>
          <cell r="DN169">
            <v>0</v>
          </cell>
          <cell r="DO169">
            <v>0</v>
          </cell>
          <cell r="DP169">
            <v>0</v>
          </cell>
          <cell r="DQ169">
            <v>0</v>
          </cell>
          <cell r="DR169">
            <v>0</v>
          </cell>
          <cell r="DS169">
            <v>0</v>
          </cell>
          <cell r="DT169">
            <v>0</v>
          </cell>
          <cell r="DU169">
            <v>0</v>
          </cell>
          <cell r="DV169">
            <v>0</v>
          </cell>
          <cell r="DW169">
            <v>0</v>
          </cell>
          <cell r="DX169">
            <v>0</v>
          </cell>
          <cell r="DY169">
            <v>0</v>
          </cell>
          <cell r="DZ169">
            <v>0</v>
          </cell>
          <cell r="EA169">
            <v>0</v>
          </cell>
          <cell r="EB169">
            <v>0</v>
          </cell>
          <cell r="EC169">
            <v>0</v>
          </cell>
          <cell r="ED169">
            <v>0</v>
          </cell>
          <cell r="EE169">
            <v>0</v>
          </cell>
          <cell r="EF169">
            <v>0</v>
          </cell>
          <cell r="EG169">
            <v>0</v>
          </cell>
          <cell r="EH169">
            <v>0</v>
          </cell>
        </row>
        <row r="170">
          <cell r="E170" t="str">
            <v>N2O</v>
          </cell>
          <cell r="H170" t="str">
            <v>Oil</v>
          </cell>
          <cell r="I170" t="str">
            <v>Multiple processes</v>
          </cell>
          <cell r="L170">
            <v>2.9915944944201101E-6</v>
          </cell>
          <cell r="AX170">
            <v>2.9915944944201101E-6</v>
          </cell>
          <cell r="AY170">
            <v>2.9915944944201101E-6</v>
          </cell>
          <cell r="AZ170">
            <v>2.9915944944201101E-6</v>
          </cell>
          <cell r="BA170">
            <v>2.3853386750459753E-6</v>
          </cell>
          <cell r="BB170">
            <v>2.5168042912960035E-6</v>
          </cell>
          <cell r="BC170">
            <v>2.4861329495803033E-6</v>
          </cell>
          <cell r="BD170">
            <v>2.2776349058588409E-6</v>
          </cell>
          <cell r="BE170">
            <v>2.1164871738635559E-6</v>
          </cell>
          <cell r="BF170">
            <v>1.9678340675564799E-6</v>
          </cell>
          <cell r="BG170">
            <v>1.8184353960984501E-6</v>
          </cell>
          <cell r="BH170">
            <v>1.6600488165583195E-6</v>
          </cell>
          <cell r="BI170">
            <v>1.6127136678033853E-6</v>
          </cell>
          <cell r="BJ170">
            <v>1.5259804613498111E-6</v>
          </cell>
          <cell r="BK170">
            <v>1.4102478477575783E-6</v>
          </cell>
          <cell r="BL170">
            <v>1.3298630053774558E-6</v>
          </cell>
          <cell r="BM170">
            <v>1.2581814580508592E-6</v>
          </cell>
          <cell r="BN170">
            <v>1.2019387770873698E-6</v>
          </cell>
          <cell r="BO170">
            <v>1.1618359211677168E-6</v>
          </cell>
          <cell r="BP170">
            <v>1.1336165498602255E-6</v>
          </cell>
          <cell r="BQ170">
            <v>1.1215016243972931E-6</v>
          </cell>
          <cell r="BR170">
            <v>1.1108988001752057E-6</v>
          </cell>
          <cell r="BS170">
            <v>1.0950058644940298E-6</v>
          </cell>
          <cell r="BT170">
            <v>1.0785240032950151E-6</v>
          </cell>
          <cell r="BU170">
            <v>1.088009458409652E-6</v>
          </cell>
          <cell r="BV170">
            <v>1.088009458409652E-6</v>
          </cell>
          <cell r="BW170">
            <v>1.088009458409652E-6</v>
          </cell>
          <cell r="BX170">
            <v>1.088009458409652E-6</v>
          </cell>
          <cell r="BY170">
            <v>1.088009458409652E-6</v>
          </cell>
          <cell r="BZ170">
            <v>1.088009458409652E-6</v>
          </cell>
          <cell r="CA170">
            <v>1.088009458409652E-6</v>
          </cell>
          <cell r="CB170">
            <v>1.088009458409652E-6</v>
          </cell>
          <cell r="CC170">
            <v>1.088009458409652E-6</v>
          </cell>
          <cell r="CD170">
            <v>1.088009458409652E-6</v>
          </cell>
          <cell r="CE170">
            <v>1.088009458409652E-6</v>
          </cell>
          <cell r="CG170" t="str">
            <v>Oil</v>
          </cell>
          <cell r="DA170">
            <v>0.11488394297025467</v>
          </cell>
          <cell r="DB170">
            <v>0.11488394297025467</v>
          </cell>
          <cell r="DC170">
            <v>0.11488394297025467</v>
          </cell>
          <cell r="DD170">
            <v>0.11249450519216385</v>
          </cell>
          <cell r="DE170">
            <v>0.1048962907486813</v>
          </cell>
          <cell r="DF170">
            <v>0.10241508460415913</v>
          </cell>
          <cell r="DG170">
            <v>9.8474694183516009E-2</v>
          </cell>
          <cell r="DH170">
            <v>9.5298355424566453E-2</v>
          </cell>
          <cell r="DI170">
            <v>9.2456230869479072E-2</v>
          </cell>
          <cell r="DJ170">
            <v>8.9991367616648277E-2</v>
          </cell>
          <cell r="DK170">
            <v>8.7389388476236105E-2</v>
          </cell>
          <cell r="DL170">
            <v>8.61537104609717E-2</v>
          </cell>
          <cell r="DM170">
            <v>8.526111935643256E-2</v>
          </cell>
          <cell r="DN170">
            <v>8.3996156005248054E-2</v>
          </cell>
          <cell r="DO170">
            <v>8.2895188219903465E-2</v>
          </cell>
          <cell r="DP170">
            <v>8.2040232999875326E-2</v>
          </cell>
          <cell r="DQ170">
            <v>8.1733480485890533E-2</v>
          </cell>
          <cell r="DR170">
            <v>8.1795921562407448E-2</v>
          </cell>
          <cell r="DS170">
            <v>8.2568047738897907E-2</v>
          </cell>
          <cell r="DT170">
            <v>8.3348266997808201E-2</v>
          </cell>
          <cell r="DU170">
            <v>8.513886703266095E-2</v>
          </cell>
          <cell r="DV170">
            <v>8.6017648525383475E-2</v>
          </cell>
          <cell r="DW170">
            <v>8.5639207257351246E-2</v>
          </cell>
          <cell r="DX170">
            <v>8.5699242849005014E-2</v>
          </cell>
          <cell r="DY170">
            <v>8.5699242849005014E-2</v>
          </cell>
          <cell r="DZ170">
            <v>8.5699242849005014E-2</v>
          </cell>
          <cell r="EA170">
            <v>8.5699242849005014E-2</v>
          </cell>
          <cell r="EB170">
            <v>8.5699242849005014E-2</v>
          </cell>
          <cell r="EC170">
            <v>8.5699242849005014E-2</v>
          </cell>
          <cell r="ED170">
            <v>8.5699242849005014E-2</v>
          </cell>
          <cell r="EE170">
            <v>8.5699242849005014E-2</v>
          </cell>
          <cell r="EF170">
            <v>8.5699242849005014E-2</v>
          </cell>
          <cell r="EG170">
            <v>8.5699242849005014E-2</v>
          </cell>
          <cell r="EH170">
            <v>8.5699242849005014E-2</v>
          </cell>
        </row>
        <row r="171">
          <cell r="E171" t="str">
            <v>N2O</v>
          </cell>
          <cell r="H171" t="str">
            <v>Oil</v>
          </cell>
          <cell r="I171" t="str">
            <v>Multiple processes</v>
          </cell>
          <cell r="L171">
            <v>2.4226861151145301E-6</v>
          </cell>
          <cell r="AX171">
            <v>2.4226861151145301E-6</v>
          </cell>
          <cell r="AY171">
            <v>2.4226861151145301E-6</v>
          </cell>
          <cell r="AZ171">
            <v>2.4226861151145301E-6</v>
          </cell>
          <cell r="BA171">
            <v>1.9317213274253465E-6</v>
          </cell>
          <cell r="BB171">
            <v>2.0381862656708144E-6</v>
          </cell>
          <cell r="BC171">
            <v>2.0133476607578971E-6</v>
          </cell>
          <cell r="BD171">
            <v>1.8444994707726955E-6</v>
          </cell>
          <cell r="BE171">
            <v>1.713997033522138E-6</v>
          </cell>
          <cell r="BF171">
            <v>1.5936131321309143E-6</v>
          </cell>
          <cell r="BG171">
            <v>1.472625448929523E-6</v>
          </cell>
          <cell r="BH171">
            <v>1.3443590786751085E-6</v>
          </cell>
          <cell r="BI171">
            <v>1.3060256053854109E-6</v>
          </cell>
          <cell r="BJ171">
            <v>1.2357863616020832E-6</v>
          </cell>
          <cell r="BK171">
            <v>1.1420624974424229E-6</v>
          </cell>
          <cell r="BL171">
            <v>1.0769643560120809E-6</v>
          </cell>
          <cell r="BM171">
            <v>1.0189144131665571E-6</v>
          </cell>
          <cell r="BN171">
            <v>9.7336734370202608E-7</v>
          </cell>
          <cell r="BO171">
            <v>9.4089080572396887E-7</v>
          </cell>
          <cell r="BP171">
            <v>9.1803788258500841E-7</v>
          </cell>
          <cell r="BQ171">
            <v>9.0822683975836913E-7</v>
          </cell>
          <cell r="BR171">
            <v>8.9964034346959639E-7</v>
          </cell>
          <cell r="BS171">
            <v>8.8676975065529305E-7</v>
          </cell>
          <cell r="BT171">
            <v>8.7342222766961568E-7</v>
          </cell>
          <cell r="BU171">
            <v>8.8110384375917455E-7</v>
          </cell>
          <cell r="BV171">
            <v>8.8110384375917455E-7</v>
          </cell>
          <cell r="BW171">
            <v>8.8110384375917455E-7</v>
          </cell>
          <cell r="BX171">
            <v>8.8110384375917455E-7</v>
          </cell>
          <cell r="BY171">
            <v>8.8110384375917455E-7</v>
          </cell>
          <cell r="BZ171">
            <v>8.8110384375917455E-7</v>
          </cell>
          <cell r="CA171">
            <v>8.8110384375917455E-7</v>
          </cell>
          <cell r="CB171">
            <v>8.8110384375917455E-7</v>
          </cell>
          <cell r="CC171">
            <v>8.8110384375917455E-7</v>
          </cell>
          <cell r="CD171">
            <v>8.8110384375917455E-7</v>
          </cell>
          <cell r="CE171">
            <v>8.8110384375917455E-7</v>
          </cell>
          <cell r="CG171" t="str">
            <v>Oil</v>
          </cell>
          <cell r="DA171">
            <v>9.3036584337476039E-2</v>
          </cell>
          <cell r="DB171">
            <v>9.3036584337476039E-2</v>
          </cell>
          <cell r="DC171">
            <v>9.3036584337476039E-2</v>
          </cell>
          <cell r="DD171">
            <v>9.110154342912162E-2</v>
          </cell>
          <cell r="DE171">
            <v>8.4948273436740496E-2</v>
          </cell>
          <cell r="DF171">
            <v>8.293891565570341E-2</v>
          </cell>
          <cell r="DG171">
            <v>7.9747865137985166E-2</v>
          </cell>
          <cell r="DH171">
            <v>7.7175567380865881E-2</v>
          </cell>
          <cell r="DI171">
            <v>7.4873926663890658E-2</v>
          </cell>
          <cell r="DJ171">
            <v>7.2877803864016766E-2</v>
          </cell>
          <cell r="DK171">
            <v>7.0770640360723794E-2</v>
          </cell>
          <cell r="DL171">
            <v>6.9769949934291656E-2</v>
          </cell>
          <cell r="DM171">
            <v>6.9047101941532213E-2</v>
          </cell>
          <cell r="DN171">
            <v>6.8022695340718003E-2</v>
          </cell>
          <cell r="DO171">
            <v>6.7131097441431267E-2</v>
          </cell>
          <cell r="DP171">
            <v>6.6438728156599985E-2</v>
          </cell>
          <cell r="DQ171">
            <v>6.6190310445645648E-2</v>
          </cell>
          <cell r="DR171">
            <v>6.6240877168298892E-2</v>
          </cell>
          <cell r="DS171">
            <v>6.6866168921706312E-2</v>
          </cell>
          <cell r="DT171">
            <v>6.7498014704559739E-2</v>
          </cell>
          <cell r="DU171">
            <v>6.8948098213622439E-2</v>
          </cell>
          <cell r="DV171">
            <v>6.9659762753923438E-2</v>
          </cell>
          <cell r="DW171">
            <v>6.9353289263897264E-2</v>
          </cell>
          <cell r="DX171">
            <v>6.9401907950214392E-2</v>
          </cell>
          <cell r="DY171">
            <v>6.9401907950214392E-2</v>
          </cell>
          <cell r="DZ171">
            <v>6.9401907950214392E-2</v>
          </cell>
          <cell r="EA171">
            <v>6.9401907950214392E-2</v>
          </cell>
          <cell r="EB171">
            <v>6.9401907950214392E-2</v>
          </cell>
          <cell r="EC171">
            <v>6.9401907950214392E-2</v>
          </cell>
          <cell r="ED171">
            <v>6.9401907950214392E-2</v>
          </cell>
          <cell r="EE171">
            <v>6.9401907950214392E-2</v>
          </cell>
          <cell r="EF171">
            <v>6.9401907950214392E-2</v>
          </cell>
          <cell r="EG171">
            <v>6.9401907950214392E-2</v>
          </cell>
          <cell r="EH171">
            <v>6.9401907950214392E-2</v>
          </cell>
        </row>
        <row r="172">
          <cell r="E172" t="str">
            <v>CH4</v>
          </cell>
          <cell r="H172" t="str">
            <v>Oil</v>
          </cell>
          <cell r="I172" t="str">
            <v>Multiple processes</v>
          </cell>
          <cell r="L172">
            <v>1.7066143088973746E-6</v>
          </cell>
          <cell r="AX172">
            <v>1.7066143088973746E-6</v>
          </cell>
          <cell r="AY172">
            <v>1.7066143088973746E-6</v>
          </cell>
          <cell r="AZ172">
            <v>1.7066143088973746E-6</v>
          </cell>
          <cell r="BA172">
            <v>1.3607636736839427E-6</v>
          </cell>
          <cell r="BB172">
            <v>1.4357608373165089E-6</v>
          </cell>
          <cell r="BC172">
            <v>1.4182637631833915E-6</v>
          </cell>
          <cell r="BD172">
            <v>1.299321926161081E-6</v>
          </cell>
          <cell r="BE172">
            <v>1.207392011935583E-6</v>
          </cell>
          <cell r="BF172">
            <v>1.1225899043107413E-6</v>
          </cell>
          <cell r="BG172">
            <v>1.0373624742843486E-6</v>
          </cell>
          <cell r="BH172">
            <v>9.4700771414400569E-7</v>
          </cell>
          <cell r="BI172">
            <v>9.2000444136434529E-7</v>
          </cell>
          <cell r="BJ172">
            <v>8.7052576654183686E-7</v>
          </cell>
          <cell r="BK172">
            <v>8.0450380576774433E-7</v>
          </cell>
          <cell r="BL172">
            <v>7.5864668092002353E-7</v>
          </cell>
          <cell r="BM172">
            <v>7.1775452304914636E-7</v>
          </cell>
          <cell r="BN172">
            <v>6.8566977216393443E-7</v>
          </cell>
          <cell r="BO172">
            <v>6.6279230402185055E-7</v>
          </cell>
          <cell r="BP172">
            <v>6.4669400495381865E-7</v>
          </cell>
          <cell r="BQ172">
            <v>6.3978280586422643E-7</v>
          </cell>
          <cell r="BR172">
            <v>6.33734214865049E-7</v>
          </cell>
          <cell r="BS172">
            <v>6.2466777504692851E-7</v>
          </cell>
          <cell r="BT172">
            <v>6.1526537100722214E-7</v>
          </cell>
          <cell r="BU172">
            <v>6.2067653667664597E-7</v>
          </cell>
          <cell r="BV172">
            <v>6.2067653667664597E-7</v>
          </cell>
          <cell r="BW172">
            <v>6.2067653667664597E-7</v>
          </cell>
          <cell r="BX172">
            <v>6.2067653667664597E-7</v>
          </cell>
          <cell r="BY172">
            <v>6.2067653667664597E-7</v>
          </cell>
          <cell r="BZ172">
            <v>6.2067653667664597E-7</v>
          </cell>
          <cell r="CA172">
            <v>6.2067653667664597E-7</v>
          </cell>
          <cell r="CB172">
            <v>6.2067653667664597E-7</v>
          </cell>
          <cell r="CC172">
            <v>6.2067653667664597E-7</v>
          </cell>
          <cell r="CD172">
            <v>6.2067653667664597E-7</v>
          </cell>
          <cell r="CE172">
            <v>6.2067653667664597E-7</v>
          </cell>
          <cell r="CG172" t="str">
            <v>Oil</v>
          </cell>
          <cell r="DA172">
            <v>6.5537819815245826E-2</v>
          </cell>
          <cell r="DB172">
            <v>6.5537819815245826E-2</v>
          </cell>
          <cell r="DC172">
            <v>6.5537819815245826E-2</v>
          </cell>
          <cell r="DD172">
            <v>6.4174717727073199E-2</v>
          </cell>
          <cell r="DE172">
            <v>5.9840165863341559E-2</v>
          </cell>
          <cell r="DF172">
            <v>5.8424712693647698E-2</v>
          </cell>
          <cell r="DG172">
            <v>5.6176838963750628E-2</v>
          </cell>
          <cell r="DH172">
            <v>5.4364833631463973E-2</v>
          </cell>
          <cell r="DI172">
            <v>5.2743487408763119E-2</v>
          </cell>
          <cell r="DJ172">
            <v>5.1337357365201931E-2</v>
          </cell>
          <cell r="DK172">
            <v>4.9853006848859419E-2</v>
          </cell>
          <cell r="DL172">
            <v>4.9148089860285772E-2</v>
          </cell>
          <cell r="DM172">
            <v>4.8638893592595656E-2</v>
          </cell>
          <cell r="DN172">
            <v>4.7917270204336039E-2</v>
          </cell>
          <cell r="DO172">
            <v>4.7289201333501875E-2</v>
          </cell>
          <cell r="DP172">
            <v>4.6801475201271064E-2</v>
          </cell>
          <cell r="DQ172">
            <v>4.6626482156380412E-2</v>
          </cell>
          <cell r="DR172">
            <v>4.6662102904728983E-2</v>
          </cell>
          <cell r="DS172">
            <v>4.710257756916985E-2</v>
          </cell>
          <cell r="DT172">
            <v>4.7547669092709272E-2</v>
          </cell>
          <cell r="DU172">
            <v>4.8569152334068229E-2</v>
          </cell>
          <cell r="DV172">
            <v>4.9070470635285773E-2</v>
          </cell>
          <cell r="DW172">
            <v>4.8854581321307655E-2</v>
          </cell>
          <cell r="DX172">
            <v>4.8888829813190676E-2</v>
          </cell>
          <cell r="DY172">
            <v>4.8888829813190676E-2</v>
          </cell>
          <cell r="DZ172">
            <v>4.8888829813190676E-2</v>
          </cell>
          <cell r="EA172">
            <v>4.8888829813190676E-2</v>
          </cell>
          <cell r="EB172">
            <v>4.8888829813190676E-2</v>
          </cell>
          <cell r="EC172">
            <v>4.8888829813190676E-2</v>
          </cell>
          <cell r="ED172">
            <v>4.8888829813190676E-2</v>
          </cell>
          <cell r="EE172">
            <v>4.8888829813190676E-2</v>
          </cell>
          <cell r="EF172">
            <v>4.8888829813190676E-2</v>
          </cell>
          <cell r="EG172">
            <v>4.8888829813190676E-2</v>
          </cell>
          <cell r="EH172">
            <v>4.8888829813190676E-2</v>
          </cell>
        </row>
        <row r="173">
          <cell r="E173" t="str">
            <v>CH4</v>
          </cell>
          <cell r="H173" t="str">
            <v>Oil</v>
          </cell>
          <cell r="I173" t="str">
            <v>Multiple processes</v>
          </cell>
          <cell r="L173">
            <v>1.3820692603002289E-6</v>
          </cell>
          <cell r="AX173">
            <v>1.3820692603002289E-6</v>
          </cell>
          <cell r="AY173">
            <v>1.3820692603002289E-6</v>
          </cell>
          <cell r="AZ173">
            <v>1.3820692603002289E-6</v>
          </cell>
          <cell r="BA173">
            <v>1.1019886767191524E-6</v>
          </cell>
          <cell r="BB173">
            <v>1.1627237086041504E-6</v>
          </cell>
          <cell r="BC173">
            <v>1.1485540346605398E-6</v>
          </cell>
          <cell r="BD173">
            <v>1.0522312417159622E-6</v>
          </cell>
          <cell r="BE173">
            <v>9.7778354261329526E-7</v>
          </cell>
          <cell r="BF173">
            <v>9.0910816262501383E-7</v>
          </cell>
          <cell r="BG173">
            <v>8.4008834334905272E-7</v>
          </cell>
          <cell r="BH173">
            <v>7.6691625293546107E-7</v>
          </cell>
          <cell r="BI173">
            <v>7.4504816414603629E-7</v>
          </cell>
          <cell r="BJ173">
            <v>7.0497879688709112E-7</v>
          </cell>
          <cell r="BK173">
            <v>6.5151216297050663E-7</v>
          </cell>
          <cell r="BL173">
            <v>6.1437563933574791E-7</v>
          </cell>
          <cell r="BM173">
            <v>5.8125990012857014E-7</v>
          </cell>
          <cell r="BN173">
            <v>5.5527667258169011E-7</v>
          </cell>
          <cell r="BO173">
            <v>5.3674978850024819E-7</v>
          </cell>
          <cell r="BP173">
            <v>5.2371288603842513E-7</v>
          </cell>
          <cell r="BQ173">
            <v>5.1811598241249003E-7</v>
          </cell>
          <cell r="BR173">
            <v>5.1321764560345864E-7</v>
          </cell>
          <cell r="BS173">
            <v>5.0587536111207748E-7</v>
          </cell>
          <cell r="BT173">
            <v>4.9826100236185888E-7</v>
          </cell>
          <cell r="BU173">
            <v>5.0264313234583544E-7</v>
          </cell>
          <cell r="BV173">
            <v>5.0264313234583544E-7</v>
          </cell>
          <cell r="BW173">
            <v>5.0264313234583544E-7</v>
          </cell>
          <cell r="BX173">
            <v>5.0264313234583544E-7</v>
          </cell>
          <cell r="BY173">
            <v>5.0264313234583544E-7</v>
          </cell>
          <cell r="BZ173">
            <v>5.0264313234583544E-7</v>
          </cell>
          <cell r="CA173">
            <v>5.0264313234583544E-7</v>
          </cell>
          <cell r="CB173">
            <v>5.0264313234583544E-7</v>
          </cell>
          <cell r="CC173">
            <v>5.0264313234583544E-7</v>
          </cell>
          <cell r="CD173">
            <v>5.0264313234583544E-7</v>
          </cell>
          <cell r="CE173">
            <v>5.0264313234583544E-7</v>
          </cell>
          <cell r="CG173" t="str">
            <v>Oil</v>
          </cell>
          <cell r="DA173">
            <v>5.3074561534801515E-2</v>
          </cell>
          <cell r="DB173">
            <v>5.3074561534801515E-2</v>
          </cell>
          <cell r="DC173">
            <v>5.3074561534801515E-2</v>
          </cell>
          <cell r="DD173">
            <v>5.1970679137418124E-2</v>
          </cell>
          <cell r="DE173">
            <v>4.8460424443777905E-2</v>
          </cell>
          <cell r="DF173">
            <v>4.7314146514998372E-2</v>
          </cell>
          <cell r="DG173">
            <v>4.5493748568649038E-2</v>
          </cell>
          <cell r="DH173">
            <v>4.4026330385057509E-2</v>
          </cell>
          <cell r="DI173">
            <v>4.2713313868662256E-2</v>
          </cell>
          <cell r="DJ173">
            <v>4.157458609692212E-2</v>
          </cell>
          <cell r="DK173">
            <v>4.0372512957459694E-2</v>
          </cell>
          <cell r="DL173">
            <v>3.9801649291374239E-2</v>
          </cell>
          <cell r="DM173">
            <v>3.9389286342484633E-2</v>
          </cell>
          <cell r="DN173">
            <v>3.8804893315174512E-2</v>
          </cell>
          <cell r="DO173">
            <v>3.8296263641084766E-2</v>
          </cell>
          <cell r="DP173">
            <v>3.7901287874570276E-2</v>
          </cell>
          <cell r="DQ173">
            <v>3.7759573073019151E-2</v>
          </cell>
          <cell r="DR173">
            <v>3.778841986110993E-2</v>
          </cell>
          <cell r="DS173">
            <v>3.8145129921778584E-2</v>
          </cell>
          <cell r="DT173">
            <v>3.850557885830571E-2</v>
          </cell>
          <cell r="DU173">
            <v>3.9332807705757582E-2</v>
          </cell>
          <cell r="DV173">
            <v>3.9738790832774928E-2</v>
          </cell>
          <cell r="DW173">
            <v>3.9563956962625768E-2</v>
          </cell>
          <cell r="DX173">
            <v>3.9591692454820103E-2</v>
          </cell>
          <cell r="DY173">
            <v>3.9591692454820103E-2</v>
          </cell>
          <cell r="DZ173">
            <v>3.9591692454820103E-2</v>
          </cell>
          <cell r="EA173">
            <v>3.9591692454820103E-2</v>
          </cell>
          <cell r="EB173">
            <v>3.9591692454820103E-2</v>
          </cell>
          <cell r="EC173">
            <v>3.9591692454820103E-2</v>
          </cell>
          <cell r="ED173">
            <v>3.9591692454820103E-2</v>
          </cell>
          <cell r="EE173">
            <v>3.9591692454820103E-2</v>
          </cell>
          <cell r="EF173">
            <v>3.9591692454820103E-2</v>
          </cell>
          <cell r="EG173">
            <v>3.9591692454820103E-2</v>
          </cell>
          <cell r="EH173">
            <v>3.9591692454820103E-2</v>
          </cell>
        </row>
        <row r="174">
          <cell r="E174" t="str">
            <v>Carbon</v>
          </cell>
          <cell r="H174" t="str">
            <v>Gas</v>
          </cell>
          <cell r="I174" t="str">
            <v>Multiple processes</v>
          </cell>
          <cell r="L174">
            <v>5.1422346024367203</v>
          </cell>
          <cell r="AX174">
            <v>5.1422346024367203</v>
          </cell>
          <cell r="AY174">
            <v>5.1422346024367203</v>
          </cell>
          <cell r="AZ174">
            <v>5.1422346024367203</v>
          </cell>
          <cell r="BA174">
            <v>5.1422346024367203</v>
          </cell>
          <cell r="BB174">
            <v>5.1422346024367203</v>
          </cell>
          <cell r="BC174">
            <v>5.1422346024367203</v>
          </cell>
          <cell r="BD174">
            <v>5.1422346024367203</v>
          </cell>
          <cell r="BE174">
            <v>5.1422346024367203</v>
          </cell>
          <cell r="BF174">
            <v>5.1422346024367203</v>
          </cell>
          <cell r="BG174">
            <v>5.1422346024367203</v>
          </cell>
          <cell r="BH174">
            <v>5.1422346024367203</v>
          </cell>
          <cell r="BI174">
            <v>5.1422346024367203</v>
          </cell>
          <cell r="BJ174">
            <v>5.1422346024367203</v>
          </cell>
          <cell r="BK174">
            <v>5.1422346024367203</v>
          </cell>
          <cell r="BL174">
            <v>5.1422346024367203</v>
          </cell>
          <cell r="BM174">
            <v>5.1422346024367203</v>
          </cell>
          <cell r="BN174">
            <v>5.1422346024367203</v>
          </cell>
          <cell r="BO174">
            <v>5.1422346024367203</v>
          </cell>
          <cell r="BP174">
            <v>5.1422346024367203</v>
          </cell>
          <cell r="BQ174">
            <v>5.1422346024367203</v>
          </cell>
          <cell r="BR174">
            <v>5.1422346024367203</v>
          </cell>
          <cell r="BS174">
            <v>5.1422346024367203</v>
          </cell>
          <cell r="BT174">
            <v>5.1422346024367203</v>
          </cell>
          <cell r="BU174">
            <v>5.1422346024367203</v>
          </cell>
          <cell r="BV174">
            <v>5.1422346024367203</v>
          </cell>
          <cell r="BW174">
            <v>5.1422346024367203</v>
          </cell>
          <cell r="BX174">
            <v>5.1422346024367203</v>
          </cell>
          <cell r="BY174">
            <v>5.1422346024367203</v>
          </cell>
          <cell r="BZ174">
            <v>5.1422346024367203</v>
          </cell>
          <cell r="CA174">
            <v>5.1422346024367203</v>
          </cell>
          <cell r="CB174">
            <v>5.1422346024367203</v>
          </cell>
          <cell r="CC174">
            <v>5.1422346024367203</v>
          </cell>
          <cell r="CD174">
            <v>5.1422346024367203</v>
          </cell>
          <cell r="CE174">
            <v>5.1422346024367203</v>
          </cell>
          <cell r="CG174" t="str">
            <v>Gas</v>
          </cell>
          <cell r="DA174">
            <v>21660.618345093349</v>
          </cell>
          <cell r="DB174">
            <v>21660.618345093349</v>
          </cell>
          <cell r="DC174">
            <v>21660.618345093349</v>
          </cell>
          <cell r="DD174">
            <v>21660.618345093349</v>
          </cell>
          <cell r="DE174">
            <v>21660.618345093349</v>
          </cell>
          <cell r="DF174">
            <v>21660.618345093349</v>
          </cell>
          <cell r="DG174">
            <v>21660.618345093349</v>
          </cell>
          <cell r="DH174">
            <v>21660.618345093349</v>
          </cell>
          <cell r="DI174">
            <v>21660.618345093349</v>
          </cell>
          <cell r="DJ174">
            <v>21660.618345093349</v>
          </cell>
          <cell r="DK174">
            <v>21660.618345093349</v>
          </cell>
          <cell r="DL174">
            <v>21660.618345093349</v>
          </cell>
          <cell r="DM174">
            <v>21660.618345093349</v>
          </cell>
          <cell r="DN174">
            <v>21660.618345093349</v>
          </cell>
          <cell r="DO174">
            <v>21660.618345093349</v>
          </cell>
          <cell r="DP174">
            <v>21660.618345093349</v>
          </cell>
          <cell r="DQ174">
            <v>21660.618345093349</v>
          </cell>
          <cell r="DR174">
            <v>21660.618345093349</v>
          </cell>
          <cell r="DS174">
            <v>21660.618345093349</v>
          </cell>
          <cell r="DT174">
            <v>21660.618345093349</v>
          </cell>
          <cell r="DU174">
            <v>21660.618345093349</v>
          </cell>
          <cell r="DV174">
            <v>21660.618345093349</v>
          </cell>
          <cell r="DW174">
            <v>21660.618345093349</v>
          </cell>
          <cell r="DX174">
            <v>21660.618345093349</v>
          </cell>
          <cell r="DY174">
            <v>21660.618345093349</v>
          </cell>
          <cell r="DZ174">
            <v>21660.618345093349</v>
          </cell>
          <cell r="EA174">
            <v>21660.618345093349</v>
          </cell>
          <cell r="EB174">
            <v>21660.618345093349</v>
          </cell>
          <cell r="EC174">
            <v>21660.618345093349</v>
          </cell>
          <cell r="ED174">
            <v>21660.618345093349</v>
          </cell>
          <cell r="EE174">
            <v>21660.618345093349</v>
          </cell>
          <cell r="EF174">
            <v>21660.618345093349</v>
          </cell>
          <cell r="EG174">
            <v>21660.618345093349</v>
          </cell>
          <cell r="EH174">
            <v>21660.618345093349</v>
          </cell>
        </row>
        <row r="175">
          <cell r="E175" t="str">
            <v>Carbon</v>
          </cell>
          <cell r="H175" t="str">
            <v>Waste fuel</v>
          </cell>
          <cell r="I175" t="str">
            <v>Multiple processes</v>
          </cell>
          <cell r="L175">
            <v>0.20853788920086574</v>
          </cell>
          <cell r="AX175">
            <v>0.20853788920086574</v>
          </cell>
          <cell r="AY175">
            <v>0.20853788920086574</v>
          </cell>
          <cell r="AZ175">
            <v>0.20853788920086574</v>
          </cell>
          <cell r="BA175">
            <v>0.20853788920086574</v>
          </cell>
          <cell r="BB175">
            <v>0.21493000339551266</v>
          </cell>
          <cell r="BC175">
            <v>0.21554192044905926</v>
          </cell>
          <cell r="BD175">
            <v>0.21563386273488624</v>
          </cell>
          <cell r="BE175">
            <v>0.21541203278343618</v>
          </cell>
          <cell r="BF175">
            <v>0.2151025973940737</v>
          </cell>
          <cell r="BG175">
            <v>0.21485055921506307</v>
          </cell>
          <cell r="BH175">
            <v>0.2145148688914599</v>
          </cell>
          <cell r="BI175">
            <v>0.21426337074291182</v>
          </cell>
          <cell r="BJ175">
            <v>0.21405504731805181</v>
          </cell>
          <cell r="BK175">
            <v>0.21383196955764525</v>
          </cell>
          <cell r="BL175">
            <v>0.21356622653562574</v>
          </cell>
          <cell r="BM175">
            <v>0.21094973987631038</v>
          </cell>
          <cell r="BN175">
            <v>0.20395800735625952</v>
          </cell>
          <cell r="BO175">
            <v>0.19314882516112605</v>
          </cell>
          <cell r="BP175">
            <v>0.17497976262005938</v>
          </cell>
          <cell r="BQ175">
            <v>0.15451779474442379</v>
          </cell>
          <cell r="BR175">
            <v>0.12181330419157729</v>
          </cell>
          <cell r="BS175">
            <v>9.6384334644689165E-2</v>
          </cell>
          <cell r="BT175">
            <v>8.4340366069986392E-2</v>
          </cell>
          <cell r="BU175">
            <v>7.2171427854105283E-2</v>
          </cell>
          <cell r="BV175">
            <v>7.2171427854105283E-2</v>
          </cell>
          <cell r="BW175">
            <v>7.2171427854105283E-2</v>
          </cell>
          <cell r="BX175">
            <v>7.2171427854105283E-2</v>
          </cell>
          <cell r="BY175">
            <v>7.2171427854105283E-2</v>
          </cell>
          <cell r="BZ175">
            <v>7.2171427854105283E-2</v>
          </cell>
          <cell r="CA175">
            <v>7.2171427854105283E-2</v>
          </cell>
          <cell r="CB175">
            <v>7.2171427854105283E-2</v>
          </cell>
          <cell r="CC175">
            <v>7.2171427854105283E-2</v>
          </cell>
          <cell r="CD175">
            <v>7.2171427854105283E-2</v>
          </cell>
          <cell r="CE175">
            <v>7.2171427854105283E-2</v>
          </cell>
          <cell r="CG175" t="str">
            <v>Solid Fuels</v>
          </cell>
          <cell r="DA175">
            <v>529.76647490474932</v>
          </cell>
          <cell r="DB175">
            <v>529.76647490474932</v>
          </cell>
          <cell r="DC175">
            <v>529.76647490474932</v>
          </cell>
          <cell r="DD175">
            <v>529.76647490474932</v>
          </cell>
          <cell r="DE175">
            <v>538.54461302781795</v>
          </cell>
          <cell r="DF175">
            <v>539.38494413773333</v>
          </cell>
          <cell r="DG175">
            <v>539.51120628821491</v>
          </cell>
          <cell r="DH175">
            <v>539.20657250127579</v>
          </cell>
          <cell r="DI175">
            <v>538.78163225376511</v>
          </cell>
          <cell r="DJ175">
            <v>538.43551422766745</v>
          </cell>
          <cell r="DK175">
            <v>537.9745187045221</v>
          </cell>
          <cell r="DL175">
            <v>537.62914228939178</v>
          </cell>
          <cell r="DM175">
            <v>537.3430566936081</v>
          </cell>
          <cell r="DN175">
            <v>537.03670932035982</v>
          </cell>
          <cell r="DO175">
            <v>536.67177075989377</v>
          </cell>
          <cell r="DP175">
            <v>533.07861197185605</v>
          </cell>
          <cell r="DQ175">
            <v>523.47703228919715</v>
          </cell>
          <cell r="DR175">
            <v>508.63303992345431</v>
          </cell>
          <cell r="DS175">
            <v>483.68189923736958</v>
          </cell>
          <cell r="DT175">
            <v>455.58196628677507</v>
          </cell>
          <cell r="DU175">
            <v>410.66966863760319</v>
          </cell>
          <cell r="DV175">
            <v>375.74867063715698</v>
          </cell>
          <cell r="DW175">
            <v>359.20897555674418</v>
          </cell>
          <cell r="DX175">
            <v>342.49766264566551</v>
          </cell>
          <cell r="DY175">
            <v>342.49766264566551</v>
          </cell>
          <cell r="DZ175">
            <v>342.49766264566551</v>
          </cell>
          <cell r="EA175">
            <v>342.49766264566551</v>
          </cell>
          <cell r="EB175">
            <v>342.49766264566551</v>
          </cell>
          <cell r="EC175">
            <v>342.49766264566551</v>
          </cell>
          <cell r="ED175">
            <v>342.49766264566551</v>
          </cell>
          <cell r="EE175">
            <v>342.49766264566551</v>
          </cell>
          <cell r="EF175">
            <v>342.49766264566551</v>
          </cell>
          <cell r="EG175">
            <v>342.49766264566551</v>
          </cell>
          <cell r="EH175">
            <v>342.49766264566551</v>
          </cell>
        </row>
        <row r="176">
          <cell r="E176" t="str">
            <v>Carbon</v>
          </cell>
          <cell r="H176" t="str">
            <v>Coal</v>
          </cell>
          <cell r="I176" t="str">
            <v>Multiple processes</v>
          </cell>
          <cell r="L176">
            <v>0.14598041970293499</v>
          </cell>
          <cell r="AX176">
            <v>0.14598041970293499</v>
          </cell>
          <cell r="AY176">
            <v>0.14598041970293499</v>
          </cell>
          <cell r="AZ176">
            <v>0.14598041970293499</v>
          </cell>
          <cell r="BA176">
            <v>0.14598041970293499</v>
          </cell>
          <cell r="BB176">
            <v>0.14598041970293499</v>
          </cell>
          <cell r="BC176">
            <v>0.14598041970293499</v>
          </cell>
          <cell r="BD176">
            <v>0.14598041970293499</v>
          </cell>
          <cell r="BE176">
            <v>0.14598041970293499</v>
          </cell>
          <cell r="BF176">
            <v>0.14598041970293499</v>
          </cell>
          <cell r="BG176">
            <v>0.14598041970293499</v>
          </cell>
          <cell r="BH176">
            <v>0.14598041970293499</v>
          </cell>
          <cell r="BI176">
            <v>0.14598041970293499</v>
          </cell>
          <cell r="BJ176">
            <v>0.14598041970293499</v>
          </cell>
          <cell r="BK176">
            <v>0.14598041970293499</v>
          </cell>
          <cell r="BL176">
            <v>0.14598041970293499</v>
          </cell>
          <cell r="BM176">
            <v>0.14598041970293499</v>
          </cell>
          <cell r="BN176">
            <v>0.14598041970293499</v>
          </cell>
          <cell r="BO176">
            <v>0.14598041970293499</v>
          </cell>
          <cell r="BP176">
            <v>0.14598041970293499</v>
          </cell>
          <cell r="BQ176">
            <v>0.14598041970293499</v>
          </cell>
          <cell r="BR176">
            <v>0.14598041970293499</v>
          </cell>
          <cell r="BS176">
            <v>0.14598041970293499</v>
          </cell>
          <cell r="BT176">
            <v>0.14598041970293499</v>
          </cell>
          <cell r="BU176">
            <v>0.14598041970293499</v>
          </cell>
          <cell r="BV176">
            <v>0.14598041970293499</v>
          </cell>
          <cell r="BW176">
            <v>0.14598041970293499</v>
          </cell>
          <cell r="BX176">
            <v>0.14598041970293499</v>
          </cell>
          <cell r="BY176">
            <v>0.14598041970293499</v>
          </cell>
          <cell r="BZ176">
            <v>0.14598041970293499</v>
          </cell>
          <cell r="CA176">
            <v>0.14598041970293499</v>
          </cell>
          <cell r="CB176">
            <v>0.14598041970293499</v>
          </cell>
          <cell r="CC176">
            <v>0.14598041970293499</v>
          </cell>
          <cell r="CD176">
            <v>0.14598041970293499</v>
          </cell>
          <cell r="CE176">
            <v>0.14598041970293499</v>
          </cell>
          <cell r="CG176" t="str">
            <v>Solid Fuels</v>
          </cell>
          <cell r="DA176">
            <v>370.84643297913755</v>
          </cell>
          <cell r="DB176">
            <v>370.84643297913755</v>
          </cell>
          <cell r="DC176">
            <v>370.84643297913755</v>
          </cell>
          <cell r="DD176">
            <v>370.84643297913755</v>
          </cell>
          <cell r="DE176">
            <v>376.99129371560355</v>
          </cell>
          <cell r="DF176">
            <v>377.57954119708029</v>
          </cell>
          <cell r="DG176">
            <v>377.66792706206877</v>
          </cell>
          <cell r="DH176">
            <v>377.45467771805994</v>
          </cell>
          <cell r="DI176">
            <v>377.15721160330264</v>
          </cell>
          <cell r="DJ176">
            <v>376.91492251660424</v>
          </cell>
          <cell r="DK176">
            <v>376.59221703508325</v>
          </cell>
          <cell r="DL176">
            <v>376.3504470899216</v>
          </cell>
          <cell r="DM176">
            <v>376.1501818263597</v>
          </cell>
          <cell r="DN176">
            <v>375.93573293991005</v>
          </cell>
          <cell r="DO176">
            <v>375.68026912742607</v>
          </cell>
          <cell r="DP176">
            <v>373.16499082501741</v>
          </cell>
          <cell r="DQ176">
            <v>366.44370560794283</v>
          </cell>
          <cell r="DR176">
            <v>356.05263353983014</v>
          </cell>
          <cell r="DS176">
            <v>338.5863687599404</v>
          </cell>
          <cell r="DT176">
            <v>318.9158905486596</v>
          </cell>
          <cell r="DU176">
            <v>287.47644285033681</v>
          </cell>
          <cell r="DV176">
            <v>263.03109162862063</v>
          </cell>
          <cell r="DW176">
            <v>251.45299597008261</v>
          </cell>
          <cell r="DX176">
            <v>239.75476462279698</v>
          </cell>
          <cell r="DY176">
            <v>239.75476462279698</v>
          </cell>
          <cell r="DZ176">
            <v>239.75476462279698</v>
          </cell>
          <cell r="EA176">
            <v>239.75476462279698</v>
          </cell>
          <cell r="EB176">
            <v>239.75476462279698</v>
          </cell>
          <cell r="EC176">
            <v>239.75476462279698</v>
          </cell>
          <cell r="ED176">
            <v>239.75476462279698</v>
          </cell>
          <cell r="EE176">
            <v>239.75476462279698</v>
          </cell>
          <cell r="EF176">
            <v>239.75476462279698</v>
          </cell>
          <cell r="EG176">
            <v>239.75476462279698</v>
          </cell>
          <cell r="EH176">
            <v>239.75476462279698</v>
          </cell>
        </row>
        <row r="177">
          <cell r="E177" t="str">
            <v>Carbon</v>
          </cell>
          <cell r="H177" t="str">
            <v>Oil</v>
          </cell>
          <cell r="I177" t="str">
            <v>Multiple processes</v>
          </cell>
          <cell r="L177">
            <v>9.0197227138090502E-2</v>
          </cell>
          <cell r="AX177">
            <v>9.0197227138090502E-2</v>
          </cell>
          <cell r="AY177">
            <v>9.0197227138090502E-2</v>
          </cell>
          <cell r="AZ177">
            <v>9.0197227138090502E-2</v>
          </cell>
          <cell r="BA177">
            <v>9.0197227138090502E-2</v>
          </cell>
          <cell r="BB177">
            <v>9.0197227138090502E-2</v>
          </cell>
          <cell r="BC177">
            <v>9.0197227138090502E-2</v>
          </cell>
          <cell r="BD177">
            <v>9.0197227138090502E-2</v>
          </cell>
          <cell r="BE177">
            <v>9.0197227138090502E-2</v>
          </cell>
          <cell r="BF177">
            <v>9.0197227138090502E-2</v>
          </cell>
          <cell r="BG177">
            <v>9.0197227138090502E-2</v>
          </cell>
          <cell r="BH177">
            <v>9.0197227138090502E-2</v>
          </cell>
          <cell r="BI177">
            <v>9.0197227138090502E-2</v>
          </cell>
          <cell r="BJ177">
            <v>9.0197227138090502E-2</v>
          </cell>
          <cell r="BK177">
            <v>9.0197227138090502E-2</v>
          </cell>
          <cell r="BL177">
            <v>9.0197227138090502E-2</v>
          </cell>
          <cell r="BM177">
            <v>9.0197227138090502E-2</v>
          </cell>
          <cell r="BN177">
            <v>9.0197227138090502E-2</v>
          </cell>
          <cell r="BO177">
            <v>9.0197227138090502E-2</v>
          </cell>
          <cell r="BP177">
            <v>9.0197227138090502E-2</v>
          </cell>
          <cell r="BQ177">
            <v>9.0197227138090502E-2</v>
          </cell>
          <cell r="BR177">
            <v>9.0197227138090502E-2</v>
          </cell>
          <cell r="BS177">
            <v>9.0197227138090502E-2</v>
          </cell>
          <cell r="BT177">
            <v>9.0197227138090502E-2</v>
          </cell>
          <cell r="BU177">
            <v>9.0197227138090502E-2</v>
          </cell>
          <cell r="BV177">
            <v>9.0197227138090502E-2</v>
          </cell>
          <cell r="BW177">
            <v>9.0197227138090502E-2</v>
          </cell>
          <cell r="BX177">
            <v>9.0197227138090502E-2</v>
          </cell>
          <cell r="BY177">
            <v>9.0197227138090502E-2</v>
          </cell>
          <cell r="BZ177">
            <v>9.0197227138090502E-2</v>
          </cell>
          <cell r="CA177">
            <v>9.0197227138090502E-2</v>
          </cell>
          <cell r="CB177">
            <v>9.0197227138090502E-2</v>
          </cell>
          <cell r="CC177">
            <v>9.0197227138090502E-2</v>
          </cell>
          <cell r="CD177">
            <v>9.0197227138090502E-2</v>
          </cell>
          <cell r="CE177">
            <v>9.0197227138090502E-2</v>
          </cell>
          <cell r="CG177" t="str">
            <v>Oil</v>
          </cell>
          <cell r="DA177">
            <v>1234.7230137195734</v>
          </cell>
          <cell r="DB177">
            <v>1234.7230137195734</v>
          </cell>
          <cell r="DC177">
            <v>1234.7230137195734</v>
          </cell>
          <cell r="DD177">
            <v>1234.7230137195734</v>
          </cell>
          <cell r="DE177">
            <v>1234.7230137195734</v>
          </cell>
          <cell r="DF177">
            <v>1234.7230137195734</v>
          </cell>
          <cell r="DG177">
            <v>1234.7230137195734</v>
          </cell>
          <cell r="DH177">
            <v>1234.7230137195734</v>
          </cell>
          <cell r="DI177">
            <v>1234.7230137195734</v>
          </cell>
          <cell r="DJ177">
            <v>1234.7230137195734</v>
          </cell>
          <cell r="DK177">
            <v>1234.7230137195734</v>
          </cell>
          <cell r="DL177">
            <v>1234.7230137195734</v>
          </cell>
          <cell r="DM177">
            <v>1234.7230137195734</v>
          </cell>
          <cell r="DN177">
            <v>1234.7230137195734</v>
          </cell>
          <cell r="DO177">
            <v>1234.7230137195734</v>
          </cell>
          <cell r="DP177">
            <v>1234.7230137195734</v>
          </cell>
          <cell r="DQ177">
            <v>1234.7230137195734</v>
          </cell>
          <cell r="DR177">
            <v>1234.7230137195734</v>
          </cell>
          <cell r="DS177">
            <v>1234.7230137195734</v>
          </cell>
          <cell r="DT177">
            <v>1234.7230137195734</v>
          </cell>
          <cell r="DU177">
            <v>1234.7230137195734</v>
          </cell>
          <cell r="DV177">
            <v>1234.7230137195734</v>
          </cell>
          <cell r="DW177">
            <v>1234.7230137195734</v>
          </cell>
          <cell r="DX177">
            <v>1234.7230137195734</v>
          </cell>
          <cell r="DY177">
            <v>1234.7230137195734</v>
          </cell>
          <cell r="DZ177">
            <v>1234.7230137195734</v>
          </cell>
          <cell r="EA177">
            <v>1234.7230137195734</v>
          </cell>
          <cell r="EB177">
            <v>1234.7230137195734</v>
          </cell>
          <cell r="EC177">
            <v>1234.7230137195734</v>
          </cell>
          <cell r="ED177">
            <v>1234.7230137195734</v>
          </cell>
          <cell r="EE177">
            <v>1234.7230137195734</v>
          </cell>
          <cell r="EF177">
            <v>1234.7230137195734</v>
          </cell>
          <cell r="EG177">
            <v>1234.7230137195734</v>
          </cell>
          <cell r="EH177">
            <v>1234.7230137195734</v>
          </cell>
        </row>
        <row r="178">
          <cell r="E178" t="str">
            <v>CH4</v>
          </cell>
          <cell r="H178" t="str">
            <v>Waste fuel</v>
          </cell>
          <cell r="I178" t="str">
            <v>Multiple processes</v>
          </cell>
          <cell r="L178">
            <v>2.6501511474562863E-2</v>
          </cell>
          <cell r="AX178">
            <v>2.6501511474562863E-2</v>
          </cell>
          <cell r="AY178">
            <v>2.6501511474562863E-2</v>
          </cell>
          <cell r="AZ178">
            <v>2.6501511474562863E-2</v>
          </cell>
          <cell r="BA178">
            <v>2.6501511474562863E-2</v>
          </cell>
          <cell r="BB178">
            <v>2.7313837178660611E-2</v>
          </cell>
          <cell r="BC178">
            <v>2.7391601113445744E-2</v>
          </cell>
          <cell r="BD178">
            <v>2.7403285366854938E-2</v>
          </cell>
          <cell r="BE178">
            <v>2.737509466718744E-2</v>
          </cell>
          <cell r="BF178">
            <v>2.7335770851485409E-2</v>
          </cell>
          <cell r="BG178">
            <v>2.730374121543858E-2</v>
          </cell>
          <cell r="BH178">
            <v>2.7261080857663978E-2</v>
          </cell>
          <cell r="BI178">
            <v>2.7229119850025903E-2</v>
          </cell>
          <cell r="BJ178">
            <v>2.7202645593210967E-2</v>
          </cell>
          <cell r="BK178">
            <v>2.7174296318890657E-2</v>
          </cell>
          <cell r="BL178">
            <v>2.7140525037449563E-2</v>
          </cell>
          <cell r="BM178">
            <v>2.6808015432165804E-2</v>
          </cell>
          <cell r="BN178">
            <v>2.591948874611727E-2</v>
          </cell>
          <cell r="BO178">
            <v>2.4545831100148439E-2</v>
          </cell>
          <cell r="BP178">
            <v>2.2236861630574801E-2</v>
          </cell>
          <cell r="BQ178">
            <v>1.9636504071925253E-2</v>
          </cell>
          <cell r="BR178">
            <v>1.5480336408689902E-2</v>
          </cell>
          <cell r="BS178">
            <v>1.2248759975190796E-2</v>
          </cell>
          <cell r="BT178">
            <v>1.0718182617738407E-2</v>
          </cell>
          <cell r="BU178">
            <v>9.1717238087553107E-3</v>
          </cell>
          <cell r="BV178">
            <v>9.1717238087553107E-3</v>
          </cell>
          <cell r="BW178">
            <v>9.1717238087553107E-3</v>
          </cell>
          <cell r="BX178">
            <v>9.1717238087553107E-3</v>
          </cell>
          <cell r="BY178">
            <v>9.1717238087553107E-3</v>
          </cell>
          <cell r="BZ178">
            <v>9.1717238087553107E-3</v>
          </cell>
          <cell r="CA178">
            <v>9.1717238087553107E-3</v>
          </cell>
          <cell r="CB178">
            <v>9.1717238087553107E-3</v>
          </cell>
          <cell r="CC178">
            <v>9.1717238087553107E-3</v>
          </cell>
          <cell r="CD178">
            <v>9.1717238087553107E-3</v>
          </cell>
          <cell r="CE178">
            <v>9.1717238087553107E-3</v>
          </cell>
          <cell r="CG178" t="str">
            <v>Solid Fuels</v>
          </cell>
          <cell r="DA178">
            <v>67.324035777516869</v>
          </cell>
          <cell r="DB178">
            <v>67.324035777516869</v>
          </cell>
          <cell r="DC178">
            <v>67.324035777516869</v>
          </cell>
          <cell r="DD178">
            <v>67.324035777516869</v>
          </cell>
          <cell r="DE178">
            <v>68.439583312237161</v>
          </cell>
          <cell r="DF178">
            <v>68.546374671050643</v>
          </cell>
          <cell r="DG178">
            <v>68.562420377864939</v>
          </cell>
          <cell r="DH178">
            <v>68.52370676169167</v>
          </cell>
          <cell r="DI178">
            <v>68.469704302529152</v>
          </cell>
          <cell r="DJ178">
            <v>68.425718766493802</v>
          </cell>
          <cell r="DK178">
            <v>68.367134313600488</v>
          </cell>
          <cell r="DL178">
            <v>68.323243023323727</v>
          </cell>
          <cell r="DM178">
            <v>68.286886557223383</v>
          </cell>
          <cell r="DN178">
            <v>68.247955174257655</v>
          </cell>
          <cell r="DO178">
            <v>68.201577878099343</v>
          </cell>
          <cell r="DP178">
            <v>67.744950359637272</v>
          </cell>
          <cell r="DQ178">
            <v>66.524757831991522</v>
          </cell>
          <cell r="DR178">
            <v>64.638346515963761</v>
          </cell>
          <cell r="DS178">
            <v>61.467493757601019</v>
          </cell>
          <cell r="DT178">
            <v>57.896484679210793</v>
          </cell>
          <cell r="DU178">
            <v>52.188918653393507</v>
          </cell>
          <cell r="DV178">
            <v>47.751071733783604</v>
          </cell>
          <cell r="DW178">
            <v>45.649166316791828</v>
          </cell>
          <cell r="DX178">
            <v>43.525451280809179</v>
          </cell>
          <cell r="DY178">
            <v>43.525451280809179</v>
          </cell>
          <cell r="DZ178">
            <v>43.525451280809179</v>
          </cell>
          <cell r="EA178">
            <v>43.525451280809179</v>
          </cell>
          <cell r="EB178">
            <v>43.525451280809179</v>
          </cell>
          <cell r="EC178">
            <v>43.525451280809179</v>
          </cell>
          <cell r="ED178">
            <v>43.525451280809179</v>
          </cell>
          <cell r="EE178">
            <v>43.525451280809179</v>
          </cell>
          <cell r="EF178">
            <v>43.525451280809179</v>
          </cell>
          <cell r="EG178">
            <v>43.525451280809179</v>
          </cell>
          <cell r="EH178">
            <v>43.525451280809179</v>
          </cell>
        </row>
        <row r="179">
          <cell r="E179" t="str">
            <v>Carbon</v>
          </cell>
          <cell r="H179" t="str">
            <v>Oil</v>
          </cell>
          <cell r="I179" t="str">
            <v>Multiple processes</v>
          </cell>
          <cell r="L179">
            <v>1.5731602937872201E-2</v>
          </cell>
          <cell r="AX179">
            <v>1.5731602937872201E-2</v>
          </cell>
          <cell r="AY179">
            <v>1.5731602937872201E-2</v>
          </cell>
          <cell r="AZ179">
            <v>1.5731602937872201E-2</v>
          </cell>
          <cell r="BA179">
            <v>1.5731602937872201E-2</v>
          </cell>
          <cell r="BB179">
            <v>1.5731602937872201E-2</v>
          </cell>
          <cell r="BC179">
            <v>1.5731602937872201E-2</v>
          </cell>
          <cell r="BD179">
            <v>1.5731602937872201E-2</v>
          </cell>
          <cell r="BE179">
            <v>1.5731602937872201E-2</v>
          </cell>
          <cell r="BF179">
            <v>1.5731602937872201E-2</v>
          </cell>
          <cell r="BG179">
            <v>1.5731602937872201E-2</v>
          </cell>
          <cell r="BH179">
            <v>1.5731602937872201E-2</v>
          </cell>
          <cell r="BI179">
            <v>1.5731602937872201E-2</v>
          </cell>
          <cell r="BJ179">
            <v>1.5731602937872201E-2</v>
          </cell>
          <cell r="BK179">
            <v>1.5731602937872201E-2</v>
          </cell>
          <cell r="BL179">
            <v>1.5731602937872201E-2</v>
          </cell>
          <cell r="BM179">
            <v>1.5731602937872201E-2</v>
          </cell>
          <cell r="BN179">
            <v>1.5731602937872201E-2</v>
          </cell>
          <cell r="BO179">
            <v>1.5731602937872201E-2</v>
          </cell>
          <cell r="BP179">
            <v>1.5731602937872201E-2</v>
          </cell>
          <cell r="BQ179">
            <v>1.5731602937872201E-2</v>
          </cell>
          <cell r="BR179">
            <v>1.5731602937872201E-2</v>
          </cell>
          <cell r="BS179">
            <v>1.5731602937872201E-2</v>
          </cell>
          <cell r="BT179">
            <v>1.5731602937872201E-2</v>
          </cell>
          <cell r="BU179">
            <v>1.5731602937872201E-2</v>
          </cell>
          <cell r="BV179">
            <v>1.5731602937872201E-2</v>
          </cell>
          <cell r="BW179">
            <v>1.5731602937872201E-2</v>
          </cell>
          <cell r="BX179">
            <v>1.5731602937872201E-2</v>
          </cell>
          <cell r="BY179">
            <v>1.5731602937872201E-2</v>
          </cell>
          <cell r="BZ179">
            <v>1.5731602937872201E-2</v>
          </cell>
          <cell r="CA179">
            <v>1.5731602937872201E-2</v>
          </cell>
          <cell r="CB179">
            <v>1.5731602937872201E-2</v>
          </cell>
          <cell r="CC179">
            <v>1.5731602937872201E-2</v>
          </cell>
          <cell r="CD179">
            <v>1.5731602937872201E-2</v>
          </cell>
          <cell r="CE179">
            <v>1.5731602937872201E-2</v>
          </cell>
          <cell r="CG179" t="str">
            <v>Oil</v>
          </cell>
          <cell r="DA179">
            <v>215.35220988945889</v>
          </cell>
          <cell r="DB179">
            <v>215.35220988945889</v>
          </cell>
          <cell r="DC179">
            <v>215.35220988945889</v>
          </cell>
          <cell r="DD179">
            <v>215.35220988945889</v>
          </cell>
          <cell r="DE179">
            <v>215.35220988945889</v>
          </cell>
          <cell r="DF179">
            <v>215.35220988945889</v>
          </cell>
          <cell r="DG179">
            <v>215.35220988945889</v>
          </cell>
          <cell r="DH179">
            <v>215.35220988945889</v>
          </cell>
          <cell r="DI179">
            <v>215.35220988945889</v>
          </cell>
          <cell r="DJ179">
            <v>215.35220988945889</v>
          </cell>
          <cell r="DK179">
            <v>215.35220988945889</v>
          </cell>
          <cell r="DL179">
            <v>215.35220988945889</v>
          </cell>
          <cell r="DM179">
            <v>215.35220988945889</v>
          </cell>
          <cell r="DN179">
            <v>215.35220988945889</v>
          </cell>
          <cell r="DO179">
            <v>215.35220988945889</v>
          </cell>
          <cell r="DP179">
            <v>215.35220988945889</v>
          </cell>
          <cell r="DQ179">
            <v>215.35220988945889</v>
          </cell>
          <cell r="DR179">
            <v>215.35220988945889</v>
          </cell>
          <cell r="DS179">
            <v>215.35220988945889</v>
          </cell>
          <cell r="DT179">
            <v>215.35220988945889</v>
          </cell>
          <cell r="DU179">
            <v>215.35220988945889</v>
          </cell>
          <cell r="DV179">
            <v>215.35220988945889</v>
          </cell>
          <cell r="DW179">
            <v>215.35220988945889</v>
          </cell>
          <cell r="DX179">
            <v>215.35220988945889</v>
          </cell>
          <cell r="DY179">
            <v>215.35220988945889</v>
          </cell>
          <cell r="DZ179">
            <v>215.35220988945889</v>
          </cell>
          <cell r="EA179">
            <v>215.35220988945889</v>
          </cell>
          <cell r="EB179">
            <v>215.35220988945889</v>
          </cell>
          <cell r="EC179">
            <v>215.35220988945889</v>
          </cell>
          <cell r="ED179">
            <v>215.35220988945889</v>
          </cell>
          <cell r="EE179">
            <v>215.35220988945889</v>
          </cell>
          <cell r="EF179">
            <v>215.35220988945889</v>
          </cell>
          <cell r="EG179">
            <v>215.35220988945889</v>
          </cell>
          <cell r="EH179">
            <v>215.35220988945889</v>
          </cell>
        </row>
        <row r="180">
          <cell r="E180" t="str">
            <v>N2O</v>
          </cell>
          <cell r="H180" t="str">
            <v>Waste fuel</v>
          </cell>
          <cell r="I180" t="str">
            <v>Multiple processes</v>
          </cell>
          <cell r="L180">
            <v>3.0970393801645979E-3</v>
          </cell>
          <cell r="AX180">
            <v>3.0970393801645979E-3</v>
          </cell>
          <cell r="AY180">
            <v>3.0970393801645979E-3</v>
          </cell>
          <cell r="AZ180">
            <v>3.0970393801645979E-3</v>
          </cell>
          <cell r="BA180">
            <v>3.0970393801645979E-3</v>
          </cell>
          <cell r="BB180">
            <v>3.1919699918591584E-3</v>
          </cell>
          <cell r="BC180">
            <v>3.2010576987477747E-3</v>
          </cell>
          <cell r="BD180">
            <v>3.2024231526755933E-3</v>
          </cell>
          <cell r="BE180">
            <v>3.1991287101262151E-3</v>
          </cell>
          <cell r="BF180">
            <v>3.1945332210755462E-3</v>
          </cell>
          <cell r="BG180">
            <v>3.1907901498826226E-3</v>
          </cell>
          <cell r="BH180">
            <v>3.1858047433662184E-3</v>
          </cell>
          <cell r="BI180">
            <v>3.1820696922775331E-3</v>
          </cell>
          <cell r="BJ180">
            <v>3.178975837951709E-3</v>
          </cell>
          <cell r="BK180">
            <v>3.1756628639331001E-3</v>
          </cell>
          <cell r="BL180">
            <v>3.1717162592784145E-3</v>
          </cell>
          <cell r="BM180">
            <v>3.13285827403349E-3</v>
          </cell>
          <cell r="BN180">
            <v>3.0290226064089948E-3</v>
          </cell>
          <cell r="BO180">
            <v>2.8684932030761667E-3</v>
          </cell>
          <cell r="BP180">
            <v>2.5986606925142283E-3</v>
          </cell>
          <cell r="BQ180">
            <v>2.2947757699740071E-3</v>
          </cell>
          <cell r="BR180">
            <v>1.8090746077606215E-3</v>
          </cell>
          <cell r="BS180">
            <v>1.4314237147477853E-3</v>
          </cell>
          <cell r="BT180">
            <v>1.2525562431709965E-3</v>
          </cell>
          <cell r="BU180">
            <v>1.0718328215721879E-3</v>
          </cell>
          <cell r="BV180">
            <v>1.0718328215721879E-3</v>
          </cell>
          <cell r="BW180">
            <v>1.0718328215721879E-3</v>
          </cell>
          <cell r="BX180">
            <v>1.0718328215721879E-3</v>
          </cell>
          <cell r="BY180">
            <v>1.0718328215721879E-3</v>
          </cell>
          <cell r="BZ180">
            <v>1.0718328215721879E-3</v>
          </cell>
          <cell r="CA180">
            <v>1.0718328215721879E-3</v>
          </cell>
          <cell r="CB180">
            <v>1.0718328215721879E-3</v>
          </cell>
          <cell r="CC180">
            <v>1.0718328215721879E-3</v>
          </cell>
          <cell r="CD180">
            <v>1.0718328215721879E-3</v>
          </cell>
          <cell r="CE180">
            <v>1.0718328215721879E-3</v>
          </cell>
          <cell r="CG180" t="str">
            <v>Solid Fuels</v>
          </cell>
          <cell r="DA180">
            <v>7.8676716320392179</v>
          </cell>
          <cell r="DB180">
            <v>7.8676716320392179</v>
          </cell>
          <cell r="DC180">
            <v>7.8676716320392179</v>
          </cell>
          <cell r="DD180">
            <v>7.8676716320392179</v>
          </cell>
          <cell r="DE180">
            <v>7.9980375792339817</v>
          </cell>
          <cell r="DF180">
            <v>8.0105175105776745</v>
          </cell>
          <cell r="DG180">
            <v>8.0123926559230316</v>
          </cell>
          <cell r="DH180">
            <v>8.0078684764643508</v>
          </cell>
          <cell r="DI180">
            <v>8.0015576008445759</v>
          </cell>
          <cell r="DJ180">
            <v>7.9964173303588755</v>
          </cell>
          <cell r="DK180">
            <v>7.9895709903736956</v>
          </cell>
          <cell r="DL180">
            <v>7.984441733706058</v>
          </cell>
          <cell r="DM180">
            <v>7.9801930172755089</v>
          </cell>
          <cell r="DN180">
            <v>7.9756433889916716</v>
          </cell>
          <cell r="DO180">
            <v>7.9702236108523854</v>
          </cell>
          <cell r="DP180">
            <v>7.9168608655576023</v>
          </cell>
          <cell r="DQ180">
            <v>7.7742658172288053</v>
          </cell>
          <cell r="DR180">
            <v>7.5538146124537962</v>
          </cell>
          <cell r="DS180">
            <v>7.1832600548098373</v>
          </cell>
          <cell r="DT180">
            <v>6.7659421311391368</v>
          </cell>
          <cell r="DU180">
            <v>6.0989402975338232</v>
          </cell>
          <cell r="DV180">
            <v>5.5803213241833332</v>
          </cell>
          <cell r="DW180">
            <v>5.3346868872172353</v>
          </cell>
          <cell r="DX180">
            <v>5.0865037183063224</v>
          </cell>
          <cell r="DY180">
            <v>5.0865037183063224</v>
          </cell>
          <cell r="DZ180">
            <v>5.0865037183063224</v>
          </cell>
          <cell r="EA180">
            <v>5.0865037183063224</v>
          </cell>
          <cell r="EB180">
            <v>5.0865037183063224</v>
          </cell>
          <cell r="EC180">
            <v>5.0865037183063224</v>
          </cell>
          <cell r="ED180">
            <v>5.0865037183063224</v>
          </cell>
          <cell r="EE180">
            <v>5.0865037183063224</v>
          </cell>
          <cell r="EF180">
            <v>5.0865037183063224</v>
          </cell>
          <cell r="EG180">
            <v>5.0865037183063224</v>
          </cell>
          <cell r="EH180">
            <v>5.0865037183063224</v>
          </cell>
        </row>
        <row r="181">
          <cell r="E181" t="str">
            <v>CH4</v>
          </cell>
          <cell r="H181" t="str">
            <v>Gas</v>
          </cell>
          <cell r="I181" t="str">
            <v>Multiple processes</v>
          </cell>
          <cell r="L181">
            <v>3.0928996000858283E-3</v>
          </cell>
          <cell r="AX181">
            <v>3.0928996000858283E-3</v>
          </cell>
          <cell r="AY181">
            <v>3.0928996000858283E-3</v>
          </cell>
          <cell r="AZ181">
            <v>3.0928996000858283E-3</v>
          </cell>
          <cell r="BA181">
            <v>3.0928996000858283E-3</v>
          </cell>
          <cell r="BB181">
            <v>3.0928996000858283E-3</v>
          </cell>
          <cell r="BC181">
            <v>3.0928996000858283E-3</v>
          </cell>
          <cell r="BD181">
            <v>3.0928996000858283E-3</v>
          </cell>
          <cell r="BE181">
            <v>3.0928996000858283E-3</v>
          </cell>
          <cell r="BF181">
            <v>3.0928996000858283E-3</v>
          </cell>
          <cell r="BG181">
            <v>3.0928996000858283E-3</v>
          </cell>
          <cell r="BH181">
            <v>3.0928996000858283E-3</v>
          </cell>
          <cell r="BI181">
            <v>3.0928996000858283E-3</v>
          </cell>
          <cell r="BJ181">
            <v>3.0928996000858283E-3</v>
          </cell>
          <cell r="BK181">
            <v>3.0928996000858283E-3</v>
          </cell>
          <cell r="BL181">
            <v>3.0928996000858283E-3</v>
          </cell>
          <cell r="BM181">
            <v>3.0928996000858283E-3</v>
          </cell>
          <cell r="BN181">
            <v>3.0928996000858283E-3</v>
          </cell>
          <cell r="BO181">
            <v>3.0928996000858283E-3</v>
          </cell>
          <cell r="BP181">
            <v>3.0928996000858283E-3</v>
          </cell>
          <cell r="BQ181">
            <v>3.0928996000858283E-3</v>
          </cell>
          <cell r="BR181">
            <v>3.0928996000858283E-3</v>
          </cell>
          <cell r="BS181">
            <v>3.0928996000858283E-3</v>
          </cell>
          <cell r="BT181">
            <v>3.0928996000858283E-3</v>
          </cell>
          <cell r="BU181">
            <v>3.0928996000858283E-3</v>
          </cell>
          <cell r="BV181">
            <v>3.0928996000858283E-3</v>
          </cell>
          <cell r="BW181">
            <v>3.0928996000858283E-3</v>
          </cell>
          <cell r="BX181">
            <v>3.0928996000858283E-3</v>
          </cell>
          <cell r="BY181">
            <v>3.0928996000858283E-3</v>
          </cell>
          <cell r="BZ181">
            <v>3.0928996000858283E-3</v>
          </cell>
          <cell r="CA181">
            <v>3.0928996000858283E-3</v>
          </cell>
          <cell r="CB181">
            <v>3.0928996000858283E-3</v>
          </cell>
          <cell r="CC181">
            <v>3.0928996000858283E-3</v>
          </cell>
          <cell r="CD181">
            <v>3.0928996000858283E-3</v>
          </cell>
          <cell r="CE181">
            <v>3.0928996000858283E-3</v>
          </cell>
          <cell r="CG181" t="str">
            <v>Gas</v>
          </cell>
          <cell r="DA181">
            <v>13.02821107877981</v>
          </cell>
          <cell r="DB181">
            <v>13.02821107877981</v>
          </cell>
          <cell r="DC181">
            <v>13.02821107877981</v>
          </cell>
          <cell r="DD181">
            <v>13.02821107877981</v>
          </cell>
          <cell r="DE181">
            <v>13.02821107877981</v>
          </cell>
          <cell r="DF181">
            <v>13.02821107877981</v>
          </cell>
          <cell r="DG181">
            <v>13.02821107877981</v>
          </cell>
          <cell r="DH181">
            <v>13.02821107877981</v>
          </cell>
          <cell r="DI181">
            <v>13.02821107877981</v>
          </cell>
          <cell r="DJ181">
            <v>13.02821107877981</v>
          </cell>
          <cell r="DK181">
            <v>13.02821107877981</v>
          </cell>
          <cell r="DL181">
            <v>13.02821107877981</v>
          </cell>
          <cell r="DM181">
            <v>13.02821107877981</v>
          </cell>
          <cell r="DN181">
            <v>13.02821107877981</v>
          </cell>
          <cell r="DO181">
            <v>13.02821107877981</v>
          </cell>
          <cell r="DP181">
            <v>13.02821107877981</v>
          </cell>
          <cell r="DQ181">
            <v>13.02821107877981</v>
          </cell>
          <cell r="DR181">
            <v>13.02821107877981</v>
          </cell>
          <cell r="DS181">
            <v>13.02821107877981</v>
          </cell>
          <cell r="DT181">
            <v>13.02821107877981</v>
          </cell>
          <cell r="DU181">
            <v>13.02821107877981</v>
          </cell>
          <cell r="DV181">
            <v>13.02821107877981</v>
          </cell>
          <cell r="DW181">
            <v>13.02821107877981</v>
          </cell>
          <cell r="DX181">
            <v>13.02821107877981</v>
          </cell>
          <cell r="DY181">
            <v>13.02821107877981</v>
          </cell>
          <cell r="DZ181">
            <v>13.02821107877981</v>
          </cell>
          <cell r="EA181">
            <v>13.02821107877981</v>
          </cell>
          <cell r="EB181">
            <v>13.02821107877981</v>
          </cell>
          <cell r="EC181">
            <v>13.02821107877981</v>
          </cell>
          <cell r="ED181">
            <v>13.02821107877981</v>
          </cell>
          <cell r="EE181">
            <v>13.02821107877981</v>
          </cell>
          <cell r="EF181">
            <v>13.02821107877981</v>
          </cell>
          <cell r="EG181">
            <v>13.02821107877981</v>
          </cell>
          <cell r="EH181">
            <v>13.02821107877981</v>
          </cell>
        </row>
        <row r="182">
          <cell r="E182" t="str">
            <v>N2O</v>
          </cell>
          <cell r="H182" t="str">
            <v>Gas</v>
          </cell>
          <cell r="I182" t="str">
            <v>Multiple processes</v>
          </cell>
          <cell r="L182">
            <v>2.7108355318399301E-3</v>
          </cell>
          <cell r="AX182">
            <v>2.7108355318399301E-3</v>
          </cell>
          <cell r="AY182">
            <v>2.7108355318399301E-3</v>
          </cell>
          <cell r="AZ182">
            <v>2.7108355318399301E-3</v>
          </cell>
          <cell r="BA182">
            <v>2.7108355318399301E-3</v>
          </cell>
          <cell r="BB182">
            <v>2.7108355318399301E-3</v>
          </cell>
          <cell r="BC182">
            <v>2.7108355318399301E-3</v>
          </cell>
          <cell r="BD182">
            <v>2.7108355318399301E-3</v>
          </cell>
          <cell r="BE182">
            <v>2.7108355318399301E-3</v>
          </cell>
          <cell r="BF182">
            <v>2.7108355318399301E-3</v>
          </cell>
          <cell r="BG182">
            <v>2.7108355318399301E-3</v>
          </cell>
          <cell r="BH182">
            <v>2.7108355318399301E-3</v>
          </cell>
          <cell r="BI182">
            <v>2.7108355318399301E-3</v>
          </cell>
          <cell r="BJ182">
            <v>2.7108355318399301E-3</v>
          </cell>
          <cell r="BK182">
            <v>2.7108355318399301E-3</v>
          </cell>
          <cell r="BL182">
            <v>2.7108355318399301E-3</v>
          </cell>
          <cell r="BM182">
            <v>2.7108355318399301E-3</v>
          </cell>
          <cell r="BN182">
            <v>2.7108355318399301E-3</v>
          </cell>
          <cell r="BO182">
            <v>2.7108355318399301E-3</v>
          </cell>
          <cell r="BP182">
            <v>2.7108355318399301E-3</v>
          </cell>
          <cell r="BQ182">
            <v>2.7108355318399301E-3</v>
          </cell>
          <cell r="BR182">
            <v>2.7108355318399301E-3</v>
          </cell>
          <cell r="BS182">
            <v>2.7108355318399301E-3</v>
          </cell>
          <cell r="BT182">
            <v>2.7108355318399301E-3</v>
          </cell>
          <cell r="BU182">
            <v>2.7108355318399301E-3</v>
          </cell>
          <cell r="BV182">
            <v>2.7108355318399301E-3</v>
          </cell>
          <cell r="BW182">
            <v>2.7108355318399301E-3</v>
          </cell>
          <cell r="BX182">
            <v>2.7108355318399301E-3</v>
          </cell>
          <cell r="BY182">
            <v>2.7108355318399301E-3</v>
          </cell>
          <cell r="BZ182">
            <v>2.7108355318399301E-3</v>
          </cell>
          <cell r="CA182">
            <v>2.7108355318399301E-3</v>
          </cell>
          <cell r="CB182">
            <v>2.7108355318399301E-3</v>
          </cell>
          <cell r="CC182">
            <v>2.7108355318399301E-3</v>
          </cell>
          <cell r="CD182">
            <v>2.7108355318399301E-3</v>
          </cell>
          <cell r="CE182">
            <v>2.7108355318399301E-3</v>
          </cell>
          <cell r="CG182" t="str">
            <v>Gas</v>
          </cell>
          <cell r="DA182">
            <v>11.418843827871711</v>
          </cell>
          <cell r="DB182">
            <v>11.418843827871711</v>
          </cell>
          <cell r="DC182">
            <v>11.418843827871711</v>
          </cell>
          <cell r="DD182">
            <v>11.418843827871711</v>
          </cell>
          <cell r="DE182">
            <v>11.418843827871711</v>
          </cell>
          <cell r="DF182">
            <v>11.418843827871711</v>
          </cell>
          <cell r="DG182">
            <v>11.418843827871711</v>
          </cell>
          <cell r="DH182">
            <v>11.418843827871711</v>
          </cell>
          <cell r="DI182">
            <v>11.418843827871711</v>
          </cell>
          <cell r="DJ182">
            <v>11.418843827871711</v>
          </cell>
          <cell r="DK182">
            <v>11.418843827871711</v>
          </cell>
          <cell r="DL182">
            <v>11.418843827871711</v>
          </cell>
          <cell r="DM182">
            <v>11.418843827871711</v>
          </cell>
          <cell r="DN182">
            <v>11.418843827871711</v>
          </cell>
          <cell r="DO182">
            <v>11.418843827871711</v>
          </cell>
          <cell r="DP182">
            <v>11.418843827871711</v>
          </cell>
          <cell r="DQ182">
            <v>11.418843827871711</v>
          </cell>
          <cell r="DR182">
            <v>11.418843827871711</v>
          </cell>
          <cell r="DS182">
            <v>11.418843827871711</v>
          </cell>
          <cell r="DT182">
            <v>11.418843827871711</v>
          </cell>
          <cell r="DU182">
            <v>11.418843827871711</v>
          </cell>
          <cell r="DV182">
            <v>11.418843827871711</v>
          </cell>
          <cell r="DW182">
            <v>11.418843827871711</v>
          </cell>
          <cell r="DX182">
            <v>11.418843827871711</v>
          </cell>
          <cell r="DY182">
            <v>11.418843827871711</v>
          </cell>
          <cell r="DZ182">
            <v>11.418843827871711</v>
          </cell>
          <cell r="EA182">
            <v>11.418843827871711</v>
          </cell>
          <cell r="EB182">
            <v>11.418843827871711</v>
          </cell>
          <cell r="EC182">
            <v>11.418843827871711</v>
          </cell>
          <cell r="ED182">
            <v>11.418843827871711</v>
          </cell>
          <cell r="EE182">
            <v>11.418843827871711</v>
          </cell>
          <cell r="EF182">
            <v>11.418843827871711</v>
          </cell>
          <cell r="EG182">
            <v>11.418843827871711</v>
          </cell>
          <cell r="EH182">
            <v>11.418843827871711</v>
          </cell>
        </row>
        <row r="183">
          <cell r="E183" t="str">
            <v>N2O</v>
          </cell>
          <cell r="H183" t="str">
            <v>Coal</v>
          </cell>
          <cell r="I183" t="str">
            <v>Multiple processes</v>
          </cell>
          <cell r="L183">
            <v>6.9397841948197903E-4</v>
          </cell>
          <cell r="AX183">
            <v>6.9397841948197903E-4</v>
          </cell>
          <cell r="AY183">
            <v>6.9397841948197903E-4</v>
          </cell>
          <cell r="AZ183">
            <v>6.9397841948197903E-4</v>
          </cell>
          <cell r="BA183">
            <v>6.9397841948197903E-4</v>
          </cell>
          <cell r="BB183">
            <v>6.9397841948197903E-4</v>
          </cell>
          <cell r="BC183">
            <v>6.9397841948197903E-4</v>
          </cell>
          <cell r="BD183">
            <v>6.9397841948197903E-4</v>
          </cell>
          <cell r="BE183">
            <v>6.9397841948197903E-4</v>
          </cell>
          <cell r="BF183">
            <v>6.9397841948197903E-4</v>
          </cell>
          <cell r="BG183">
            <v>6.9397841948197903E-4</v>
          </cell>
          <cell r="BH183">
            <v>6.9397841948197903E-4</v>
          </cell>
          <cell r="BI183">
            <v>6.9397841948197903E-4</v>
          </cell>
          <cell r="BJ183">
            <v>6.9397841948197903E-4</v>
          </cell>
          <cell r="BK183">
            <v>6.9397841948197903E-4</v>
          </cell>
          <cell r="BL183">
            <v>6.9397841948197903E-4</v>
          </cell>
          <cell r="BM183">
            <v>6.9397841948197903E-4</v>
          </cell>
          <cell r="BN183">
            <v>6.9397841948197903E-4</v>
          </cell>
          <cell r="BO183">
            <v>6.9397841948197903E-4</v>
          </cell>
          <cell r="BP183">
            <v>6.9397841948197903E-4</v>
          </cell>
          <cell r="BQ183">
            <v>6.9397841948197903E-4</v>
          </cell>
          <cell r="BR183">
            <v>6.9397841948197903E-4</v>
          </cell>
          <cell r="BS183">
            <v>6.9397841948197903E-4</v>
          </cell>
          <cell r="BT183">
            <v>6.9397841948197903E-4</v>
          </cell>
          <cell r="BU183">
            <v>6.9397841948197903E-4</v>
          </cell>
          <cell r="BV183">
            <v>6.9397841948197903E-4</v>
          </cell>
          <cell r="BW183">
            <v>6.9397841948197903E-4</v>
          </cell>
          <cell r="BX183">
            <v>6.9397841948197903E-4</v>
          </cell>
          <cell r="BY183">
            <v>6.9397841948197903E-4</v>
          </cell>
          <cell r="BZ183">
            <v>6.9397841948197903E-4</v>
          </cell>
          <cell r="CA183">
            <v>6.9397841948197903E-4</v>
          </cell>
          <cell r="CB183">
            <v>6.9397841948197903E-4</v>
          </cell>
          <cell r="CC183">
            <v>6.9397841948197903E-4</v>
          </cell>
          <cell r="CD183">
            <v>6.9397841948197903E-4</v>
          </cell>
          <cell r="CE183">
            <v>6.9397841948197903E-4</v>
          </cell>
          <cell r="CG183" t="str">
            <v>Solid Fuels</v>
          </cell>
          <cell r="DA183">
            <v>1.762972198279118</v>
          </cell>
          <cell r="DB183">
            <v>1.762972198279118</v>
          </cell>
          <cell r="DC183">
            <v>1.762972198279118</v>
          </cell>
          <cell r="DD183">
            <v>1.762972198279118</v>
          </cell>
          <cell r="DE183">
            <v>1.7921843402260134</v>
          </cell>
          <cell r="DF183">
            <v>1.7949808183995262</v>
          </cell>
          <cell r="DG183">
            <v>1.795400997235935</v>
          </cell>
          <cell r="DH183">
            <v>1.7943872281084592</v>
          </cell>
          <cell r="DI183">
            <v>1.7929730996617208</v>
          </cell>
          <cell r="DJ183">
            <v>1.7918212780832732</v>
          </cell>
          <cell r="DK183">
            <v>1.7902871638474063</v>
          </cell>
          <cell r="DL183">
            <v>1.7891378102233861</v>
          </cell>
          <cell r="DM183">
            <v>1.7881857663029299</v>
          </cell>
          <cell r="DN183">
            <v>1.78716629465337</v>
          </cell>
          <cell r="DO183">
            <v>1.7859518415562818</v>
          </cell>
          <cell r="DP183">
            <v>1.7739944238120733</v>
          </cell>
          <cell r="DQ183">
            <v>1.7420420092257545</v>
          </cell>
          <cell r="DR183">
            <v>1.6926437420798817</v>
          </cell>
          <cell r="DS183">
            <v>1.6096106144120215</v>
          </cell>
          <cell r="DT183">
            <v>1.5160988447699117</v>
          </cell>
          <cell r="DU183">
            <v>1.3666384015990547</v>
          </cell>
          <cell r="DV183">
            <v>1.2504272943899459</v>
          </cell>
          <cell r="DW183">
            <v>1.1953860187032872</v>
          </cell>
          <cell r="DX183">
            <v>1.139773628235824</v>
          </cell>
          <cell r="DY183">
            <v>1.139773628235824</v>
          </cell>
          <cell r="DZ183">
            <v>1.139773628235824</v>
          </cell>
          <cell r="EA183">
            <v>1.139773628235824</v>
          </cell>
          <cell r="EB183">
            <v>1.139773628235824</v>
          </cell>
          <cell r="EC183">
            <v>1.139773628235824</v>
          </cell>
          <cell r="ED183">
            <v>1.139773628235824</v>
          </cell>
          <cell r="EE183">
            <v>1.139773628235824</v>
          </cell>
          <cell r="EF183">
            <v>1.139773628235824</v>
          </cell>
          <cell r="EG183">
            <v>1.139773628235824</v>
          </cell>
          <cell r="EH183">
            <v>1.139773628235824</v>
          </cell>
        </row>
        <row r="184">
          <cell r="E184" t="str">
            <v>CH4</v>
          </cell>
          <cell r="H184" t="str">
            <v>Coal</v>
          </cell>
          <cell r="I184" t="str">
            <v>Multiple processes</v>
          </cell>
          <cell r="L184">
            <v>5.2785830564624754E-4</v>
          </cell>
          <cell r="AX184">
            <v>5.2785830564624754E-4</v>
          </cell>
          <cell r="AY184">
            <v>5.2785830564624754E-4</v>
          </cell>
          <cell r="AZ184">
            <v>5.2785830564624754E-4</v>
          </cell>
          <cell r="BA184">
            <v>5.2785830564624754E-4</v>
          </cell>
          <cell r="BB184">
            <v>5.2785830564624754E-4</v>
          </cell>
          <cell r="BC184">
            <v>5.2785830564624754E-4</v>
          </cell>
          <cell r="BD184">
            <v>5.2785830564624754E-4</v>
          </cell>
          <cell r="BE184">
            <v>5.2785830564624754E-4</v>
          </cell>
          <cell r="BF184">
            <v>5.2785830564624754E-4</v>
          </cell>
          <cell r="BG184">
            <v>5.2785830564624754E-4</v>
          </cell>
          <cell r="BH184">
            <v>5.2785830564624754E-4</v>
          </cell>
          <cell r="BI184">
            <v>5.2785830564624754E-4</v>
          </cell>
          <cell r="BJ184">
            <v>5.2785830564624754E-4</v>
          </cell>
          <cell r="BK184">
            <v>5.2785830564624754E-4</v>
          </cell>
          <cell r="BL184">
            <v>5.2785830564624754E-4</v>
          </cell>
          <cell r="BM184">
            <v>5.2785830564624754E-4</v>
          </cell>
          <cell r="BN184">
            <v>5.2785830564624754E-4</v>
          </cell>
          <cell r="BO184">
            <v>5.2785830564624754E-4</v>
          </cell>
          <cell r="BP184">
            <v>5.2785830564624754E-4</v>
          </cell>
          <cell r="BQ184">
            <v>5.2785830564624754E-4</v>
          </cell>
          <cell r="BR184">
            <v>5.2785830564624754E-4</v>
          </cell>
          <cell r="BS184">
            <v>5.2785830564624754E-4</v>
          </cell>
          <cell r="BT184">
            <v>5.2785830564624754E-4</v>
          </cell>
          <cell r="BU184">
            <v>5.2785830564624754E-4</v>
          </cell>
          <cell r="BV184">
            <v>5.2785830564624754E-4</v>
          </cell>
          <cell r="BW184">
            <v>5.2785830564624754E-4</v>
          </cell>
          <cell r="BX184">
            <v>5.2785830564624754E-4</v>
          </cell>
          <cell r="BY184">
            <v>5.2785830564624754E-4</v>
          </cell>
          <cell r="BZ184">
            <v>5.2785830564624754E-4</v>
          </cell>
          <cell r="CA184">
            <v>5.2785830564624754E-4</v>
          </cell>
          <cell r="CB184">
            <v>5.2785830564624754E-4</v>
          </cell>
          <cell r="CC184">
            <v>5.2785830564624754E-4</v>
          </cell>
          <cell r="CD184">
            <v>5.2785830564624754E-4</v>
          </cell>
          <cell r="CE184">
            <v>5.2785830564624754E-4</v>
          </cell>
          <cell r="CG184" t="str">
            <v>Solid Fuels</v>
          </cell>
          <cell r="DA184">
            <v>1.3409631933219228</v>
          </cell>
          <cell r="DB184">
            <v>1.3409631933219228</v>
          </cell>
          <cell r="DC184">
            <v>1.3409631933219228</v>
          </cell>
          <cell r="DD184">
            <v>1.3409631933219228</v>
          </cell>
          <cell r="DE184">
            <v>1.3631827196349977</v>
          </cell>
          <cell r="DF184">
            <v>1.3653097947557904</v>
          </cell>
          <cell r="DG184">
            <v>1.3656293938707322</v>
          </cell>
          <cell r="DH184">
            <v>1.3648582943106835</v>
          </cell>
          <cell r="DI184">
            <v>1.3637826708836343</v>
          </cell>
          <cell r="DJ184">
            <v>1.3629065649850387</v>
          </cell>
          <cell r="DK184">
            <v>1.3617396771993682</v>
          </cell>
          <cell r="DL184">
            <v>1.3608654484920597</v>
          </cell>
          <cell r="DM184">
            <v>1.3601412987539052</v>
          </cell>
          <cell r="DN184">
            <v>1.3593658617050228</v>
          </cell>
          <cell r="DO184">
            <v>1.3584421166199894</v>
          </cell>
          <cell r="DP184">
            <v>1.3493469890293164</v>
          </cell>
          <cell r="DQ184">
            <v>1.3250431390084025</v>
          </cell>
          <cell r="DR184">
            <v>1.2874695129914078</v>
          </cell>
          <cell r="DS184">
            <v>1.2243123241612679</v>
          </cell>
          <cell r="DT184">
            <v>1.1531848036281198</v>
          </cell>
          <cell r="DU184">
            <v>1.039501245064157</v>
          </cell>
          <cell r="DV184">
            <v>0.95110800915566274</v>
          </cell>
          <cell r="DW184">
            <v>0.90924216187721985</v>
          </cell>
          <cell r="DX184">
            <v>0.86694190962008888</v>
          </cell>
          <cell r="DY184">
            <v>0.86694190962008888</v>
          </cell>
          <cell r="DZ184">
            <v>0.86694190962008888</v>
          </cell>
          <cell r="EA184">
            <v>0.86694190962008888</v>
          </cell>
          <cell r="EB184">
            <v>0.86694190962008888</v>
          </cell>
          <cell r="EC184">
            <v>0.86694190962008888</v>
          </cell>
          <cell r="ED184">
            <v>0.86694190962008888</v>
          </cell>
          <cell r="EE184">
            <v>0.86694190962008888</v>
          </cell>
          <cell r="EF184">
            <v>0.86694190962008888</v>
          </cell>
          <cell r="EG184">
            <v>0.86694190962008888</v>
          </cell>
          <cell r="EH184">
            <v>0.86694190962008888</v>
          </cell>
        </row>
        <row r="185">
          <cell r="E185" t="str">
            <v>N2O</v>
          </cell>
          <cell r="H185" t="str">
            <v>Oil</v>
          </cell>
          <cell r="I185" t="str">
            <v>Multiple processes</v>
          </cell>
          <cell r="L185">
            <v>2.03723405122151E-4</v>
          </cell>
          <cell r="AX185">
            <v>2.03723405122151E-4</v>
          </cell>
          <cell r="AY185">
            <v>2.03723405122151E-4</v>
          </cell>
          <cell r="AZ185">
            <v>2.03723405122151E-4</v>
          </cell>
          <cell r="BA185">
            <v>2.03723405122151E-4</v>
          </cell>
          <cell r="BB185">
            <v>2.03723405122151E-4</v>
          </cell>
          <cell r="BC185">
            <v>2.03723405122151E-4</v>
          </cell>
          <cell r="BD185">
            <v>2.03723405122151E-4</v>
          </cell>
          <cell r="BE185">
            <v>2.03723405122151E-4</v>
          </cell>
          <cell r="BF185">
            <v>2.03723405122151E-4</v>
          </cell>
          <cell r="BG185">
            <v>2.03723405122151E-4</v>
          </cell>
          <cell r="BH185">
            <v>2.03723405122151E-4</v>
          </cell>
          <cell r="BI185">
            <v>2.03723405122151E-4</v>
          </cell>
          <cell r="BJ185">
            <v>2.03723405122151E-4</v>
          </cell>
          <cell r="BK185">
            <v>2.03723405122151E-4</v>
          </cell>
          <cell r="BL185">
            <v>2.03723405122151E-4</v>
          </cell>
          <cell r="BM185">
            <v>2.03723405122151E-4</v>
          </cell>
          <cell r="BN185">
            <v>2.03723405122151E-4</v>
          </cell>
          <cell r="BO185">
            <v>2.03723405122151E-4</v>
          </cell>
          <cell r="BP185">
            <v>2.03723405122151E-4</v>
          </cell>
          <cell r="BQ185">
            <v>2.03723405122151E-4</v>
          </cell>
          <cell r="BR185">
            <v>2.03723405122151E-4</v>
          </cell>
          <cell r="BS185">
            <v>2.03723405122151E-4</v>
          </cell>
          <cell r="BT185">
            <v>2.03723405122151E-4</v>
          </cell>
          <cell r="BU185">
            <v>2.03723405122151E-4</v>
          </cell>
          <cell r="BV185">
            <v>2.03723405122151E-4</v>
          </cell>
          <cell r="BW185">
            <v>2.03723405122151E-4</v>
          </cell>
          <cell r="BX185">
            <v>2.03723405122151E-4</v>
          </cell>
          <cell r="BY185">
            <v>2.03723405122151E-4</v>
          </cell>
          <cell r="BZ185">
            <v>2.03723405122151E-4</v>
          </cell>
          <cell r="CA185">
            <v>2.03723405122151E-4</v>
          </cell>
          <cell r="CB185">
            <v>2.03723405122151E-4</v>
          </cell>
          <cell r="CC185">
            <v>2.03723405122151E-4</v>
          </cell>
          <cell r="CD185">
            <v>2.03723405122151E-4</v>
          </cell>
          <cell r="CE185">
            <v>2.03723405122151E-4</v>
          </cell>
          <cell r="CG185" t="str">
            <v>Oil</v>
          </cell>
          <cell r="DA185">
            <v>2.7887994422769689</v>
          </cell>
          <cell r="DB185">
            <v>2.7887994422769689</v>
          </cell>
          <cell r="DC185">
            <v>2.7887994422769689</v>
          </cell>
          <cell r="DD185">
            <v>2.7887994422769689</v>
          </cell>
          <cell r="DE185">
            <v>2.7887994422769689</v>
          </cell>
          <cell r="DF185">
            <v>2.7887994422769689</v>
          </cell>
          <cell r="DG185">
            <v>2.7887994422769689</v>
          </cell>
          <cell r="DH185">
            <v>2.7887994422769689</v>
          </cell>
          <cell r="DI185">
            <v>2.7887994422769689</v>
          </cell>
          <cell r="DJ185">
            <v>2.7887994422769689</v>
          </cell>
          <cell r="DK185">
            <v>2.7887994422769689</v>
          </cell>
          <cell r="DL185">
            <v>2.7887994422769689</v>
          </cell>
          <cell r="DM185">
            <v>2.7887994422769689</v>
          </cell>
          <cell r="DN185">
            <v>2.7887994422769689</v>
          </cell>
          <cell r="DO185">
            <v>2.7887994422769689</v>
          </cell>
          <cell r="DP185">
            <v>2.7887994422769689</v>
          </cell>
          <cell r="DQ185">
            <v>2.7887994422769689</v>
          </cell>
          <cell r="DR185">
            <v>2.7887994422769689</v>
          </cell>
          <cell r="DS185">
            <v>2.7887994422769689</v>
          </cell>
          <cell r="DT185">
            <v>2.7887994422769689</v>
          </cell>
          <cell r="DU185">
            <v>2.7887994422769689</v>
          </cell>
          <cell r="DV185">
            <v>2.7887994422769689</v>
          </cell>
          <cell r="DW185">
            <v>2.7887994422769689</v>
          </cell>
          <cell r="DX185">
            <v>2.7887994422769689</v>
          </cell>
          <cell r="DY185">
            <v>2.7887994422769689</v>
          </cell>
          <cell r="DZ185">
            <v>2.7887994422769689</v>
          </cell>
          <cell r="EA185">
            <v>2.7887994422769689</v>
          </cell>
          <cell r="EB185">
            <v>2.7887994422769689</v>
          </cell>
          <cell r="EC185">
            <v>2.7887994422769689</v>
          </cell>
          <cell r="ED185">
            <v>2.7887994422769689</v>
          </cell>
          <cell r="EE185">
            <v>2.7887994422769689</v>
          </cell>
          <cell r="EF185">
            <v>2.7887994422769689</v>
          </cell>
          <cell r="EG185">
            <v>2.7887994422769689</v>
          </cell>
          <cell r="EH185">
            <v>2.7887994422769689</v>
          </cell>
        </row>
        <row r="186">
          <cell r="E186" t="str">
            <v>CH4</v>
          </cell>
          <cell r="H186" t="str">
            <v>Oil</v>
          </cell>
          <cell r="I186" t="str">
            <v>Multiple processes</v>
          </cell>
          <cell r="L186">
            <v>1.162180499018985E-4</v>
          </cell>
          <cell r="AX186">
            <v>1.162180499018985E-4</v>
          </cell>
          <cell r="AY186">
            <v>1.162180499018985E-4</v>
          </cell>
          <cell r="AZ186">
            <v>1.162180499018985E-4</v>
          </cell>
          <cell r="BA186">
            <v>1.162180499018985E-4</v>
          </cell>
          <cell r="BB186">
            <v>1.162180499018985E-4</v>
          </cell>
          <cell r="BC186">
            <v>1.162180499018985E-4</v>
          </cell>
          <cell r="BD186">
            <v>1.162180499018985E-4</v>
          </cell>
          <cell r="BE186">
            <v>1.162180499018985E-4</v>
          </cell>
          <cell r="BF186">
            <v>1.162180499018985E-4</v>
          </cell>
          <cell r="BG186">
            <v>1.162180499018985E-4</v>
          </cell>
          <cell r="BH186">
            <v>1.162180499018985E-4</v>
          </cell>
          <cell r="BI186">
            <v>1.162180499018985E-4</v>
          </cell>
          <cell r="BJ186">
            <v>1.162180499018985E-4</v>
          </cell>
          <cell r="BK186">
            <v>1.162180499018985E-4</v>
          </cell>
          <cell r="BL186">
            <v>1.162180499018985E-4</v>
          </cell>
          <cell r="BM186">
            <v>1.162180499018985E-4</v>
          </cell>
          <cell r="BN186">
            <v>1.162180499018985E-4</v>
          </cell>
          <cell r="BO186">
            <v>1.162180499018985E-4</v>
          </cell>
          <cell r="BP186">
            <v>1.162180499018985E-4</v>
          </cell>
          <cell r="BQ186">
            <v>1.162180499018985E-4</v>
          </cell>
          <cell r="BR186">
            <v>1.162180499018985E-4</v>
          </cell>
          <cell r="BS186">
            <v>1.162180499018985E-4</v>
          </cell>
          <cell r="BT186">
            <v>1.162180499018985E-4</v>
          </cell>
          <cell r="BU186">
            <v>1.162180499018985E-4</v>
          </cell>
          <cell r="BV186">
            <v>1.162180499018985E-4</v>
          </cell>
          <cell r="BW186">
            <v>1.162180499018985E-4</v>
          </cell>
          <cell r="BX186">
            <v>1.162180499018985E-4</v>
          </cell>
          <cell r="BY186">
            <v>1.162180499018985E-4</v>
          </cell>
          <cell r="BZ186">
            <v>1.162180499018985E-4</v>
          </cell>
          <cell r="CA186">
            <v>1.162180499018985E-4</v>
          </cell>
          <cell r="CB186">
            <v>1.162180499018985E-4</v>
          </cell>
          <cell r="CC186">
            <v>1.162180499018985E-4</v>
          </cell>
          <cell r="CD186">
            <v>1.162180499018985E-4</v>
          </cell>
          <cell r="CE186">
            <v>1.162180499018985E-4</v>
          </cell>
          <cell r="CG186" t="str">
            <v>Oil</v>
          </cell>
          <cell r="DA186">
            <v>1.5909258563325028</v>
          </cell>
          <cell r="DB186">
            <v>1.5909258563325028</v>
          </cell>
          <cell r="DC186">
            <v>1.5909258563325028</v>
          </cell>
          <cell r="DD186">
            <v>1.5909258563325028</v>
          </cell>
          <cell r="DE186">
            <v>1.5909258563325028</v>
          </cell>
          <cell r="DF186">
            <v>1.5909258563325028</v>
          </cell>
          <cell r="DG186">
            <v>1.5909258563325028</v>
          </cell>
          <cell r="DH186">
            <v>1.5909258563325028</v>
          </cell>
          <cell r="DI186">
            <v>1.5909258563325028</v>
          </cell>
          <cell r="DJ186">
            <v>1.5909258563325028</v>
          </cell>
          <cell r="DK186">
            <v>1.5909258563325028</v>
          </cell>
          <cell r="DL186">
            <v>1.5909258563325028</v>
          </cell>
          <cell r="DM186">
            <v>1.5909258563325028</v>
          </cell>
          <cell r="DN186">
            <v>1.5909258563325028</v>
          </cell>
          <cell r="DO186">
            <v>1.5909258563325028</v>
          </cell>
          <cell r="DP186">
            <v>1.5909258563325028</v>
          </cell>
          <cell r="DQ186">
            <v>1.5909258563325028</v>
          </cell>
          <cell r="DR186">
            <v>1.5909258563325028</v>
          </cell>
          <cell r="DS186">
            <v>1.5909258563325028</v>
          </cell>
          <cell r="DT186">
            <v>1.5909258563325028</v>
          </cell>
          <cell r="DU186">
            <v>1.5909258563325028</v>
          </cell>
          <cell r="DV186">
            <v>1.5909258563325028</v>
          </cell>
          <cell r="DW186">
            <v>1.5909258563325028</v>
          </cell>
          <cell r="DX186">
            <v>1.5909258563325028</v>
          </cell>
          <cell r="DY186">
            <v>1.5909258563325028</v>
          </cell>
          <cell r="DZ186">
            <v>1.5909258563325028</v>
          </cell>
          <cell r="EA186">
            <v>1.5909258563325028</v>
          </cell>
          <cell r="EB186">
            <v>1.5909258563325028</v>
          </cell>
          <cell r="EC186">
            <v>1.5909258563325028</v>
          </cell>
          <cell r="ED186">
            <v>1.5909258563325028</v>
          </cell>
          <cell r="EE186">
            <v>1.5909258563325028</v>
          </cell>
          <cell r="EF186">
            <v>1.5909258563325028</v>
          </cell>
          <cell r="EG186">
            <v>1.5909258563325028</v>
          </cell>
          <cell r="EH186">
            <v>1.5909258563325028</v>
          </cell>
        </row>
        <row r="187">
          <cell r="E187" t="str">
            <v>N2O</v>
          </cell>
          <cell r="H187" t="str">
            <v>Oil</v>
          </cell>
          <cell r="I187" t="str">
            <v>Multiple processes</v>
          </cell>
          <cell r="L187">
            <v>3.7535419026025601E-5</v>
          </cell>
          <cell r="AX187">
            <v>3.7535419026025601E-5</v>
          </cell>
          <cell r="AY187">
            <v>3.7535419026025601E-5</v>
          </cell>
          <cell r="AZ187">
            <v>3.7535419026025601E-5</v>
          </cell>
          <cell r="BA187">
            <v>3.7535419026025601E-5</v>
          </cell>
          <cell r="BB187">
            <v>3.7535419026025601E-5</v>
          </cell>
          <cell r="BC187">
            <v>3.7535419026025601E-5</v>
          </cell>
          <cell r="BD187">
            <v>3.7535419026025601E-5</v>
          </cell>
          <cell r="BE187">
            <v>3.7535419026025601E-5</v>
          </cell>
          <cell r="BF187">
            <v>3.7535419026025601E-5</v>
          </cell>
          <cell r="BG187">
            <v>3.7535419026025601E-5</v>
          </cell>
          <cell r="BH187">
            <v>3.7535419026025601E-5</v>
          </cell>
          <cell r="BI187">
            <v>3.7535419026025601E-5</v>
          </cell>
          <cell r="BJ187">
            <v>3.7535419026025601E-5</v>
          </cell>
          <cell r="BK187">
            <v>3.7535419026025601E-5</v>
          </cell>
          <cell r="BL187">
            <v>3.7535419026025601E-5</v>
          </cell>
          <cell r="BM187">
            <v>3.7535419026025601E-5</v>
          </cell>
          <cell r="BN187">
            <v>3.7535419026025601E-5</v>
          </cell>
          <cell r="BO187">
            <v>3.7535419026025601E-5</v>
          </cell>
          <cell r="BP187">
            <v>3.7535419026025601E-5</v>
          </cell>
          <cell r="BQ187">
            <v>3.7535419026025601E-5</v>
          </cell>
          <cell r="BR187">
            <v>3.7535419026025601E-5</v>
          </cell>
          <cell r="BS187">
            <v>3.7535419026025601E-5</v>
          </cell>
          <cell r="BT187">
            <v>3.7535419026025601E-5</v>
          </cell>
          <cell r="BU187">
            <v>3.7535419026025601E-5</v>
          </cell>
          <cell r="BV187">
            <v>3.7535419026025601E-5</v>
          </cell>
          <cell r="BW187">
            <v>3.7535419026025601E-5</v>
          </cell>
          <cell r="BX187">
            <v>3.7535419026025601E-5</v>
          </cell>
          <cell r="BY187">
            <v>3.7535419026025601E-5</v>
          </cell>
          <cell r="BZ187">
            <v>3.7535419026025601E-5</v>
          </cell>
          <cell r="CA187">
            <v>3.7535419026025601E-5</v>
          </cell>
          <cell r="CB187">
            <v>3.7535419026025601E-5</v>
          </cell>
          <cell r="CC187">
            <v>3.7535419026025601E-5</v>
          </cell>
          <cell r="CD187">
            <v>3.7535419026025601E-5</v>
          </cell>
          <cell r="CE187">
            <v>3.7535419026025601E-5</v>
          </cell>
          <cell r="CG187" t="str">
            <v>Oil</v>
          </cell>
          <cell r="DA187">
            <v>0.51382783231336593</v>
          </cell>
          <cell r="DB187">
            <v>0.51382783231336593</v>
          </cell>
          <cell r="DC187">
            <v>0.51382783231336593</v>
          </cell>
          <cell r="DD187">
            <v>0.51382783231336593</v>
          </cell>
          <cell r="DE187">
            <v>0.51382783231336593</v>
          </cell>
          <cell r="DF187">
            <v>0.51382783231336593</v>
          </cell>
          <cell r="DG187">
            <v>0.51382783231336593</v>
          </cell>
          <cell r="DH187">
            <v>0.51382783231336593</v>
          </cell>
          <cell r="DI187">
            <v>0.51382783231336593</v>
          </cell>
          <cell r="DJ187">
            <v>0.51382783231336593</v>
          </cell>
          <cell r="DK187">
            <v>0.51382783231336593</v>
          </cell>
          <cell r="DL187">
            <v>0.51382783231336593</v>
          </cell>
          <cell r="DM187">
            <v>0.51382783231336593</v>
          </cell>
          <cell r="DN187">
            <v>0.51382783231336593</v>
          </cell>
          <cell r="DO187">
            <v>0.51382783231336593</v>
          </cell>
          <cell r="DP187">
            <v>0.51382783231336593</v>
          </cell>
          <cell r="DQ187">
            <v>0.51382783231336593</v>
          </cell>
          <cell r="DR187">
            <v>0.51382783231336593</v>
          </cell>
          <cell r="DS187">
            <v>0.51382783231336593</v>
          </cell>
          <cell r="DT187">
            <v>0.51382783231336593</v>
          </cell>
          <cell r="DU187">
            <v>0.51382783231336593</v>
          </cell>
          <cell r="DV187">
            <v>0.51382783231336593</v>
          </cell>
          <cell r="DW187">
            <v>0.51382783231336593</v>
          </cell>
          <cell r="DX187">
            <v>0.51382783231336593</v>
          </cell>
          <cell r="DY187">
            <v>0.51382783231336593</v>
          </cell>
          <cell r="DZ187">
            <v>0.51382783231336593</v>
          </cell>
          <cell r="EA187">
            <v>0.51382783231336593</v>
          </cell>
          <cell r="EB187">
            <v>0.51382783231336593</v>
          </cell>
          <cell r="EC187">
            <v>0.51382783231336593</v>
          </cell>
          <cell r="ED187">
            <v>0.51382783231336593</v>
          </cell>
          <cell r="EE187">
            <v>0.51382783231336593</v>
          </cell>
          <cell r="EF187">
            <v>0.51382783231336593</v>
          </cell>
          <cell r="EG187">
            <v>0.51382783231336593</v>
          </cell>
          <cell r="EH187">
            <v>0.51382783231336593</v>
          </cell>
        </row>
        <row r="188">
          <cell r="E188" t="str">
            <v>CH4</v>
          </cell>
          <cell r="H188" t="str">
            <v>Oil</v>
          </cell>
          <cell r="I188" t="str">
            <v>Multiple processes</v>
          </cell>
          <cell r="L188">
            <v>2.1412822934309897E-5</v>
          </cell>
          <cell r="AX188">
            <v>2.1412822934309897E-5</v>
          </cell>
          <cell r="AY188">
            <v>2.1412822934309897E-5</v>
          </cell>
          <cell r="AZ188">
            <v>2.1412822934309897E-5</v>
          </cell>
          <cell r="BA188">
            <v>2.1412822934309897E-5</v>
          </cell>
          <cell r="BB188">
            <v>2.1412822934309897E-5</v>
          </cell>
          <cell r="BC188">
            <v>2.1412822934309897E-5</v>
          </cell>
          <cell r="BD188">
            <v>2.1412822934309897E-5</v>
          </cell>
          <cell r="BE188">
            <v>2.1412822934309897E-5</v>
          </cell>
          <cell r="BF188">
            <v>2.1412822934309897E-5</v>
          </cell>
          <cell r="BG188">
            <v>2.1412822934309897E-5</v>
          </cell>
          <cell r="BH188">
            <v>2.1412822934309897E-5</v>
          </cell>
          <cell r="BI188">
            <v>2.1412822934309897E-5</v>
          </cell>
          <cell r="BJ188">
            <v>2.1412822934309897E-5</v>
          </cell>
          <cell r="BK188">
            <v>2.1412822934309897E-5</v>
          </cell>
          <cell r="BL188">
            <v>2.1412822934309897E-5</v>
          </cell>
          <cell r="BM188">
            <v>2.1412822934309897E-5</v>
          </cell>
          <cell r="BN188">
            <v>2.1412822934309897E-5</v>
          </cell>
          <cell r="BO188">
            <v>2.1412822934309897E-5</v>
          </cell>
          <cell r="BP188">
            <v>2.1412822934309897E-5</v>
          </cell>
          <cell r="BQ188">
            <v>2.1412822934309897E-5</v>
          </cell>
          <cell r="BR188">
            <v>2.1412822934309897E-5</v>
          </cell>
          <cell r="BS188">
            <v>2.1412822934309897E-5</v>
          </cell>
          <cell r="BT188">
            <v>2.1412822934309897E-5</v>
          </cell>
          <cell r="BU188">
            <v>2.1412822934309897E-5</v>
          </cell>
          <cell r="BV188">
            <v>2.1412822934309897E-5</v>
          </cell>
          <cell r="BW188">
            <v>2.1412822934309897E-5</v>
          </cell>
          <cell r="BX188">
            <v>2.1412822934309897E-5</v>
          </cell>
          <cell r="BY188">
            <v>2.1412822934309897E-5</v>
          </cell>
          <cell r="BZ188">
            <v>2.1412822934309897E-5</v>
          </cell>
          <cell r="CA188">
            <v>2.1412822934309897E-5</v>
          </cell>
          <cell r="CB188">
            <v>2.1412822934309897E-5</v>
          </cell>
          <cell r="CC188">
            <v>2.1412822934309897E-5</v>
          </cell>
          <cell r="CD188">
            <v>2.1412822934309897E-5</v>
          </cell>
          <cell r="CE188">
            <v>2.1412822934309897E-5</v>
          </cell>
          <cell r="CG188" t="str">
            <v>Oil</v>
          </cell>
          <cell r="DA188">
            <v>0.29312326004453748</v>
          </cell>
          <cell r="DB188">
            <v>0.29312326004453748</v>
          </cell>
          <cell r="DC188">
            <v>0.29312326004453748</v>
          </cell>
          <cell r="DD188">
            <v>0.29312326004453748</v>
          </cell>
          <cell r="DE188">
            <v>0.29312326004453748</v>
          </cell>
          <cell r="DF188">
            <v>0.29312326004453748</v>
          </cell>
          <cell r="DG188">
            <v>0.29312326004453748</v>
          </cell>
          <cell r="DH188">
            <v>0.29312326004453748</v>
          </cell>
          <cell r="DI188">
            <v>0.29312326004453748</v>
          </cell>
          <cell r="DJ188">
            <v>0.29312326004453748</v>
          </cell>
          <cell r="DK188">
            <v>0.29312326004453748</v>
          </cell>
          <cell r="DL188">
            <v>0.29312326004453748</v>
          </cell>
          <cell r="DM188">
            <v>0.29312326004453748</v>
          </cell>
          <cell r="DN188">
            <v>0.29312326004453748</v>
          </cell>
          <cell r="DO188">
            <v>0.29312326004453748</v>
          </cell>
          <cell r="DP188">
            <v>0.29312326004453748</v>
          </cell>
          <cell r="DQ188">
            <v>0.29312326004453748</v>
          </cell>
          <cell r="DR188">
            <v>0.29312326004453748</v>
          </cell>
          <cell r="DS188">
            <v>0.29312326004453748</v>
          </cell>
          <cell r="DT188">
            <v>0.29312326004453748</v>
          </cell>
          <cell r="DU188">
            <v>0.29312326004453748</v>
          </cell>
          <cell r="DV188">
            <v>0.29312326004453748</v>
          </cell>
          <cell r="DW188">
            <v>0.29312326004453748</v>
          </cell>
          <cell r="DX188">
            <v>0.29312326004453748</v>
          </cell>
          <cell r="DY188">
            <v>0.29312326004453748</v>
          </cell>
          <cell r="DZ188">
            <v>0.29312326004453748</v>
          </cell>
          <cell r="EA188">
            <v>0.29312326004453748</v>
          </cell>
          <cell r="EB188">
            <v>0.29312326004453748</v>
          </cell>
          <cell r="EC188">
            <v>0.29312326004453748</v>
          </cell>
          <cell r="ED188">
            <v>0.29312326004453748</v>
          </cell>
          <cell r="EE188">
            <v>0.29312326004453748</v>
          </cell>
          <cell r="EF188">
            <v>0.29312326004453748</v>
          </cell>
          <cell r="EG188">
            <v>0.29312326004453748</v>
          </cell>
          <cell r="EH188">
            <v>0.29312326004453748</v>
          </cell>
        </row>
        <row r="189">
          <cell r="E189" t="str">
            <v>Carbon</v>
          </cell>
          <cell r="H189" t="str">
            <v>Gas</v>
          </cell>
          <cell r="I189" t="str">
            <v>Multiple processes</v>
          </cell>
          <cell r="L189">
            <v>1.15985683538367</v>
          </cell>
          <cell r="AX189">
            <v>1.15985683538367</v>
          </cell>
          <cell r="AY189">
            <v>1.15985683538367</v>
          </cell>
          <cell r="AZ189">
            <v>1.15985683538367</v>
          </cell>
          <cell r="BA189">
            <v>1.1683577769886788</v>
          </cell>
          <cell r="BB189">
            <v>1.175106695605636</v>
          </cell>
          <cell r="BC189">
            <v>1.1822925467283405</v>
          </cell>
          <cell r="BD189">
            <v>1.1719287747141416</v>
          </cell>
          <cell r="BE189">
            <v>1.1576080797792887</v>
          </cell>
          <cell r="BF189">
            <v>1.1431279210716185</v>
          </cell>
          <cell r="BG189">
            <v>1.1315044999349788</v>
          </cell>
          <cell r="BH189">
            <v>1.1193324955966357</v>
          </cell>
          <cell r="BI189">
            <v>1.1112594803865532</v>
          </cell>
          <cell r="BJ189">
            <v>1.1077823591098734</v>
          </cell>
          <cell r="BK189">
            <v>1.1014385450013733</v>
          </cell>
          <cell r="BL189">
            <v>1.0928312412612535</v>
          </cell>
          <cell r="BM189">
            <v>1.0861494358414705</v>
          </cell>
          <cell r="BN189">
            <v>1.0814994413851275</v>
          </cell>
          <cell r="BO189">
            <v>1.0794023776729371</v>
          </cell>
          <cell r="BP189">
            <v>1.0803167300085426</v>
          </cell>
          <cell r="BQ189">
            <v>1.0850129612137382</v>
          </cell>
          <cell r="BR189">
            <v>1.0974350363343552</v>
          </cell>
          <cell r="BS189">
            <v>1.1063813022344784</v>
          </cell>
          <cell r="BT189">
            <v>1.1071038374857509</v>
          </cell>
          <cell r="BU189">
            <v>1.1086260117116682</v>
          </cell>
          <cell r="BV189">
            <v>1.1086260117116682</v>
          </cell>
          <cell r="BW189">
            <v>1.1086260117116682</v>
          </cell>
          <cell r="BX189">
            <v>1.1086260117116682</v>
          </cell>
          <cell r="BY189">
            <v>1.1086260117116682</v>
          </cell>
          <cell r="BZ189">
            <v>1.1086260117116682</v>
          </cell>
          <cell r="CA189">
            <v>1.1086260117116682</v>
          </cell>
          <cell r="CB189">
            <v>1.1086260117116682</v>
          </cell>
          <cell r="CC189">
            <v>1.1086260117116682</v>
          </cell>
          <cell r="CD189">
            <v>1.1086260117116682</v>
          </cell>
          <cell r="CE189">
            <v>1.1086260117116682</v>
          </cell>
          <cell r="CG189" t="str">
            <v>Gas</v>
          </cell>
          <cell r="DA189">
            <v>4623.405536455236</v>
          </cell>
          <cell r="DB189">
            <v>4623.405536455236</v>
          </cell>
          <cell r="DC189">
            <v>4623.405536455236</v>
          </cell>
          <cell r="DD189">
            <v>4681.6423618699291</v>
          </cell>
          <cell r="DE189">
            <v>4711.5133098425085</v>
          </cell>
          <cell r="DF189">
            <v>4760.5848717124018</v>
          </cell>
          <cell r="DG189">
            <v>4704.3145137709398</v>
          </cell>
          <cell r="DH189">
            <v>4624.3133569398078</v>
          </cell>
          <cell r="DI189">
            <v>4541.0546496960533</v>
          </cell>
          <cell r="DJ189">
            <v>4474.0950057169002</v>
          </cell>
          <cell r="DK189">
            <v>4404.6937958338358</v>
          </cell>
          <cell r="DL189">
            <v>4354.5486635269481</v>
          </cell>
          <cell r="DM189">
            <v>4331.4944346121083</v>
          </cell>
          <cell r="DN189">
            <v>4292.1037343709886</v>
          </cell>
          <cell r="DO189">
            <v>4238.6720609824297</v>
          </cell>
          <cell r="DP189">
            <v>4197.7088831441633</v>
          </cell>
          <cell r="DQ189">
            <v>4169.682730883781</v>
          </cell>
          <cell r="DR189">
            <v>4158.1613877761674</v>
          </cell>
          <cell r="DS189">
            <v>4166.2657628516263</v>
          </cell>
          <cell r="DT189">
            <v>4197.746524932496</v>
          </cell>
          <cell r="DU189">
            <v>4277.3954755846371</v>
          </cell>
          <cell r="DV189">
            <v>4335.8879951775725</v>
          </cell>
          <cell r="DW189">
            <v>4344.173877974762</v>
          </cell>
          <cell r="DX189">
            <v>4356.3708754232894</v>
          </cell>
          <cell r="DY189">
            <v>4356.3708754232894</v>
          </cell>
          <cell r="DZ189">
            <v>4356.3708754232894</v>
          </cell>
          <cell r="EA189">
            <v>4356.3708754232894</v>
          </cell>
          <cell r="EB189">
            <v>4356.3708754232894</v>
          </cell>
          <cell r="EC189">
            <v>4356.3708754232894</v>
          </cell>
          <cell r="ED189">
            <v>4356.3708754232894</v>
          </cell>
          <cell r="EE189">
            <v>4356.3708754232894</v>
          </cell>
          <cell r="EF189">
            <v>4356.3708754232894</v>
          </cell>
          <cell r="EG189">
            <v>4356.3708754232894</v>
          </cell>
          <cell r="EH189">
            <v>4356.3708754232894</v>
          </cell>
        </row>
        <row r="190">
          <cell r="E190" t="str">
            <v>Carbon</v>
          </cell>
          <cell r="H190" t="str">
            <v>Coal</v>
          </cell>
          <cell r="I190" t="str">
            <v>Multiple processes</v>
          </cell>
          <cell r="L190">
            <v>0.26548204222128102</v>
          </cell>
          <cell r="AX190">
            <v>0.26548204222128102</v>
          </cell>
          <cell r="AY190">
            <v>0.26548204222128102</v>
          </cell>
          <cell r="AZ190">
            <v>0.26548204222128102</v>
          </cell>
          <cell r="BA190">
            <v>0.2674278404174481</v>
          </cell>
          <cell r="BB190">
            <v>0.26897261442968412</v>
          </cell>
          <cell r="BC190">
            <v>0.27061739883147851</v>
          </cell>
          <cell r="BD190">
            <v>0.26824521351040381</v>
          </cell>
          <cell r="BE190">
            <v>0.26496731987616484</v>
          </cell>
          <cell r="BF190">
            <v>0.26165292624746417</v>
          </cell>
          <cell r="BG190">
            <v>0.25899241722013028</v>
          </cell>
          <cell r="BH190">
            <v>0.25620634184333546</v>
          </cell>
          <cell r="BI190">
            <v>0.2543584926092986</v>
          </cell>
          <cell r="BJ190">
            <v>0.25356260709186002</v>
          </cell>
          <cell r="BK190">
            <v>0.25211055829271689</v>
          </cell>
          <cell r="BL190">
            <v>0.25014041464633313</v>
          </cell>
          <cell r="BM190">
            <v>0.24861100231331665</v>
          </cell>
          <cell r="BN190">
            <v>0.24754665541555559</v>
          </cell>
          <cell r="BO190">
            <v>0.24706665414298795</v>
          </cell>
          <cell r="BP190">
            <v>0.24727594214988757</v>
          </cell>
          <cell r="BQ190">
            <v>0.24835087227321284</v>
          </cell>
          <cell r="BR190">
            <v>0.25119418687122241</v>
          </cell>
          <cell r="BS190">
            <v>0.25324191627106135</v>
          </cell>
          <cell r="BT190">
            <v>0.25340729886676877</v>
          </cell>
          <cell r="BU190">
            <v>0.2537557124897134</v>
          </cell>
          <cell r="BV190">
            <v>0.2537557124897134</v>
          </cell>
          <cell r="BW190">
            <v>0.2537557124897134</v>
          </cell>
          <cell r="BX190">
            <v>0.2537557124897134</v>
          </cell>
          <cell r="BY190">
            <v>0.2537557124897134</v>
          </cell>
          <cell r="BZ190">
            <v>0.2537557124897134</v>
          </cell>
          <cell r="CA190">
            <v>0.2537557124897134</v>
          </cell>
          <cell r="CB190">
            <v>0.2537557124897134</v>
          </cell>
          <cell r="CC190">
            <v>0.2537557124897134</v>
          </cell>
          <cell r="CD190">
            <v>0.2537557124897134</v>
          </cell>
          <cell r="CE190">
            <v>0.2537557124897134</v>
          </cell>
          <cell r="CG190" t="str">
            <v>Solid Fuels</v>
          </cell>
          <cell r="DA190">
            <v>679.09050268313717</v>
          </cell>
          <cell r="DB190">
            <v>679.09050268313717</v>
          </cell>
          <cell r="DC190">
            <v>679.09050268313717</v>
          </cell>
          <cell r="DD190">
            <v>677.25727731496431</v>
          </cell>
          <cell r="DE190">
            <v>684.98433986675354</v>
          </cell>
          <cell r="DF190">
            <v>683.52174108728275</v>
          </cell>
          <cell r="DG190">
            <v>677.49254766157571</v>
          </cell>
          <cell r="DH190">
            <v>670.42208262154224</v>
          </cell>
          <cell r="DI190">
            <v>664.60100111146062</v>
          </cell>
          <cell r="DJ190">
            <v>659.999470913452</v>
          </cell>
          <cell r="DK190">
            <v>654.77743312117866</v>
          </cell>
          <cell r="DL190">
            <v>653.62319816954232</v>
          </cell>
          <cell r="DM190">
            <v>653.94322231851095</v>
          </cell>
          <cell r="DN190">
            <v>653.02858766950862</v>
          </cell>
          <cell r="DO190">
            <v>651.77993746591312</v>
          </cell>
          <cell r="DP190">
            <v>650.52115734946017</v>
          </cell>
          <cell r="DQ190">
            <v>649.37494263194378</v>
          </cell>
          <cell r="DR190">
            <v>648.23018330938748</v>
          </cell>
          <cell r="DS190">
            <v>646.99895906437541</v>
          </cell>
          <cell r="DT190">
            <v>646.37280006945457</v>
          </cell>
          <cell r="DU190">
            <v>646.74988375126918</v>
          </cell>
          <cell r="DV190">
            <v>646.38731137493312</v>
          </cell>
          <cell r="DW190">
            <v>644.35885916450593</v>
          </cell>
          <cell r="DX190">
            <v>643.03714160320101</v>
          </cell>
          <cell r="DY190">
            <v>643.03714160320101</v>
          </cell>
          <cell r="DZ190">
            <v>643.03714160320101</v>
          </cell>
          <cell r="EA190">
            <v>643.03714160320101</v>
          </cell>
          <cell r="EB190">
            <v>643.03714160320101</v>
          </cell>
          <cell r="EC190">
            <v>643.03714160320101</v>
          </cell>
          <cell r="ED190">
            <v>643.03714160320101</v>
          </cell>
          <cell r="EE190">
            <v>643.03714160320101</v>
          </cell>
          <cell r="EF190">
            <v>643.03714160320101</v>
          </cell>
          <cell r="EG190">
            <v>643.03714160320101</v>
          </cell>
          <cell r="EH190">
            <v>643.03714160320101</v>
          </cell>
        </row>
        <row r="191">
          <cell r="E191" t="str">
            <v>Carbon</v>
          </cell>
          <cell r="H191" t="str">
            <v>Oil</v>
          </cell>
          <cell r="I191" t="str">
            <v>Multiple processes</v>
          </cell>
          <cell r="L191">
            <v>5.5103540342228401E-3</v>
          </cell>
          <cell r="AX191">
            <v>5.5103540342228401E-3</v>
          </cell>
          <cell r="AY191">
            <v>5.5103540342228401E-3</v>
          </cell>
          <cell r="AZ191">
            <v>5.5103540342228401E-3</v>
          </cell>
          <cell r="BA191">
            <v>5.5507410858302549E-3</v>
          </cell>
          <cell r="BB191">
            <v>5.5828044662346909E-3</v>
          </cell>
          <cell r="BC191">
            <v>5.6169436655870153E-3</v>
          </cell>
          <cell r="BD191">
            <v>5.567706508736261E-3</v>
          </cell>
          <cell r="BE191">
            <v>5.4996704402321354E-3</v>
          </cell>
          <cell r="BF191">
            <v>5.4308767766377804E-3</v>
          </cell>
          <cell r="BG191">
            <v>5.3756551634198289E-3</v>
          </cell>
          <cell r="BH191">
            <v>5.3178272909064246E-3</v>
          </cell>
          <cell r="BI191">
            <v>5.2794732711911336E-3</v>
          </cell>
          <cell r="BJ191">
            <v>5.2629538451120549E-3</v>
          </cell>
          <cell r="BK191">
            <v>5.2328150722922434E-3</v>
          </cell>
          <cell r="BL191">
            <v>5.1919227057162761E-3</v>
          </cell>
          <cell r="BM191">
            <v>5.1601781728329446E-3</v>
          </cell>
          <cell r="BN191">
            <v>5.1380865534796415E-3</v>
          </cell>
          <cell r="BO191">
            <v>5.1281236312171984E-3</v>
          </cell>
          <cell r="BP191">
            <v>5.1324676199988291E-3</v>
          </cell>
          <cell r="BQ191">
            <v>5.1547789051313879E-3</v>
          </cell>
          <cell r="BR191">
            <v>5.2137948368102911E-3</v>
          </cell>
          <cell r="BS191">
            <v>5.2562975758467575E-3</v>
          </cell>
          <cell r="BT191">
            <v>5.2597302624639826E-3</v>
          </cell>
          <cell r="BU191">
            <v>5.2669619471259945E-3</v>
          </cell>
          <cell r="BV191">
            <v>5.2669619471259945E-3</v>
          </cell>
          <cell r="BW191">
            <v>5.2669619471259945E-3</v>
          </cell>
          <cell r="BX191">
            <v>5.2669619471259945E-3</v>
          </cell>
          <cell r="BY191">
            <v>5.2669619471259945E-3</v>
          </cell>
          <cell r="BZ191">
            <v>5.2669619471259945E-3</v>
          </cell>
          <cell r="CA191">
            <v>5.2669619471259945E-3</v>
          </cell>
          <cell r="CB191">
            <v>5.2669619471259945E-3</v>
          </cell>
          <cell r="CC191">
            <v>5.2669619471259945E-3</v>
          </cell>
          <cell r="CD191">
            <v>5.2669619471259945E-3</v>
          </cell>
          <cell r="CE191">
            <v>5.2669619471259945E-3</v>
          </cell>
          <cell r="CG191" t="str">
            <v>Oil</v>
          </cell>
          <cell r="DA191">
            <v>276.243200957076</v>
          </cell>
          <cell r="DB191">
            <v>276.243200957076</v>
          </cell>
          <cell r="DC191">
            <v>276.243200957076</v>
          </cell>
          <cell r="DD191">
            <v>272.14695968818484</v>
          </cell>
          <cell r="DE191">
            <v>273.6308341917516</v>
          </cell>
          <cell r="DF191">
            <v>272.98499916405012</v>
          </cell>
          <cell r="DG191">
            <v>270.57487179763558</v>
          </cell>
          <cell r="DH191">
            <v>267.87740043101394</v>
          </cell>
          <cell r="DI191">
            <v>265.78930261416468</v>
          </cell>
          <cell r="DJ191">
            <v>264.10577423659788</v>
          </cell>
          <cell r="DK191">
            <v>262.31500521045791</v>
          </cell>
          <cell r="DL191">
            <v>262.3345287983264</v>
          </cell>
          <cell r="DM191">
            <v>262.9185983871792</v>
          </cell>
          <cell r="DN191">
            <v>262.96890975649859</v>
          </cell>
          <cell r="DO191">
            <v>262.8573835453185</v>
          </cell>
          <cell r="DP191">
            <v>263.39020700460884</v>
          </cell>
          <cell r="DQ191">
            <v>265.37769033779625</v>
          </cell>
          <cell r="DR191">
            <v>268.44018163677418</v>
          </cell>
          <cell r="DS191">
            <v>273.74973570680135</v>
          </cell>
          <cell r="DT191">
            <v>278.76034352799132</v>
          </cell>
          <cell r="DU191">
            <v>286.89453383529684</v>
          </cell>
          <cell r="DV191">
            <v>292.41529284778028</v>
          </cell>
          <cell r="DW191">
            <v>294.03701239668817</v>
          </cell>
          <cell r="DX191">
            <v>296.29604806221499</v>
          </cell>
          <cell r="DY191">
            <v>296.29604806221499</v>
          </cell>
          <cell r="DZ191">
            <v>296.29604806221499</v>
          </cell>
          <cell r="EA191">
            <v>296.29604806221499</v>
          </cell>
          <cell r="EB191">
            <v>296.29604806221499</v>
          </cell>
          <cell r="EC191">
            <v>296.29604806221499</v>
          </cell>
          <cell r="ED191">
            <v>296.29604806221499</v>
          </cell>
          <cell r="EE191">
            <v>296.29604806221499</v>
          </cell>
          <cell r="EF191">
            <v>296.29604806221499</v>
          </cell>
          <cell r="EG191">
            <v>296.29604806221499</v>
          </cell>
          <cell r="EH191">
            <v>296.29604806221499</v>
          </cell>
        </row>
        <row r="192">
          <cell r="E192" t="str">
            <v>Carbon</v>
          </cell>
          <cell r="H192" t="str">
            <v>Oil</v>
          </cell>
          <cell r="I192" t="str">
            <v>Multiple processes</v>
          </cell>
          <cell r="L192">
            <v>2.29975287225293E-3</v>
          </cell>
          <cell r="AX192">
            <v>2.29975287225293E-3</v>
          </cell>
          <cell r="AY192">
            <v>2.29975287225293E-3</v>
          </cell>
          <cell r="AZ192">
            <v>2.29975287225293E-3</v>
          </cell>
          <cell r="BA192">
            <v>2.3166084567324634E-3</v>
          </cell>
          <cell r="BB192">
            <v>2.3299901470415219E-3</v>
          </cell>
          <cell r="BC192">
            <v>2.3442381828808374E-3</v>
          </cell>
          <cell r="BD192">
            <v>2.3236889963520152E-3</v>
          </cell>
          <cell r="BE192">
            <v>2.2952940614735296E-3</v>
          </cell>
          <cell r="BF192">
            <v>2.2665829433745209E-3</v>
          </cell>
          <cell r="BG192">
            <v>2.2435361367955432E-3</v>
          </cell>
          <cell r="BH192">
            <v>2.2194016047703729E-3</v>
          </cell>
          <cell r="BI192">
            <v>2.203394508592001E-3</v>
          </cell>
          <cell r="BJ192">
            <v>2.1965001062836582E-3</v>
          </cell>
          <cell r="BK192">
            <v>2.1839216532608453E-3</v>
          </cell>
          <cell r="BL192">
            <v>2.1668551749724745E-3</v>
          </cell>
          <cell r="BM192">
            <v>2.1536065560591772E-3</v>
          </cell>
          <cell r="BN192">
            <v>2.1443865921975187E-3</v>
          </cell>
          <cell r="BO192">
            <v>2.1402285546291908E-3</v>
          </cell>
          <cell r="BP192">
            <v>2.1420415235628648E-3</v>
          </cell>
          <cell r="BQ192">
            <v>2.1513531652012398E-3</v>
          </cell>
          <cell r="BR192">
            <v>2.1759835351455878E-3</v>
          </cell>
          <cell r="BS192">
            <v>2.19372210431386E-3</v>
          </cell>
          <cell r="BT192">
            <v>2.1951547401950536E-3</v>
          </cell>
          <cell r="BU192">
            <v>2.1981728924715498E-3</v>
          </cell>
          <cell r="BV192">
            <v>2.1981728924715498E-3</v>
          </cell>
          <cell r="BW192">
            <v>2.1981728924715498E-3</v>
          </cell>
          <cell r="BX192">
            <v>2.1981728924715498E-3</v>
          </cell>
          <cell r="BY192">
            <v>2.1981728924715498E-3</v>
          </cell>
          <cell r="BZ192">
            <v>2.1981728924715498E-3</v>
          </cell>
          <cell r="CA192">
            <v>2.1981728924715498E-3</v>
          </cell>
          <cell r="CB192">
            <v>2.1981728924715498E-3</v>
          </cell>
          <cell r="CC192">
            <v>2.1981728924715498E-3</v>
          </cell>
          <cell r="CD192">
            <v>2.1981728924715498E-3</v>
          </cell>
          <cell r="CE192">
            <v>2.1981728924715498E-3</v>
          </cell>
          <cell r="CG192" t="str">
            <v>Oil</v>
          </cell>
          <cell r="DA192">
            <v>115.29043159401606</v>
          </cell>
          <cell r="DB192">
            <v>115.29043159401606</v>
          </cell>
          <cell r="DC192">
            <v>115.29043159401606</v>
          </cell>
          <cell r="DD192">
            <v>113.58086038224509</v>
          </cell>
          <cell r="DE192">
            <v>114.20015718793968</v>
          </cell>
          <cell r="DF192">
            <v>113.9306171636992</v>
          </cell>
          <cell r="DG192">
            <v>112.92474761357892</v>
          </cell>
          <cell r="DH192">
            <v>111.79895469996933</v>
          </cell>
          <cell r="DI192">
            <v>110.9274845690086</v>
          </cell>
          <cell r="DJ192">
            <v>110.22486197928335</v>
          </cell>
          <cell r="DK192">
            <v>109.47748237611637</v>
          </cell>
          <cell r="DL192">
            <v>109.48563056895453</v>
          </cell>
          <cell r="DM192">
            <v>109.7293927131321</v>
          </cell>
          <cell r="DN192">
            <v>109.75039022352449</v>
          </cell>
          <cell r="DO192">
            <v>109.70384462538324</v>
          </cell>
          <cell r="DP192">
            <v>109.9262191358587</v>
          </cell>
          <cell r="DQ192">
            <v>110.7556976912592</v>
          </cell>
          <cell r="DR192">
            <v>112.0338321119031</v>
          </cell>
          <cell r="DS192">
            <v>114.24978087800616</v>
          </cell>
          <cell r="DT192">
            <v>116.3409640682238</v>
          </cell>
          <cell r="DU192">
            <v>119.73577815938702</v>
          </cell>
          <cell r="DV192">
            <v>122.03987356180986</v>
          </cell>
          <cell r="DW192">
            <v>122.71670016268281</v>
          </cell>
          <cell r="DX192">
            <v>123.65951141002762</v>
          </cell>
          <cell r="DY192">
            <v>123.65951141002762</v>
          </cell>
          <cell r="DZ192">
            <v>123.65951141002762</v>
          </cell>
          <cell r="EA192">
            <v>123.65951141002762</v>
          </cell>
          <cell r="EB192">
            <v>123.65951141002762</v>
          </cell>
          <cell r="EC192">
            <v>123.65951141002762</v>
          </cell>
          <cell r="ED192">
            <v>123.65951141002762</v>
          </cell>
          <cell r="EE192">
            <v>123.65951141002762</v>
          </cell>
          <cell r="EF192">
            <v>123.65951141002762</v>
          </cell>
          <cell r="EG192">
            <v>123.65951141002762</v>
          </cell>
          <cell r="EH192">
            <v>123.65951141002762</v>
          </cell>
        </row>
        <row r="193">
          <cell r="E193" t="str">
            <v>N2O</v>
          </cell>
          <cell r="H193" t="str">
            <v>Coal</v>
          </cell>
          <cell r="I193" t="str">
            <v>Multiple processes</v>
          </cell>
          <cell r="L193">
            <v>1.26207890370841E-3</v>
          </cell>
          <cell r="AX193">
            <v>1.26207890370841E-3</v>
          </cell>
          <cell r="AY193">
            <v>1.26207890370841E-3</v>
          </cell>
          <cell r="AZ193">
            <v>1.26207890370841E-3</v>
          </cell>
          <cell r="BA193">
            <v>1.2713290617745042E-3</v>
          </cell>
          <cell r="BB193">
            <v>1.2786727851974808E-3</v>
          </cell>
          <cell r="BC193">
            <v>1.2864919494516235E-3</v>
          </cell>
          <cell r="BD193">
            <v>1.2752147834920527E-3</v>
          </cell>
          <cell r="BE193">
            <v>1.2596319577394734E-3</v>
          </cell>
          <cell r="BF193">
            <v>1.2438756141375882E-3</v>
          </cell>
          <cell r="BG193">
            <v>1.2312277819586978E-3</v>
          </cell>
          <cell r="BH193">
            <v>1.2179830181028306E-3</v>
          </cell>
          <cell r="BI193">
            <v>1.2091985010183649E-3</v>
          </cell>
          <cell r="BJ193">
            <v>1.2054149293955088E-3</v>
          </cell>
          <cell r="BK193">
            <v>1.1985120136983854E-3</v>
          </cell>
          <cell r="BL193">
            <v>1.1891461194459088E-3</v>
          </cell>
          <cell r="BM193">
            <v>1.1818754241309966E-3</v>
          </cell>
          <cell r="BN193">
            <v>1.1768156100861278E-3</v>
          </cell>
          <cell r="BO193">
            <v>1.174533725123996E-3</v>
          </cell>
          <cell r="BP193">
            <v>1.1755286623939415E-3</v>
          </cell>
          <cell r="BQ193">
            <v>1.1806387881872285E-3</v>
          </cell>
          <cell r="BR193">
            <v>1.1941556624011274E-3</v>
          </cell>
          <cell r="BS193">
            <v>1.2038903926842629E-3</v>
          </cell>
          <cell r="BT193">
            <v>1.2046766073876623E-3</v>
          </cell>
          <cell r="BU193">
            <v>1.2063329359272648E-3</v>
          </cell>
          <cell r="BV193">
            <v>1.2063329359272648E-3</v>
          </cell>
          <cell r="BW193">
            <v>1.2063329359272648E-3</v>
          </cell>
          <cell r="BX193">
            <v>1.2063329359272648E-3</v>
          </cell>
          <cell r="BY193">
            <v>1.2063329359272648E-3</v>
          </cell>
          <cell r="BZ193">
            <v>1.2063329359272648E-3</v>
          </cell>
          <cell r="CA193">
            <v>1.2063329359272648E-3</v>
          </cell>
          <cell r="CB193">
            <v>1.2063329359272648E-3</v>
          </cell>
          <cell r="CC193">
            <v>1.2063329359272648E-3</v>
          </cell>
          <cell r="CD193">
            <v>1.2063329359272648E-3</v>
          </cell>
          <cell r="CE193">
            <v>1.2063329359272648E-3</v>
          </cell>
          <cell r="CG193" t="str">
            <v>Solid Fuels</v>
          </cell>
          <cell r="DA193">
            <v>3.2283381202513013</v>
          </cell>
          <cell r="DB193">
            <v>3.2283381202513013</v>
          </cell>
          <cell r="DC193">
            <v>3.2283381202513013</v>
          </cell>
          <cell r="DD193">
            <v>3.2196231237733639</v>
          </cell>
          <cell r="DE193">
            <v>3.2563569177153284</v>
          </cell>
          <cell r="DF193">
            <v>3.2494038483147953</v>
          </cell>
          <cell r="DG193">
            <v>3.2207415788622353</v>
          </cell>
          <cell r="DH193">
            <v>3.1871291932870318</v>
          </cell>
          <cell r="DI193">
            <v>3.1594562700671722</v>
          </cell>
          <cell r="DJ193">
            <v>3.1375809893924695</v>
          </cell>
          <cell r="DK193">
            <v>3.1127558687294949</v>
          </cell>
          <cell r="DL193">
            <v>3.1072687345708347</v>
          </cell>
          <cell r="DM193">
            <v>3.1087901019812674</v>
          </cell>
          <cell r="DN193">
            <v>3.1044420071517709</v>
          </cell>
          <cell r="DO193">
            <v>3.0985060309671537</v>
          </cell>
          <cell r="DP193">
            <v>3.0925218980439229</v>
          </cell>
          <cell r="DQ193">
            <v>3.0870728913917449</v>
          </cell>
          <cell r="DR193">
            <v>3.0816308035626268</v>
          </cell>
          <cell r="DS193">
            <v>3.0757776688934699</v>
          </cell>
          <cell r="DT193">
            <v>3.0728009626302337</v>
          </cell>
          <cell r="DU193">
            <v>3.0745935861755735</v>
          </cell>
          <cell r="DV193">
            <v>3.0728699481343247</v>
          </cell>
          <cell r="DW193">
            <v>3.0632268599595434</v>
          </cell>
          <cell r="DX193">
            <v>3.0569435278108719</v>
          </cell>
          <cell r="DY193">
            <v>3.0569435278108719</v>
          </cell>
          <cell r="DZ193">
            <v>3.0569435278108719</v>
          </cell>
          <cell r="EA193">
            <v>3.0569435278108719</v>
          </cell>
          <cell r="EB193">
            <v>3.0569435278108719</v>
          </cell>
          <cell r="EC193">
            <v>3.0569435278108719</v>
          </cell>
          <cell r="ED193">
            <v>3.0569435278108719</v>
          </cell>
          <cell r="EE193">
            <v>3.0569435278108719</v>
          </cell>
          <cell r="EF193">
            <v>3.0569435278108719</v>
          </cell>
          <cell r="EG193">
            <v>3.0569435278108719</v>
          </cell>
          <cell r="EH193">
            <v>3.0569435278108719</v>
          </cell>
        </row>
        <row r="194">
          <cell r="E194" t="str">
            <v>CH4</v>
          </cell>
          <cell r="H194" t="str">
            <v>Coal</v>
          </cell>
          <cell r="I194" t="str">
            <v>Multiple processes</v>
          </cell>
          <cell r="L194">
            <v>9.5997053078491807E-4</v>
          </cell>
          <cell r="AX194">
            <v>9.5997053078491807E-4</v>
          </cell>
          <cell r="AY194">
            <v>9.5997053078491807E-4</v>
          </cell>
          <cell r="AZ194">
            <v>9.5997053078491807E-4</v>
          </cell>
          <cell r="BA194">
            <v>9.6700644519760715E-4</v>
          </cell>
          <cell r="BB194">
            <v>9.725922750942784E-4</v>
          </cell>
          <cell r="BC194">
            <v>9.7853973783792146E-4</v>
          </cell>
          <cell r="BD194">
            <v>9.6996202771207362E-4</v>
          </cell>
          <cell r="BE194">
            <v>9.5810931908595076E-4</v>
          </cell>
          <cell r="BF194">
            <v>9.4612462820308516E-4</v>
          </cell>
          <cell r="BG194">
            <v>9.3650435316768759E-4</v>
          </cell>
          <cell r="BH194">
            <v>9.2643003614085355E-4</v>
          </cell>
          <cell r="BI194">
            <v>9.1974830055087972E-4</v>
          </cell>
          <cell r="BJ194">
            <v>9.1687041609501605E-4</v>
          </cell>
          <cell r="BK194">
            <v>9.1161987619116369E-4</v>
          </cell>
          <cell r="BL194">
            <v>9.044959297798839E-4</v>
          </cell>
          <cell r="BM194">
            <v>8.9896564699001793E-4</v>
          </cell>
          <cell r="BN194">
            <v>8.9511701885745549E-4</v>
          </cell>
          <cell r="BO194">
            <v>8.9338135691757888E-4</v>
          </cell>
          <cell r="BP194">
            <v>8.9413813246966268E-4</v>
          </cell>
          <cell r="BQ194">
            <v>8.9802502904621215E-4</v>
          </cell>
          <cell r="BR194">
            <v>9.0830632039459161E-4</v>
          </cell>
          <cell r="BS194">
            <v>9.1571081322740168E-4</v>
          </cell>
          <cell r="BT194">
            <v>9.1630882888546819E-4</v>
          </cell>
          <cell r="BU194">
            <v>9.1756867609679889E-4</v>
          </cell>
          <cell r="BV194">
            <v>9.1756867609679889E-4</v>
          </cell>
          <cell r="BW194">
            <v>9.1756867609679889E-4</v>
          </cell>
          <cell r="BX194">
            <v>9.1756867609679889E-4</v>
          </cell>
          <cell r="BY194">
            <v>9.1756867609679889E-4</v>
          </cell>
          <cell r="BZ194">
            <v>9.1756867609679889E-4</v>
          </cell>
          <cell r="CA194">
            <v>9.1756867609679889E-4</v>
          </cell>
          <cell r="CB194">
            <v>9.1756867609679889E-4</v>
          </cell>
          <cell r="CC194">
            <v>9.1756867609679889E-4</v>
          </cell>
          <cell r="CD194">
            <v>9.1756867609679889E-4</v>
          </cell>
          <cell r="CE194">
            <v>9.1756867609679889E-4</v>
          </cell>
          <cell r="CG194" t="str">
            <v>Solid Fuels</v>
          </cell>
          <cell r="DA194">
            <v>2.4555591966117221</v>
          </cell>
          <cell r="DB194">
            <v>2.4555591966117221</v>
          </cell>
          <cell r="DC194">
            <v>2.4555591966117221</v>
          </cell>
          <cell r="DD194">
            <v>2.4489303402302931</v>
          </cell>
          <cell r="DE194">
            <v>2.4768710336089685</v>
          </cell>
          <cell r="DF194">
            <v>2.4715823454743351</v>
          </cell>
          <cell r="DG194">
            <v>2.4497810666961013</v>
          </cell>
          <cell r="DH194">
            <v>2.4242145989207788</v>
          </cell>
          <cell r="DI194">
            <v>2.4031658430041074</v>
          </cell>
          <cell r="DJ194">
            <v>2.386526927054669</v>
          </cell>
          <cell r="DK194">
            <v>2.3676442849396548</v>
          </cell>
          <cell r="DL194">
            <v>2.3634706258480565</v>
          </cell>
          <cell r="DM194">
            <v>2.3646278180618086</v>
          </cell>
          <cell r="DN194">
            <v>2.3613205423525718</v>
          </cell>
          <cell r="DO194">
            <v>2.3568054821674043</v>
          </cell>
          <cell r="DP194">
            <v>2.3522537926955955</v>
          </cell>
          <cell r="DQ194">
            <v>2.3481091343919256</v>
          </cell>
          <cell r="DR194">
            <v>2.3439697387277194</v>
          </cell>
          <cell r="DS194">
            <v>2.3395176899860788</v>
          </cell>
          <cell r="DT194">
            <v>2.3372535286225435</v>
          </cell>
          <cell r="DU194">
            <v>2.3386170454131823</v>
          </cell>
          <cell r="DV194">
            <v>2.3373060008180486</v>
          </cell>
          <cell r="DW194">
            <v>2.3299712133920405</v>
          </cell>
          <cell r="DX194">
            <v>2.3251919450910377</v>
          </cell>
          <cell r="DY194">
            <v>2.3251919450910377</v>
          </cell>
          <cell r="DZ194">
            <v>2.3251919450910377</v>
          </cell>
          <cell r="EA194">
            <v>2.3251919450910377</v>
          </cell>
          <cell r="EB194">
            <v>2.3251919450910377</v>
          </cell>
          <cell r="EC194">
            <v>2.3251919450910377</v>
          </cell>
          <cell r="ED194">
            <v>2.3251919450910377</v>
          </cell>
          <cell r="EE194">
            <v>2.3251919450910377</v>
          </cell>
          <cell r="EF194">
            <v>2.3251919450910377</v>
          </cell>
          <cell r="EG194">
            <v>2.3251919450910377</v>
          </cell>
          <cell r="EH194">
            <v>2.3251919450910377</v>
          </cell>
        </row>
        <row r="195">
          <cell r="E195" t="str">
            <v>CH4</v>
          </cell>
          <cell r="H195" t="str">
            <v>Gas</v>
          </cell>
          <cell r="I195" t="str">
            <v>Multiple processes</v>
          </cell>
          <cell r="L195">
            <v>6.9761903523714113E-4</v>
          </cell>
          <cell r="AX195">
            <v>6.9761903523714113E-4</v>
          </cell>
          <cell r="AY195">
            <v>6.9761903523714113E-4</v>
          </cell>
          <cell r="AZ195">
            <v>6.9761903523714113E-4</v>
          </cell>
          <cell r="BA195">
            <v>7.0273209617722847E-4</v>
          </cell>
          <cell r="BB195">
            <v>7.0679136793458993E-4</v>
          </cell>
          <cell r="BC195">
            <v>7.1111344146526038E-4</v>
          </cell>
          <cell r="BD195">
            <v>7.048799440081613E-4</v>
          </cell>
          <cell r="BE195">
            <v>6.9626647631145823E-4</v>
          </cell>
          <cell r="BF195">
            <v>6.875570959469548E-4</v>
          </cell>
          <cell r="BG195">
            <v>6.8056595739250094E-4</v>
          </cell>
          <cell r="BH195">
            <v>6.7324486252598806E-4</v>
          </cell>
          <cell r="BI195">
            <v>6.6838918645416539E-4</v>
          </cell>
          <cell r="BJ195">
            <v>6.6629780248638674E-4</v>
          </cell>
          <cell r="BK195">
            <v>6.6248218891832797E-4</v>
          </cell>
          <cell r="BL195">
            <v>6.5730515434992874E-4</v>
          </cell>
          <cell r="BM195">
            <v>6.5328624916405765E-4</v>
          </cell>
          <cell r="BN195">
            <v>6.5048941722107136E-4</v>
          </cell>
          <cell r="BO195">
            <v>6.4922809641052048E-4</v>
          </cell>
          <cell r="BP195">
            <v>6.4977805186603225E-4</v>
          </cell>
          <cell r="BQ195">
            <v>6.5260269382413677E-4</v>
          </cell>
          <cell r="BR195">
            <v>6.6007419875208897E-4</v>
          </cell>
          <cell r="BS195">
            <v>6.6545510887463383E-4</v>
          </cell>
          <cell r="BT195">
            <v>6.6588969211761736E-4</v>
          </cell>
          <cell r="BU195">
            <v>6.6680523417638881E-4</v>
          </cell>
          <cell r="BV195">
            <v>6.6680523417638881E-4</v>
          </cell>
          <cell r="BW195">
            <v>6.6680523417638881E-4</v>
          </cell>
          <cell r="BX195">
            <v>6.6680523417638881E-4</v>
          </cell>
          <cell r="BY195">
            <v>6.6680523417638881E-4</v>
          </cell>
          <cell r="BZ195">
            <v>6.6680523417638881E-4</v>
          </cell>
          <cell r="CA195">
            <v>6.6680523417638881E-4</v>
          </cell>
          <cell r="CB195">
            <v>6.6680523417638881E-4</v>
          </cell>
          <cell r="CC195">
            <v>6.6680523417638881E-4</v>
          </cell>
          <cell r="CD195">
            <v>6.6680523417638881E-4</v>
          </cell>
          <cell r="CE195">
            <v>6.6680523417638881E-4</v>
          </cell>
          <cell r="CG195" t="str">
            <v>Gas</v>
          </cell>
          <cell r="DA195">
            <v>2.7808395066146536</v>
          </cell>
          <cell r="DB195">
            <v>2.7808395066146536</v>
          </cell>
          <cell r="DC195">
            <v>2.7808395066146536</v>
          </cell>
          <cell r="DD195">
            <v>2.8158672072080919</v>
          </cell>
          <cell r="DE195">
            <v>2.833833684854755</v>
          </cell>
          <cell r="DF195">
            <v>2.8633487548227912</v>
          </cell>
          <cell r="DG195">
            <v>2.8295038253263107</v>
          </cell>
          <cell r="DH195">
            <v>2.7813855333580371</v>
          </cell>
          <cell r="DI195">
            <v>2.7313079226990751</v>
          </cell>
          <cell r="DJ195">
            <v>2.6910337088413727</v>
          </cell>
          <cell r="DK195">
            <v>2.6492909664563626</v>
          </cell>
          <cell r="DL195">
            <v>2.6191301761289965</v>
          </cell>
          <cell r="DM195">
            <v>2.6052637501675653</v>
          </cell>
          <cell r="DN195">
            <v>2.5815714275798083</v>
          </cell>
          <cell r="DO195">
            <v>2.5494338815454287</v>
          </cell>
          <cell r="DP195">
            <v>2.5247957609326153</v>
          </cell>
          <cell r="DQ195">
            <v>2.5079388724746279</v>
          </cell>
          <cell r="DR195">
            <v>2.5010091307874038</v>
          </cell>
          <cell r="DS195">
            <v>2.5058836688759532</v>
          </cell>
          <cell r="DT195">
            <v>2.5248184013372414</v>
          </cell>
          <cell r="DU195">
            <v>2.5727248518719033</v>
          </cell>
          <cell r="DV195">
            <v>2.6079063448304849</v>
          </cell>
          <cell r="DW195">
            <v>2.6128900543597311</v>
          </cell>
          <cell r="DX195">
            <v>2.6202261818310295</v>
          </cell>
          <cell r="DY195">
            <v>2.6202261818310295</v>
          </cell>
          <cell r="DZ195">
            <v>2.6202261818310295</v>
          </cell>
          <cell r="EA195">
            <v>2.6202261818310295</v>
          </cell>
          <cell r="EB195">
            <v>2.6202261818310295</v>
          </cell>
          <cell r="EC195">
            <v>2.6202261818310295</v>
          </cell>
          <cell r="ED195">
            <v>2.6202261818310295</v>
          </cell>
          <cell r="EE195">
            <v>2.6202261818310295</v>
          </cell>
          <cell r="EF195">
            <v>2.6202261818310295</v>
          </cell>
          <cell r="EG195">
            <v>2.6202261818310295</v>
          </cell>
          <cell r="EH195">
            <v>2.6202261818310295</v>
          </cell>
        </row>
        <row r="196">
          <cell r="E196" t="str">
            <v>N2O</v>
          </cell>
          <cell r="H196" t="str">
            <v>Gas</v>
          </cell>
          <cell r="I196" t="str">
            <v>Multiple processes</v>
          </cell>
          <cell r="L196">
            <v>6.1144256617843499E-4</v>
          </cell>
          <cell r="AX196">
            <v>6.1144256617843499E-4</v>
          </cell>
          <cell r="AY196">
            <v>6.1144256617843499E-4</v>
          </cell>
          <cell r="AZ196">
            <v>6.1144256617843499E-4</v>
          </cell>
          <cell r="BA196">
            <v>6.1592401370827627E-4</v>
          </cell>
          <cell r="BB196">
            <v>6.1948184601325789E-4</v>
          </cell>
          <cell r="BC196">
            <v>6.2327001634308074E-4</v>
          </cell>
          <cell r="BD196">
            <v>6.1780653916009389E-4</v>
          </cell>
          <cell r="BE196">
            <v>6.1025708806121892E-4</v>
          </cell>
          <cell r="BF196">
            <v>6.0262357232997773E-4</v>
          </cell>
          <cell r="BG196">
            <v>5.964960450087211E-4</v>
          </cell>
          <cell r="BH196">
            <v>5.9007932068454215E-4</v>
          </cell>
          <cell r="BI196">
            <v>5.8582346342159165E-4</v>
          </cell>
          <cell r="BJ196">
            <v>5.839904268851268E-4</v>
          </cell>
          <cell r="BK196">
            <v>5.8064615381665167E-4</v>
          </cell>
          <cell r="BL196">
            <v>5.7610863528317229E-4</v>
          </cell>
          <cell r="BM196">
            <v>5.7258618309085003E-4</v>
          </cell>
          <cell r="BN196">
            <v>5.7013484215258565E-4</v>
          </cell>
          <cell r="BO196">
            <v>5.6902933155980877E-4</v>
          </cell>
          <cell r="BP196">
            <v>5.695113513414044E-4</v>
          </cell>
          <cell r="BQ196">
            <v>5.7198706693997845E-4</v>
          </cell>
          <cell r="BR196">
            <v>5.7853562125918356E-4</v>
          </cell>
          <cell r="BS196">
            <v>5.832518307195317E-4</v>
          </cell>
          <cell r="BT196">
            <v>5.8363273015014667E-4</v>
          </cell>
          <cell r="BU196">
            <v>5.8443517583695221E-4</v>
          </cell>
          <cell r="BV196">
            <v>5.8443517583695221E-4</v>
          </cell>
          <cell r="BW196">
            <v>5.8443517583695221E-4</v>
          </cell>
          <cell r="BX196">
            <v>5.8443517583695221E-4</v>
          </cell>
          <cell r="BY196">
            <v>5.8443517583695221E-4</v>
          </cell>
          <cell r="BZ196">
            <v>5.8443517583695221E-4</v>
          </cell>
          <cell r="CA196">
            <v>5.8443517583695221E-4</v>
          </cell>
          <cell r="CB196">
            <v>5.8443517583695221E-4</v>
          </cell>
          <cell r="CC196">
            <v>5.8443517583695221E-4</v>
          </cell>
          <cell r="CD196">
            <v>5.8443517583695221E-4</v>
          </cell>
          <cell r="CE196">
            <v>5.8443517583695221E-4</v>
          </cell>
          <cell r="CG196" t="str">
            <v>Gas</v>
          </cell>
          <cell r="DA196">
            <v>2.4373240381504893</v>
          </cell>
          <cell r="DB196">
            <v>2.4373240381504893</v>
          </cell>
          <cell r="DC196">
            <v>2.4373240381504893</v>
          </cell>
          <cell r="DD196">
            <v>2.4680247874941497</v>
          </cell>
          <cell r="DE196">
            <v>2.4837718767256365</v>
          </cell>
          <cell r="DF196">
            <v>2.5096409674623272</v>
          </cell>
          <cell r="DG196">
            <v>2.4799768821977652</v>
          </cell>
          <cell r="DH196">
            <v>2.4378026145314546</v>
          </cell>
          <cell r="DI196">
            <v>2.3939110616597761</v>
          </cell>
          <cell r="DJ196">
            <v>2.3586118977492019</v>
          </cell>
          <cell r="DK196">
            <v>2.3220256117764575</v>
          </cell>
          <cell r="DL196">
            <v>2.2955905661365894</v>
          </cell>
          <cell r="DM196">
            <v>2.2834370516174531</v>
          </cell>
          <cell r="DN196">
            <v>2.2626714277023008</v>
          </cell>
          <cell r="DO196">
            <v>2.2345038138251097</v>
          </cell>
          <cell r="DP196">
            <v>2.212909225758585</v>
          </cell>
          <cell r="DQ196">
            <v>2.198134658815996</v>
          </cell>
          <cell r="DR196">
            <v>2.1920609440430763</v>
          </cell>
          <cell r="DS196">
            <v>2.1963333333089219</v>
          </cell>
          <cell r="DT196">
            <v>2.2129290694073456</v>
          </cell>
          <cell r="DU196">
            <v>2.2549176642877256</v>
          </cell>
          <cell r="DV196">
            <v>2.2857532081161294</v>
          </cell>
          <cell r="DW196">
            <v>2.2901212829388218</v>
          </cell>
          <cell r="DX196">
            <v>2.29655118289896</v>
          </cell>
          <cell r="DY196">
            <v>2.29655118289896</v>
          </cell>
          <cell r="DZ196">
            <v>2.29655118289896</v>
          </cell>
          <cell r="EA196">
            <v>2.29655118289896</v>
          </cell>
          <cell r="EB196">
            <v>2.29655118289896</v>
          </cell>
          <cell r="EC196">
            <v>2.29655118289896</v>
          </cell>
          <cell r="ED196">
            <v>2.29655118289896</v>
          </cell>
          <cell r="EE196">
            <v>2.29655118289896</v>
          </cell>
          <cell r="EF196">
            <v>2.29655118289896</v>
          </cell>
          <cell r="EG196">
            <v>2.29655118289896</v>
          </cell>
          <cell r="EH196">
            <v>2.29655118289896</v>
          </cell>
        </row>
        <row r="197">
          <cell r="E197" t="str">
            <v>N2O</v>
          </cell>
          <cell r="H197" t="str">
            <v>Oil</v>
          </cell>
          <cell r="I197" t="str">
            <v>Multiple processes</v>
          </cell>
          <cell r="L197">
            <v>1.31476397207036E-5</v>
          </cell>
          <cell r="AX197">
            <v>1.31476397207036E-5</v>
          </cell>
          <cell r="AY197">
            <v>1.31476397207036E-5</v>
          </cell>
          <cell r="AZ197">
            <v>1.31476397207036E-5</v>
          </cell>
          <cell r="BA197">
            <v>1.3244002749397934E-5</v>
          </cell>
          <cell r="BB197">
            <v>1.332050559679526E-5</v>
          </cell>
          <cell r="BC197">
            <v>1.3401961323714073E-5</v>
          </cell>
          <cell r="BD197">
            <v>1.3284482048312708E-5</v>
          </cell>
          <cell r="BE197">
            <v>1.312214879147479E-5</v>
          </cell>
          <cell r="BF197">
            <v>1.2958007921688838E-5</v>
          </cell>
          <cell r="BG197">
            <v>1.2826249803993218E-5</v>
          </cell>
          <cell r="BH197">
            <v>1.268827318236436E-5</v>
          </cell>
          <cell r="BI197">
            <v>1.2596760943781213E-5</v>
          </cell>
          <cell r="BJ197">
            <v>1.2557345788034118E-5</v>
          </cell>
          <cell r="BK197">
            <v>1.2485435031629352E-5</v>
          </cell>
          <cell r="BL197">
            <v>1.2387866327381188E-5</v>
          </cell>
          <cell r="BM197">
            <v>1.2312124246407811E-5</v>
          </cell>
          <cell r="BN197">
            <v>1.2259413903242879E-5</v>
          </cell>
          <cell r="BO197">
            <v>1.2235642488256029E-5</v>
          </cell>
          <cell r="BP197">
            <v>1.2246007194243512E-5</v>
          </cell>
          <cell r="BQ197">
            <v>1.2299241657366378E-5</v>
          </cell>
          <cell r="BR197">
            <v>1.2440052974148732E-5</v>
          </cell>
          <cell r="BS197">
            <v>1.2541464008090284E-5</v>
          </cell>
          <cell r="BT197">
            <v>1.2549654357864011E-5</v>
          </cell>
          <cell r="BU197">
            <v>1.2566909072156299E-5</v>
          </cell>
          <cell r="BV197">
            <v>1.2566909072156299E-5</v>
          </cell>
          <cell r="BW197">
            <v>1.2566909072156299E-5</v>
          </cell>
          <cell r="BX197">
            <v>1.2566909072156299E-5</v>
          </cell>
          <cell r="BY197">
            <v>1.2566909072156299E-5</v>
          </cell>
          <cell r="BZ197">
            <v>1.2566909072156299E-5</v>
          </cell>
          <cell r="CA197">
            <v>1.2566909072156299E-5</v>
          </cell>
          <cell r="CB197">
            <v>1.2566909072156299E-5</v>
          </cell>
          <cell r="CC197">
            <v>1.2566909072156299E-5</v>
          </cell>
          <cell r="CD197">
            <v>1.2566909072156299E-5</v>
          </cell>
          <cell r="CE197">
            <v>1.2566909072156299E-5</v>
          </cell>
          <cell r="CG197" t="str">
            <v>Oil</v>
          </cell>
          <cell r="DA197">
            <v>0.65911301867735528</v>
          </cell>
          <cell r="DB197">
            <v>0.65911301867735528</v>
          </cell>
          <cell r="DC197">
            <v>0.65911301867735528</v>
          </cell>
          <cell r="DD197">
            <v>0.64933943533262306</v>
          </cell>
          <cell r="DE197">
            <v>0.6528799423930528</v>
          </cell>
          <cell r="DF197">
            <v>0.65133898763579146</v>
          </cell>
          <cell r="DG197">
            <v>0.64558845217149519</v>
          </cell>
          <cell r="DH197">
            <v>0.6391523173124658</v>
          </cell>
          <cell r="DI197">
            <v>0.63417014055449017</v>
          </cell>
          <cell r="DJ197">
            <v>0.63015326170598795</v>
          </cell>
          <cell r="DK197">
            <v>0.62588050793509442</v>
          </cell>
          <cell r="DL197">
            <v>0.62592709098543142</v>
          </cell>
          <cell r="DM197">
            <v>0.62732067413423875</v>
          </cell>
          <cell r="DN197">
            <v>0.62744071646791799</v>
          </cell>
          <cell r="DO197">
            <v>0.62717461624370296</v>
          </cell>
          <cell r="DP197">
            <v>0.62844592673191857</v>
          </cell>
          <cell r="DQ197">
            <v>0.63318803851881322</v>
          </cell>
          <cell r="DR197">
            <v>0.6404951066303507</v>
          </cell>
          <cell r="DS197">
            <v>0.65316364000529537</v>
          </cell>
          <cell r="DT197">
            <v>0.66511889115714562</v>
          </cell>
          <cell r="DU197">
            <v>0.68452697327235867</v>
          </cell>
          <cell r="DV197">
            <v>0.69769943914844579</v>
          </cell>
          <cell r="DW197">
            <v>0.70156884286091881</v>
          </cell>
          <cell r="DX197">
            <v>0.70695887530930679</v>
          </cell>
          <cell r="DY197">
            <v>0.70695887530930679</v>
          </cell>
          <cell r="DZ197">
            <v>0.70695887530930679</v>
          </cell>
          <cell r="EA197">
            <v>0.70695887530930679</v>
          </cell>
          <cell r="EB197">
            <v>0.70695887530930679</v>
          </cell>
          <cell r="EC197">
            <v>0.70695887530930679</v>
          </cell>
          <cell r="ED197">
            <v>0.70695887530930679</v>
          </cell>
          <cell r="EE197">
            <v>0.70695887530930679</v>
          </cell>
          <cell r="EF197">
            <v>0.70695887530930679</v>
          </cell>
          <cell r="EG197">
            <v>0.70695887530930679</v>
          </cell>
          <cell r="EH197">
            <v>0.70695887530930679</v>
          </cell>
        </row>
        <row r="198">
          <cell r="E198" t="str">
            <v>CH4</v>
          </cell>
          <cell r="H198" t="str">
            <v>Oil</v>
          </cell>
          <cell r="I198" t="str">
            <v>Multiple processes</v>
          </cell>
          <cell r="L198">
            <v>7.5003313842939733E-6</v>
          </cell>
          <cell r="AX198">
            <v>7.5003313842939733E-6</v>
          </cell>
          <cell r="AY198">
            <v>7.5003313842939733E-6</v>
          </cell>
          <cell r="AZ198">
            <v>7.5003313842939733E-6</v>
          </cell>
          <cell r="BA198">
            <v>7.5553035818712781E-6</v>
          </cell>
          <cell r="BB198">
            <v>7.5989461458227716E-6</v>
          </cell>
          <cell r="BC198">
            <v>7.6454141779576662E-6</v>
          </cell>
          <cell r="BD198">
            <v>7.5783957993729942E-6</v>
          </cell>
          <cell r="BE198">
            <v>7.4857895790292158E-6</v>
          </cell>
          <cell r="BF198">
            <v>7.3921521700909214E-6</v>
          </cell>
          <cell r="BG198">
            <v>7.316988143217581E-6</v>
          </cell>
          <cell r="BH198">
            <v>7.2382766476574952E-6</v>
          </cell>
          <cell r="BI198">
            <v>7.1860716793382507E-6</v>
          </cell>
          <cell r="BJ198">
            <v>7.1635865233751431E-6</v>
          </cell>
          <cell r="BK198">
            <v>7.1225636086475926E-6</v>
          </cell>
          <cell r="BL198">
            <v>7.0669036095798482E-6</v>
          </cell>
          <cell r="BM198">
            <v>7.0236950398970499E-6</v>
          </cell>
          <cell r="BN198">
            <v>6.9936253810445716E-6</v>
          </cell>
          <cell r="BO198">
            <v>6.9800645067232138E-6</v>
          </cell>
          <cell r="BP198">
            <v>6.98597725846104E-6</v>
          </cell>
          <cell r="BQ198">
            <v>7.0163459119203939E-6</v>
          </cell>
          <cell r="BR198">
            <v>7.0966745154539514E-6</v>
          </cell>
          <cell r="BS198">
            <v>7.1545264475682598E-6</v>
          </cell>
          <cell r="BT198">
            <v>7.1591987947546137E-6</v>
          </cell>
          <cell r="BU198">
            <v>7.1690420881428314E-6</v>
          </cell>
          <cell r="BV198">
            <v>7.1690420881428314E-6</v>
          </cell>
          <cell r="BW198">
            <v>7.1690420881428314E-6</v>
          </cell>
          <cell r="BX198">
            <v>7.1690420881428314E-6</v>
          </cell>
          <cell r="BY198">
            <v>7.1690420881428314E-6</v>
          </cell>
          <cell r="BZ198">
            <v>7.1690420881428314E-6</v>
          </cell>
          <cell r="CA198">
            <v>7.1690420881428314E-6</v>
          </cell>
          <cell r="CB198">
            <v>7.1690420881428314E-6</v>
          </cell>
          <cell r="CC198">
            <v>7.1690420881428314E-6</v>
          </cell>
          <cell r="CD198">
            <v>7.1690420881428314E-6</v>
          </cell>
          <cell r="CE198">
            <v>7.1690420881428314E-6</v>
          </cell>
          <cell r="CG198" t="str">
            <v>Oil</v>
          </cell>
          <cell r="DA198">
            <v>0.37600407105755035</v>
          </cell>
          <cell r="DB198">
            <v>0.37600407105755035</v>
          </cell>
          <cell r="DC198">
            <v>0.37600407105755035</v>
          </cell>
          <cell r="DD198">
            <v>0.37042853693471656</v>
          </cell>
          <cell r="DE198">
            <v>0.37244828928462609</v>
          </cell>
          <cell r="DF198">
            <v>0.37156922113451057</v>
          </cell>
          <cell r="DG198">
            <v>0.36828871432601945</v>
          </cell>
          <cell r="DH198">
            <v>0.36461709376885504</v>
          </cell>
          <cell r="DI198">
            <v>0.36177491239685555</v>
          </cell>
          <cell r="DJ198">
            <v>0.35948340432891801</v>
          </cell>
          <cell r="DK198">
            <v>0.35704592734552237</v>
          </cell>
          <cell r="DL198">
            <v>0.35707250156886899</v>
          </cell>
          <cell r="DM198">
            <v>0.35786749866718193</v>
          </cell>
          <cell r="DN198">
            <v>0.35793597919310632</v>
          </cell>
          <cell r="DO198">
            <v>0.35778417705177556</v>
          </cell>
          <cell r="DP198">
            <v>0.35850942129001939</v>
          </cell>
          <cell r="DQ198">
            <v>0.36121465284630155</v>
          </cell>
          <cell r="DR198">
            <v>0.36538311452066857</v>
          </cell>
          <cell r="DS198">
            <v>0.37261013020436179</v>
          </cell>
          <cell r="DT198">
            <v>0.37943023992186026</v>
          </cell>
          <cell r="DU198">
            <v>0.39050196461845826</v>
          </cell>
          <cell r="DV198">
            <v>0.39801645857461532</v>
          </cell>
          <cell r="DW198">
            <v>0.40022383653139521</v>
          </cell>
          <cell r="DX198">
            <v>0.40329868725698564</v>
          </cell>
          <cell r="DY198">
            <v>0.40329868725698564</v>
          </cell>
          <cell r="DZ198">
            <v>0.40329868725698564</v>
          </cell>
          <cell r="EA198">
            <v>0.40329868725698564</v>
          </cell>
          <cell r="EB198">
            <v>0.40329868725698564</v>
          </cell>
          <cell r="EC198">
            <v>0.40329868725698564</v>
          </cell>
          <cell r="ED198">
            <v>0.40329868725698564</v>
          </cell>
          <cell r="EE198">
            <v>0.40329868725698564</v>
          </cell>
          <cell r="EF198">
            <v>0.40329868725698564</v>
          </cell>
          <cell r="EG198">
            <v>0.40329868725698564</v>
          </cell>
          <cell r="EH198">
            <v>0.40329868725698564</v>
          </cell>
        </row>
        <row r="199">
          <cell r="E199" t="str">
            <v>N2O</v>
          </cell>
          <cell r="H199" t="str">
            <v>Oil</v>
          </cell>
          <cell r="I199" t="str">
            <v>Multiple processes</v>
          </cell>
          <cell r="L199">
            <v>5.1943224968271902E-6</v>
          </cell>
          <cell r="AX199">
            <v>5.1943224968271902E-6</v>
          </cell>
          <cell r="AY199">
            <v>5.1943224968271902E-6</v>
          </cell>
          <cell r="AZ199">
            <v>5.1943224968271902E-6</v>
          </cell>
          <cell r="BA199">
            <v>5.2323932576970044E-6</v>
          </cell>
          <cell r="BB199">
            <v>5.2626177291419827E-6</v>
          </cell>
          <cell r="BC199">
            <v>5.2947989665213077E-6</v>
          </cell>
          <cell r="BD199">
            <v>5.2483856743950137E-6</v>
          </cell>
          <cell r="BE199">
            <v>5.1842516316399013E-6</v>
          </cell>
          <cell r="BF199">
            <v>5.1194034436236631E-6</v>
          </cell>
          <cell r="BG199">
            <v>5.0673489175319384E-6</v>
          </cell>
          <cell r="BH199">
            <v>5.0128376071379972E-6</v>
          </cell>
          <cell r="BI199">
            <v>4.9766832790832872E-6</v>
          </cell>
          <cell r="BJ199">
            <v>4.9611112802635535E-6</v>
          </cell>
          <cell r="BK199">
            <v>4.9327010357107655E-6</v>
          </cell>
          <cell r="BL199">
            <v>4.8941539408535457E-6</v>
          </cell>
          <cell r="BM199">
            <v>4.8642300302875311E-6</v>
          </cell>
          <cell r="BN199">
            <v>4.8434054163542828E-6</v>
          </cell>
          <cell r="BO199">
            <v>4.8340138907062857E-6</v>
          </cell>
          <cell r="BP199">
            <v>4.8381087416930379E-6</v>
          </cell>
          <cell r="BQ199">
            <v>4.8591404230654896E-6</v>
          </cell>
          <cell r="BR199">
            <v>4.9147716546863769E-6</v>
          </cell>
          <cell r="BS199">
            <v>4.9548367634221765E-6</v>
          </cell>
          <cell r="BT199">
            <v>4.9580725775295226E-6</v>
          </cell>
          <cell r="BU199">
            <v>4.9648895083649197E-6</v>
          </cell>
          <cell r="BV199">
            <v>4.9648895083649197E-6</v>
          </cell>
          <cell r="BW199">
            <v>4.9648895083649197E-6</v>
          </cell>
          <cell r="BX199">
            <v>4.9648895083649197E-6</v>
          </cell>
          <cell r="BY199">
            <v>4.9648895083649197E-6</v>
          </cell>
          <cell r="BZ199">
            <v>4.9648895083649197E-6</v>
          </cell>
          <cell r="CA199">
            <v>4.9648895083649197E-6</v>
          </cell>
          <cell r="CB199">
            <v>4.9648895083649197E-6</v>
          </cell>
          <cell r="CC199">
            <v>4.9648895083649197E-6</v>
          </cell>
          <cell r="CD199">
            <v>4.9648895083649197E-6</v>
          </cell>
          <cell r="CE199">
            <v>4.9648895083649197E-6</v>
          </cell>
          <cell r="CG199" t="str">
            <v>Oil</v>
          </cell>
          <cell r="DA199">
            <v>0.26040001502902826</v>
          </cell>
          <cell r="DB199">
            <v>0.26040001502902826</v>
          </cell>
          <cell r="DC199">
            <v>0.26040001502902826</v>
          </cell>
          <cell r="DD199">
            <v>0.2565387026626561</v>
          </cell>
          <cell r="DE199">
            <v>0.2579374735344504</v>
          </cell>
          <cell r="DF199">
            <v>0.2573286786380074</v>
          </cell>
          <cell r="DG199">
            <v>0.25505677764546958</v>
          </cell>
          <cell r="DH199">
            <v>0.25251401249514183</v>
          </cell>
          <cell r="DI199">
            <v>0.25054567191334365</v>
          </cell>
          <cell r="DJ199">
            <v>0.24895869777859089</v>
          </cell>
          <cell r="DK199">
            <v>0.24727063349427633</v>
          </cell>
          <cell r="DL199">
            <v>0.24728903735926475</v>
          </cell>
          <cell r="DM199">
            <v>0.24783960920750686</v>
          </cell>
          <cell r="DN199">
            <v>0.24788703510353441</v>
          </cell>
          <cell r="DO199">
            <v>0.24778190517828444</v>
          </cell>
          <cell r="DP199">
            <v>0.24828416998091607</v>
          </cell>
          <cell r="DQ199">
            <v>0.25015766655219407</v>
          </cell>
          <cell r="DR199">
            <v>0.25304451689825574</v>
          </cell>
          <cell r="DS199">
            <v>0.25804955577284999</v>
          </cell>
          <cell r="DT199">
            <v>0.26277279365679407</v>
          </cell>
          <cell r="DU199">
            <v>0.27044046935318328</v>
          </cell>
          <cell r="DV199">
            <v>0.2756446000787236</v>
          </cell>
          <cell r="DW199">
            <v>0.27717331026397118</v>
          </cell>
          <cell r="DX199">
            <v>0.27930278501381561</v>
          </cell>
          <cell r="DY199">
            <v>0.27930278501381561</v>
          </cell>
          <cell r="DZ199">
            <v>0.27930278501381561</v>
          </cell>
          <cell r="EA199">
            <v>0.27930278501381561</v>
          </cell>
          <cell r="EB199">
            <v>0.27930278501381561</v>
          </cell>
          <cell r="EC199">
            <v>0.27930278501381561</v>
          </cell>
          <cell r="ED199">
            <v>0.27930278501381561</v>
          </cell>
          <cell r="EE199">
            <v>0.27930278501381561</v>
          </cell>
          <cell r="EF199">
            <v>0.27930278501381561</v>
          </cell>
          <cell r="EG199">
            <v>0.27930278501381561</v>
          </cell>
          <cell r="EH199">
            <v>0.27930278501381561</v>
          </cell>
        </row>
        <row r="200">
          <cell r="E200" t="str">
            <v>CH4</v>
          </cell>
          <cell r="H200" t="str">
            <v>Oil</v>
          </cell>
          <cell r="I200" t="str">
            <v>Multiple processes</v>
          </cell>
          <cell r="L200">
            <v>2.963204108928268E-6</v>
          </cell>
          <cell r="AX200">
            <v>2.963204108928268E-6</v>
          </cell>
          <cell r="AY200">
            <v>2.963204108928268E-6</v>
          </cell>
          <cell r="AZ200">
            <v>2.963204108928268E-6</v>
          </cell>
          <cell r="BA200">
            <v>2.9849223282164174E-6</v>
          </cell>
          <cell r="BB200">
            <v>3.0021644763561707E-6</v>
          </cell>
          <cell r="BC200">
            <v>3.0205229003645102E-6</v>
          </cell>
          <cell r="BD200">
            <v>2.9940455189501814E-6</v>
          </cell>
          <cell r="BE200">
            <v>2.957458984492567E-6</v>
          </cell>
          <cell r="BF200">
            <v>2.9204650517316253E-6</v>
          </cell>
          <cell r="BG200">
            <v>2.890769516712856E-6</v>
          </cell>
          <cell r="BH200">
            <v>2.8596724604478559E-6</v>
          </cell>
          <cell r="BI200">
            <v>2.8390475082018804E-6</v>
          </cell>
          <cell r="BJ200">
            <v>2.8301641531704886E-6</v>
          </cell>
          <cell r="BK200">
            <v>2.8139569666806431E-6</v>
          </cell>
          <cell r="BL200">
            <v>2.7919670132386047E-6</v>
          </cell>
          <cell r="BM200">
            <v>2.774896326002959E-6</v>
          </cell>
          <cell r="BN200">
            <v>2.7630165126853342E-6</v>
          </cell>
          <cell r="BO200">
            <v>2.7576589309398324E-6</v>
          </cell>
          <cell r="BP200">
            <v>2.7599949197577783E-6</v>
          </cell>
          <cell r="BQ200">
            <v>2.771992858795754E-6</v>
          </cell>
          <cell r="BR200">
            <v>2.8037287962976027E-6</v>
          </cell>
          <cell r="BS200">
            <v>2.826584730811314E-6</v>
          </cell>
          <cell r="BT200">
            <v>2.8284306650336256E-6</v>
          </cell>
          <cell r="BU200">
            <v>2.8323195181947581E-6</v>
          </cell>
          <cell r="BV200">
            <v>2.8323195181947581E-6</v>
          </cell>
          <cell r="BW200">
            <v>2.8323195181947581E-6</v>
          </cell>
          <cell r="BX200">
            <v>2.8323195181947581E-6</v>
          </cell>
          <cell r="BY200">
            <v>2.8323195181947581E-6</v>
          </cell>
          <cell r="BZ200">
            <v>2.8323195181947581E-6</v>
          </cell>
          <cell r="CA200">
            <v>2.8323195181947581E-6</v>
          </cell>
          <cell r="CB200">
            <v>2.8323195181947581E-6</v>
          </cell>
          <cell r="CC200">
            <v>2.8323195181947581E-6</v>
          </cell>
          <cell r="CD200">
            <v>2.8323195181947581E-6</v>
          </cell>
          <cell r="CE200">
            <v>2.8323195181947581E-6</v>
          </cell>
          <cell r="CG200" t="str">
            <v>Oil</v>
          </cell>
          <cell r="DA200">
            <v>0.14855034414407678</v>
          </cell>
          <cell r="DB200">
            <v>0.14855034414407678</v>
          </cell>
          <cell r="DC200">
            <v>0.14855034414407678</v>
          </cell>
          <cell r="DD200">
            <v>0.14634758205587792</v>
          </cell>
          <cell r="DE200">
            <v>0.14714553859347868</v>
          </cell>
          <cell r="DF200">
            <v>0.14679823949148099</v>
          </cell>
          <cell r="DG200">
            <v>0.14550218858969766</v>
          </cell>
          <cell r="DH200">
            <v>0.14405161786635631</v>
          </cell>
          <cell r="DI200">
            <v>0.14292873901096811</v>
          </cell>
          <cell r="DJ200">
            <v>0.14202341819584069</v>
          </cell>
          <cell r="DK200">
            <v>0.14106042850344647</v>
          </cell>
          <cell r="DL200">
            <v>0.14107092735260096</v>
          </cell>
          <cell r="DM200">
            <v>0.14138501196401423</v>
          </cell>
          <cell r="DN200">
            <v>0.14141206700537223</v>
          </cell>
          <cell r="DO200">
            <v>0.14135209355808198</v>
          </cell>
          <cell r="DP200">
            <v>0.1416386204589121</v>
          </cell>
          <cell r="DQ200">
            <v>0.14270739367071497</v>
          </cell>
          <cell r="DR200">
            <v>0.14435425460638776</v>
          </cell>
          <cell r="DS200">
            <v>0.14720947812545157</v>
          </cell>
          <cell r="DT200">
            <v>0.14990394269011767</v>
          </cell>
          <cell r="DU200">
            <v>0.15427812010080952</v>
          </cell>
          <cell r="DV200">
            <v>0.15724691950799696</v>
          </cell>
          <cell r="DW200">
            <v>0.15811900249958113</v>
          </cell>
          <cell r="DX200">
            <v>0.15933380353137161</v>
          </cell>
          <cell r="DY200">
            <v>0.15933380353137161</v>
          </cell>
          <cell r="DZ200">
            <v>0.15933380353137161</v>
          </cell>
          <cell r="EA200">
            <v>0.15933380353137161</v>
          </cell>
          <cell r="EB200">
            <v>0.15933380353137161</v>
          </cell>
          <cell r="EC200">
            <v>0.15933380353137161</v>
          </cell>
          <cell r="ED200">
            <v>0.15933380353137161</v>
          </cell>
          <cell r="EE200">
            <v>0.15933380353137161</v>
          </cell>
          <cell r="EF200">
            <v>0.15933380353137161</v>
          </cell>
          <cell r="EG200">
            <v>0.15933380353137161</v>
          </cell>
          <cell r="EH200">
            <v>0.15933380353137161</v>
          </cell>
        </row>
        <row r="201">
          <cell r="E201" t="str">
            <v>Carbon</v>
          </cell>
          <cell r="H201" t="str">
            <v>Gas</v>
          </cell>
          <cell r="I201" t="str">
            <v>Multiple processes</v>
          </cell>
          <cell r="L201">
            <v>4.1471029926182004</v>
          </cell>
          <cell r="AX201">
            <v>4.1471029926182004</v>
          </cell>
          <cell r="AY201">
            <v>4.1471029926182004</v>
          </cell>
          <cell r="AZ201">
            <v>4.1471029926182004</v>
          </cell>
          <cell r="BA201">
            <v>4.1607965183324316</v>
          </cell>
          <cell r="BB201">
            <v>4.2334484992117973</v>
          </cell>
          <cell r="BC201">
            <v>4.2422267246497878</v>
          </cell>
          <cell r="BD201">
            <v>4.1800021906665865</v>
          </cell>
          <cell r="BE201">
            <v>4.0767372567494231</v>
          </cell>
          <cell r="BF201">
            <v>3.9453448042125152</v>
          </cell>
          <cell r="BG201">
            <v>3.8035637280553964</v>
          </cell>
          <cell r="BH201">
            <v>3.6543452387915112</v>
          </cell>
          <cell r="BI201">
            <v>3.5386658087355491</v>
          </cell>
          <cell r="BJ201">
            <v>3.4239071765003732</v>
          </cell>
          <cell r="BK201">
            <v>3.3049735072601663</v>
          </cell>
          <cell r="BL201">
            <v>3.200648964854135</v>
          </cell>
          <cell r="BM201">
            <v>3.11035281042692</v>
          </cell>
          <cell r="BN201">
            <v>3.0388046647939988</v>
          </cell>
          <cell r="BO201">
            <v>2.9850678097189891</v>
          </cell>
          <cell r="BP201">
            <v>2.9498289523861256</v>
          </cell>
          <cell r="BQ201">
            <v>2.9349609887210102</v>
          </cell>
          <cell r="BR201">
            <v>2.9459327008141565</v>
          </cell>
          <cell r="BS201">
            <v>2.9480292782701283</v>
          </cell>
          <cell r="BT201">
            <v>2.9322864335195029</v>
          </cell>
          <cell r="BU201">
            <v>2.9287898633038032</v>
          </cell>
          <cell r="BV201">
            <v>2.9287898633038032</v>
          </cell>
          <cell r="BW201">
            <v>2.9287898633038032</v>
          </cell>
          <cell r="BX201">
            <v>2.9287898633038032</v>
          </cell>
          <cell r="BY201">
            <v>2.9287898633038032</v>
          </cell>
          <cell r="BZ201">
            <v>2.9287898633038032</v>
          </cell>
          <cell r="CA201">
            <v>2.9287898633038032</v>
          </cell>
          <cell r="CB201">
            <v>2.9287898633038032</v>
          </cell>
          <cell r="CC201">
            <v>2.9287898633038032</v>
          </cell>
          <cell r="CD201">
            <v>2.9287898633038032</v>
          </cell>
          <cell r="CE201">
            <v>2.9287898633038032</v>
          </cell>
          <cell r="CG201" t="str">
            <v>Gas</v>
          </cell>
          <cell r="DA201">
            <v>20983.702240142858</v>
          </cell>
          <cell r="DB201">
            <v>20983.702240142858</v>
          </cell>
          <cell r="DC201">
            <v>20983.702240142858</v>
          </cell>
          <cell r="DD201">
            <v>21081.921908612752</v>
          </cell>
          <cell r="DE201">
            <v>21507.587365662246</v>
          </cell>
          <cell r="DF201">
            <v>21566.309100061851</v>
          </cell>
          <cell r="DG201">
            <v>21220.734141177287</v>
          </cell>
          <cell r="DH201">
            <v>20640.708010873535</v>
          </cell>
          <cell r="DI201">
            <v>19900.929812174232</v>
          </cell>
          <cell r="DJ201">
            <v>19102.827454564529</v>
          </cell>
          <cell r="DK201">
            <v>18262.986429549877</v>
          </cell>
          <cell r="DL201">
            <v>17608.905125914451</v>
          </cell>
          <cell r="DM201">
            <v>16960.536903194574</v>
          </cell>
          <cell r="DN201">
            <v>16290.76674527556</v>
          </cell>
          <cell r="DO201">
            <v>15703.243605516205</v>
          </cell>
          <cell r="DP201">
            <v>15195.105346118786</v>
          </cell>
          <cell r="DQ201">
            <v>14793.424645598991</v>
          </cell>
          <cell r="DR201">
            <v>14493.347647043252</v>
          </cell>
          <cell r="DS201">
            <v>14298.818962588219</v>
          </cell>
          <cell r="DT201">
            <v>14219.468079170298</v>
          </cell>
          <cell r="DU201">
            <v>14286.381905973636</v>
          </cell>
          <cell r="DV201">
            <v>14303.758755564157</v>
          </cell>
          <cell r="DW201">
            <v>14220.699113513369</v>
          </cell>
          <cell r="DX201">
            <v>14205.662603390734</v>
          </cell>
          <cell r="DY201">
            <v>14205.662603390734</v>
          </cell>
          <cell r="DZ201">
            <v>14205.662603390734</v>
          </cell>
          <cell r="EA201">
            <v>14205.662603390734</v>
          </cell>
          <cell r="EB201">
            <v>14205.662603390734</v>
          </cell>
          <cell r="EC201">
            <v>14205.662603390734</v>
          </cell>
          <cell r="ED201">
            <v>14205.662603390734</v>
          </cell>
          <cell r="EE201">
            <v>14205.662603390734</v>
          </cell>
          <cell r="EF201">
            <v>14205.662603390734</v>
          </cell>
          <cell r="EG201">
            <v>14205.662603390734</v>
          </cell>
          <cell r="EH201">
            <v>14205.662603390734</v>
          </cell>
        </row>
        <row r="202">
          <cell r="E202" t="str">
            <v>Carbon</v>
          </cell>
          <cell r="H202" t="str">
            <v>Coal</v>
          </cell>
          <cell r="I202" t="str">
            <v>Multiple processes</v>
          </cell>
          <cell r="L202">
            <v>0.19453002860045601</v>
          </cell>
          <cell r="AX202">
            <v>0.19453002860045601</v>
          </cell>
          <cell r="AY202">
            <v>0.19453002860045601</v>
          </cell>
          <cell r="AZ202">
            <v>0.19453002860045601</v>
          </cell>
          <cell r="BA202">
            <v>0.19517235698091148</v>
          </cell>
          <cell r="BB202">
            <v>0.19858027618221885</v>
          </cell>
          <cell r="BC202">
            <v>0.19899204035797075</v>
          </cell>
          <cell r="BD202">
            <v>0.19607324610642979</v>
          </cell>
          <cell r="BE202">
            <v>0.19122935132395474</v>
          </cell>
          <cell r="BF202">
            <v>0.18506606635240117</v>
          </cell>
          <cell r="BG202">
            <v>0.17841547753197853</v>
          </cell>
          <cell r="BH202">
            <v>0.17141601862394346</v>
          </cell>
          <cell r="BI202">
            <v>0.16598979147758947</v>
          </cell>
          <cell r="BJ202">
            <v>0.16060675660949131</v>
          </cell>
          <cell r="BK202">
            <v>0.15502788139948645</v>
          </cell>
          <cell r="BL202">
            <v>0.15013428308420509</v>
          </cell>
          <cell r="BM202">
            <v>0.14589872068450019</v>
          </cell>
          <cell r="BN202">
            <v>0.14254257958044367</v>
          </cell>
          <cell r="BO202">
            <v>0.14002192070767219</v>
          </cell>
          <cell r="BP202">
            <v>0.1383689557494806</v>
          </cell>
          <cell r="BQ202">
            <v>0.13767153747890626</v>
          </cell>
          <cell r="BR202">
            <v>0.13818619252149258</v>
          </cell>
          <cell r="BS202">
            <v>0.13828453762485732</v>
          </cell>
          <cell r="BT202">
            <v>0.13754608091301707</v>
          </cell>
          <cell r="BU202">
            <v>0.13738206571848866</v>
          </cell>
          <cell r="BV202">
            <v>0.13738206571848866</v>
          </cell>
          <cell r="BW202">
            <v>0.13738206571848866</v>
          </cell>
          <cell r="BX202">
            <v>0.13738206571848866</v>
          </cell>
          <cell r="BY202">
            <v>0.13738206571848866</v>
          </cell>
          <cell r="BZ202">
            <v>0.13738206571848866</v>
          </cell>
          <cell r="CA202">
            <v>0.13738206571848866</v>
          </cell>
          <cell r="CB202">
            <v>0.13738206571848866</v>
          </cell>
          <cell r="CC202">
            <v>0.13738206571848866</v>
          </cell>
          <cell r="CD202">
            <v>0.13738206571848866</v>
          </cell>
          <cell r="CE202">
            <v>0.13738206571848866</v>
          </cell>
          <cell r="CG202" t="str">
            <v>Solid Fuels</v>
          </cell>
          <cell r="DA202">
            <v>581.51737678810764</v>
          </cell>
          <cell r="DB202">
            <v>581.51737678810764</v>
          </cell>
          <cell r="DC202">
            <v>581.51737678810764</v>
          </cell>
          <cell r="DD202">
            <v>569.87839698982282</v>
          </cell>
          <cell r="DE202">
            <v>563.78414271915585</v>
          </cell>
          <cell r="DF202">
            <v>558.79656086310411</v>
          </cell>
          <cell r="DG202">
            <v>552.93878465947591</v>
          </cell>
          <cell r="DH202">
            <v>547.02301015463547</v>
          </cell>
          <cell r="DI202">
            <v>540.52413534707762</v>
          </cell>
          <cell r="DJ202">
            <v>533.41412758633624</v>
          </cell>
          <cell r="DK202">
            <v>525.85685609479174</v>
          </cell>
          <cell r="DL202">
            <v>521.75162904139893</v>
          </cell>
          <cell r="DM202">
            <v>517.38363613686602</v>
          </cell>
          <cell r="DN202">
            <v>511.58180066479474</v>
          </cell>
          <cell r="DO202">
            <v>506.50644350070144</v>
          </cell>
          <cell r="DP202">
            <v>501.89116179733304</v>
          </cell>
          <cell r="DQ202">
            <v>497.67793455873908</v>
          </cell>
          <cell r="DR202">
            <v>493.57543361570816</v>
          </cell>
          <cell r="DS202">
            <v>489.57199574697086</v>
          </cell>
          <cell r="DT202">
            <v>486.29409208019104</v>
          </cell>
          <cell r="DU202">
            <v>483.83957894097171</v>
          </cell>
          <cell r="DV202">
            <v>480.69380117226183</v>
          </cell>
          <cell r="DW202">
            <v>476.66291219878258</v>
          </cell>
          <cell r="DX202">
            <v>473.77830193692915</v>
          </cell>
          <cell r="DY202">
            <v>473.77830193692915</v>
          </cell>
          <cell r="DZ202">
            <v>473.77830193692915</v>
          </cell>
          <cell r="EA202">
            <v>473.77830193692915</v>
          </cell>
          <cell r="EB202">
            <v>473.77830193692915</v>
          </cell>
          <cell r="EC202">
            <v>473.77830193692915</v>
          </cell>
          <cell r="ED202">
            <v>473.77830193692915</v>
          </cell>
          <cell r="EE202">
            <v>473.77830193692915</v>
          </cell>
          <cell r="EF202">
            <v>473.77830193692915</v>
          </cell>
          <cell r="EG202">
            <v>473.77830193692915</v>
          </cell>
          <cell r="EH202">
            <v>473.77830193692915</v>
          </cell>
        </row>
        <row r="203">
          <cell r="E203" t="str">
            <v>Carbon</v>
          </cell>
          <cell r="H203" t="str">
            <v>Oil</v>
          </cell>
          <cell r="I203" t="str">
            <v>Multiple processes</v>
          </cell>
          <cell r="L203">
            <v>1.5585587734289299E-2</v>
          </cell>
          <cell r="AX203">
            <v>1.5585587734289299E-2</v>
          </cell>
          <cell r="AY203">
            <v>1.5585587734289299E-2</v>
          </cell>
          <cell r="AZ203">
            <v>1.5585587734289299E-2</v>
          </cell>
          <cell r="BA203">
            <v>1.5637050561904332E-2</v>
          </cell>
          <cell r="BB203">
            <v>1.5910090277600035E-2</v>
          </cell>
          <cell r="BC203">
            <v>1.5943080488587971E-2</v>
          </cell>
          <cell r="BD203">
            <v>1.5709229066198246E-2</v>
          </cell>
          <cell r="BE203">
            <v>1.532114015441903E-2</v>
          </cell>
          <cell r="BF203">
            <v>1.4827342773383998E-2</v>
          </cell>
          <cell r="BG203">
            <v>1.4294503004166292E-2</v>
          </cell>
          <cell r="BH203">
            <v>1.3733712047168108E-2</v>
          </cell>
          <cell r="BI203">
            <v>1.3298967139843892E-2</v>
          </cell>
          <cell r="BJ203">
            <v>1.2867682762737262E-2</v>
          </cell>
          <cell r="BK203">
            <v>1.2420707816659562E-2</v>
          </cell>
          <cell r="BL203">
            <v>1.2028636698241965E-2</v>
          </cell>
          <cell r="BM203">
            <v>1.1689286882382724E-2</v>
          </cell>
          <cell r="BN203">
            <v>1.1420395585742031E-2</v>
          </cell>
          <cell r="BO203">
            <v>1.1218442446206522E-2</v>
          </cell>
          <cell r="BP203">
            <v>1.1086008237652973E-2</v>
          </cell>
          <cell r="BQ203">
            <v>1.1030131652830904E-2</v>
          </cell>
          <cell r="BR203">
            <v>1.1071365396417085E-2</v>
          </cell>
          <cell r="BS203">
            <v>1.1079244726141942E-2</v>
          </cell>
          <cell r="BT203">
            <v>1.1020080174770804E-2</v>
          </cell>
          <cell r="BU203">
            <v>1.1006939410733137E-2</v>
          </cell>
          <cell r="BV203">
            <v>1.1006939410733137E-2</v>
          </cell>
          <cell r="BW203">
            <v>1.1006939410733137E-2</v>
          </cell>
          <cell r="BX203">
            <v>1.1006939410733137E-2</v>
          </cell>
          <cell r="BY203">
            <v>1.1006939410733137E-2</v>
          </cell>
          <cell r="BZ203">
            <v>1.1006939410733137E-2</v>
          </cell>
          <cell r="CA203">
            <v>1.1006939410733137E-2</v>
          </cell>
          <cell r="CB203">
            <v>1.1006939410733137E-2</v>
          </cell>
          <cell r="CC203">
            <v>1.1006939410733137E-2</v>
          </cell>
          <cell r="CD203">
            <v>1.1006939410733137E-2</v>
          </cell>
          <cell r="CE203">
            <v>1.1006939410733137E-2</v>
          </cell>
          <cell r="CG203" t="str">
            <v>Oil</v>
          </cell>
          <cell r="DA203">
            <v>962.93734443646611</v>
          </cell>
          <cell r="DB203">
            <v>962.93734443646611</v>
          </cell>
          <cell r="DC203">
            <v>962.93734443646611</v>
          </cell>
          <cell r="DD203">
            <v>0</v>
          </cell>
          <cell r="DE203">
            <v>0</v>
          </cell>
          <cell r="DF203">
            <v>0</v>
          </cell>
          <cell r="DG203">
            <v>0</v>
          </cell>
          <cell r="DH203">
            <v>0</v>
          </cell>
          <cell r="DI203">
            <v>0</v>
          </cell>
          <cell r="DJ203">
            <v>0</v>
          </cell>
          <cell r="DK203">
            <v>0</v>
          </cell>
          <cell r="DL203">
            <v>0</v>
          </cell>
          <cell r="DM203">
            <v>0</v>
          </cell>
          <cell r="DN203">
            <v>0</v>
          </cell>
          <cell r="DO203">
            <v>0</v>
          </cell>
          <cell r="DP203">
            <v>0</v>
          </cell>
          <cell r="DQ203">
            <v>0</v>
          </cell>
          <cell r="DR203">
            <v>0</v>
          </cell>
          <cell r="DS203">
            <v>0</v>
          </cell>
          <cell r="DT203">
            <v>0</v>
          </cell>
          <cell r="DU203">
            <v>0</v>
          </cell>
          <cell r="DV203">
            <v>0</v>
          </cell>
          <cell r="DW203">
            <v>0</v>
          </cell>
          <cell r="DX203">
            <v>0</v>
          </cell>
          <cell r="DY203">
            <v>0</v>
          </cell>
          <cell r="DZ203">
            <v>0</v>
          </cell>
          <cell r="EA203">
            <v>0</v>
          </cell>
          <cell r="EB203">
            <v>0</v>
          </cell>
          <cell r="EC203">
            <v>0</v>
          </cell>
          <cell r="ED203">
            <v>0</v>
          </cell>
          <cell r="EE203">
            <v>0</v>
          </cell>
          <cell r="EF203">
            <v>0</v>
          </cell>
          <cell r="EG203">
            <v>0</v>
          </cell>
          <cell r="EH203">
            <v>0</v>
          </cell>
        </row>
        <row r="204">
          <cell r="E204" t="str">
            <v>Carbon</v>
          </cell>
          <cell r="H204" t="str">
            <v>Oil</v>
          </cell>
          <cell r="I204" t="str">
            <v>Multiple processes</v>
          </cell>
          <cell r="L204">
            <v>7.4729761728082001E-3</v>
          </cell>
          <cell r="AX204">
            <v>7.4729761728082001E-3</v>
          </cell>
          <cell r="AY204">
            <v>7.4729761728082001E-3</v>
          </cell>
          <cell r="AZ204">
            <v>7.4729761728082001E-3</v>
          </cell>
          <cell r="BA204">
            <v>7.4976515646579646E-3</v>
          </cell>
          <cell r="BB204">
            <v>7.6285686224173742E-3</v>
          </cell>
          <cell r="BC204">
            <v>7.6443867657464432E-3</v>
          </cell>
          <cell r="BD204">
            <v>7.5322597072556702E-3</v>
          </cell>
          <cell r="BE204">
            <v>7.3461788715438051E-3</v>
          </cell>
          <cell r="BF204">
            <v>7.1094129487193902E-3</v>
          </cell>
          <cell r="BG204">
            <v>6.853926985201435E-3</v>
          </cell>
          <cell r="BH204">
            <v>6.5850389887382827E-3</v>
          </cell>
          <cell r="BI204">
            <v>6.3765875405753158E-3</v>
          </cell>
          <cell r="BJ204">
            <v>6.1697953471226748E-3</v>
          </cell>
          <cell r="BK204">
            <v>5.955479841103473E-3</v>
          </cell>
          <cell r="BL204">
            <v>5.7674896173190394E-3</v>
          </cell>
          <cell r="BM204">
            <v>5.6047781988344033E-3</v>
          </cell>
          <cell r="BN204">
            <v>5.4758502246617935E-3</v>
          </cell>
          <cell r="BO204">
            <v>5.3790177518990012E-3</v>
          </cell>
          <cell r="BP204">
            <v>5.3155182097670076E-3</v>
          </cell>
          <cell r="BQ204">
            <v>5.2887265100177222E-3</v>
          </cell>
          <cell r="BR204">
            <v>5.3084972615985099E-3</v>
          </cell>
          <cell r="BS204">
            <v>5.312275241890008E-3</v>
          </cell>
          <cell r="BT204">
            <v>5.2839070282423009E-3</v>
          </cell>
          <cell r="BU204">
            <v>5.2776062959106014E-3</v>
          </cell>
          <cell r="BV204">
            <v>5.2776062959106014E-3</v>
          </cell>
          <cell r="BW204">
            <v>5.2776062959106014E-3</v>
          </cell>
          <cell r="BX204">
            <v>5.2776062959106014E-3</v>
          </cell>
          <cell r="BY204">
            <v>5.2776062959106014E-3</v>
          </cell>
          <cell r="BZ204">
            <v>5.2776062959106014E-3</v>
          </cell>
          <cell r="CA204">
            <v>5.2776062959106014E-3</v>
          </cell>
          <cell r="CB204">
            <v>5.2776062959106014E-3</v>
          </cell>
          <cell r="CC204">
            <v>5.2776062959106014E-3</v>
          </cell>
          <cell r="CD204">
            <v>5.2776062959106014E-3</v>
          </cell>
          <cell r="CE204">
            <v>5.2776062959106014E-3</v>
          </cell>
          <cell r="CG204" t="str">
            <v>Oil</v>
          </cell>
          <cell r="DA204">
            <v>461.70910931059939</v>
          </cell>
          <cell r="DB204">
            <v>461.70910931059939</v>
          </cell>
          <cell r="DC204">
            <v>461.70910931059939</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v>0</v>
          </cell>
          <cell r="DU204">
            <v>0</v>
          </cell>
          <cell r="DV204">
            <v>0</v>
          </cell>
          <cell r="DW204">
            <v>0</v>
          </cell>
          <cell r="DX204">
            <v>0</v>
          </cell>
          <cell r="DY204">
            <v>0</v>
          </cell>
          <cell r="DZ204">
            <v>0</v>
          </cell>
          <cell r="EA204">
            <v>0</v>
          </cell>
          <cell r="EB204">
            <v>0</v>
          </cell>
          <cell r="EC204">
            <v>0</v>
          </cell>
          <cell r="ED204">
            <v>0</v>
          </cell>
          <cell r="EE204">
            <v>0</v>
          </cell>
          <cell r="EF204">
            <v>0</v>
          </cell>
          <cell r="EG204">
            <v>0</v>
          </cell>
          <cell r="EH204">
            <v>0</v>
          </cell>
        </row>
        <row r="205">
          <cell r="E205" t="str">
            <v>CH4</v>
          </cell>
          <cell r="H205" t="str">
            <v>Gas</v>
          </cell>
          <cell r="I205" t="str">
            <v>Multiple processes</v>
          </cell>
          <cell r="L205">
            <v>2.4943578383812962E-3</v>
          </cell>
          <cell r="AX205">
            <v>2.4943578383812962E-3</v>
          </cell>
          <cell r="AY205">
            <v>2.4943578383812962E-3</v>
          </cell>
          <cell r="AZ205">
            <v>2.4943578383812962E-3</v>
          </cell>
          <cell r="BA205">
            <v>2.5025940826369046E-3</v>
          </cell>
          <cell r="BB205">
            <v>2.5462920660973935E-3</v>
          </cell>
          <cell r="BC205">
            <v>2.5515719049312266E-3</v>
          </cell>
          <cell r="BD205">
            <v>2.5141457174560435E-3</v>
          </cell>
          <cell r="BE205">
            <v>2.452034962597847E-3</v>
          </cell>
          <cell r="BF205">
            <v>2.373006350462351E-3</v>
          </cell>
          <cell r="BG205">
            <v>2.2877292933754776E-3</v>
          </cell>
          <cell r="BH205">
            <v>2.1979788557834265E-3</v>
          </cell>
          <cell r="BI205">
            <v>2.1284011545271088E-3</v>
          </cell>
          <cell r="BJ205">
            <v>2.0593772854919658E-3</v>
          </cell>
          <cell r="BK205">
            <v>1.9878422571493336E-3</v>
          </cell>
          <cell r="BL205">
            <v>1.9250941796240782E-3</v>
          </cell>
          <cell r="BM205">
            <v>1.870783755944676E-3</v>
          </cell>
          <cell r="BN205">
            <v>1.8277496962170077E-3</v>
          </cell>
          <cell r="BO205">
            <v>1.7954285925682923E-3</v>
          </cell>
          <cell r="BP205">
            <v>1.7742334787357482E-3</v>
          </cell>
          <cell r="BQ205">
            <v>1.7652908453420601E-3</v>
          </cell>
          <cell r="BR205">
            <v>1.771890000489332E-3</v>
          </cell>
          <cell r="BS205">
            <v>1.7731510288313782E-3</v>
          </cell>
          <cell r="BT205">
            <v>1.7636821807530839E-3</v>
          </cell>
          <cell r="BU205">
            <v>1.761579098832884E-3</v>
          </cell>
          <cell r="BV205">
            <v>1.761579098832884E-3</v>
          </cell>
          <cell r="BW205">
            <v>1.761579098832884E-3</v>
          </cell>
          <cell r="BX205">
            <v>1.761579098832884E-3</v>
          </cell>
          <cell r="BY205">
            <v>1.761579098832884E-3</v>
          </cell>
          <cell r="BZ205">
            <v>1.761579098832884E-3</v>
          </cell>
          <cell r="CA205">
            <v>1.761579098832884E-3</v>
          </cell>
          <cell r="CB205">
            <v>1.761579098832884E-3</v>
          </cell>
          <cell r="CC205">
            <v>1.761579098832884E-3</v>
          </cell>
          <cell r="CD205">
            <v>1.761579098832884E-3</v>
          </cell>
          <cell r="CE205">
            <v>1.761579098832884E-3</v>
          </cell>
          <cell r="CG205" t="str">
            <v>Gas</v>
          </cell>
          <cell r="DA205">
            <v>12.621066381550127</v>
          </cell>
          <cell r="DB205">
            <v>12.621066381550127</v>
          </cell>
          <cell r="DC205">
            <v>12.621066381550127</v>
          </cell>
          <cell r="DD205">
            <v>12.680142560841356</v>
          </cell>
          <cell r="DE205">
            <v>12.936167542909436</v>
          </cell>
          <cell r="DF205">
            <v>12.971486901686809</v>
          </cell>
          <cell r="DG205">
            <v>12.763633947714762</v>
          </cell>
          <cell r="DH205">
            <v>12.414765658896179</v>
          </cell>
          <cell r="DI205">
            <v>11.969811301149635</v>
          </cell>
          <cell r="DJ205">
            <v>11.489776714336173</v>
          </cell>
          <cell r="DK205">
            <v>10.984637573237359</v>
          </cell>
          <cell r="DL205">
            <v>10.59122732286119</v>
          </cell>
          <cell r="DM205">
            <v>10.201253318989719</v>
          </cell>
          <cell r="DN205">
            <v>9.7984066941788814</v>
          </cell>
          <cell r="DO205">
            <v>9.4450291794420416</v>
          </cell>
          <cell r="DP205">
            <v>9.139399284895056</v>
          </cell>
          <cell r="DQ205">
            <v>8.8978004131883548</v>
          </cell>
          <cell r="DR205">
            <v>8.7173131152365659</v>
          </cell>
          <cell r="DS205">
            <v>8.6003099567126267</v>
          </cell>
          <cell r="DT205">
            <v>8.5525827846630573</v>
          </cell>
          <cell r="DU205">
            <v>8.5928294408662147</v>
          </cell>
          <cell r="DV205">
            <v>8.6032810937573156</v>
          </cell>
          <cell r="DW205">
            <v>8.5533232148304332</v>
          </cell>
          <cell r="DX205">
            <v>8.5442792058070136</v>
          </cell>
          <cell r="DY205">
            <v>8.5442792058070136</v>
          </cell>
          <cell r="DZ205">
            <v>8.5442792058070136</v>
          </cell>
          <cell r="EA205">
            <v>8.5442792058070136</v>
          </cell>
          <cell r="EB205">
            <v>8.5442792058070136</v>
          </cell>
          <cell r="EC205">
            <v>8.5442792058070136</v>
          </cell>
          <cell r="ED205">
            <v>8.5442792058070136</v>
          </cell>
          <cell r="EE205">
            <v>8.5442792058070136</v>
          </cell>
          <cell r="EF205">
            <v>8.5442792058070136</v>
          </cell>
          <cell r="EG205">
            <v>8.5442792058070136</v>
          </cell>
          <cell r="EH205">
            <v>8.5442792058070136</v>
          </cell>
        </row>
        <row r="206">
          <cell r="E206" t="str">
            <v>N2O</v>
          </cell>
          <cell r="H206" t="str">
            <v>Gas</v>
          </cell>
          <cell r="I206" t="str">
            <v>Multiple processes</v>
          </cell>
          <cell r="L206">
            <v>2.1862312818753701E-3</v>
          </cell>
          <cell r="AX206">
            <v>2.1862312818753701E-3</v>
          </cell>
          <cell r="AY206">
            <v>2.1862312818753701E-3</v>
          </cell>
          <cell r="AZ206">
            <v>2.1862312818753701E-3</v>
          </cell>
          <cell r="BA206">
            <v>2.1934501077229326E-3</v>
          </cell>
          <cell r="BB206">
            <v>2.2317501049912434E-3</v>
          </cell>
          <cell r="BC206">
            <v>2.2363777284397203E-3</v>
          </cell>
          <cell r="BD206">
            <v>2.2035747758879422E-3</v>
          </cell>
          <cell r="BE206">
            <v>2.1491365260416406E-3</v>
          </cell>
          <cell r="BF206">
            <v>2.0798702718758237E-3</v>
          </cell>
          <cell r="BG206">
            <v>2.0051274394879172E-3</v>
          </cell>
          <cell r="BH206">
            <v>1.9264638206572373E-3</v>
          </cell>
          <cell r="BI206">
            <v>1.865481011909053E-3</v>
          </cell>
          <cell r="BJ206">
            <v>1.8049836208135453E-3</v>
          </cell>
          <cell r="BK206">
            <v>1.7422852724426501E-3</v>
          </cell>
          <cell r="BL206">
            <v>1.6872884280234558E-3</v>
          </cell>
          <cell r="BM206">
            <v>1.639686939033862E-3</v>
          </cell>
          <cell r="BN206">
            <v>1.6019688513901997E-3</v>
          </cell>
          <cell r="BO206">
            <v>1.5736403546627964E-3</v>
          </cell>
          <cell r="BP206">
            <v>1.5550634607742722E-3</v>
          </cell>
          <cell r="BQ206">
            <v>1.5472255056233342E-3</v>
          </cell>
          <cell r="BR206">
            <v>1.5530094710171196E-3</v>
          </cell>
          <cell r="BS206">
            <v>1.5541147252698545E-3</v>
          </cell>
          <cell r="BT206">
            <v>1.5458155584247609E-3</v>
          </cell>
          <cell r="BU206">
            <v>1.5439722689770561E-3</v>
          </cell>
          <cell r="BV206">
            <v>1.5439722689770561E-3</v>
          </cell>
          <cell r="BW206">
            <v>1.5439722689770561E-3</v>
          </cell>
          <cell r="BX206">
            <v>1.5439722689770561E-3</v>
          </cell>
          <cell r="BY206">
            <v>1.5439722689770561E-3</v>
          </cell>
          <cell r="BZ206">
            <v>1.5439722689770561E-3</v>
          </cell>
          <cell r="CA206">
            <v>1.5439722689770561E-3</v>
          </cell>
          <cell r="CB206">
            <v>1.5439722689770561E-3</v>
          </cell>
          <cell r="CC206">
            <v>1.5439722689770561E-3</v>
          </cell>
          <cell r="CD206">
            <v>1.5439722689770561E-3</v>
          </cell>
          <cell r="CE206">
            <v>1.5439722689770561E-3</v>
          </cell>
          <cell r="CG206" t="str">
            <v>Gas</v>
          </cell>
          <cell r="DA206">
            <v>11.061993475593928</v>
          </cell>
          <cell r="DB206">
            <v>11.061993475593928</v>
          </cell>
          <cell r="DC206">
            <v>11.061993475593928</v>
          </cell>
          <cell r="DD206">
            <v>11.113772009208004</v>
          </cell>
          <cell r="DE206">
            <v>11.338170375844147</v>
          </cell>
          <cell r="DF206">
            <v>11.369126755007843</v>
          </cell>
          <cell r="DG206">
            <v>11.186949754173519</v>
          </cell>
          <cell r="DH206">
            <v>10.881176959856056</v>
          </cell>
          <cell r="DI206">
            <v>10.491187552184085</v>
          </cell>
          <cell r="DJ206">
            <v>10.070451355506403</v>
          </cell>
          <cell r="DK206">
            <v>9.6277117553668567</v>
          </cell>
          <cell r="DL206">
            <v>9.2828992418018608</v>
          </cell>
          <cell r="DM206">
            <v>8.9410984972321614</v>
          </cell>
          <cell r="DN206">
            <v>8.5880152790156021</v>
          </cell>
          <cell r="DO206">
            <v>8.2782902808050771</v>
          </cell>
          <cell r="DP206">
            <v>8.0104146673491918</v>
          </cell>
          <cell r="DQ206">
            <v>7.7986603621474355</v>
          </cell>
          <cell r="DR206">
            <v>7.6404685539426325</v>
          </cell>
          <cell r="DS206">
            <v>7.537918726765767</v>
          </cell>
          <cell r="DT206">
            <v>7.4960872642046743</v>
          </cell>
          <cell r="DU206">
            <v>7.5313622746415598</v>
          </cell>
          <cell r="DV206">
            <v>7.5405228409990546</v>
          </cell>
          <cell r="DW206">
            <v>7.4967362294690227</v>
          </cell>
          <cell r="DX206">
            <v>7.4888094215602603</v>
          </cell>
          <cell r="DY206">
            <v>7.4888094215602603</v>
          </cell>
          <cell r="DZ206">
            <v>7.4888094215602603</v>
          </cell>
          <cell r="EA206">
            <v>7.4888094215602603</v>
          </cell>
          <cell r="EB206">
            <v>7.4888094215602603</v>
          </cell>
          <cell r="EC206">
            <v>7.4888094215602603</v>
          </cell>
          <cell r="ED206">
            <v>7.4888094215602603</v>
          </cell>
          <cell r="EE206">
            <v>7.4888094215602603</v>
          </cell>
          <cell r="EF206">
            <v>7.4888094215602603</v>
          </cell>
          <cell r="EG206">
            <v>7.4888094215602603</v>
          </cell>
          <cell r="EH206">
            <v>7.4888094215602603</v>
          </cell>
        </row>
        <row r="207">
          <cell r="E207" t="str">
            <v>N2O</v>
          </cell>
          <cell r="H207" t="str">
            <v>Coal</v>
          </cell>
          <cell r="I207" t="str">
            <v>Multiple processes</v>
          </cell>
          <cell r="L207">
            <v>9.2477910438022205E-4</v>
          </cell>
          <cell r="AX207">
            <v>9.2477910438022205E-4</v>
          </cell>
          <cell r="AY207">
            <v>9.2477910438022205E-4</v>
          </cell>
          <cell r="AZ207">
            <v>9.2477910438022205E-4</v>
          </cell>
          <cell r="BA207">
            <v>9.2783267851820588E-4</v>
          </cell>
          <cell r="BB207">
            <v>9.4403363468656268E-4</v>
          </cell>
          <cell r="BC207">
            <v>9.459911263314635E-4</v>
          </cell>
          <cell r="BD207">
            <v>9.3211542830566358E-4</v>
          </cell>
          <cell r="BE207">
            <v>9.0908796714258622E-4</v>
          </cell>
          <cell r="BF207">
            <v>8.7978823795918106E-4</v>
          </cell>
          <cell r="BG207">
            <v>8.4817190799100085E-4</v>
          </cell>
          <cell r="BH207">
            <v>8.1489707948926031E-4</v>
          </cell>
          <cell r="BI207">
            <v>7.8910126011540183E-4</v>
          </cell>
          <cell r="BJ207">
            <v>7.6351077313515335E-4</v>
          </cell>
          <cell r="BK207">
            <v>7.3698927793322848E-4</v>
          </cell>
          <cell r="BL207">
            <v>7.1372553042976534E-4</v>
          </cell>
          <cell r="BM207">
            <v>6.9359002934170117E-4</v>
          </cell>
          <cell r="BN207">
            <v>6.7763522181551875E-4</v>
          </cell>
          <cell r="BO207">
            <v>6.6565222530037718E-4</v>
          </cell>
          <cell r="BP207">
            <v>6.5779417138137053E-4</v>
          </cell>
          <cell r="BQ207">
            <v>6.5447870462140398E-4</v>
          </cell>
          <cell r="BR207">
            <v>6.5692533063987479E-4</v>
          </cell>
          <cell r="BS207">
            <v>6.57392854843023E-4</v>
          </cell>
          <cell r="BT207">
            <v>6.538822948461302E-4</v>
          </cell>
          <cell r="BU207">
            <v>6.5310258065088764E-4</v>
          </cell>
          <cell r="BV207">
            <v>6.5310258065088764E-4</v>
          </cell>
          <cell r="BW207">
            <v>6.5310258065088764E-4</v>
          </cell>
          <cell r="BX207">
            <v>6.5310258065088764E-4</v>
          </cell>
          <cell r="BY207">
            <v>6.5310258065088764E-4</v>
          </cell>
          <cell r="BZ207">
            <v>6.5310258065088764E-4</v>
          </cell>
          <cell r="CA207">
            <v>6.5310258065088764E-4</v>
          </cell>
          <cell r="CB207">
            <v>6.5310258065088764E-4</v>
          </cell>
          <cell r="CC207">
            <v>6.5310258065088764E-4</v>
          </cell>
          <cell r="CD207">
            <v>6.5310258065088764E-4</v>
          </cell>
          <cell r="CE207">
            <v>6.5310258065088764E-4</v>
          </cell>
          <cell r="CG207" t="str">
            <v>Solid Fuels</v>
          </cell>
          <cell r="DA207">
            <v>2.7644838319135561</v>
          </cell>
          <cell r="DB207">
            <v>2.7644838319135561</v>
          </cell>
          <cell r="DC207">
            <v>2.7644838319135561</v>
          </cell>
          <cell r="DD207">
            <v>2.7091531182381656</v>
          </cell>
          <cell r="DE207">
            <v>2.6801815550978128</v>
          </cell>
          <cell r="DF207">
            <v>2.6564710178864295</v>
          </cell>
          <cell r="DG207">
            <v>2.6286236512344803</v>
          </cell>
          <cell r="DH207">
            <v>2.6005005656231681</v>
          </cell>
          <cell r="DI207">
            <v>2.5696054710855707</v>
          </cell>
          <cell r="DJ207">
            <v>2.5358051028009418</v>
          </cell>
          <cell r="DK207">
            <v>2.4998784810254264</v>
          </cell>
          <cell r="DL207">
            <v>2.4803625830171478</v>
          </cell>
          <cell r="DM207">
            <v>2.4595975186450572</v>
          </cell>
          <cell r="DN207">
            <v>2.4320160894424561</v>
          </cell>
          <cell r="DO207">
            <v>2.4078882759301261</v>
          </cell>
          <cell r="DP207">
            <v>2.3859476217760589</v>
          </cell>
          <cell r="DQ207">
            <v>2.3659183001320478</v>
          </cell>
          <cell r="DR207">
            <v>2.3464153618190764</v>
          </cell>
          <cell r="DS207">
            <v>2.3273833608815924</v>
          </cell>
          <cell r="DT207">
            <v>2.3118004874351725</v>
          </cell>
          <cell r="DU207">
            <v>2.3001319420753257</v>
          </cell>
          <cell r="DV207">
            <v>2.2851771838384787</v>
          </cell>
          <cell r="DW207">
            <v>2.2660146826988399</v>
          </cell>
          <cell r="DX207">
            <v>2.2523014924338973</v>
          </cell>
          <cell r="DY207">
            <v>2.2523014924338973</v>
          </cell>
          <cell r="DZ207">
            <v>2.2523014924338973</v>
          </cell>
          <cell r="EA207">
            <v>2.2523014924338973</v>
          </cell>
          <cell r="EB207">
            <v>2.2523014924338973</v>
          </cell>
          <cell r="EC207">
            <v>2.2523014924338973</v>
          </cell>
          <cell r="ED207">
            <v>2.2523014924338973</v>
          </cell>
          <cell r="EE207">
            <v>2.2523014924338973</v>
          </cell>
          <cell r="EF207">
            <v>2.2523014924338973</v>
          </cell>
          <cell r="EG207">
            <v>2.2523014924338973</v>
          </cell>
          <cell r="EH207">
            <v>2.2523014924338973</v>
          </cell>
        </row>
        <row r="208">
          <cell r="E208" t="str">
            <v>CH4</v>
          </cell>
          <cell r="H208" t="str">
            <v>Coal</v>
          </cell>
          <cell r="I208" t="str">
            <v>Multiple processes</v>
          </cell>
          <cell r="L208">
            <v>7.0341139930486687E-4</v>
          </cell>
          <cell r="AX208">
            <v>7.0341139930486687E-4</v>
          </cell>
          <cell r="AY208">
            <v>7.0341139930486687E-4</v>
          </cell>
          <cell r="AZ208">
            <v>7.0341139930486687E-4</v>
          </cell>
          <cell r="BA208">
            <v>7.0573402840310958E-4</v>
          </cell>
          <cell r="BB208">
            <v>7.1805690334100964E-4</v>
          </cell>
          <cell r="BC208">
            <v>7.195458231603972E-4</v>
          </cell>
          <cell r="BD208">
            <v>7.0899160094837924E-4</v>
          </cell>
          <cell r="BE208">
            <v>6.9147630610398049E-4</v>
          </cell>
          <cell r="BF208">
            <v>6.6919015862667013E-4</v>
          </cell>
          <cell r="BG208">
            <v>6.4514194343834514E-4</v>
          </cell>
          <cell r="BH208">
            <v>6.1983223048400109E-4</v>
          </cell>
          <cell r="BI208">
            <v>6.0021124930477985E-4</v>
          </cell>
          <cell r="BJ208">
            <v>5.8074644936454616E-4</v>
          </cell>
          <cell r="BK208">
            <v>5.6057349999395452E-4</v>
          </cell>
          <cell r="BL208">
            <v>5.4287847952152178E-4</v>
          </cell>
          <cell r="BM208">
            <v>5.2756288585274812E-4</v>
          </cell>
          <cell r="BN208">
            <v>5.154272380699695E-4</v>
          </cell>
          <cell r="BO208">
            <v>5.063126545908909E-4</v>
          </cell>
          <cell r="BP208">
            <v>5.0033561134153455E-4</v>
          </cell>
          <cell r="BQ208">
            <v>4.978137798015153E-4</v>
          </cell>
          <cell r="BR208">
            <v>4.9967474813771234E-4</v>
          </cell>
          <cell r="BS208">
            <v>5.0003035938842911E-4</v>
          </cell>
          <cell r="BT208">
            <v>4.9736013478229142E-4</v>
          </cell>
          <cell r="BU208">
            <v>4.9676706358233054E-4</v>
          </cell>
          <cell r="BV208">
            <v>4.9676706358233054E-4</v>
          </cell>
          <cell r="BW208">
            <v>4.9676706358233054E-4</v>
          </cell>
          <cell r="BX208">
            <v>4.9676706358233054E-4</v>
          </cell>
          <cell r="BY208">
            <v>4.9676706358233054E-4</v>
          </cell>
          <cell r="BZ208">
            <v>4.9676706358233054E-4</v>
          </cell>
          <cell r="CA208">
            <v>4.9676706358233054E-4</v>
          </cell>
          <cell r="CB208">
            <v>4.9676706358233054E-4</v>
          </cell>
          <cell r="CC208">
            <v>4.9676706358233054E-4</v>
          </cell>
          <cell r="CD208">
            <v>4.9676706358233054E-4</v>
          </cell>
          <cell r="CE208">
            <v>4.9676706358233054E-4</v>
          </cell>
          <cell r="CG208" t="str">
            <v>Solid Fuels</v>
          </cell>
          <cell r="DA208">
            <v>2.1027393799789911</v>
          </cell>
          <cell r="DB208">
            <v>2.1027393799789911</v>
          </cell>
          <cell r="DC208">
            <v>2.1027393799789911</v>
          </cell>
          <cell r="DD208">
            <v>2.0606533785256738</v>
          </cell>
          <cell r="DE208">
            <v>2.0386168428037053</v>
          </cell>
          <cell r="DF208">
            <v>2.02058198228498</v>
          </cell>
          <cell r="DG208">
            <v>1.9994005400888661</v>
          </cell>
          <cell r="DH208">
            <v>1.978009378773774</v>
          </cell>
          <cell r="DI208">
            <v>1.9545097542932752</v>
          </cell>
          <cell r="DJ208">
            <v>1.9288003019067566</v>
          </cell>
          <cell r="DK208">
            <v>1.901473564985783</v>
          </cell>
          <cell r="DL208">
            <v>1.8866292577759065</v>
          </cell>
          <cell r="DM208">
            <v>1.8708348016539582</v>
          </cell>
          <cell r="DN208">
            <v>1.8498556385020917</v>
          </cell>
          <cell r="DO208">
            <v>1.8315033866135186</v>
          </cell>
          <cell r="DP208">
            <v>1.8148147458699329</v>
          </cell>
          <cell r="DQ208">
            <v>1.7995799150892531</v>
          </cell>
          <cell r="DR208">
            <v>1.7847454653657404</v>
          </cell>
          <cell r="DS208">
            <v>1.7702692230419268</v>
          </cell>
          <cell r="DT208">
            <v>1.75841647813861</v>
          </cell>
          <cell r="DU208">
            <v>1.7495410745091962</v>
          </cell>
          <cell r="DV208">
            <v>1.7381660906153975</v>
          </cell>
          <cell r="DW208">
            <v>1.7235905863928533</v>
          </cell>
          <cell r="DX208">
            <v>1.7131599718736576</v>
          </cell>
          <cell r="DY208">
            <v>1.7131599718736576</v>
          </cell>
          <cell r="DZ208">
            <v>1.7131599718736576</v>
          </cell>
          <cell r="EA208">
            <v>1.7131599718736576</v>
          </cell>
          <cell r="EB208">
            <v>1.7131599718736576</v>
          </cell>
          <cell r="EC208">
            <v>1.7131599718736576</v>
          </cell>
          <cell r="ED208">
            <v>1.7131599718736576</v>
          </cell>
          <cell r="EE208">
            <v>1.7131599718736576</v>
          </cell>
          <cell r="EF208">
            <v>1.7131599718736576</v>
          </cell>
          <cell r="EG208">
            <v>1.7131599718736576</v>
          </cell>
          <cell r="EH208">
            <v>1.7131599718736576</v>
          </cell>
        </row>
        <row r="209">
          <cell r="E209" t="str">
            <v>N2O</v>
          </cell>
          <cell r="H209" t="str">
            <v>Oil</v>
          </cell>
          <cell r="I209" t="str">
            <v>Multiple processes</v>
          </cell>
          <cell r="L209">
            <v>3.5202290633595003E-5</v>
          </cell>
          <cell r="AX209">
            <v>3.5202290633595003E-5</v>
          </cell>
          <cell r="AY209">
            <v>3.5202290633595003E-5</v>
          </cell>
          <cell r="AZ209">
            <v>3.5202290633595003E-5</v>
          </cell>
          <cell r="BA209">
            <v>3.5318526828560258E-5</v>
          </cell>
          <cell r="BB209">
            <v>3.593522628130454E-5</v>
          </cell>
          <cell r="BC209">
            <v>3.6009739415814439E-5</v>
          </cell>
          <cell r="BD209">
            <v>3.5481552357591951E-5</v>
          </cell>
          <cell r="BE209">
            <v>3.4604997754901468E-5</v>
          </cell>
          <cell r="BF209">
            <v>3.3489685376718897E-5</v>
          </cell>
          <cell r="BG209">
            <v>3.2286190151712249E-5</v>
          </cell>
          <cell r="BH209">
            <v>3.1019563150568742E-5</v>
          </cell>
          <cell r="BI209">
            <v>3.0037629274220111E-5</v>
          </cell>
          <cell r="BJ209">
            <v>2.9063511502887388E-5</v>
          </cell>
          <cell r="BK209">
            <v>2.805395432570467E-5</v>
          </cell>
          <cell r="BL209">
            <v>2.7168405336800645E-5</v>
          </cell>
          <cell r="BM209">
            <v>2.6401934989451971E-5</v>
          </cell>
          <cell r="BN209">
            <v>2.5794605337560501E-5</v>
          </cell>
          <cell r="BO209">
            <v>2.5338465137171703E-5</v>
          </cell>
          <cell r="BP209">
            <v>2.5039343437123428E-5</v>
          </cell>
          <cell r="BQ209">
            <v>2.4913138136941407E-5</v>
          </cell>
          <cell r="BR209">
            <v>2.5006270474994877E-5</v>
          </cell>
          <cell r="BS209">
            <v>2.5024067073987552E-5</v>
          </cell>
          <cell r="BT209">
            <v>2.4890435428644401E-5</v>
          </cell>
          <cell r="BU209">
            <v>2.4860755123821266E-5</v>
          </cell>
          <cell r="BV209">
            <v>2.4860755123821266E-5</v>
          </cell>
          <cell r="BW209">
            <v>2.4860755123821266E-5</v>
          </cell>
          <cell r="BX209">
            <v>2.4860755123821266E-5</v>
          </cell>
          <cell r="BY209">
            <v>2.4860755123821266E-5</v>
          </cell>
          <cell r="BZ209">
            <v>2.4860755123821266E-5</v>
          </cell>
          <cell r="CA209">
            <v>2.4860755123821266E-5</v>
          </cell>
          <cell r="CB209">
            <v>2.4860755123821266E-5</v>
          </cell>
          <cell r="CC209">
            <v>2.4860755123821266E-5</v>
          </cell>
          <cell r="CD209">
            <v>2.4860755123821266E-5</v>
          </cell>
          <cell r="CE209">
            <v>2.4860755123821266E-5</v>
          </cell>
          <cell r="CG209" t="str">
            <v>Oil</v>
          </cell>
          <cell r="DA209">
            <v>2.1749324336494382</v>
          </cell>
          <cell r="DB209">
            <v>2.1749324336494382</v>
          </cell>
          <cell r="DC209">
            <v>2.1749324336494382</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v>0</v>
          </cell>
          <cell r="DU209">
            <v>0</v>
          </cell>
          <cell r="DV209">
            <v>0</v>
          </cell>
          <cell r="DW209">
            <v>0</v>
          </cell>
          <cell r="DX209">
            <v>0</v>
          </cell>
          <cell r="DY209">
            <v>0</v>
          </cell>
          <cell r="DZ209">
            <v>0</v>
          </cell>
          <cell r="EA209">
            <v>0</v>
          </cell>
          <cell r="EB209">
            <v>0</v>
          </cell>
          <cell r="EC209">
            <v>0</v>
          </cell>
          <cell r="ED209">
            <v>0</v>
          </cell>
          <cell r="EE209">
            <v>0</v>
          </cell>
          <cell r="EF209">
            <v>0</v>
          </cell>
          <cell r="EG209">
            <v>0</v>
          </cell>
          <cell r="EH209">
            <v>0</v>
          </cell>
        </row>
        <row r="210">
          <cell r="E210" t="str">
            <v>CH4</v>
          </cell>
          <cell r="H210" t="str">
            <v>Oil</v>
          </cell>
          <cell r="I210" t="str">
            <v>Multiple processes</v>
          </cell>
          <cell r="L210">
            <v>2.0081843650037481E-5</v>
          </cell>
          <cell r="AX210">
            <v>2.0081843650037481E-5</v>
          </cell>
          <cell r="AY210">
            <v>2.0081843650037481E-5</v>
          </cell>
          <cell r="AZ210">
            <v>2.0081843650037481E-5</v>
          </cell>
          <cell r="BA210">
            <v>2.0148152888776049E-5</v>
          </cell>
          <cell r="BB210">
            <v>2.0499961301415407E-5</v>
          </cell>
          <cell r="BC210">
            <v>2.0542468794256626E-5</v>
          </cell>
          <cell r="BD210">
            <v>2.0241154029498833E-5</v>
          </cell>
          <cell r="BE210">
            <v>1.9741106101789494E-5</v>
          </cell>
          <cell r="BF210">
            <v>1.9104854073967221E-5</v>
          </cell>
          <cell r="BG210">
            <v>1.8418296395272152E-5</v>
          </cell>
          <cell r="BH210">
            <v>1.7695723944955384E-5</v>
          </cell>
          <cell r="BI210">
            <v>1.7135560324219587E-5</v>
          </cell>
          <cell r="BJ210">
            <v>1.6579855555338501E-5</v>
          </cell>
          <cell r="BK210">
            <v>1.6003933675737621E-5</v>
          </cell>
          <cell r="BL210">
            <v>1.5498754722335995E-5</v>
          </cell>
          <cell r="BM210">
            <v>1.5061506537606885E-5</v>
          </cell>
          <cell r="BN210">
            <v>1.4715043313373496E-5</v>
          </cell>
          <cell r="BO210">
            <v>1.4454829105098005E-5</v>
          </cell>
          <cell r="BP210">
            <v>1.4284189209097309E-5</v>
          </cell>
          <cell r="BQ210">
            <v>1.4212192896912934E-5</v>
          </cell>
          <cell r="BR210">
            <v>1.4265322083050819E-5</v>
          </cell>
          <cell r="BS210">
            <v>1.4275474505294967E-5</v>
          </cell>
          <cell r="BT210">
            <v>1.4199241687481761E-5</v>
          </cell>
          <cell r="BU210">
            <v>1.4182309969965208E-5</v>
          </cell>
          <cell r="BV210">
            <v>1.4182309969965208E-5</v>
          </cell>
          <cell r="BW210">
            <v>1.4182309969965208E-5</v>
          </cell>
          <cell r="BX210">
            <v>1.4182309969965208E-5</v>
          </cell>
          <cell r="BY210">
            <v>1.4182309969965208E-5</v>
          </cell>
          <cell r="BZ210">
            <v>1.4182309969965208E-5</v>
          </cell>
          <cell r="CA210">
            <v>1.4182309969965208E-5</v>
          </cell>
          <cell r="CB210">
            <v>1.4182309969965208E-5</v>
          </cell>
          <cell r="CC210">
            <v>1.4182309969965208E-5</v>
          </cell>
          <cell r="CD210">
            <v>1.4182309969965208E-5</v>
          </cell>
          <cell r="CE210">
            <v>1.4182309969965208E-5</v>
          </cell>
          <cell r="CG210" t="str">
            <v>Oil</v>
          </cell>
          <cell r="DA210">
            <v>1.2407332675181397</v>
          </cell>
          <cell r="DB210">
            <v>1.2407332675181397</v>
          </cell>
          <cell r="DC210">
            <v>1.2407332675181397</v>
          </cell>
          <cell r="DD210">
            <v>0</v>
          </cell>
          <cell r="DE210">
            <v>0</v>
          </cell>
          <cell r="DF210">
            <v>0</v>
          </cell>
          <cell r="DG210">
            <v>0</v>
          </cell>
          <cell r="DH210">
            <v>0</v>
          </cell>
          <cell r="DI210">
            <v>0</v>
          </cell>
          <cell r="DJ210">
            <v>0</v>
          </cell>
          <cell r="DK210">
            <v>0</v>
          </cell>
          <cell r="DL210">
            <v>0</v>
          </cell>
          <cell r="DM210">
            <v>0</v>
          </cell>
          <cell r="DN210">
            <v>0</v>
          </cell>
          <cell r="DO210">
            <v>0</v>
          </cell>
          <cell r="DP210">
            <v>0</v>
          </cell>
          <cell r="DQ210">
            <v>0</v>
          </cell>
          <cell r="DR210">
            <v>0</v>
          </cell>
          <cell r="DS210">
            <v>0</v>
          </cell>
          <cell r="DT210">
            <v>0</v>
          </cell>
          <cell r="DU210">
            <v>0</v>
          </cell>
          <cell r="DV210">
            <v>0</v>
          </cell>
          <cell r="DW210">
            <v>0</v>
          </cell>
          <cell r="DX210">
            <v>0</v>
          </cell>
          <cell r="DY210">
            <v>0</v>
          </cell>
          <cell r="DZ210">
            <v>0</v>
          </cell>
          <cell r="EA210">
            <v>0</v>
          </cell>
          <cell r="EB210">
            <v>0</v>
          </cell>
          <cell r="EC210">
            <v>0</v>
          </cell>
          <cell r="ED210">
            <v>0</v>
          </cell>
          <cell r="EE210">
            <v>0</v>
          </cell>
          <cell r="EF210">
            <v>0</v>
          </cell>
          <cell r="EG210">
            <v>0</v>
          </cell>
          <cell r="EH210">
            <v>0</v>
          </cell>
        </row>
        <row r="211">
          <cell r="E211" t="str">
            <v>N2O</v>
          </cell>
          <cell r="H211" t="str">
            <v>Oil</v>
          </cell>
          <cell r="I211" t="str">
            <v>Multiple processes</v>
          </cell>
          <cell r="L211">
            <v>1.7830432990562201E-5</v>
          </cell>
          <cell r="AX211">
            <v>1.7830432990562201E-5</v>
          </cell>
          <cell r="AY211">
            <v>1.7830432990562201E-5</v>
          </cell>
          <cell r="AZ211">
            <v>1.7830432990562201E-5</v>
          </cell>
          <cell r="BA211">
            <v>1.7889308184423251E-5</v>
          </cell>
          <cell r="BB211">
            <v>1.8201674739825171E-5</v>
          </cell>
          <cell r="BC211">
            <v>1.8239416643203685E-5</v>
          </cell>
          <cell r="BD211">
            <v>1.7971882804393482E-5</v>
          </cell>
          <cell r="BE211">
            <v>1.7527896125557138E-5</v>
          </cell>
          <cell r="BF211">
            <v>1.6962975426795838E-5</v>
          </cell>
          <cell r="BG211">
            <v>1.6353388931777712E-5</v>
          </cell>
          <cell r="BH211">
            <v>1.571182534425444E-5</v>
          </cell>
          <cell r="BI211">
            <v>1.5214462648013067E-5</v>
          </cell>
          <cell r="BJ211">
            <v>1.4721058913936513E-5</v>
          </cell>
          <cell r="BK211">
            <v>1.420970464482771E-5</v>
          </cell>
          <cell r="BL211">
            <v>1.3761162188575032E-5</v>
          </cell>
          <cell r="BM211">
            <v>1.337293466355679E-5</v>
          </cell>
          <cell r="BN211">
            <v>1.3065314038128007E-5</v>
          </cell>
          <cell r="BO211">
            <v>1.2834272900436464E-5</v>
          </cell>
          <cell r="BP211">
            <v>1.2682763742005623E-5</v>
          </cell>
          <cell r="BQ211">
            <v>1.2618839062462136E-5</v>
          </cell>
          <cell r="BR211">
            <v>1.2666011842500832E-5</v>
          </cell>
          <cell r="BS211">
            <v>1.2675026058907988E-5</v>
          </cell>
          <cell r="BT211">
            <v>1.26073398358008E-5</v>
          </cell>
          <cell r="BU211">
            <v>1.259230636278631E-5</v>
          </cell>
          <cell r="BV211">
            <v>1.259230636278631E-5</v>
          </cell>
          <cell r="BW211">
            <v>1.259230636278631E-5</v>
          </cell>
          <cell r="BX211">
            <v>1.259230636278631E-5</v>
          </cell>
          <cell r="BY211">
            <v>1.259230636278631E-5</v>
          </cell>
          <cell r="BZ211">
            <v>1.259230636278631E-5</v>
          </cell>
          <cell r="CA211">
            <v>1.259230636278631E-5</v>
          </cell>
          <cell r="CB211">
            <v>1.259230636278631E-5</v>
          </cell>
          <cell r="CC211">
            <v>1.259230636278631E-5</v>
          </cell>
          <cell r="CD211">
            <v>1.259230636278631E-5</v>
          </cell>
          <cell r="CE211">
            <v>1.259230636278631E-5</v>
          </cell>
          <cell r="CG211" t="str">
            <v>Oil</v>
          </cell>
          <cell r="DA211">
            <v>1.1016324880909123</v>
          </cell>
          <cell r="DB211">
            <v>1.1016324880909123</v>
          </cell>
          <cell r="DC211">
            <v>1.1016324880909123</v>
          </cell>
          <cell r="DD211">
            <v>0</v>
          </cell>
          <cell r="DE211">
            <v>0</v>
          </cell>
          <cell r="DF211">
            <v>0</v>
          </cell>
          <cell r="DG211">
            <v>0</v>
          </cell>
          <cell r="DH211">
            <v>0</v>
          </cell>
          <cell r="DI211">
            <v>0</v>
          </cell>
          <cell r="DJ211">
            <v>0</v>
          </cell>
          <cell r="DK211">
            <v>0</v>
          </cell>
          <cell r="DL211">
            <v>0</v>
          </cell>
          <cell r="DM211">
            <v>0</v>
          </cell>
          <cell r="DN211">
            <v>0</v>
          </cell>
          <cell r="DO211">
            <v>0</v>
          </cell>
          <cell r="DP211">
            <v>0</v>
          </cell>
          <cell r="DQ211">
            <v>0</v>
          </cell>
          <cell r="DR211">
            <v>0</v>
          </cell>
          <cell r="DS211">
            <v>0</v>
          </cell>
          <cell r="DT211">
            <v>0</v>
          </cell>
          <cell r="DU211">
            <v>0</v>
          </cell>
          <cell r="DV211">
            <v>0</v>
          </cell>
          <cell r="DW211">
            <v>0</v>
          </cell>
          <cell r="DX211">
            <v>0</v>
          </cell>
          <cell r="DY211">
            <v>0</v>
          </cell>
          <cell r="DZ211">
            <v>0</v>
          </cell>
          <cell r="EA211">
            <v>0</v>
          </cell>
          <cell r="EB211">
            <v>0</v>
          </cell>
          <cell r="EC211">
            <v>0</v>
          </cell>
          <cell r="ED211">
            <v>0</v>
          </cell>
          <cell r="EE211">
            <v>0</v>
          </cell>
          <cell r="EF211">
            <v>0</v>
          </cell>
          <cell r="EG211">
            <v>0</v>
          </cell>
          <cell r="EH211">
            <v>0</v>
          </cell>
        </row>
        <row r="212">
          <cell r="E212" t="str">
            <v>CH4</v>
          </cell>
          <cell r="H212" t="str">
            <v>Oil</v>
          </cell>
          <cell r="I212" t="str">
            <v>Multiple processes</v>
          </cell>
          <cell r="L212">
            <v>1.0171723518105948E-5</v>
          </cell>
          <cell r="AX212">
            <v>1.0171723518105948E-5</v>
          </cell>
          <cell r="AY212">
            <v>1.0171723518105948E-5</v>
          </cell>
          <cell r="AZ212">
            <v>1.0171723518105948E-5</v>
          </cell>
          <cell r="BA212">
            <v>1.0205310038093795E-5</v>
          </cell>
          <cell r="BB212">
            <v>1.0383505724061333E-5</v>
          </cell>
          <cell r="BC212">
            <v>1.0405036340082632E-5</v>
          </cell>
          <cell r="BD212">
            <v>1.025241636492245E-5</v>
          </cell>
          <cell r="BE212">
            <v>9.9991353736399715E-6</v>
          </cell>
          <cell r="BF212">
            <v>9.6768651763600351E-6</v>
          </cell>
          <cell r="BG212">
            <v>9.3291144912825807E-6</v>
          </cell>
          <cell r="BH212">
            <v>8.9631218406820566E-6</v>
          </cell>
          <cell r="BI212">
            <v>8.6793914434973801E-6</v>
          </cell>
          <cell r="BJ212">
            <v>8.3979195146617605E-6</v>
          </cell>
          <cell r="BK212">
            <v>8.106207347720499E-6</v>
          </cell>
          <cell r="BL212">
            <v>7.8503274230125946E-6</v>
          </cell>
          <cell r="BM212">
            <v>7.6288553449820539E-6</v>
          </cell>
          <cell r="BN212">
            <v>7.4533670687307345E-6</v>
          </cell>
          <cell r="BO212">
            <v>7.32156507743019E-6</v>
          </cell>
          <cell r="BP212">
            <v>7.2351336783253479E-6</v>
          </cell>
          <cell r="BQ212">
            <v>7.1986665792569155E-6</v>
          </cell>
          <cell r="BR212">
            <v>7.2255772255877144E-6</v>
          </cell>
          <cell r="BS212">
            <v>7.2307195638065617E-6</v>
          </cell>
          <cell r="BT212">
            <v>7.1921066177387016E-6</v>
          </cell>
          <cell r="BU212">
            <v>7.183530475415E-6</v>
          </cell>
          <cell r="BV212">
            <v>7.183530475415E-6</v>
          </cell>
          <cell r="BW212">
            <v>7.183530475415E-6</v>
          </cell>
          <cell r="BX212">
            <v>7.183530475415E-6</v>
          </cell>
          <cell r="BY212">
            <v>7.183530475415E-6</v>
          </cell>
          <cell r="BZ212">
            <v>7.183530475415E-6</v>
          </cell>
          <cell r="CA212">
            <v>7.183530475415E-6</v>
          </cell>
          <cell r="CB212">
            <v>7.183530475415E-6</v>
          </cell>
          <cell r="CC212">
            <v>7.183530475415E-6</v>
          </cell>
          <cell r="CD212">
            <v>7.183530475415E-6</v>
          </cell>
          <cell r="CE212">
            <v>7.183530475415E-6</v>
          </cell>
          <cell r="CG212" t="str">
            <v>Oil</v>
          </cell>
          <cell r="DA212">
            <v>0.62844806367602346</v>
          </cell>
          <cell r="DB212">
            <v>0.62844806367602346</v>
          </cell>
          <cell r="DC212">
            <v>0.62844806367602346</v>
          </cell>
          <cell r="DD212">
            <v>0</v>
          </cell>
          <cell r="DE212">
            <v>0</v>
          </cell>
          <cell r="DF212">
            <v>0</v>
          </cell>
          <cell r="DG212">
            <v>0</v>
          </cell>
          <cell r="DH212">
            <v>0</v>
          </cell>
          <cell r="DI212">
            <v>0</v>
          </cell>
          <cell r="DJ212">
            <v>0</v>
          </cell>
          <cell r="DK212">
            <v>0</v>
          </cell>
          <cell r="DL212">
            <v>0</v>
          </cell>
          <cell r="DM212">
            <v>0</v>
          </cell>
          <cell r="DN212">
            <v>0</v>
          </cell>
          <cell r="DO212">
            <v>0</v>
          </cell>
          <cell r="DP212">
            <v>0</v>
          </cell>
          <cell r="DQ212">
            <v>0</v>
          </cell>
          <cell r="DR212">
            <v>0</v>
          </cell>
          <cell r="DS212">
            <v>0</v>
          </cell>
          <cell r="DT212">
            <v>0</v>
          </cell>
          <cell r="DU212">
            <v>0</v>
          </cell>
          <cell r="DV212">
            <v>0</v>
          </cell>
          <cell r="DW212">
            <v>0</v>
          </cell>
          <cell r="DX212">
            <v>0</v>
          </cell>
          <cell r="DY212">
            <v>0</v>
          </cell>
          <cell r="DZ212">
            <v>0</v>
          </cell>
          <cell r="EA212">
            <v>0</v>
          </cell>
          <cell r="EB212">
            <v>0</v>
          </cell>
          <cell r="EC212">
            <v>0</v>
          </cell>
          <cell r="ED212">
            <v>0</v>
          </cell>
          <cell r="EE212">
            <v>0</v>
          </cell>
          <cell r="EF212">
            <v>0</v>
          </cell>
          <cell r="EG212">
            <v>0</v>
          </cell>
          <cell r="EH212">
            <v>0</v>
          </cell>
        </row>
        <row r="213">
          <cell r="E213" t="str">
            <v>Carbon</v>
          </cell>
          <cell r="H213" t="str">
            <v>Coal</v>
          </cell>
          <cell r="I213" t="str">
            <v>Kiln - Cement</v>
          </cell>
          <cell r="L213">
            <v>1.4592476730961601</v>
          </cell>
          <cell r="AX213">
            <v>1.4592476730961601</v>
          </cell>
          <cell r="AY213">
            <v>1.4592476730961601</v>
          </cell>
          <cell r="AZ213">
            <v>1.4592476730961601</v>
          </cell>
          <cell r="BA213">
            <v>1.4598442030406726</v>
          </cell>
          <cell r="BB213">
            <v>1.5105713282427047</v>
          </cell>
          <cell r="BC213">
            <v>1.5217990579230789</v>
          </cell>
          <cell r="BD213">
            <v>1.5432255205084719</v>
          </cell>
          <cell r="BE213">
            <v>1.5523389357654178</v>
          </cell>
          <cell r="BF213">
            <v>1.5629147127159415</v>
          </cell>
          <cell r="BG213">
            <v>1.5728105146443263</v>
          </cell>
          <cell r="BH213">
            <v>1.586816933935431</v>
          </cell>
          <cell r="BI213">
            <v>1.6046928266688041</v>
          </cell>
          <cell r="BJ213">
            <v>1.618307544926463</v>
          </cell>
          <cell r="BK213">
            <v>1.634356441254925</v>
          </cell>
          <cell r="BL213">
            <v>1.648006259035079</v>
          </cell>
          <cell r="BM213">
            <v>1.6646704172471782</v>
          </cell>
          <cell r="BN213">
            <v>1.6883469285437926</v>
          </cell>
          <cell r="BO213">
            <v>1.7143221585982655</v>
          </cell>
          <cell r="BP213">
            <v>1.7449259893251745</v>
          </cell>
          <cell r="BQ213">
            <v>1.7800558116171443</v>
          </cell>
          <cell r="BR213">
            <v>1.8213236231125212</v>
          </cell>
          <cell r="BS213">
            <v>1.8614481603217827</v>
          </cell>
          <cell r="BT213">
            <v>1.8974300112019822</v>
          </cell>
          <cell r="BU213">
            <v>1.9355014174094622</v>
          </cell>
          <cell r="BV213">
            <v>1.9355014174094622</v>
          </cell>
          <cell r="BW213">
            <v>1.9355014174094622</v>
          </cell>
          <cell r="BX213">
            <v>1.9355014174094622</v>
          </cell>
          <cell r="BY213">
            <v>1.9355014174094622</v>
          </cell>
          <cell r="BZ213">
            <v>1.9355014174094622</v>
          </cell>
          <cell r="CA213">
            <v>1.9355014174094622</v>
          </cell>
          <cell r="CB213">
            <v>1.9355014174094622</v>
          </cell>
          <cell r="CC213">
            <v>1.9355014174094622</v>
          </cell>
          <cell r="CD213">
            <v>1.9355014174094622</v>
          </cell>
          <cell r="CE213">
            <v>1.9355014174094622</v>
          </cell>
          <cell r="CG213" t="str">
            <v>Solid Fuels</v>
          </cell>
          <cell r="DA213">
            <v>4481.8033900984547</v>
          </cell>
          <cell r="DB213">
            <v>4481.8033900984547</v>
          </cell>
          <cell r="DC213">
            <v>4481.8033900984547</v>
          </cell>
          <cell r="DD213">
            <v>4483.6355190625109</v>
          </cell>
          <cell r="DE213">
            <v>4639.4342953031737</v>
          </cell>
          <cell r="DF213">
            <v>4673.9181446677176</v>
          </cell>
          <cell r="DG213">
            <v>4739.7254743099056</v>
          </cell>
          <cell r="DH213">
            <v>4767.71560658628</v>
          </cell>
          <cell r="DI213">
            <v>4800.1971063780284</v>
          </cell>
          <cell r="DJ213">
            <v>4830.5901914231972</v>
          </cell>
          <cell r="DK213">
            <v>4873.608260678584</v>
          </cell>
          <cell r="DL213">
            <v>4928.5106861753338</v>
          </cell>
          <cell r="DM213">
            <v>4970.3257197487274</v>
          </cell>
          <cell r="DN213">
            <v>5019.6168711402006</v>
          </cell>
          <cell r="DO213">
            <v>5061.539706262166</v>
          </cell>
          <cell r="DP213">
            <v>5112.7205182278685</v>
          </cell>
          <cell r="DQ213">
            <v>5185.4384471656776</v>
          </cell>
          <cell r="DR213">
            <v>5265.2164562473836</v>
          </cell>
          <cell r="DS213">
            <v>5359.2103373620539</v>
          </cell>
          <cell r="DT213">
            <v>5467.1049460323202</v>
          </cell>
          <cell r="DU213">
            <v>5593.851228292614</v>
          </cell>
          <cell r="DV213">
            <v>5717.0861596932891</v>
          </cell>
          <cell r="DW213">
            <v>5827.5976131155403</v>
          </cell>
          <cell r="DX213">
            <v>5944.5267407422898</v>
          </cell>
          <cell r="DY213">
            <v>5944.5267407422898</v>
          </cell>
          <cell r="DZ213">
            <v>5944.5267407422898</v>
          </cell>
          <cell r="EA213">
            <v>5944.5267407422898</v>
          </cell>
          <cell r="EB213">
            <v>5944.5267407422898</v>
          </cell>
          <cell r="EC213">
            <v>5944.5267407422898</v>
          </cell>
          <cell r="ED213">
            <v>5944.5267407422898</v>
          </cell>
          <cell r="EE213">
            <v>5944.5267407422898</v>
          </cell>
          <cell r="EF213">
            <v>5944.5267407422898</v>
          </cell>
          <cell r="EG213">
            <v>5944.5267407422898</v>
          </cell>
          <cell r="EH213">
            <v>5944.5267407422898</v>
          </cell>
        </row>
        <row r="214">
          <cell r="E214" t="str">
            <v>Carbon</v>
          </cell>
          <cell r="H214" t="str">
            <v>Waste fuel</v>
          </cell>
          <cell r="I214" t="str">
            <v>Kiln - Cement</v>
          </cell>
          <cell r="L214">
            <v>0.245150946455512</v>
          </cell>
          <cell r="AX214">
            <v>0.245150946455512</v>
          </cell>
          <cell r="AY214">
            <v>0.245150946455512</v>
          </cell>
          <cell r="AZ214">
            <v>0.245150946455512</v>
          </cell>
          <cell r="BA214">
            <v>0.24525116239772829</v>
          </cell>
          <cell r="BB214">
            <v>0.2537732268721295</v>
          </cell>
          <cell r="BC214">
            <v>0.25565946497169095</v>
          </cell>
          <cell r="BD214">
            <v>0.25925907159011907</v>
          </cell>
          <cell r="BE214">
            <v>0.26079010872444053</v>
          </cell>
          <cell r="BF214">
            <v>0.26256681995497633</v>
          </cell>
          <cell r="BG214">
            <v>0.26422929662251315</v>
          </cell>
          <cell r="BH214">
            <v>0.26658234950652532</v>
          </cell>
          <cell r="BI214">
            <v>0.26958546686838175</v>
          </cell>
          <cell r="BJ214">
            <v>0.27187271469349467</v>
          </cell>
          <cell r="BK214">
            <v>0.27456889999296541</v>
          </cell>
          <cell r="BL214">
            <v>0.27686204447381291</v>
          </cell>
          <cell r="BM214">
            <v>0.27966159264709367</v>
          </cell>
          <cell r="BN214">
            <v>0.28363920334344261</v>
          </cell>
          <cell r="BO214">
            <v>0.28800299459674145</v>
          </cell>
          <cell r="BP214">
            <v>0.29314438231740669</v>
          </cell>
          <cell r="BQ214">
            <v>0.29904612836262573</v>
          </cell>
          <cell r="BR214">
            <v>0.30597904539429993</v>
          </cell>
          <cell r="BS214">
            <v>0.31271989443198872</v>
          </cell>
          <cell r="BT214">
            <v>0.31876477972537148</v>
          </cell>
          <cell r="BU214">
            <v>0.32516070650101825</v>
          </cell>
          <cell r="BV214">
            <v>0.32516070650101825</v>
          </cell>
          <cell r="BW214">
            <v>0.32516070650101825</v>
          </cell>
          <cell r="BX214">
            <v>0.32516070650101825</v>
          </cell>
          <cell r="BY214">
            <v>0.32516070650101825</v>
          </cell>
          <cell r="BZ214">
            <v>0.32516070650101825</v>
          </cell>
          <cell r="CA214">
            <v>0.32516070650101825</v>
          </cell>
          <cell r="CB214">
            <v>0.32516070650101825</v>
          </cell>
          <cell r="CC214">
            <v>0.32516070650101825</v>
          </cell>
          <cell r="CD214">
            <v>0.32516070650101825</v>
          </cell>
          <cell r="CE214">
            <v>0.32516070650101825</v>
          </cell>
          <cell r="CG214" t="str">
            <v>Solid Fuels</v>
          </cell>
          <cell r="DA214">
            <v>1234.5245713709951</v>
          </cell>
          <cell r="DB214">
            <v>1234.5245713709951</v>
          </cell>
          <cell r="DC214">
            <v>1234.5245713709951</v>
          </cell>
          <cell r="DD214">
            <v>1235.0292361291692</v>
          </cell>
          <cell r="DE214">
            <v>1277.9444202007319</v>
          </cell>
          <cell r="DF214">
            <v>1287.443087511761</v>
          </cell>
          <cell r="DG214">
            <v>1305.5698901285543</v>
          </cell>
          <cell r="DH214">
            <v>1313.2798459305984</v>
          </cell>
          <cell r="DI214">
            <v>1322.2269607675598</v>
          </cell>
          <cell r="DJ214">
            <v>1330.5988162512083</v>
          </cell>
          <cell r="DK214">
            <v>1342.4482569531458</v>
          </cell>
          <cell r="DL214">
            <v>1357.5712749448194</v>
          </cell>
          <cell r="DM214">
            <v>1369.0893362933168</v>
          </cell>
          <cell r="DN214">
            <v>1382.6667140244281</v>
          </cell>
          <cell r="DO214">
            <v>1394.2144695939699</v>
          </cell>
          <cell r="DP214">
            <v>1408.3123593171044</v>
          </cell>
          <cell r="DQ214">
            <v>1428.3427047470861</v>
          </cell>
          <cell r="DR214">
            <v>1450.3177678843967</v>
          </cell>
          <cell r="DS214">
            <v>1476.2086304891561</v>
          </cell>
          <cell r="DT214">
            <v>1505.9284851834013</v>
          </cell>
          <cell r="DU214">
            <v>1540.8410831179619</v>
          </cell>
          <cell r="DV214">
            <v>1574.7864701917154</v>
          </cell>
          <cell r="DW214">
            <v>1605.2271416788001</v>
          </cell>
          <cell r="DX214">
            <v>1637.4355784618842</v>
          </cell>
          <cell r="DY214">
            <v>1637.4355784618842</v>
          </cell>
          <cell r="DZ214">
            <v>1637.4355784618842</v>
          </cell>
          <cell r="EA214">
            <v>1637.4355784618842</v>
          </cell>
          <cell r="EB214">
            <v>1637.4355784618842</v>
          </cell>
          <cell r="EC214">
            <v>1637.4355784618842</v>
          </cell>
          <cell r="ED214">
            <v>1637.4355784618842</v>
          </cell>
          <cell r="EE214">
            <v>1637.4355784618842</v>
          </cell>
          <cell r="EF214">
            <v>1637.4355784618842</v>
          </cell>
          <cell r="EG214">
            <v>1637.4355784618842</v>
          </cell>
          <cell r="EH214">
            <v>1637.4355784618842</v>
          </cell>
        </row>
        <row r="215">
          <cell r="E215" t="str">
            <v>Carbon</v>
          </cell>
          <cell r="H215" t="str">
            <v>Waste fuel</v>
          </cell>
          <cell r="I215" t="str">
            <v>Kiln - Cement</v>
          </cell>
          <cell r="L215">
            <v>0.19703903471716175</v>
          </cell>
          <cell r="AX215">
            <v>0.19703903471716175</v>
          </cell>
          <cell r="AY215">
            <v>0.19703903471716175</v>
          </cell>
          <cell r="AZ215">
            <v>0.19703903471716175</v>
          </cell>
          <cell r="BA215">
            <v>0.20689161367758072</v>
          </cell>
          <cell r="BB215">
            <v>0.21190034349605985</v>
          </cell>
          <cell r="BC215">
            <v>0.21237982917156631</v>
          </cell>
          <cell r="BD215">
            <v>0.21245187326442469</v>
          </cell>
          <cell r="BE215">
            <v>0.21227805185594764</v>
          </cell>
          <cell r="BF215">
            <v>0.21203558461985059</v>
          </cell>
          <cell r="BG215">
            <v>0.21183809266270398</v>
          </cell>
          <cell r="BH215">
            <v>0.21157505259764786</v>
          </cell>
          <cell r="BI215">
            <v>0.21137798379731576</v>
          </cell>
          <cell r="BJ215">
            <v>0.21121474582655825</v>
          </cell>
          <cell r="BK215">
            <v>0.21103994666052905</v>
          </cell>
          <cell r="BL215">
            <v>0.21083171586897709</v>
          </cell>
          <cell r="BM215">
            <v>0.20878149048953371</v>
          </cell>
          <cell r="BN215">
            <v>0.20330291202713133</v>
          </cell>
          <cell r="BO215">
            <v>0.19483305815320051</v>
          </cell>
          <cell r="BP215">
            <v>0.18059615271752102</v>
          </cell>
          <cell r="BQ215">
            <v>0.16456257360385523</v>
          </cell>
          <cell r="BR215">
            <v>0.13893600435898912</v>
          </cell>
          <cell r="BS215">
            <v>0.11901038442413887</v>
          </cell>
          <cell r="BT215">
            <v>0.10957297722270647</v>
          </cell>
          <cell r="BU215">
            <v>0.10003764636892461</v>
          </cell>
          <cell r="BV215">
            <v>0.10003764636892461</v>
          </cell>
          <cell r="BW215">
            <v>0.10003764636892461</v>
          </cell>
          <cell r="BX215">
            <v>0.10003764636892461</v>
          </cell>
          <cell r="BY215">
            <v>0.10003764636892461</v>
          </cell>
          <cell r="BZ215">
            <v>0.10003764636892461</v>
          </cell>
          <cell r="CA215">
            <v>0.10003764636892461</v>
          </cell>
          <cell r="CB215">
            <v>0.10003764636892461</v>
          </cell>
          <cell r="CC215">
            <v>0.10003764636892461</v>
          </cell>
          <cell r="CD215">
            <v>0.10003764636892461</v>
          </cell>
          <cell r="CE215">
            <v>0.10003764636892461</v>
          </cell>
          <cell r="CG215" t="str">
            <v>Solid Fuels</v>
          </cell>
          <cell r="DA215">
            <v>437.85158211692936</v>
          </cell>
          <cell r="DB215">
            <v>437.85158211692936</v>
          </cell>
          <cell r="DC215">
            <v>437.85158211692936</v>
          </cell>
          <cell r="DD215">
            <v>459.74555501394377</v>
          </cell>
          <cell r="DE215">
            <v>470.87573680033637</v>
          </cell>
          <cell r="DF215">
            <v>471.94122903604625</v>
          </cell>
          <cell r="DG215">
            <v>472.10132228906843</v>
          </cell>
          <cell r="DH215">
            <v>471.7150639072371</v>
          </cell>
          <cell r="DI215">
            <v>471.17626374975055</v>
          </cell>
          <cell r="DJ215">
            <v>470.73740570308922</v>
          </cell>
          <cell r="DK215">
            <v>470.15288949892539</v>
          </cell>
          <cell r="DL215">
            <v>469.7149717729522</v>
          </cell>
          <cell r="DM215">
            <v>469.35223144659835</v>
          </cell>
          <cell r="DN215">
            <v>468.96380033441568</v>
          </cell>
          <cell r="DO215">
            <v>468.50107891651299</v>
          </cell>
          <cell r="DP215">
            <v>463.94515715525307</v>
          </cell>
          <cell r="DQ215">
            <v>451.77089812603094</v>
          </cell>
          <cell r="DR215">
            <v>432.94955684041605</v>
          </cell>
          <cell r="DS215">
            <v>401.31292413761474</v>
          </cell>
          <cell r="DT215">
            <v>365.68380124837199</v>
          </cell>
          <cell r="DU215">
            <v>308.73755247994774</v>
          </cell>
          <cell r="DV215">
            <v>264.45970557687963</v>
          </cell>
          <cell r="DW215">
            <v>243.48830932455635</v>
          </cell>
          <cell r="DX215">
            <v>222.29931138650915</v>
          </cell>
          <cell r="DY215">
            <v>222.29931138650915</v>
          </cell>
          <cell r="DZ215">
            <v>222.29931138650915</v>
          </cell>
          <cell r="EA215">
            <v>222.29931138650915</v>
          </cell>
          <cell r="EB215">
            <v>222.29931138650915</v>
          </cell>
          <cell r="EC215">
            <v>222.29931138650915</v>
          </cell>
          <cell r="ED215">
            <v>222.29931138650915</v>
          </cell>
          <cell r="EE215">
            <v>222.29931138650915</v>
          </cell>
          <cell r="EF215">
            <v>222.29931138650915</v>
          </cell>
          <cell r="EG215">
            <v>222.29931138650915</v>
          </cell>
          <cell r="EH215">
            <v>222.29931138650915</v>
          </cell>
        </row>
        <row r="216">
          <cell r="E216" t="str">
            <v>Carbon</v>
          </cell>
          <cell r="H216" t="str">
            <v>Waste fuel</v>
          </cell>
          <cell r="I216" t="str">
            <v>Kiln - Cement</v>
          </cell>
          <cell r="L216">
            <v>0.180266475289553</v>
          </cell>
          <cell r="AX216">
            <v>0.180266475289553</v>
          </cell>
          <cell r="AY216">
            <v>0.180266475289553</v>
          </cell>
          <cell r="AZ216">
            <v>0.180266475289553</v>
          </cell>
          <cell r="BA216">
            <v>0.18034016692702107</v>
          </cell>
          <cell r="BB216">
            <v>0.18660668372902495</v>
          </cell>
          <cell r="BC216">
            <v>0.18799368834263558</v>
          </cell>
          <cell r="BD216">
            <v>0.19064058164211029</v>
          </cell>
          <cell r="BE216">
            <v>0.19176639686628946</v>
          </cell>
          <cell r="BF216">
            <v>0.19307286325268044</v>
          </cell>
          <cell r="BG216">
            <v>0.19429532971035074</v>
          </cell>
          <cell r="BH216">
            <v>0.19602559653454088</v>
          </cell>
          <cell r="BI216">
            <v>0.19823387428965433</v>
          </cell>
          <cell r="BJ216">
            <v>0.19991575277924695</v>
          </cell>
          <cell r="BK216">
            <v>0.20189833464438081</v>
          </cell>
          <cell r="BL216">
            <v>0.20358454911293108</v>
          </cell>
          <cell r="BM216">
            <v>0.20564313664399006</v>
          </cell>
          <cell r="BN216">
            <v>0.20856798711131214</v>
          </cell>
          <cell r="BO216">
            <v>0.21177680714445979</v>
          </cell>
          <cell r="BP216">
            <v>0.2155574160138182</v>
          </cell>
          <cell r="BQ216">
            <v>0.21989713802186178</v>
          </cell>
          <cell r="BR216">
            <v>0.22499510943435078</v>
          </cell>
          <cell r="BS216">
            <v>0.22995184777883704</v>
          </cell>
          <cell r="BT216">
            <v>0.23439682415409857</v>
          </cell>
          <cell r="BU216">
            <v>0.23909993133245558</v>
          </cell>
          <cell r="BV216">
            <v>0.23909993133245558</v>
          </cell>
          <cell r="BW216">
            <v>0.23909993133245558</v>
          </cell>
          <cell r="BX216">
            <v>0.23909993133245558</v>
          </cell>
          <cell r="BY216">
            <v>0.23909993133245558</v>
          </cell>
          <cell r="BZ216">
            <v>0.23909993133245558</v>
          </cell>
          <cell r="CA216">
            <v>0.23909993133245558</v>
          </cell>
          <cell r="CB216">
            <v>0.23909993133245558</v>
          </cell>
          <cell r="CC216">
            <v>0.23909993133245558</v>
          </cell>
          <cell r="CD216">
            <v>0.23909993133245558</v>
          </cell>
          <cell r="CE216">
            <v>0.23909993133245558</v>
          </cell>
          <cell r="CG216" t="str">
            <v>Solid Fuels</v>
          </cell>
          <cell r="DA216">
            <v>953.57511917733746</v>
          </cell>
          <cell r="DB216">
            <v>953.57511917733746</v>
          </cell>
          <cell r="DC216">
            <v>953.57511917733746</v>
          </cell>
          <cell r="DD216">
            <v>953.96493382184133</v>
          </cell>
          <cell r="DE216">
            <v>987.11360717721345</v>
          </cell>
          <cell r="DF216">
            <v>994.45059586353921</v>
          </cell>
          <cell r="DG216">
            <v>1008.4521543310364</v>
          </cell>
          <cell r="DH216">
            <v>1014.4075011854302</v>
          </cell>
          <cell r="DI216">
            <v>1021.3184580791225</v>
          </cell>
          <cell r="DJ216">
            <v>1027.7850714424271</v>
          </cell>
          <cell r="DK216">
            <v>1036.9378514612049</v>
          </cell>
          <cell r="DL216">
            <v>1048.619217728153</v>
          </cell>
          <cell r="DM216">
            <v>1057.5160327270539</v>
          </cell>
          <cell r="DN216">
            <v>1068.0035109743937</v>
          </cell>
          <cell r="DO216">
            <v>1076.923262471302</v>
          </cell>
          <cell r="DP216">
            <v>1087.8127961303669</v>
          </cell>
          <cell r="DQ216">
            <v>1103.2846947652772</v>
          </cell>
          <cell r="DR216">
            <v>1120.2587380010621</v>
          </cell>
          <cell r="DS216">
            <v>1140.2574346381971</v>
          </cell>
          <cell r="DT216">
            <v>1163.2137326651573</v>
          </cell>
          <cell r="DU216">
            <v>1190.1810247776725</v>
          </cell>
          <cell r="DV216">
            <v>1216.4012210176122</v>
          </cell>
          <cell r="DW216">
            <v>1239.9142944827267</v>
          </cell>
          <cell r="DX216">
            <v>1264.7928304440134</v>
          </cell>
          <cell r="DY216">
            <v>1264.7928304440134</v>
          </cell>
          <cell r="DZ216">
            <v>1264.7928304440134</v>
          </cell>
          <cell r="EA216">
            <v>1264.7928304440134</v>
          </cell>
          <cell r="EB216">
            <v>1264.7928304440134</v>
          </cell>
          <cell r="EC216">
            <v>1264.7928304440134</v>
          </cell>
          <cell r="ED216">
            <v>1264.7928304440134</v>
          </cell>
          <cell r="EE216">
            <v>1264.7928304440134</v>
          </cell>
          <cell r="EF216">
            <v>1264.7928304440134</v>
          </cell>
          <cell r="EG216">
            <v>1264.7928304440134</v>
          </cell>
          <cell r="EH216">
            <v>1264.7928304440134</v>
          </cell>
        </row>
        <row r="217">
          <cell r="E217" t="str">
            <v>Carbon</v>
          </cell>
          <cell r="H217" t="str">
            <v>Waste fuel</v>
          </cell>
          <cell r="I217" t="str">
            <v>Kiln - Cement</v>
          </cell>
          <cell r="L217">
            <v>0.163709889633737</v>
          </cell>
          <cell r="AX217">
            <v>0.163709889633737</v>
          </cell>
          <cell r="AY217">
            <v>0.163709889633737</v>
          </cell>
          <cell r="AZ217">
            <v>0.163709889633737</v>
          </cell>
          <cell r="BA217">
            <v>0.16377681305816991</v>
          </cell>
          <cell r="BB217">
            <v>0.16946778123401168</v>
          </cell>
          <cell r="BC217">
            <v>0.17072739632245759</v>
          </cell>
          <cell r="BD217">
            <v>0.17313118554190765</v>
          </cell>
          <cell r="BE217">
            <v>0.17415360019666976</v>
          </cell>
          <cell r="BF217">
            <v>0.17534007409639349</v>
          </cell>
          <cell r="BG217">
            <v>0.17645026304608419</v>
          </cell>
          <cell r="BH217">
            <v>0.17802161340598946</v>
          </cell>
          <cell r="BI217">
            <v>0.18002707175308125</v>
          </cell>
          <cell r="BJ217">
            <v>0.18155447800799529</v>
          </cell>
          <cell r="BK217">
            <v>0.18335496951818639</v>
          </cell>
          <cell r="BL217">
            <v>0.18488631351380047</v>
          </cell>
          <cell r="BM217">
            <v>0.18675582994479373</v>
          </cell>
          <cell r="BN217">
            <v>0.18941204733868997</v>
          </cell>
          <cell r="BO217">
            <v>0.19232615309594372</v>
          </cell>
          <cell r="BP217">
            <v>0.19575953170811691</v>
          </cell>
          <cell r="BQ217">
            <v>0.19970067167791294</v>
          </cell>
          <cell r="BR217">
            <v>0.20433041958835477</v>
          </cell>
          <cell r="BS217">
            <v>0.20883190599072513</v>
          </cell>
          <cell r="BT217">
            <v>0.21286863323382343</v>
          </cell>
          <cell r="BU217">
            <v>0.21713978324032202</v>
          </cell>
          <cell r="BV217">
            <v>0.21713978324032202</v>
          </cell>
          <cell r="BW217">
            <v>0.21713978324032202</v>
          </cell>
          <cell r="BX217">
            <v>0.21713978324032202</v>
          </cell>
          <cell r="BY217">
            <v>0.21713978324032202</v>
          </cell>
          <cell r="BZ217">
            <v>0.21713978324032202</v>
          </cell>
          <cell r="CA217">
            <v>0.21713978324032202</v>
          </cell>
          <cell r="CB217">
            <v>0.21713978324032202</v>
          </cell>
          <cell r="CC217">
            <v>0.21713978324032202</v>
          </cell>
          <cell r="CD217">
            <v>0.21713978324032202</v>
          </cell>
          <cell r="CE217">
            <v>0.21713978324032202</v>
          </cell>
          <cell r="CG217" t="str">
            <v>Solid Fuels</v>
          </cell>
          <cell r="DA217">
            <v>1332.7825584142709</v>
          </cell>
          <cell r="DB217">
            <v>1332.7825584142709</v>
          </cell>
          <cell r="DC217">
            <v>1332.7825584142709</v>
          </cell>
          <cell r="DD217">
            <v>1333.3273903302479</v>
          </cell>
          <cell r="DE217">
            <v>1379.6582695594861</v>
          </cell>
          <cell r="DF217">
            <v>1389.9129525474966</v>
          </cell>
          <cell r="DG217">
            <v>1409.4824993412478</v>
          </cell>
          <cell r="DH217">
            <v>1417.8061041178605</v>
          </cell>
          <cell r="DI217">
            <v>1427.465335598032</v>
          </cell>
          <cell r="DJ217">
            <v>1436.5035218188052</v>
          </cell>
          <cell r="DK217">
            <v>1449.296080396208</v>
          </cell>
          <cell r="DL217">
            <v>1465.6227660509976</v>
          </cell>
          <cell r="DM217">
            <v>1478.0575702080137</v>
          </cell>
          <cell r="DN217">
            <v>1492.7155953690126</v>
          </cell>
          <cell r="DO217">
            <v>1505.1824571624759</v>
          </cell>
          <cell r="DP217">
            <v>1520.402422782581</v>
          </cell>
          <cell r="DQ217">
            <v>1542.0270187178774</v>
          </cell>
          <cell r="DR217">
            <v>1565.7511158712728</v>
          </cell>
          <cell r="DS217">
            <v>1593.7026778750994</v>
          </cell>
          <cell r="DT217">
            <v>1625.7879881991439</v>
          </cell>
          <cell r="DU217">
            <v>1663.4793413525588</v>
          </cell>
          <cell r="DV217">
            <v>1700.1265016276084</v>
          </cell>
          <cell r="DW217">
            <v>1732.9899998238004</v>
          </cell>
          <cell r="DX217">
            <v>1767.7619628723858</v>
          </cell>
          <cell r="DY217">
            <v>1767.7619628723858</v>
          </cell>
          <cell r="DZ217">
            <v>1767.7619628723858</v>
          </cell>
          <cell r="EA217">
            <v>1767.7619628723858</v>
          </cell>
          <cell r="EB217">
            <v>1767.7619628723858</v>
          </cell>
          <cell r="EC217">
            <v>1767.7619628723858</v>
          </cell>
          <cell r="ED217">
            <v>1767.7619628723858</v>
          </cell>
          <cell r="EE217">
            <v>1767.7619628723858</v>
          </cell>
          <cell r="EF217">
            <v>1767.7619628723858</v>
          </cell>
          <cell r="EG217">
            <v>1767.7619628723858</v>
          </cell>
          <cell r="EH217">
            <v>1767.7619628723858</v>
          </cell>
        </row>
        <row r="218">
          <cell r="E218" t="str">
            <v>Carbon</v>
          </cell>
          <cell r="H218" t="str">
            <v>Petroleum coke</v>
          </cell>
          <cell r="I218" t="str">
            <v>Kiln - Cement</v>
          </cell>
          <cell r="L218">
            <v>4.8759787904744299E-2</v>
          </cell>
          <cell r="AX218">
            <v>4.8759787904744299E-2</v>
          </cell>
          <cell r="AY218">
            <v>4.8759787904744299E-2</v>
          </cell>
          <cell r="AZ218">
            <v>4.8759787904744299E-2</v>
          </cell>
          <cell r="BA218">
            <v>4.8779720555047278E-2</v>
          </cell>
          <cell r="BB218">
            <v>5.0474733616552088E-2</v>
          </cell>
          <cell r="BC218">
            <v>5.0849900716668318E-2</v>
          </cell>
          <cell r="BD218">
            <v>5.1565851675833468E-2</v>
          </cell>
          <cell r="BE218">
            <v>5.1870370369410487E-2</v>
          </cell>
          <cell r="BF218">
            <v>5.2223752903810067E-2</v>
          </cell>
          <cell r="BG218">
            <v>5.2554414526282706E-2</v>
          </cell>
          <cell r="BH218">
            <v>5.3022429686786693E-2</v>
          </cell>
          <cell r="BI218">
            <v>5.3619740722025737E-2</v>
          </cell>
          <cell r="BJ218">
            <v>5.4074667453700959E-2</v>
          </cell>
          <cell r="BK218">
            <v>5.4610930622392986E-2</v>
          </cell>
          <cell r="BL218">
            <v>5.5067030181206442E-2</v>
          </cell>
          <cell r="BM218">
            <v>5.5623851915456025E-2</v>
          </cell>
          <cell r="BN218">
            <v>5.6414986751873279E-2</v>
          </cell>
          <cell r="BO218">
            <v>5.7282931742695664E-2</v>
          </cell>
          <cell r="BP218">
            <v>5.8305538338429087E-2</v>
          </cell>
          <cell r="BQ218">
            <v>5.9479377924174952E-2</v>
          </cell>
          <cell r="BR218">
            <v>6.0858314326066303E-2</v>
          </cell>
          <cell r="BS218">
            <v>6.2199048980073654E-2</v>
          </cell>
          <cell r="BT218">
            <v>6.3401358532924348E-2</v>
          </cell>
          <cell r="BU218">
            <v>6.4673489183626962E-2</v>
          </cell>
          <cell r="BV218">
            <v>6.4673489183626962E-2</v>
          </cell>
          <cell r="BW218">
            <v>6.4673489183626962E-2</v>
          </cell>
          <cell r="BX218">
            <v>6.4673489183626962E-2</v>
          </cell>
          <cell r="BY218">
            <v>6.4673489183626962E-2</v>
          </cell>
          <cell r="BZ218">
            <v>6.4673489183626962E-2</v>
          </cell>
          <cell r="CA218">
            <v>6.4673489183626962E-2</v>
          </cell>
          <cell r="CB218">
            <v>6.4673489183626962E-2</v>
          </cell>
          <cell r="CC218">
            <v>6.4673489183626962E-2</v>
          </cell>
          <cell r="CD218">
            <v>6.4673489183626962E-2</v>
          </cell>
          <cell r="CE218">
            <v>6.4673489183626962E-2</v>
          </cell>
          <cell r="CG218" t="str">
            <v>Solid Fuels</v>
          </cell>
          <cell r="DA218">
            <v>150.15476723961464</v>
          </cell>
          <cell r="DB218">
            <v>150.15476723961464</v>
          </cell>
          <cell r="DC218">
            <v>150.15476723961464</v>
          </cell>
          <cell r="DD218">
            <v>150.21614942758802</v>
          </cell>
          <cell r="DE218">
            <v>155.43590740142443</v>
          </cell>
          <cell r="DF218">
            <v>156.59122679501911</v>
          </cell>
          <cell r="DG218">
            <v>158.79598309622449</v>
          </cell>
          <cell r="DH218">
            <v>159.73374217022814</v>
          </cell>
          <cell r="DI218">
            <v>160.82197644029867</v>
          </cell>
          <cell r="DJ218">
            <v>161.84024212788634</v>
          </cell>
          <cell r="DK218">
            <v>163.28148521998867</v>
          </cell>
          <cell r="DL218">
            <v>165.12089230767302</v>
          </cell>
          <cell r="DM218">
            <v>166.52182985151995</v>
          </cell>
          <cell r="DN218">
            <v>168.17324128570087</v>
          </cell>
          <cell r="DO218">
            <v>169.57779052667615</v>
          </cell>
          <cell r="DP218">
            <v>171.2925116420252</v>
          </cell>
          <cell r="DQ218">
            <v>173.72879515190124</v>
          </cell>
          <cell r="DR218">
            <v>176.40161395760086</v>
          </cell>
          <cell r="DS218">
            <v>179.55071000494249</v>
          </cell>
          <cell r="DT218">
            <v>183.16552494463514</v>
          </cell>
          <cell r="DU218">
            <v>187.41193132500584</v>
          </cell>
          <cell r="DV218">
            <v>191.54069620593287</v>
          </cell>
          <cell r="DW218">
            <v>195.24318382566869</v>
          </cell>
          <cell r="DX218">
            <v>199.16068408485347</v>
          </cell>
          <cell r="DY218">
            <v>199.16068408485347</v>
          </cell>
          <cell r="DZ218">
            <v>199.16068408485347</v>
          </cell>
          <cell r="EA218">
            <v>199.16068408485347</v>
          </cell>
          <cell r="EB218">
            <v>199.16068408485347</v>
          </cell>
          <cell r="EC218">
            <v>199.16068408485347</v>
          </cell>
          <cell r="ED218">
            <v>199.16068408485347</v>
          </cell>
          <cell r="EE218">
            <v>199.16068408485347</v>
          </cell>
          <cell r="EF218">
            <v>199.16068408485347</v>
          </cell>
          <cell r="EG218">
            <v>199.16068408485347</v>
          </cell>
          <cell r="EH218">
            <v>199.16068408485347</v>
          </cell>
        </row>
        <row r="219">
          <cell r="E219" t="str">
            <v>CH4</v>
          </cell>
          <cell r="H219" t="str">
            <v>Waste fuel</v>
          </cell>
          <cell r="I219" t="str">
            <v>Kiln - Cement</v>
          </cell>
          <cell r="L219">
            <v>2.5040208565954805E-2</v>
          </cell>
          <cell r="AX219">
            <v>2.5040208565954805E-2</v>
          </cell>
          <cell r="AY219">
            <v>2.5040208565954805E-2</v>
          </cell>
          <cell r="AZ219">
            <v>2.5040208565954805E-2</v>
          </cell>
          <cell r="BA219">
            <v>2.6292298703503275E-2</v>
          </cell>
          <cell r="BB219">
            <v>2.6928820494656319E-2</v>
          </cell>
          <cell r="BC219">
            <v>2.6989754721908822E-2</v>
          </cell>
          <cell r="BD219">
            <v>2.6998910263670933E-2</v>
          </cell>
          <cell r="BE219">
            <v>2.6976820608553911E-2</v>
          </cell>
          <cell r="BF219">
            <v>2.6946007271638227E-2</v>
          </cell>
          <cell r="BG219">
            <v>2.6920909504568123E-2</v>
          </cell>
          <cell r="BH219">
            <v>2.6887481721592721E-2</v>
          </cell>
          <cell r="BI219">
            <v>2.6862437730338692E-2</v>
          </cell>
          <cell r="BJ219">
            <v>2.6841693044700545E-2</v>
          </cell>
          <cell r="BK219">
            <v>2.6819479133732047E-2</v>
          </cell>
          <cell r="BL219">
            <v>2.6793016648987335E-2</v>
          </cell>
          <cell r="BM219">
            <v>2.6532468929688115E-2</v>
          </cell>
          <cell r="BN219">
            <v>2.5836237609125543E-2</v>
          </cell>
          <cell r="BO219">
            <v>2.4759867600356335E-2</v>
          </cell>
          <cell r="BP219">
            <v>2.2950606395058016E-2</v>
          </cell>
          <cell r="BQ219">
            <v>2.0913019448688553E-2</v>
          </cell>
          <cell r="BR219">
            <v>1.7656331556147636E-2</v>
          </cell>
          <cell r="BS219">
            <v>1.5124134422260948E-2</v>
          </cell>
          <cell r="BT219">
            <v>1.392480534015837E-2</v>
          </cell>
          <cell r="BU219">
            <v>1.2713031877774039E-2</v>
          </cell>
          <cell r="BV219">
            <v>1.2713031877774039E-2</v>
          </cell>
          <cell r="BW219">
            <v>1.2713031877774039E-2</v>
          </cell>
          <cell r="BX219">
            <v>1.2713031877774039E-2</v>
          </cell>
          <cell r="BY219">
            <v>1.2713031877774039E-2</v>
          </cell>
          <cell r="BZ219">
            <v>1.2713031877774039E-2</v>
          </cell>
          <cell r="CA219">
            <v>1.2713031877774039E-2</v>
          </cell>
          <cell r="CB219">
            <v>1.2713031877774039E-2</v>
          </cell>
          <cell r="CC219">
            <v>1.2713031877774039E-2</v>
          </cell>
          <cell r="CD219">
            <v>1.2713031877774039E-2</v>
          </cell>
          <cell r="CE219">
            <v>1.2713031877774039E-2</v>
          </cell>
          <cell r="CG219" t="str">
            <v>Solid Fuels</v>
          </cell>
          <cell r="DA219">
            <v>55.643263543587906</v>
          </cell>
          <cell r="DB219">
            <v>55.643263543587906</v>
          </cell>
          <cell r="DC219">
            <v>55.643263543587906</v>
          </cell>
          <cell r="DD219">
            <v>58.425603847201117</v>
          </cell>
          <cell r="DE219">
            <v>59.840054916291678</v>
          </cell>
          <cell r="DF219">
            <v>59.975460308659137</v>
          </cell>
          <cell r="DG219">
            <v>59.995805355778508</v>
          </cell>
          <cell r="DH219">
            <v>59.9467186839153</v>
          </cell>
          <cell r="DI219">
            <v>59.878246625380307</v>
          </cell>
          <cell r="DJ219">
            <v>59.822475457829562</v>
          </cell>
          <cell r="DK219">
            <v>59.748193690851501</v>
          </cell>
          <cell r="DL219">
            <v>59.692542021582831</v>
          </cell>
          <cell r="DM219">
            <v>59.646444082460157</v>
          </cell>
          <cell r="DN219">
            <v>59.597081294642386</v>
          </cell>
          <cell r="DO219">
            <v>59.538277510768559</v>
          </cell>
          <cell r="DP219">
            <v>58.95929968905989</v>
          </cell>
          <cell r="DQ219">
            <v>57.412164697938614</v>
          </cell>
          <cell r="DR219">
            <v>55.020302029917922</v>
          </cell>
          <cell r="DS219">
            <v>50.999840387178999</v>
          </cell>
          <cell r="DT219">
            <v>46.472003202789018</v>
          </cell>
          <cell r="DU219">
            <v>39.235132862569614</v>
          </cell>
          <cell r="DV219">
            <v>33.608194408999971</v>
          </cell>
          <cell r="DW219">
            <v>30.943097430468537</v>
          </cell>
          <cell r="DX219">
            <v>28.250347090750822</v>
          </cell>
          <cell r="DY219">
            <v>28.250347090750822</v>
          </cell>
          <cell r="DZ219">
            <v>28.250347090750822</v>
          </cell>
          <cell r="EA219">
            <v>28.250347090750822</v>
          </cell>
          <cell r="EB219">
            <v>28.250347090750822</v>
          </cell>
          <cell r="EC219">
            <v>28.250347090750822</v>
          </cell>
          <cell r="ED219">
            <v>28.250347090750822</v>
          </cell>
          <cell r="EE219">
            <v>28.250347090750822</v>
          </cell>
          <cell r="EF219">
            <v>28.250347090750822</v>
          </cell>
          <cell r="EG219">
            <v>28.250347090750822</v>
          </cell>
          <cell r="EH219">
            <v>28.250347090750822</v>
          </cell>
        </row>
        <row r="220">
          <cell r="E220" t="str">
            <v>Carbon</v>
          </cell>
          <cell r="H220" t="str">
            <v>Oil</v>
          </cell>
          <cell r="I220" t="str">
            <v>Kiln - Cement</v>
          </cell>
          <cell r="L220">
            <v>2.18620838448867E-2</v>
          </cell>
          <cell r="AX220">
            <v>2.18620838448867E-2</v>
          </cell>
          <cell r="AY220">
            <v>2.18620838448867E-2</v>
          </cell>
          <cell r="AZ220">
            <v>2.18620838448867E-2</v>
          </cell>
          <cell r="BA220">
            <v>2.1871020907390452E-2</v>
          </cell>
          <cell r="BB220">
            <v>2.263100201602835E-2</v>
          </cell>
          <cell r="BC220">
            <v>2.2799213055309471E-2</v>
          </cell>
          <cell r="BD220">
            <v>2.3120218961419508E-2</v>
          </cell>
          <cell r="BE220">
            <v>2.3256753870560656E-2</v>
          </cell>
          <cell r="BF220">
            <v>2.3415197517023086E-2</v>
          </cell>
          <cell r="BG220">
            <v>2.3563453947688974E-2</v>
          </cell>
          <cell r="BH220">
            <v>2.3773294620080831E-2</v>
          </cell>
          <cell r="BI220">
            <v>2.4041106776265413E-2</v>
          </cell>
          <cell r="BJ220">
            <v>2.4245079081694494E-2</v>
          </cell>
          <cell r="BK220">
            <v>2.448551963446665E-2</v>
          </cell>
          <cell r="BL220">
            <v>2.4690017792167319E-2</v>
          </cell>
          <cell r="BM220">
            <v>2.4939676044672461E-2</v>
          </cell>
          <cell r="BN220">
            <v>2.5294391618090318E-2</v>
          </cell>
          <cell r="BO220">
            <v>2.5683546021287841E-2</v>
          </cell>
          <cell r="BP220">
            <v>2.614204496266824E-2</v>
          </cell>
          <cell r="BQ220">
            <v>2.6668351178235804E-2</v>
          </cell>
          <cell r="BR220">
            <v>2.7286615213629236E-2</v>
          </cell>
          <cell r="BS220">
            <v>2.7887750999472185E-2</v>
          </cell>
          <cell r="BT220">
            <v>2.8426822094352242E-2</v>
          </cell>
          <cell r="BU220">
            <v>2.8997198384783252E-2</v>
          </cell>
          <cell r="BV220">
            <v>2.8997198384783252E-2</v>
          </cell>
          <cell r="BW220">
            <v>2.8997198384783252E-2</v>
          </cell>
          <cell r="BX220">
            <v>2.8997198384783252E-2</v>
          </cell>
          <cell r="BY220">
            <v>2.8997198384783252E-2</v>
          </cell>
          <cell r="BZ220">
            <v>2.8997198384783252E-2</v>
          </cell>
          <cell r="CA220">
            <v>2.8997198384783252E-2</v>
          </cell>
          <cell r="CB220">
            <v>2.8997198384783252E-2</v>
          </cell>
          <cell r="CC220">
            <v>2.8997198384783252E-2</v>
          </cell>
          <cell r="CD220">
            <v>2.8997198384783252E-2</v>
          </cell>
          <cell r="CE220">
            <v>2.8997198384783252E-2</v>
          </cell>
          <cell r="CG220" t="str">
            <v>Oil</v>
          </cell>
          <cell r="DA220">
            <v>86.194411031115223</v>
          </cell>
          <cell r="DB220">
            <v>86.194411031115223</v>
          </cell>
          <cell r="DC220">
            <v>86.194411031115223</v>
          </cell>
          <cell r="DD220">
            <v>86.229646685882841</v>
          </cell>
          <cell r="DE220">
            <v>89.22598155124102</v>
          </cell>
          <cell r="DF220">
            <v>89.889177775472817</v>
          </cell>
          <cell r="DG220">
            <v>91.154789745995728</v>
          </cell>
          <cell r="DH220">
            <v>91.693098269652822</v>
          </cell>
          <cell r="DI220">
            <v>92.317785142384082</v>
          </cell>
          <cell r="DJ220">
            <v>92.902307451121388</v>
          </cell>
          <cell r="DK220">
            <v>93.729634493480191</v>
          </cell>
          <cell r="DL220">
            <v>94.785522451512222</v>
          </cell>
          <cell r="DM220">
            <v>95.589712612791416</v>
          </cell>
          <cell r="DN220">
            <v>96.537684086198738</v>
          </cell>
          <cell r="DO220">
            <v>97.343947495717231</v>
          </cell>
          <cell r="DP220">
            <v>98.328261076545914</v>
          </cell>
          <cell r="DQ220">
            <v>99.72677826050905</v>
          </cell>
          <cell r="DR220">
            <v>101.26107548586805</v>
          </cell>
          <cell r="DS220">
            <v>103.06877353016571</v>
          </cell>
          <cell r="DT220">
            <v>105.14381150892049</v>
          </cell>
          <cell r="DU220">
            <v>107.58140642304492</v>
          </cell>
          <cell r="DV220">
            <v>109.95147074893848</v>
          </cell>
          <cell r="DW220">
            <v>112.07683610096794</v>
          </cell>
          <cell r="DX220">
            <v>114.32562669058557</v>
          </cell>
          <cell r="DY220">
            <v>114.32562669058557</v>
          </cell>
          <cell r="DZ220">
            <v>114.32562669058557</v>
          </cell>
          <cell r="EA220">
            <v>114.32562669058557</v>
          </cell>
          <cell r="EB220">
            <v>114.32562669058557</v>
          </cell>
          <cell r="EC220">
            <v>114.32562669058557</v>
          </cell>
          <cell r="ED220">
            <v>114.32562669058557</v>
          </cell>
          <cell r="EE220">
            <v>114.32562669058557</v>
          </cell>
          <cell r="EF220">
            <v>114.32562669058557</v>
          </cell>
          <cell r="EG220">
            <v>114.32562669058557</v>
          </cell>
          <cell r="EH220">
            <v>114.32562669058557</v>
          </cell>
        </row>
        <row r="221">
          <cell r="E221" t="str">
            <v>N2O</v>
          </cell>
          <cell r="H221" t="str">
            <v>Coal</v>
          </cell>
          <cell r="I221" t="str">
            <v>Kiln - Cement</v>
          </cell>
          <cell r="L221">
            <v>1.9039813933243499E-2</v>
          </cell>
          <cell r="AX221">
            <v>1.9039813933243499E-2</v>
          </cell>
          <cell r="AY221">
            <v>1.9039813933243499E-2</v>
          </cell>
          <cell r="AZ221">
            <v>1.9039813933243499E-2</v>
          </cell>
          <cell r="BA221">
            <v>1.9047597272123202E-2</v>
          </cell>
          <cell r="BB221">
            <v>1.9709469168869679E-2</v>
          </cell>
          <cell r="BC221">
            <v>1.9855965125620809E-2</v>
          </cell>
          <cell r="BD221">
            <v>2.0135531006310485E-2</v>
          </cell>
          <cell r="BE221">
            <v>2.0254440040045979E-2</v>
          </cell>
          <cell r="BF221">
            <v>2.0392429518494286E-2</v>
          </cell>
          <cell r="BG221">
            <v>2.0521546892405814E-2</v>
          </cell>
          <cell r="BH221">
            <v>2.0704298334871911E-2</v>
          </cell>
          <cell r="BI221">
            <v>2.0937537474333343E-2</v>
          </cell>
          <cell r="BJ221">
            <v>2.1115178122427958E-2</v>
          </cell>
          <cell r="BK221">
            <v>2.1324579175834805E-2</v>
          </cell>
          <cell r="BL221">
            <v>2.15026777916821E-2</v>
          </cell>
          <cell r="BM221">
            <v>2.1720106592537619E-2</v>
          </cell>
          <cell r="BN221">
            <v>2.202903041539998E-2</v>
          </cell>
          <cell r="BO221">
            <v>2.2367947212204611E-2</v>
          </cell>
          <cell r="BP221">
            <v>2.2767256564158896E-2</v>
          </cell>
          <cell r="BQ221">
            <v>2.3225619659251483E-2</v>
          </cell>
          <cell r="BR221">
            <v>2.3764069345888306E-2</v>
          </cell>
          <cell r="BS221">
            <v>2.4287601941969755E-2</v>
          </cell>
          <cell r="BT221">
            <v>2.4757082043506684E-2</v>
          </cell>
          <cell r="BU221">
            <v>2.5253826019002872E-2</v>
          </cell>
          <cell r="BV221">
            <v>2.5253826019002872E-2</v>
          </cell>
          <cell r="BW221">
            <v>2.5253826019002872E-2</v>
          </cell>
          <cell r="BX221">
            <v>2.5253826019002872E-2</v>
          </cell>
          <cell r="BY221">
            <v>2.5253826019002872E-2</v>
          </cell>
          <cell r="BZ221">
            <v>2.5253826019002872E-2</v>
          </cell>
          <cell r="CA221">
            <v>2.5253826019002872E-2</v>
          </cell>
          <cell r="CB221">
            <v>2.5253826019002872E-2</v>
          </cell>
          <cell r="CC221">
            <v>2.5253826019002872E-2</v>
          </cell>
          <cell r="CD221">
            <v>2.5253826019002872E-2</v>
          </cell>
          <cell r="CE221">
            <v>2.5253826019002872E-2</v>
          </cell>
          <cell r="CG221" t="str">
            <v>Solid Fuels</v>
          </cell>
          <cell r="DA221">
            <v>58.477189449135643</v>
          </cell>
          <cell r="DB221">
            <v>58.477189449135643</v>
          </cell>
          <cell r="DC221">
            <v>58.477189449135643</v>
          </cell>
          <cell r="DD221">
            <v>58.501094503240218</v>
          </cell>
          <cell r="DE221">
            <v>60.533908922162901</v>
          </cell>
          <cell r="DF221">
            <v>60.983843561571888</v>
          </cell>
          <cell r="DG221">
            <v>61.842477318494318</v>
          </cell>
          <cell r="DH221">
            <v>62.207683938545536</v>
          </cell>
          <cell r="DI221">
            <v>62.631492537805038</v>
          </cell>
          <cell r="DJ221">
            <v>63.028052145050765</v>
          </cell>
          <cell r="DK221">
            <v>63.589338655552524</v>
          </cell>
          <cell r="DL221">
            <v>64.305688583816547</v>
          </cell>
          <cell r="DM221">
            <v>64.851278255486548</v>
          </cell>
          <cell r="DN221">
            <v>65.49441400848572</v>
          </cell>
          <cell r="DO221">
            <v>66.041410241539609</v>
          </cell>
          <cell r="DP221">
            <v>66.709201703363021</v>
          </cell>
          <cell r="DQ221">
            <v>67.658002830212908</v>
          </cell>
          <cell r="DR221">
            <v>68.698921707032113</v>
          </cell>
          <cell r="DS221">
            <v>69.925324901144862</v>
          </cell>
          <cell r="DT221">
            <v>71.333100504530478</v>
          </cell>
          <cell r="DU221">
            <v>72.98684693528277</v>
          </cell>
          <cell r="DV221">
            <v>74.594778342133296</v>
          </cell>
          <cell r="DW221">
            <v>76.036697729393694</v>
          </cell>
          <cell r="DX221">
            <v>77.562352951900323</v>
          </cell>
          <cell r="DY221">
            <v>77.562352951900323</v>
          </cell>
          <cell r="DZ221">
            <v>77.562352951900323</v>
          </cell>
          <cell r="EA221">
            <v>77.562352951900323</v>
          </cell>
          <cell r="EB221">
            <v>77.562352951900323</v>
          </cell>
          <cell r="EC221">
            <v>77.562352951900323</v>
          </cell>
          <cell r="ED221">
            <v>77.562352951900323</v>
          </cell>
          <cell r="EE221">
            <v>77.562352951900323</v>
          </cell>
          <cell r="EF221">
            <v>77.562352951900323</v>
          </cell>
          <cell r="EG221">
            <v>77.562352951900323</v>
          </cell>
          <cell r="EH221">
            <v>77.562352951900323</v>
          </cell>
        </row>
        <row r="222">
          <cell r="E222" t="str">
            <v>Carbon</v>
          </cell>
          <cell r="H222" t="str">
            <v>Gas</v>
          </cell>
          <cell r="I222" t="str">
            <v>Kiln - Cement</v>
          </cell>
          <cell r="L222">
            <v>1.4164651862682801E-2</v>
          </cell>
          <cell r="AX222">
            <v>1.4164651862682801E-2</v>
          </cell>
          <cell r="AY222">
            <v>1.4164651862682801E-2</v>
          </cell>
          <cell r="AZ222">
            <v>1.4164651862682801E-2</v>
          </cell>
          <cell r="BA222">
            <v>1.4170442270401427E-2</v>
          </cell>
          <cell r="BB222">
            <v>1.4662841252239073E-2</v>
          </cell>
          <cell r="BC222">
            <v>1.4771826782977233E-2</v>
          </cell>
          <cell r="BD222">
            <v>1.4979809559833029E-2</v>
          </cell>
          <cell r="BE222">
            <v>1.5068271824858134E-2</v>
          </cell>
          <cell r="BF222">
            <v>1.5170928968976587E-2</v>
          </cell>
          <cell r="BG222">
            <v>1.5266985719178715E-2</v>
          </cell>
          <cell r="BH222">
            <v>1.5402943484785639E-2</v>
          </cell>
          <cell r="BI222">
            <v>1.5576461525602969E-2</v>
          </cell>
          <cell r="BJ222">
            <v>1.5708617120491861E-2</v>
          </cell>
          <cell r="BK222">
            <v>1.586440083936572E-2</v>
          </cell>
          <cell r="BL222">
            <v>1.5996897138938163E-2</v>
          </cell>
          <cell r="BM222">
            <v>1.615865309305816E-2</v>
          </cell>
          <cell r="BN222">
            <v>1.6388476683681295E-2</v>
          </cell>
          <cell r="BO222">
            <v>1.6640613519365979E-2</v>
          </cell>
          <cell r="BP222">
            <v>1.6937679340270375E-2</v>
          </cell>
          <cell r="BQ222">
            <v>1.7278678138444151E-2</v>
          </cell>
          <cell r="BR222">
            <v>1.7679257281891798E-2</v>
          </cell>
          <cell r="BS222">
            <v>1.8068738869698311E-2</v>
          </cell>
          <cell r="BT222">
            <v>1.8418008154474072E-2</v>
          </cell>
          <cell r="BU222">
            <v>1.8787560372917938E-2</v>
          </cell>
          <cell r="BV222">
            <v>1.8787560372917938E-2</v>
          </cell>
          <cell r="BW222">
            <v>1.8787560372917938E-2</v>
          </cell>
          <cell r="BX222">
            <v>1.8787560372917938E-2</v>
          </cell>
          <cell r="BY222">
            <v>1.8787560372917938E-2</v>
          </cell>
          <cell r="BZ222">
            <v>1.8787560372917938E-2</v>
          </cell>
          <cell r="CA222">
            <v>1.8787560372917938E-2</v>
          </cell>
          <cell r="CB222">
            <v>1.8787560372917938E-2</v>
          </cell>
          <cell r="CC222">
            <v>1.8787560372917938E-2</v>
          </cell>
          <cell r="CD222">
            <v>1.8787560372917938E-2</v>
          </cell>
          <cell r="CE222">
            <v>1.8787560372917938E-2</v>
          </cell>
          <cell r="CG222" t="str">
            <v>Gas</v>
          </cell>
          <cell r="DA222">
            <v>77.243010183587529</v>
          </cell>
          <cell r="DB222">
            <v>77.243010183587529</v>
          </cell>
          <cell r="DC222">
            <v>77.243010183587529</v>
          </cell>
          <cell r="DD222">
            <v>77.274586570124455</v>
          </cell>
          <cell r="DE222">
            <v>79.959748191969624</v>
          </cell>
          <cell r="DF222">
            <v>80.554070632244347</v>
          </cell>
          <cell r="DG222">
            <v>81.688247165944205</v>
          </cell>
          <cell r="DH222">
            <v>82.170651654557119</v>
          </cell>
          <cell r="DI222">
            <v>82.730463989193481</v>
          </cell>
          <cell r="DJ222">
            <v>83.254282901652076</v>
          </cell>
          <cell r="DK222">
            <v>83.995690962727039</v>
          </cell>
          <cell r="DL222">
            <v>84.941923593350296</v>
          </cell>
          <cell r="DM222">
            <v>85.662597568311469</v>
          </cell>
          <cell r="DN222">
            <v>86.512120980539649</v>
          </cell>
          <cell r="DO222">
            <v>87.234652894234259</v>
          </cell>
          <cell r="DP222">
            <v>88.116744239116784</v>
          </cell>
          <cell r="DQ222">
            <v>89.37002360828366</v>
          </cell>
          <cell r="DR222">
            <v>90.744982086279109</v>
          </cell>
          <cell r="DS222">
            <v>92.364948355253674</v>
          </cell>
          <cell r="DT222">
            <v>94.224490961402793</v>
          </cell>
          <cell r="DU222">
            <v>96.408938497185645</v>
          </cell>
          <cell r="DV222">
            <v>98.532868583495585</v>
          </cell>
          <cell r="DW222">
            <v>100.43751200024094</v>
          </cell>
          <cell r="DX222">
            <v>102.45276278433047</v>
          </cell>
          <cell r="DY222">
            <v>102.45276278433047</v>
          </cell>
          <cell r="DZ222">
            <v>102.45276278433047</v>
          </cell>
          <cell r="EA222">
            <v>102.45276278433047</v>
          </cell>
          <cell r="EB222">
            <v>102.45276278433047</v>
          </cell>
          <cell r="EC222">
            <v>102.45276278433047</v>
          </cell>
          <cell r="ED222">
            <v>102.45276278433047</v>
          </cell>
          <cell r="EE222">
            <v>102.45276278433047</v>
          </cell>
          <cell r="EF222">
            <v>102.45276278433047</v>
          </cell>
          <cell r="EG222">
            <v>102.45276278433047</v>
          </cell>
          <cell r="EH222">
            <v>102.45276278433047</v>
          </cell>
        </row>
        <row r="223">
          <cell r="E223" t="str">
            <v>CH4</v>
          </cell>
          <cell r="H223" t="str">
            <v>Coal</v>
          </cell>
          <cell r="I223" t="str">
            <v>Kiln - Cement</v>
          </cell>
          <cell r="L223">
            <v>5.2983604004769825E-3</v>
          </cell>
          <cell r="AX223">
            <v>5.2983604004769825E-3</v>
          </cell>
          <cell r="AY223">
            <v>5.2983604004769825E-3</v>
          </cell>
          <cell r="AZ223">
            <v>5.2983604004769825E-3</v>
          </cell>
          <cell r="BA223">
            <v>5.3005263320689772E-3</v>
          </cell>
          <cell r="BB223">
            <v>5.4847106870319837E-3</v>
          </cell>
          <cell r="BC223">
            <v>5.5254772816427083E-3</v>
          </cell>
          <cell r="BD223">
            <v>5.6032743019688589E-3</v>
          </cell>
          <cell r="BE223">
            <v>5.6363640641804054E-3</v>
          </cell>
          <cell r="BF223">
            <v>5.674763493442498E-3</v>
          </cell>
          <cell r="BG223">
            <v>5.7106940116368986E-3</v>
          </cell>
          <cell r="BH223">
            <v>5.7615497085091146E-3</v>
          </cell>
          <cell r="BI223">
            <v>5.8264550182299257E-3</v>
          </cell>
          <cell r="BJ223">
            <v>5.8758884937186876E-3</v>
          </cell>
          <cell r="BK223">
            <v>5.9341601897068413E-3</v>
          </cell>
          <cell r="BL223">
            <v>5.9837211075232438E-3</v>
          </cell>
          <cell r="BM223">
            <v>6.0442267486190675E-3</v>
          </cell>
          <cell r="BN223">
            <v>6.1301934369258305E-3</v>
          </cell>
          <cell r="BO223">
            <v>6.2245065085525892E-3</v>
          </cell>
          <cell r="BP223">
            <v>6.3356254966557618E-3</v>
          </cell>
          <cell r="BQ223">
            <v>6.4631778393726387E-3</v>
          </cell>
          <cell r="BR223">
            <v>6.6130165146521605E-3</v>
          </cell>
          <cell r="BS223">
            <v>6.7587040925435439E-3</v>
          </cell>
          <cell r="BT223">
            <v>6.889350053030166E-3</v>
          </cell>
          <cell r="BU223">
            <v>7.027582948486627E-3</v>
          </cell>
          <cell r="BV223">
            <v>7.027582948486627E-3</v>
          </cell>
          <cell r="BW223">
            <v>7.027582948486627E-3</v>
          </cell>
          <cell r="BX223">
            <v>7.027582948486627E-3</v>
          </cell>
          <cell r="BY223">
            <v>7.027582948486627E-3</v>
          </cell>
          <cell r="BZ223">
            <v>7.027582948486627E-3</v>
          </cell>
          <cell r="CA223">
            <v>7.027582948486627E-3</v>
          </cell>
          <cell r="CB223">
            <v>7.027582948486627E-3</v>
          </cell>
          <cell r="CC223">
            <v>7.027582948486627E-3</v>
          </cell>
          <cell r="CD223">
            <v>7.027582948486627E-3</v>
          </cell>
          <cell r="CE223">
            <v>7.027582948486627E-3</v>
          </cell>
          <cell r="CG223" t="str">
            <v>Solid Fuels</v>
          </cell>
          <cell r="DA223">
            <v>16.272912434691506</v>
          </cell>
          <cell r="DB223">
            <v>16.272912434691506</v>
          </cell>
          <cell r="DC223">
            <v>16.272912434691506</v>
          </cell>
          <cell r="DD223">
            <v>16.279564684155865</v>
          </cell>
          <cell r="DE223">
            <v>16.845252114532123</v>
          </cell>
          <cell r="DF223">
            <v>16.970459003874939</v>
          </cell>
          <cell r="DG223">
            <v>17.209397846037017</v>
          </cell>
          <cell r="DH223">
            <v>17.311026795797545</v>
          </cell>
          <cell r="DI223">
            <v>17.428963384231192</v>
          </cell>
          <cell r="DJ223">
            <v>17.539317179012293</v>
          </cell>
          <cell r="DK223">
            <v>17.695510838834355</v>
          </cell>
          <cell r="DL223">
            <v>17.894855228758868</v>
          </cell>
          <cell r="DM223">
            <v>18.046680804440484</v>
          </cell>
          <cell r="DN223">
            <v>18.225651303720007</v>
          </cell>
          <cell r="DO223">
            <v>18.377868294420875</v>
          </cell>
          <cell r="DP223">
            <v>18.563699933821727</v>
          </cell>
          <cell r="DQ223">
            <v>18.827730366895029</v>
          </cell>
          <cell r="DR223">
            <v>19.117395138640429</v>
          </cell>
          <cell r="DS223">
            <v>19.458676106064175</v>
          </cell>
          <cell r="DT223">
            <v>19.850429015829363</v>
          </cell>
          <cell r="DU223">
            <v>20.310630183332865</v>
          </cell>
          <cell r="DV223">
            <v>20.758082039879909</v>
          </cell>
          <cell r="DW223">
            <v>21.159336411846297</v>
          </cell>
          <cell r="DX223">
            <v>21.583892620433833</v>
          </cell>
          <cell r="DY223">
            <v>21.583892620433833</v>
          </cell>
          <cell r="DZ223">
            <v>21.583892620433833</v>
          </cell>
          <cell r="EA223">
            <v>21.583892620433833</v>
          </cell>
          <cell r="EB223">
            <v>21.583892620433833</v>
          </cell>
          <cell r="EC223">
            <v>21.583892620433833</v>
          </cell>
          <cell r="ED223">
            <v>21.583892620433833</v>
          </cell>
          <cell r="EE223">
            <v>21.583892620433833</v>
          </cell>
          <cell r="EF223">
            <v>21.583892620433833</v>
          </cell>
          <cell r="EG223">
            <v>21.583892620433833</v>
          </cell>
          <cell r="EH223">
            <v>21.583892620433833</v>
          </cell>
        </row>
        <row r="224">
          <cell r="E224" t="str">
            <v>N2O</v>
          </cell>
          <cell r="H224" t="str">
            <v>Waste fuel</v>
          </cell>
          <cell r="I224" t="str">
            <v>Kiln - Cement</v>
          </cell>
          <cell r="L224">
            <v>5.2320307821586299E-3</v>
          </cell>
          <cell r="AX224">
            <v>5.2320307821586299E-3</v>
          </cell>
          <cell r="AY224">
            <v>5.2320307821586299E-3</v>
          </cell>
          <cell r="AZ224">
            <v>5.2320307821586299E-3</v>
          </cell>
          <cell r="BA224">
            <v>5.2341695986801232E-3</v>
          </cell>
          <cell r="BB224">
            <v>5.4160481690151514E-3</v>
          </cell>
          <cell r="BC224">
            <v>5.4563044109023386E-3</v>
          </cell>
          <cell r="BD224">
            <v>5.5331274984880743E-3</v>
          </cell>
          <cell r="BE224">
            <v>5.5658030134359696E-3</v>
          </cell>
          <cell r="BF224">
            <v>5.6037217242693275E-3</v>
          </cell>
          <cell r="BG224">
            <v>5.6392024320737798E-3</v>
          </cell>
          <cell r="BH224">
            <v>5.6894214718090936E-3</v>
          </cell>
          <cell r="BI224">
            <v>5.7535142387628562E-3</v>
          </cell>
          <cell r="BJ224">
            <v>5.8023288617550951E-3</v>
          </cell>
          <cell r="BK224">
            <v>5.8598710604909838E-3</v>
          </cell>
          <cell r="BL224">
            <v>5.9088115303737249E-3</v>
          </cell>
          <cell r="BM224">
            <v>5.9685597076927091E-3</v>
          </cell>
          <cell r="BN224">
            <v>6.0534501880422009E-3</v>
          </cell>
          <cell r="BO224">
            <v>6.1465825642140291E-3</v>
          </cell>
          <cell r="BP224">
            <v>6.2563104653560082E-3</v>
          </cell>
          <cell r="BQ224">
            <v>6.3822659936683271E-3</v>
          </cell>
          <cell r="BR224">
            <v>6.5302288542826705E-3</v>
          </cell>
          <cell r="BS224">
            <v>6.6740925846618324E-3</v>
          </cell>
          <cell r="BT224">
            <v>6.8031030020674031E-3</v>
          </cell>
          <cell r="BU224">
            <v>6.9396053743994201E-3</v>
          </cell>
          <cell r="BV224">
            <v>6.9396053743994201E-3</v>
          </cell>
          <cell r="BW224">
            <v>6.9396053743994201E-3</v>
          </cell>
          <cell r="BX224">
            <v>6.9396053743994201E-3</v>
          </cell>
          <cell r="BY224">
            <v>6.9396053743994201E-3</v>
          </cell>
          <cell r="BZ224">
            <v>6.9396053743994201E-3</v>
          </cell>
          <cell r="CA224">
            <v>6.9396053743994201E-3</v>
          </cell>
          <cell r="CB224">
            <v>6.9396053743994201E-3</v>
          </cell>
          <cell r="CC224">
            <v>6.9396053743994201E-3</v>
          </cell>
          <cell r="CD224">
            <v>6.9396053743994201E-3</v>
          </cell>
          <cell r="CE224">
            <v>6.9396053743994201E-3</v>
          </cell>
          <cell r="CG224" t="str">
            <v>Solid Fuels</v>
          </cell>
          <cell r="DA224">
            <v>26.347320506536878</v>
          </cell>
          <cell r="DB224">
            <v>26.347320506536878</v>
          </cell>
          <cell r="DC224">
            <v>26.347320506536878</v>
          </cell>
          <cell r="DD224">
            <v>26.35809110150138</v>
          </cell>
          <cell r="DE224">
            <v>27.273990335548053</v>
          </cell>
          <cell r="DF224">
            <v>27.476711640439309</v>
          </cell>
          <cell r="DG224">
            <v>27.863575287691788</v>
          </cell>
          <cell r="DH224">
            <v>28.028121770863116</v>
          </cell>
          <cell r="DI224">
            <v>28.219071799469205</v>
          </cell>
          <cell r="DJ224">
            <v>28.397744597708559</v>
          </cell>
          <cell r="DK224">
            <v>28.65063629321401</v>
          </cell>
          <cell r="DL224">
            <v>28.973392932727677</v>
          </cell>
          <cell r="DM224">
            <v>29.219212304006611</v>
          </cell>
          <cell r="DN224">
            <v>29.508981767503503</v>
          </cell>
          <cell r="DO224">
            <v>29.755434875183632</v>
          </cell>
          <cell r="DP224">
            <v>30.056313146556345</v>
          </cell>
          <cell r="DQ224">
            <v>30.483802354255378</v>
          </cell>
          <cell r="DR224">
            <v>30.952795880230411</v>
          </cell>
          <cell r="DS224">
            <v>31.505360706445853</v>
          </cell>
          <cell r="DT224">
            <v>32.139644183013182</v>
          </cell>
          <cell r="DU224">
            <v>32.884751594262347</v>
          </cell>
          <cell r="DV224">
            <v>33.609216715241992</v>
          </cell>
          <cell r="DW224">
            <v>34.258883920499585</v>
          </cell>
          <cell r="DX224">
            <v>34.946278911751996</v>
          </cell>
          <cell r="DY224">
            <v>34.946278911751996</v>
          </cell>
          <cell r="DZ224">
            <v>34.946278911751996</v>
          </cell>
          <cell r="EA224">
            <v>34.946278911751996</v>
          </cell>
          <cell r="EB224">
            <v>34.946278911751996</v>
          </cell>
          <cell r="EC224">
            <v>34.946278911751996</v>
          </cell>
          <cell r="ED224">
            <v>34.946278911751996</v>
          </cell>
          <cell r="EE224">
            <v>34.946278911751996</v>
          </cell>
          <cell r="EF224">
            <v>34.946278911751996</v>
          </cell>
          <cell r="EG224">
            <v>34.946278911751996</v>
          </cell>
          <cell r="EH224">
            <v>34.946278911751996</v>
          </cell>
        </row>
        <row r="225">
          <cell r="E225" t="str">
            <v>CH4</v>
          </cell>
          <cell r="H225" t="str">
            <v>Waste fuel</v>
          </cell>
          <cell r="I225" t="str">
            <v>Kiln - Cement</v>
          </cell>
          <cell r="L225">
            <v>4.4770733203035274E-3</v>
          </cell>
          <cell r="AX225">
            <v>4.4770733203035274E-3</v>
          </cell>
          <cell r="AY225">
            <v>4.4770733203035274E-3</v>
          </cell>
          <cell r="AZ225">
            <v>4.4770733203035274E-3</v>
          </cell>
          <cell r="BA225">
            <v>4.4789035156491E-3</v>
          </cell>
          <cell r="BB225">
            <v>4.6345378627478655E-3</v>
          </cell>
          <cell r="BC225">
            <v>4.6689853180540159E-3</v>
          </cell>
          <cell r="BD225">
            <v>4.734723195014964E-3</v>
          </cell>
          <cell r="BE225">
            <v>4.7626837866650085E-3</v>
          </cell>
          <cell r="BF225">
            <v>4.7951310056667069E-3</v>
          </cell>
          <cell r="BG225">
            <v>4.8254920140228669E-3</v>
          </cell>
          <cell r="BH225">
            <v>4.8684646822527485E-3</v>
          </cell>
          <cell r="BI225">
            <v>4.9233091640420437E-3</v>
          </cell>
          <cell r="BJ225">
            <v>4.9650800662669444E-3</v>
          </cell>
          <cell r="BK225">
            <v>5.0143191960577227E-3</v>
          </cell>
          <cell r="BL225">
            <v>5.0561977860580547E-3</v>
          </cell>
          <cell r="BM225">
            <v>5.1073245820860459E-3</v>
          </cell>
          <cell r="BN225">
            <v>5.179965764935443E-3</v>
          </cell>
          <cell r="BO225">
            <v>5.2596595767603277E-3</v>
          </cell>
          <cell r="BP225">
            <v>5.353554257267727E-3</v>
          </cell>
          <cell r="BQ225">
            <v>5.4613349945819593E-3</v>
          </cell>
          <cell r="BR225">
            <v>5.5879475095371861E-3</v>
          </cell>
          <cell r="BS225">
            <v>5.7110523794925089E-3</v>
          </cell>
          <cell r="BT225">
            <v>5.8214471997556664E-3</v>
          </cell>
          <cell r="BU225">
            <v>5.9382529210464854E-3</v>
          </cell>
          <cell r="BV225">
            <v>5.9382529210464854E-3</v>
          </cell>
          <cell r="BW225">
            <v>5.9382529210464854E-3</v>
          </cell>
          <cell r="BX225">
            <v>5.9382529210464854E-3</v>
          </cell>
          <cell r="BY225">
            <v>5.9382529210464854E-3</v>
          </cell>
          <cell r="BZ225">
            <v>5.9382529210464854E-3</v>
          </cell>
          <cell r="CA225">
            <v>5.9382529210464854E-3</v>
          </cell>
          <cell r="CB225">
            <v>5.9382529210464854E-3</v>
          </cell>
          <cell r="CC225">
            <v>5.9382529210464854E-3</v>
          </cell>
          <cell r="CD225">
            <v>5.9382529210464854E-3</v>
          </cell>
          <cell r="CE225">
            <v>5.9382529210464854E-3</v>
          </cell>
          <cell r="CG225" t="str">
            <v>Solid Fuels</v>
          </cell>
          <cell r="DA225">
            <v>22.545525936801699</v>
          </cell>
          <cell r="DB225">
            <v>22.545525936801699</v>
          </cell>
          <cell r="DC225">
            <v>22.545525936801699</v>
          </cell>
          <cell r="DD225">
            <v>22.554742385512938</v>
          </cell>
          <cell r="DE225">
            <v>23.338481662968981</v>
          </cell>
          <cell r="DF225">
            <v>23.511951235946398</v>
          </cell>
          <cell r="DG225">
            <v>23.842992276380567</v>
          </cell>
          <cell r="DH225">
            <v>23.983795475067442</v>
          </cell>
          <cell r="DI225">
            <v>24.147192311626345</v>
          </cell>
          <cell r="DJ225">
            <v>24.300083464482167</v>
          </cell>
          <cell r="DK225">
            <v>24.516484076407973</v>
          </cell>
          <cell r="DL225">
            <v>24.792668449146177</v>
          </cell>
          <cell r="DM225">
            <v>25.003017240005665</v>
          </cell>
          <cell r="DN225">
            <v>25.250974331253008</v>
          </cell>
          <cell r="DO225">
            <v>25.461865413328287</v>
          </cell>
          <cell r="DP225">
            <v>25.719328363663998</v>
          </cell>
          <cell r="DQ225">
            <v>26.085132887030618</v>
          </cell>
          <cell r="DR225">
            <v>26.486452850532746</v>
          </cell>
          <cell r="DS225">
            <v>26.959285168267435</v>
          </cell>
          <cell r="DT225">
            <v>27.502044519021361</v>
          </cell>
          <cell r="DU225">
            <v>28.139636431331883</v>
          </cell>
          <cell r="DV225">
            <v>28.759564638881582</v>
          </cell>
          <cell r="DW225">
            <v>29.315487918548314</v>
          </cell>
          <cell r="DX225">
            <v>29.903695041935443</v>
          </cell>
          <cell r="DY225">
            <v>29.903695041935443</v>
          </cell>
          <cell r="DZ225">
            <v>29.903695041935443</v>
          </cell>
          <cell r="EA225">
            <v>29.903695041935443</v>
          </cell>
          <cell r="EB225">
            <v>29.903695041935443</v>
          </cell>
          <cell r="EC225">
            <v>29.903695041935443</v>
          </cell>
          <cell r="ED225">
            <v>29.903695041935443</v>
          </cell>
          <cell r="EE225">
            <v>29.903695041935443</v>
          </cell>
          <cell r="EF225">
            <v>29.903695041935443</v>
          </cell>
          <cell r="EG225">
            <v>29.903695041935443</v>
          </cell>
          <cell r="EH225">
            <v>29.903695041935443</v>
          </cell>
        </row>
        <row r="226">
          <cell r="E226" t="str">
            <v>N2O</v>
          </cell>
          <cell r="H226" t="str">
            <v>Waste fuel</v>
          </cell>
          <cell r="I226" t="str">
            <v>Kiln - Cement</v>
          </cell>
          <cell r="L226">
            <v>4.0494310350565801E-3</v>
          </cell>
          <cell r="AX226">
            <v>4.0494310350565801E-3</v>
          </cell>
          <cell r="AY226">
            <v>4.0494310350565801E-3</v>
          </cell>
          <cell r="AZ226">
            <v>4.0494310350565801E-3</v>
          </cell>
          <cell r="BA226">
            <v>4.0510864133142845E-3</v>
          </cell>
          <cell r="BB226">
            <v>4.1918548372765225E-3</v>
          </cell>
          <cell r="BC226">
            <v>4.2230119313457328E-3</v>
          </cell>
          <cell r="BD226">
            <v>4.2824706402163635E-3</v>
          </cell>
          <cell r="BE226">
            <v>4.307760484604831E-3</v>
          </cell>
          <cell r="BF226">
            <v>4.3371084014751865E-3</v>
          </cell>
          <cell r="BG226">
            <v>4.3645693789256769E-3</v>
          </cell>
          <cell r="BH226">
            <v>4.4034373723534628E-3</v>
          </cell>
          <cell r="BI226">
            <v>4.4530432042821002E-3</v>
          </cell>
          <cell r="BJ226">
            <v>4.4908242223111643E-3</v>
          </cell>
          <cell r="BK226">
            <v>4.5353601157506846E-3</v>
          </cell>
          <cell r="BL226">
            <v>4.5732385354054824E-3</v>
          </cell>
          <cell r="BM226">
            <v>4.6194817884743682E-3</v>
          </cell>
          <cell r="BN226">
            <v>4.6851844114177039E-3</v>
          </cell>
          <cell r="BO226">
            <v>4.7572660084382705E-3</v>
          </cell>
          <cell r="BP226">
            <v>4.8421920317734445E-3</v>
          </cell>
          <cell r="BQ226">
            <v>4.939677739832375E-3</v>
          </cell>
          <cell r="BR226">
            <v>5.0541964467655685E-3</v>
          </cell>
          <cell r="BS226">
            <v>5.1655425528708606E-3</v>
          </cell>
          <cell r="BT226">
            <v>5.2653926512053716E-3</v>
          </cell>
          <cell r="BU226">
            <v>5.3710412924108152E-3</v>
          </cell>
          <cell r="BV226">
            <v>5.3710412924108152E-3</v>
          </cell>
          <cell r="BW226">
            <v>5.3710412924108152E-3</v>
          </cell>
          <cell r="BX226">
            <v>5.3710412924108152E-3</v>
          </cell>
          <cell r="BY226">
            <v>5.3710412924108152E-3</v>
          </cell>
          <cell r="BZ226">
            <v>5.3710412924108152E-3</v>
          </cell>
          <cell r="CA226">
            <v>5.3710412924108152E-3</v>
          </cell>
          <cell r="CB226">
            <v>5.3710412924108152E-3</v>
          </cell>
          <cell r="CC226">
            <v>5.3710412924108152E-3</v>
          </cell>
          <cell r="CD226">
            <v>5.3710412924108152E-3</v>
          </cell>
          <cell r="CE226">
            <v>5.3710412924108152E-3</v>
          </cell>
          <cell r="CG226" t="str">
            <v>Solid Fuels</v>
          </cell>
          <cell r="DA226">
            <v>21.420714393245085</v>
          </cell>
          <cell r="DB226">
            <v>21.420714393245085</v>
          </cell>
          <cell r="DC226">
            <v>21.420714393245085</v>
          </cell>
          <cell r="DD226">
            <v>21.429471027094159</v>
          </cell>
          <cell r="DE226">
            <v>22.174109021710652</v>
          </cell>
          <cell r="DF226">
            <v>22.338924080320659</v>
          </cell>
          <cell r="DG226">
            <v>22.653449259261283</v>
          </cell>
          <cell r="DH226">
            <v>22.787227691096557</v>
          </cell>
          <cell r="DI226">
            <v>22.942472548923305</v>
          </cell>
          <cell r="DJ226">
            <v>23.087735858715192</v>
          </cell>
          <cell r="DK226">
            <v>23.293340097692802</v>
          </cell>
          <cell r="DL226">
            <v>23.555745445205488</v>
          </cell>
          <cell r="DM226">
            <v>23.755599792564517</v>
          </cell>
          <cell r="DN226">
            <v>23.991186136758824</v>
          </cell>
          <cell r="DO226">
            <v>24.191555720057966</v>
          </cell>
          <cell r="DP226">
            <v>24.436173669598947</v>
          </cell>
          <cell r="DQ226">
            <v>24.783727957787143</v>
          </cell>
          <cell r="DR226">
            <v>25.165025796772309</v>
          </cell>
          <cell r="DS226">
            <v>25.614268190251273</v>
          </cell>
          <cell r="DT226">
            <v>26.129948909758685</v>
          </cell>
          <cell r="DU226">
            <v>26.735730930161807</v>
          </cell>
          <cell r="DV226">
            <v>27.324730499986089</v>
          </cell>
          <cell r="DW226">
            <v>27.852918391085982</v>
          </cell>
          <cell r="DX226">
            <v>28.411779463099428</v>
          </cell>
          <cell r="DY226">
            <v>28.411779463099428</v>
          </cell>
          <cell r="DZ226">
            <v>28.411779463099428</v>
          </cell>
          <cell r="EA226">
            <v>28.411779463099428</v>
          </cell>
          <cell r="EB226">
            <v>28.411779463099428</v>
          </cell>
          <cell r="EC226">
            <v>28.411779463099428</v>
          </cell>
          <cell r="ED226">
            <v>28.411779463099428</v>
          </cell>
          <cell r="EE226">
            <v>28.411779463099428</v>
          </cell>
          <cell r="EF226">
            <v>28.411779463099428</v>
          </cell>
          <cell r="EG226">
            <v>28.411779463099428</v>
          </cell>
          <cell r="EH226">
            <v>28.411779463099428</v>
          </cell>
        </row>
        <row r="227">
          <cell r="E227" t="str">
            <v>CH4</v>
          </cell>
          <cell r="H227" t="str">
            <v>Waste fuel</v>
          </cell>
          <cell r="I227" t="str">
            <v>Kiln - Cement</v>
          </cell>
          <cell r="L227">
            <v>3.4651171608705606E-3</v>
          </cell>
          <cell r="AX227">
            <v>3.4651171608705606E-3</v>
          </cell>
          <cell r="AY227">
            <v>3.4651171608705606E-3</v>
          </cell>
          <cell r="AZ227">
            <v>3.4651171608705606E-3</v>
          </cell>
          <cell r="BA227">
            <v>3.4665336758226231E-3</v>
          </cell>
          <cell r="BB227">
            <v>3.5869898775352763E-3</v>
          </cell>
          <cell r="BC227">
            <v>3.6136511493059091E-3</v>
          </cell>
          <cell r="BD227">
            <v>3.6645302458227242E-3</v>
          </cell>
          <cell r="BE227">
            <v>3.6861708844772847E-3</v>
          </cell>
          <cell r="BF227">
            <v>3.7112840348193679E-3</v>
          </cell>
          <cell r="BG227">
            <v>3.7347825222350558E-3</v>
          </cell>
          <cell r="BH227">
            <v>3.7680420468125236E-3</v>
          </cell>
          <cell r="BI227">
            <v>3.8104899902413913E-3</v>
          </cell>
          <cell r="BJ227">
            <v>3.8428193848635767E-3</v>
          </cell>
          <cell r="BK227">
            <v>3.8809289581088042E-3</v>
          </cell>
          <cell r="BL227">
            <v>3.9133416997597214E-3</v>
          </cell>
          <cell r="BM227">
            <v>3.9529122686609488E-3</v>
          </cell>
          <cell r="BN227">
            <v>4.0091343117836017E-3</v>
          </cell>
          <cell r="BO227">
            <v>4.0708148729924759E-3</v>
          </cell>
          <cell r="BP227">
            <v>4.1434864701417017E-3</v>
          </cell>
          <cell r="BQ227">
            <v>4.2269054485142756E-3</v>
          </cell>
          <cell r="BR227">
            <v>4.324899644044357E-3</v>
          </cell>
          <cell r="BS227">
            <v>4.4201790301411671E-3</v>
          </cell>
          <cell r="BT227">
            <v>4.5056212283804296E-3</v>
          </cell>
          <cell r="BU227">
            <v>4.5960252669958257E-3</v>
          </cell>
          <cell r="BV227">
            <v>4.5960252669958257E-3</v>
          </cell>
          <cell r="BW227">
            <v>4.5960252669958257E-3</v>
          </cell>
          <cell r="BX227">
            <v>4.5960252669958257E-3</v>
          </cell>
          <cell r="BY227">
            <v>4.5960252669958257E-3</v>
          </cell>
          <cell r="BZ227">
            <v>4.5960252669958257E-3</v>
          </cell>
          <cell r="CA227">
            <v>4.5960252669958257E-3</v>
          </cell>
          <cell r="CB227">
            <v>4.5960252669958257E-3</v>
          </cell>
          <cell r="CC227">
            <v>4.5960252669958257E-3</v>
          </cell>
          <cell r="CD227">
            <v>4.5960252669958257E-3</v>
          </cell>
          <cell r="CE227">
            <v>4.5960252669958257E-3</v>
          </cell>
          <cell r="CG227" t="str">
            <v>Solid Fuels</v>
          </cell>
          <cell r="DA227">
            <v>18.329805940528495</v>
          </cell>
          <cell r="DB227">
            <v>18.329805940528495</v>
          </cell>
          <cell r="DC227">
            <v>18.329805940528495</v>
          </cell>
          <cell r="DD227">
            <v>18.337299033251696</v>
          </cell>
          <cell r="DE227">
            <v>18.974489263544335</v>
          </cell>
          <cell r="DF227">
            <v>19.115522283495849</v>
          </cell>
          <cell r="DG227">
            <v>19.384662956750411</v>
          </cell>
          <cell r="DH227">
            <v>19.499137789361132</v>
          </cell>
          <cell r="DI227">
            <v>19.631981543541741</v>
          </cell>
          <cell r="DJ227">
            <v>19.756284040175736</v>
          </cell>
          <cell r="DK227">
            <v>19.932220553394831</v>
          </cell>
          <cell r="DL227">
            <v>20.156762042038238</v>
          </cell>
          <cell r="DM227">
            <v>20.327778345986399</v>
          </cell>
          <cell r="DN227">
            <v>20.52937068749495</v>
          </cell>
          <cell r="DO227">
            <v>20.700827881257638</v>
          </cell>
          <cell r="DP227">
            <v>20.910148609891699</v>
          </cell>
          <cell r="DQ227">
            <v>21.207552447099719</v>
          </cell>
          <cell r="DR227">
            <v>21.533830799251454</v>
          </cell>
          <cell r="DS227">
            <v>21.918249625886141</v>
          </cell>
          <cell r="DT227">
            <v>22.359520040229729</v>
          </cell>
          <cell r="DU227">
            <v>22.877890561044481</v>
          </cell>
          <cell r="DV227">
            <v>23.381900260055193</v>
          </cell>
          <cell r="DW227">
            <v>23.833873119888992</v>
          </cell>
          <cell r="DX227">
            <v>24.312093164732712</v>
          </cell>
          <cell r="DY227">
            <v>24.312093164732712</v>
          </cell>
          <cell r="DZ227">
            <v>24.312093164732712</v>
          </cell>
          <cell r="EA227">
            <v>24.312093164732712</v>
          </cell>
          <cell r="EB227">
            <v>24.312093164732712</v>
          </cell>
          <cell r="EC227">
            <v>24.312093164732712</v>
          </cell>
          <cell r="ED227">
            <v>24.312093164732712</v>
          </cell>
          <cell r="EE227">
            <v>24.312093164732712</v>
          </cell>
          <cell r="EF227">
            <v>24.312093164732712</v>
          </cell>
          <cell r="EG227">
            <v>24.312093164732712</v>
          </cell>
          <cell r="EH227">
            <v>24.312093164732712</v>
          </cell>
        </row>
        <row r="228">
          <cell r="E228" t="str">
            <v>N2O</v>
          </cell>
          <cell r="H228" t="str">
            <v>Waste fuel</v>
          </cell>
          <cell r="I228" t="str">
            <v>Kiln - Cement</v>
          </cell>
          <cell r="L228">
            <v>2.9262675108449113E-3</v>
          </cell>
          <cell r="AX228">
            <v>2.9262675108449113E-3</v>
          </cell>
          <cell r="AY228">
            <v>2.9262675108449113E-3</v>
          </cell>
          <cell r="AZ228">
            <v>2.9262675108449113E-3</v>
          </cell>
          <cell r="BA228">
            <v>3.0725902014290068E-3</v>
          </cell>
          <cell r="BB228">
            <v>3.1469758852578716E-3</v>
          </cell>
          <cell r="BC228">
            <v>3.1540968263250278E-3</v>
          </cell>
          <cell r="BD228">
            <v>3.1551667680682076E-3</v>
          </cell>
          <cell r="BE228">
            <v>3.1525853103329632E-3</v>
          </cell>
          <cell r="BF228">
            <v>3.1489843791953657E-3</v>
          </cell>
          <cell r="BG228">
            <v>3.1460513852397225E-3</v>
          </cell>
          <cell r="BH228">
            <v>3.1421449227586763E-3</v>
          </cell>
          <cell r="BI228">
            <v>3.1392182131925188E-3</v>
          </cell>
          <cell r="BJ228">
            <v>3.1367939322826492E-3</v>
          </cell>
          <cell r="BK228">
            <v>3.134197953667507E-3</v>
          </cell>
          <cell r="BL228">
            <v>3.1311054750581251E-3</v>
          </cell>
          <cell r="BM228">
            <v>3.1006571533517854E-3</v>
          </cell>
          <cell r="BN228">
            <v>3.0192936500076108E-3</v>
          </cell>
          <cell r="BO228">
            <v>2.89350609604164E-3</v>
          </cell>
          <cell r="BP228">
            <v>2.6820708649910913E-3</v>
          </cell>
          <cell r="BQ228">
            <v>2.4439528610624246E-3</v>
          </cell>
          <cell r="BR228">
            <v>2.0633673740125453E-3</v>
          </cell>
          <cell r="BS228">
            <v>1.7674478658171601E-3</v>
          </cell>
          <cell r="BT228">
            <v>1.6272909770067411E-3</v>
          </cell>
          <cell r="BU228">
            <v>1.4856798037555529E-3</v>
          </cell>
          <cell r="BV228">
            <v>1.4856798037555529E-3</v>
          </cell>
          <cell r="BW228">
            <v>1.4856798037555529E-3</v>
          </cell>
          <cell r="BX228">
            <v>1.4856798037555529E-3</v>
          </cell>
          <cell r="BY228">
            <v>1.4856798037555529E-3</v>
          </cell>
          <cell r="BZ228">
            <v>1.4856798037555529E-3</v>
          </cell>
          <cell r="CA228">
            <v>1.4856798037555529E-3</v>
          </cell>
          <cell r="CB228">
            <v>1.4856798037555529E-3</v>
          </cell>
          <cell r="CC228">
            <v>1.4856798037555529E-3</v>
          </cell>
          <cell r="CD228">
            <v>1.4856798037555529E-3</v>
          </cell>
          <cell r="CE228">
            <v>1.4856798037555529E-3</v>
          </cell>
          <cell r="CG228" t="str">
            <v>Solid Fuels</v>
          </cell>
          <cell r="DA228">
            <v>6.5026245239173246</v>
          </cell>
          <cell r="DB228">
            <v>6.5026245239173246</v>
          </cell>
          <cell r="DC228">
            <v>6.5026245239173246</v>
          </cell>
          <cell r="DD228">
            <v>6.8277764495944764</v>
          </cell>
          <cell r="DE228">
            <v>6.9930730843352551</v>
          </cell>
          <cell r="DF228">
            <v>7.008896930188393</v>
          </cell>
          <cell r="DG228">
            <v>7.0112745082439121</v>
          </cell>
          <cell r="DH228">
            <v>7.0055381050222509</v>
          </cell>
          <cell r="DI228">
            <v>6.9975362722993379</v>
          </cell>
          <cell r="DJ228">
            <v>6.9910187005620354</v>
          </cell>
          <cell r="DK228">
            <v>6.9823379293622461</v>
          </cell>
          <cell r="DL228">
            <v>6.9758343225222212</v>
          </cell>
          <cell r="DM228">
            <v>6.9704471908129833</v>
          </cell>
          <cell r="DN228">
            <v>6.9646785199229067</v>
          </cell>
          <cell r="DO228">
            <v>6.9578065483172589</v>
          </cell>
          <cell r="DP228">
            <v>6.8901456107215013</v>
          </cell>
          <cell r="DQ228">
            <v>6.7093431686218388</v>
          </cell>
          <cell r="DR228">
            <v>6.4298235313394212</v>
          </cell>
          <cell r="DS228">
            <v>5.9599813472075782</v>
          </cell>
          <cell r="DT228">
            <v>5.4308458644827891</v>
          </cell>
          <cell r="DU228">
            <v>4.5851253306061697</v>
          </cell>
          <cell r="DV228">
            <v>3.927545856424306</v>
          </cell>
          <cell r="DW228">
            <v>3.616095307560633</v>
          </cell>
          <cell r="DX228">
            <v>3.3014131109975433</v>
          </cell>
          <cell r="DY228">
            <v>3.3014131109975433</v>
          </cell>
          <cell r="DZ228">
            <v>3.3014131109975433</v>
          </cell>
          <cell r="EA228">
            <v>3.3014131109975433</v>
          </cell>
          <cell r="EB228">
            <v>3.3014131109975433</v>
          </cell>
          <cell r="EC228">
            <v>3.3014131109975433</v>
          </cell>
          <cell r="ED228">
            <v>3.3014131109975433</v>
          </cell>
          <cell r="EE228">
            <v>3.3014131109975433</v>
          </cell>
          <cell r="EF228">
            <v>3.3014131109975433</v>
          </cell>
          <cell r="EG228">
            <v>3.3014131109975433</v>
          </cell>
          <cell r="EH228">
            <v>3.3014131109975433</v>
          </cell>
        </row>
        <row r="229">
          <cell r="E229" t="str">
            <v>Carbon</v>
          </cell>
          <cell r="H229" t="str">
            <v>Waste fuel</v>
          </cell>
          <cell r="I229" t="str">
            <v>Kiln - Cement</v>
          </cell>
          <cell r="L229">
            <v>1.0572375000000001E-3</v>
          </cell>
          <cell r="AX229">
            <v>1.0572375000000001E-3</v>
          </cell>
          <cell r="AY229">
            <v>1.0572375000000001E-3</v>
          </cell>
          <cell r="AZ229">
            <v>1.0572375000000001E-3</v>
          </cell>
          <cell r="BA229">
            <v>1.0576696910795812E-3</v>
          </cell>
          <cell r="BB229">
            <v>1.0944219299349582E-3</v>
          </cell>
          <cell r="BC229">
            <v>1.1025565167339E-3</v>
          </cell>
          <cell r="BD229">
            <v>1.11808017331069E-3</v>
          </cell>
          <cell r="BE229">
            <v>1.1246829211103641E-3</v>
          </cell>
          <cell r="BF229">
            <v>1.132345162544682E-3</v>
          </cell>
          <cell r="BG229">
            <v>1.139514756222404E-3</v>
          </cell>
          <cell r="BH229">
            <v>1.1496625275625903E-3</v>
          </cell>
          <cell r="BI229">
            <v>1.1626137657191676E-3</v>
          </cell>
          <cell r="BJ229">
            <v>1.1724777462889576E-3</v>
          </cell>
          <cell r="BK229">
            <v>1.1841053098238449E-3</v>
          </cell>
          <cell r="BL229">
            <v>1.1939947202998106E-3</v>
          </cell>
          <cell r="BM229">
            <v>1.206068046365415E-3</v>
          </cell>
          <cell r="BN229">
            <v>1.2232218826013453E-3</v>
          </cell>
          <cell r="BO229">
            <v>1.2420411603641451E-3</v>
          </cell>
          <cell r="BP229">
            <v>1.2642138991559705E-3</v>
          </cell>
          <cell r="BQ229">
            <v>1.289665757795295E-3</v>
          </cell>
          <cell r="BR229">
            <v>1.3195646424467753E-3</v>
          </cell>
          <cell r="BS229">
            <v>1.3486352150369441E-3</v>
          </cell>
          <cell r="BT229">
            <v>1.3747043757224916E-3</v>
          </cell>
          <cell r="BU229">
            <v>1.4022874372290274E-3</v>
          </cell>
          <cell r="BV229">
            <v>1.4022874372290274E-3</v>
          </cell>
          <cell r="BW229">
            <v>1.4022874372290274E-3</v>
          </cell>
          <cell r="BX229">
            <v>1.4022874372290274E-3</v>
          </cell>
          <cell r="BY229">
            <v>1.4022874372290274E-3</v>
          </cell>
          <cell r="BZ229">
            <v>1.4022874372290274E-3</v>
          </cell>
          <cell r="CA229">
            <v>1.4022874372290274E-3</v>
          </cell>
          <cell r="CB229">
            <v>1.4022874372290274E-3</v>
          </cell>
          <cell r="CC229">
            <v>1.4022874372290274E-3</v>
          </cell>
          <cell r="CD229">
            <v>1.4022874372290274E-3</v>
          </cell>
          <cell r="CE229">
            <v>1.4022874372290274E-3</v>
          </cell>
          <cell r="CG229" t="str">
            <v>Solid Fuels</v>
          </cell>
          <cell r="DA229">
            <v>4.4457072305704228</v>
          </cell>
          <cell r="DB229">
            <v>4.4457072305704228</v>
          </cell>
          <cell r="DC229">
            <v>4.4457072305704228</v>
          </cell>
          <cell r="DD229">
            <v>4.4475246036842977</v>
          </cell>
          <cell r="DE229">
            <v>4.6020685864875963</v>
          </cell>
          <cell r="DF229">
            <v>4.636274705122017</v>
          </cell>
          <cell r="DG229">
            <v>4.7015520267156283</v>
          </cell>
          <cell r="DH229">
            <v>4.7293167282464053</v>
          </cell>
          <cell r="DI229">
            <v>4.7615366241041697</v>
          </cell>
          <cell r="DJ229">
            <v>4.7916849251749314</v>
          </cell>
          <cell r="DK229">
            <v>4.8343565296358424</v>
          </cell>
          <cell r="DL229">
            <v>4.8888167744886175</v>
          </cell>
          <cell r="DM229">
            <v>4.930295032440422</v>
          </cell>
          <cell r="DN229">
            <v>4.9791891960327703</v>
          </cell>
          <cell r="DO229">
            <v>5.0207743873063295</v>
          </cell>
          <cell r="DP229">
            <v>5.0715429922667967</v>
          </cell>
          <cell r="DQ229">
            <v>5.1436752556287164</v>
          </cell>
          <cell r="DR229">
            <v>5.2228107376979693</v>
          </cell>
          <cell r="DS229">
            <v>5.3160475980707504</v>
          </cell>
          <cell r="DT229">
            <v>5.4230732304232729</v>
          </cell>
          <cell r="DU229">
            <v>5.5487987061854156</v>
          </cell>
          <cell r="DV229">
            <v>5.6710411112844916</v>
          </cell>
          <cell r="DW229">
            <v>5.7806625124877602</v>
          </cell>
          <cell r="DX229">
            <v>5.8966499003555519</v>
          </cell>
          <cell r="DY229">
            <v>5.8966499003555519</v>
          </cell>
          <cell r="DZ229">
            <v>5.8966499003555519</v>
          </cell>
          <cell r="EA229">
            <v>5.8966499003555519</v>
          </cell>
          <cell r="EB229">
            <v>5.8966499003555519</v>
          </cell>
          <cell r="EC229">
            <v>5.8966499003555519</v>
          </cell>
          <cell r="ED229">
            <v>5.8966499003555519</v>
          </cell>
          <cell r="EE229">
            <v>5.8966499003555519</v>
          </cell>
          <cell r="EF229">
            <v>5.8966499003555519</v>
          </cell>
          <cell r="EG229">
            <v>5.8966499003555519</v>
          </cell>
          <cell r="EH229">
            <v>5.8966499003555519</v>
          </cell>
        </row>
        <row r="230">
          <cell r="E230" t="str">
            <v>N2O</v>
          </cell>
          <cell r="H230" t="str">
            <v>Waste fuel</v>
          </cell>
          <cell r="I230" t="str">
            <v>Kiln - Cement</v>
          </cell>
          <cell r="L230">
            <v>7.7991059641031098E-4</v>
          </cell>
          <cell r="AX230">
            <v>7.7991059641031098E-4</v>
          </cell>
          <cell r="AY230">
            <v>7.7991059641031098E-4</v>
          </cell>
          <cell r="AZ230">
            <v>7.7991059641031098E-4</v>
          </cell>
          <cell r="BA230">
            <v>7.8022941824801469E-4</v>
          </cell>
          <cell r="BB230">
            <v>8.0734107530247155E-4</v>
          </cell>
          <cell r="BC230">
            <v>8.1334185605600536E-4</v>
          </cell>
          <cell r="BD230">
            <v>8.247934591813893E-4</v>
          </cell>
          <cell r="BE230">
            <v>8.2966422187604469E-4</v>
          </cell>
          <cell r="BF230">
            <v>8.3531655948881228E-4</v>
          </cell>
          <cell r="BG230">
            <v>8.4060547714564127E-4</v>
          </cell>
          <cell r="BH230">
            <v>8.4809135841466571E-4</v>
          </cell>
          <cell r="BI230">
            <v>8.5764532133685511E-4</v>
          </cell>
          <cell r="BJ230">
            <v>8.649218537802887E-4</v>
          </cell>
          <cell r="BK230">
            <v>8.7349935884541629E-4</v>
          </cell>
          <cell r="BL230">
            <v>8.8079465060574144E-4</v>
          </cell>
          <cell r="BM230">
            <v>8.8970098899468584E-4</v>
          </cell>
          <cell r="BN230">
            <v>9.0235515482732932E-4</v>
          </cell>
          <cell r="BO230">
            <v>9.1623789559654764E-4</v>
          </cell>
          <cell r="BP230">
            <v>9.3259444172282718E-4</v>
          </cell>
          <cell r="BQ230">
            <v>9.513699526663439E-4</v>
          </cell>
          <cell r="BR230">
            <v>9.7342597788351536E-4</v>
          </cell>
          <cell r="BS230">
            <v>9.948709678756296E-4</v>
          </cell>
          <cell r="BT230">
            <v>1.0141018546519513E-3</v>
          </cell>
          <cell r="BU230">
            <v>1.0344495267222142E-3</v>
          </cell>
          <cell r="BV230">
            <v>1.0344495267222142E-3</v>
          </cell>
          <cell r="BW230">
            <v>1.0344495267222142E-3</v>
          </cell>
          <cell r="BX230">
            <v>1.0344495267222142E-3</v>
          </cell>
          <cell r="BY230">
            <v>1.0344495267222142E-3</v>
          </cell>
          <cell r="BZ230">
            <v>1.0344495267222142E-3</v>
          </cell>
          <cell r="CA230">
            <v>1.0344495267222142E-3</v>
          </cell>
          <cell r="CB230">
            <v>1.0344495267222142E-3</v>
          </cell>
          <cell r="CC230">
            <v>1.0344495267222142E-3</v>
          </cell>
          <cell r="CD230">
            <v>1.0344495267222142E-3</v>
          </cell>
          <cell r="CE230">
            <v>1.0344495267222142E-3</v>
          </cell>
          <cell r="CG230" t="str">
            <v>Solid Fuels</v>
          </cell>
          <cell r="DA230">
            <v>6.3493490976242528</v>
          </cell>
          <cell r="DB230">
            <v>6.3493490976242528</v>
          </cell>
          <cell r="DC230">
            <v>6.3493490976242528</v>
          </cell>
          <cell r="DD230">
            <v>6.3519446658302039</v>
          </cell>
          <cell r="DE230">
            <v>6.5726640355196624</v>
          </cell>
          <cell r="DF230">
            <v>6.6215171374493682</v>
          </cell>
          <cell r="DG230">
            <v>6.7147460617711694</v>
          </cell>
          <cell r="DH230">
            <v>6.7543995462377175</v>
          </cell>
          <cell r="DI230">
            <v>6.8004159292517183</v>
          </cell>
          <cell r="DJ230">
            <v>6.8434736652362771</v>
          </cell>
          <cell r="DK230">
            <v>6.9044171550403286</v>
          </cell>
          <cell r="DL230">
            <v>6.9821971546171318</v>
          </cell>
          <cell r="DM230">
            <v>7.0414363096128438</v>
          </cell>
          <cell r="DN230">
            <v>7.1112668444149163</v>
          </cell>
          <cell r="DO230">
            <v>7.1706587213409705</v>
          </cell>
          <cell r="DP230">
            <v>7.2431663291017321</v>
          </cell>
          <cell r="DQ230">
            <v>7.3461854658854726</v>
          </cell>
          <cell r="DR230">
            <v>7.4592065839229731</v>
          </cell>
          <cell r="DS230">
            <v>7.5923672588325708</v>
          </cell>
          <cell r="DT230">
            <v>7.7452210269636232</v>
          </cell>
          <cell r="DU230">
            <v>7.9247818695196717</v>
          </cell>
          <cell r="DV230">
            <v>8.099368198365184</v>
          </cell>
          <cell r="DW230">
            <v>8.2559292377481057</v>
          </cell>
          <cell r="DX230">
            <v>8.4215821650101805</v>
          </cell>
          <cell r="DY230">
            <v>8.4215821650101805</v>
          </cell>
          <cell r="DZ230">
            <v>8.4215821650101805</v>
          </cell>
          <cell r="EA230">
            <v>8.4215821650101805</v>
          </cell>
          <cell r="EB230">
            <v>8.4215821650101805</v>
          </cell>
          <cell r="EC230">
            <v>8.4215821650101805</v>
          </cell>
          <cell r="ED230">
            <v>8.4215821650101805</v>
          </cell>
          <cell r="EE230">
            <v>8.4215821650101805</v>
          </cell>
          <cell r="EF230">
            <v>8.4215821650101805</v>
          </cell>
          <cell r="EG230">
            <v>8.4215821650101805</v>
          </cell>
          <cell r="EH230">
            <v>8.4215821650101805</v>
          </cell>
        </row>
        <row r="231">
          <cell r="E231" t="str">
            <v>N2O</v>
          </cell>
          <cell r="H231" t="str">
            <v>Petroleum coke</v>
          </cell>
          <cell r="I231" t="str">
            <v>Kiln - Cement</v>
          </cell>
          <cell r="L231">
            <v>6.3630143289637405E-4</v>
          </cell>
          <cell r="AX231">
            <v>6.3630143289637405E-4</v>
          </cell>
          <cell r="AY231">
            <v>6.3630143289637405E-4</v>
          </cell>
          <cell r="AZ231">
            <v>6.3630143289637405E-4</v>
          </cell>
          <cell r="BA231">
            <v>6.3656154834178952E-4</v>
          </cell>
          <cell r="BB231">
            <v>6.5868098909736838E-4</v>
          </cell>
          <cell r="BC231">
            <v>6.6357681357974473E-4</v>
          </cell>
          <cell r="BD231">
            <v>6.729197709791963E-4</v>
          </cell>
          <cell r="BE231">
            <v>6.7689365375008382E-4</v>
          </cell>
          <cell r="BF231">
            <v>6.8150519581499757E-4</v>
          </cell>
          <cell r="BG231">
            <v>6.8582023640939506E-4</v>
          </cell>
          <cell r="BH231">
            <v>6.9192770180337264E-4</v>
          </cell>
          <cell r="BI231">
            <v>6.9972244177127219E-4</v>
          </cell>
          <cell r="BJ231">
            <v>7.0565910687312426E-4</v>
          </cell>
          <cell r="BK231">
            <v>7.1265718945943285E-4</v>
          </cell>
          <cell r="BL231">
            <v>7.186091596235231E-4</v>
          </cell>
          <cell r="BM231">
            <v>7.2587552567218228E-4</v>
          </cell>
          <cell r="BN231">
            <v>7.3619961139236554E-4</v>
          </cell>
          <cell r="BO231">
            <v>7.4752604788988323E-4</v>
          </cell>
          <cell r="BP231">
            <v>7.608707745614925E-4</v>
          </cell>
          <cell r="BQ231">
            <v>7.7618904895308198E-4</v>
          </cell>
          <cell r="BR231">
            <v>7.9418377875195914E-4</v>
          </cell>
          <cell r="BS231">
            <v>8.116799865522334E-4</v>
          </cell>
          <cell r="BT231">
            <v>8.2736978595739964E-4</v>
          </cell>
          <cell r="BU231">
            <v>8.4397073092981839E-4</v>
          </cell>
          <cell r="BV231">
            <v>8.4397073092981839E-4</v>
          </cell>
          <cell r="BW231">
            <v>8.4397073092981839E-4</v>
          </cell>
          <cell r="BX231">
            <v>8.4397073092981839E-4</v>
          </cell>
          <cell r="BY231">
            <v>8.4397073092981839E-4</v>
          </cell>
          <cell r="BZ231">
            <v>8.4397073092981839E-4</v>
          </cell>
          <cell r="CA231">
            <v>8.4397073092981839E-4</v>
          </cell>
          <cell r="CB231">
            <v>8.4397073092981839E-4</v>
          </cell>
          <cell r="CC231">
            <v>8.4397073092981839E-4</v>
          </cell>
          <cell r="CD231">
            <v>8.4397073092981839E-4</v>
          </cell>
          <cell r="CE231">
            <v>8.4397073092981839E-4</v>
          </cell>
          <cell r="CG231" t="str">
            <v>Solid Fuels</v>
          </cell>
          <cell r="DA231">
            <v>1.9594772179370363</v>
          </cell>
          <cell r="DB231">
            <v>1.9594772179370363</v>
          </cell>
          <cell r="DC231">
            <v>1.9594772179370363</v>
          </cell>
          <cell r="DD231">
            <v>1.9602782381186268</v>
          </cell>
          <cell r="DE231">
            <v>2.0283946024599331</v>
          </cell>
          <cell r="DF231">
            <v>2.0434711935852556</v>
          </cell>
          <cell r="DG231">
            <v>2.0722426393590747</v>
          </cell>
          <cell r="DH231">
            <v>2.0844801298843785</v>
          </cell>
          <cell r="DI231">
            <v>2.0986812791331313</v>
          </cell>
          <cell r="DJ231">
            <v>2.1119693581819368</v>
          </cell>
          <cell r="DK231">
            <v>2.1307771726549665</v>
          </cell>
          <cell r="DL231">
            <v>2.1547809145879668</v>
          </cell>
          <cell r="DM231">
            <v>2.1730627530629327</v>
          </cell>
          <cell r="DN231">
            <v>2.1946132049214104</v>
          </cell>
          <cell r="DO231">
            <v>2.212942175021773</v>
          </cell>
          <cell r="DP231">
            <v>2.2353188003025428</v>
          </cell>
          <cell r="DQ231">
            <v>2.2671116106261722</v>
          </cell>
          <cell r="DR231">
            <v>2.3019911396196435</v>
          </cell>
          <cell r="DS231">
            <v>2.3430859518277338</v>
          </cell>
          <cell r="DT231">
            <v>2.390258263780261</v>
          </cell>
          <cell r="DU231">
            <v>2.4456726652901426</v>
          </cell>
          <cell r="DV231">
            <v>2.4995518785254096</v>
          </cell>
          <cell r="DW231">
            <v>2.5478682941406992</v>
          </cell>
          <cell r="DX231">
            <v>2.5989905638511597</v>
          </cell>
          <cell r="DY231">
            <v>2.5989905638511597</v>
          </cell>
          <cell r="DZ231">
            <v>2.5989905638511597</v>
          </cell>
          <cell r="EA231">
            <v>2.5989905638511597</v>
          </cell>
          <cell r="EB231">
            <v>2.5989905638511597</v>
          </cell>
          <cell r="EC231">
            <v>2.5989905638511597</v>
          </cell>
          <cell r="ED231">
            <v>2.5989905638511597</v>
          </cell>
          <cell r="EE231">
            <v>2.5989905638511597</v>
          </cell>
          <cell r="EF231">
            <v>2.5989905638511597</v>
          </cell>
          <cell r="EG231">
            <v>2.5989905638511597</v>
          </cell>
          <cell r="EH231">
            <v>2.5989905638511597</v>
          </cell>
        </row>
        <row r="232">
          <cell r="E232" t="str">
            <v>CH4</v>
          </cell>
          <cell r="H232" t="str">
            <v>Waste fuel</v>
          </cell>
          <cell r="I232" t="str">
            <v>Kiln - Cement</v>
          </cell>
          <cell r="L232">
            <v>4.4491544090521066E-4</v>
          </cell>
          <cell r="AX232">
            <v>4.4491544090521066E-4</v>
          </cell>
          <cell r="AY232">
            <v>4.4491544090521066E-4</v>
          </cell>
          <cell r="AZ232">
            <v>4.4491544090521066E-4</v>
          </cell>
          <cell r="BA232">
            <v>4.4509731913477317E-4</v>
          </cell>
          <cell r="BB232">
            <v>4.6056370067590628E-4</v>
          </cell>
          <cell r="BC232">
            <v>4.6398696486416383E-4</v>
          </cell>
          <cell r="BD232">
            <v>4.7051975859340969E-4</v>
          </cell>
          <cell r="BE232">
            <v>4.7329838160713926E-4</v>
          </cell>
          <cell r="BF232">
            <v>4.7652286950704026E-4</v>
          </cell>
          <cell r="BG232">
            <v>4.7954003729784871E-4</v>
          </cell>
          <cell r="BH232">
            <v>4.8381050647816468E-4</v>
          </cell>
          <cell r="BI232">
            <v>4.8926075378276932E-4</v>
          </cell>
          <cell r="BJ232">
            <v>4.9341179578070123E-4</v>
          </cell>
          <cell r="BK232">
            <v>4.9830500336819005E-4</v>
          </cell>
          <cell r="BL232">
            <v>5.0246674698985205E-4</v>
          </cell>
          <cell r="BM232">
            <v>5.0754754405737078E-4</v>
          </cell>
          <cell r="BN232">
            <v>5.1476636349210019E-4</v>
          </cell>
          <cell r="BO232">
            <v>5.2268604782353351E-4</v>
          </cell>
          <cell r="BP232">
            <v>5.3201696339892797E-4</v>
          </cell>
          <cell r="BQ232">
            <v>5.427278253465718E-4</v>
          </cell>
          <cell r="BR232">
            <v>5.5531012161140112E-4</v>
          </cell>
          <cell r="BS232">
            <v>5.6754384073441915E-4</v>
          </cell>
          <cell r="BT232">
            <v>5.7851448084171673E-4</v>
          </cell>
          <cell r="BU232">
            <v>5.9012221323079283E-4</v>
          </cell>
          <cell r="BV232">
            <v>5.9012221323079283E-4</v>
          </cell>
          <cell r="BW232">
            <v>5.9012221323079283E-4</v>
          </cell>
          <cell r="BX232">
            <v>5.9012221323079283E-4</v>
          </cell>
          <cell r="BY232">
            <v>5.9012221323079283E-4</v>
          </cell>
          <cell r="BZ232">
            <v>5.9012221323079283E-4</v>
          </cell>
          <cell r="CA232">
            <v>5.9012221323079283E-4</v>
          </cell>
          <cell r="CB232">
            <v>5.9012221323079283E-4</v>
          </cell>
          <cell r="CC232">
            <v>5.9012221323079283E-4</v>
          </cell>
          <cell r="CD232">
            <v>5.9012221323079283E-4</v>
          </cell>
          <cell r="CE232">
            <v>5.9012221323079283E-4</v>
          </cell>
          <cell r="CG232" t="str">
            <v>Solid Fuels</v>
          </cell>
          <cell r="DA232">
            <v>3.6221119013292689</v>
          </cell>
          <cell r="DB232">
            <v>3.6221119013292689</v>
          </cell>
          <cell r="DC232">
            <v>3.6221119013292689</v>
          </cell>
          <cell r="DD232">
            <v>3.6235925946011203</v>
          </cell>
          <cell r="DE232">
            <v>3.7495063289877244</v>
          </cell>
          <cell r="DF232">
            <v>3.7773755482093683</v>
          </cell>
          <cell r="DG232">
            <v>3.8305598338963018</v>
          </cell>
          <cell r="DH232">
            <v>3.8531809491960103</v>
          </cell>
          <cell r="DI232">
            <v>3.8794319059489637</v>
          </cell>
          <cell r="DJ232">
            <v>3.9039950439267321</v>
          </cell>
          <cell r="DK232">
            <v>3.9387614642847479</v>
          </cell>
          <cell r="DL232">
            <v>3.9831326049829245</v>
          </cell>
          <cell r="DM232">
            <v>4.0169267538059819</v>
          </cell>
          <cell r="DN232">
            <v>4.0567629649346806</v>
          </cell>
          <cell r="DO232">
            <v>4.0906442370065905</v>
          </cell>
          <cell r="DP232">
            <v>4.1320076374070247</v>
          </cell>
          <cell r="DQ232">
            <v>4.1907769436259379</v>
          </cell>
          <cell r="DR232">
            <v>4.255252078076861</v>
          </cell>
          <cell r="DS232">
            <v>4.3312162214816645</v>
          </cell>
          <cell r="DT232">
            <v>4.4184146798114599</v>
          </cell>
          <cell r="DU232">
            <v>4.5208487175112184</v>
          </cell>
          <cell r="DV232">
            <v>4.6204449453761081</v>
          </cell>
          <cell r="DW232">
            <v>4.7097582899905266</v>
          </cell>
          <cell r="DX232">
            <v>4.8042582820527837</v>
          </cell>
          <cell r="DY232">
            <v>4.8042582820527837</v>
          </cell>
          <cell r="DZ232">
            <v>4.8042582820527837</v>
          </cell>
          <cell r="EA232">
            <v>4.8042582820527837</v>
          </cell>
          <cell r="EB232">
            <v>4.8042582820527837</v>
          </cell>
          <cell r="EC232">
            <v>4.8042582820527837</v>
          </cell>
          <cell r="ED232">
            <v>4.8042582820527837</v>
          </cell>
          <cell r="EE232">
            <v>4.8042582820527837</v>
          </cell>
          <cell r="EF232">
            <v>4.8042582820527837</v>
          </cell>
          <cell r="EG232">
            <v>4.8042582820527837</v>
          </cell>
          <cell r="EH232">
            <v>4.8042582820527837</v>
          </cell>
        </row>
        <row r="233">
          <cell r="E233" t="str">
            <v>Carbon</v>
          </cell>
          <cell r="H233" t="str">
            <v>Oil</v>
          </cell>
          <cell r="I233" t="str">
            <v>Kiln - Cement</v>
          </cell>
          <cell r="L233">
            <v>4.0609799999999997E-4</v>
          </cell>
          <cell r="AX233">
            <v>4.0609799999999997E-4</v>
          </cell>
          <cell r="AY233">
            <v>4.0609799999999997E-4</v>
          </cell>
          <cell r="AZ233">
            <v>4.0609799999999997E-4</v>
          </cell>
          <cell r="BA233">
            <v>4.0626400993914389E-4</v>
          </cell>
          <cell r="BB233">
            <v>4.2038099944688548E-4</v>
          </cell>
          <cell r="BC233">
            <v>4.2350559484751843E-4</v>
          </cell>
          <cell r="BD233">
            <v>4.2946842334019039E-4</v>
          </cell>
          <cell r="BE233">
            <v>4.3200462043493216E-4</v>
          </cell>
          <cell r="BF233">
            <v>4.3494778213889519E-4</v>
          </cell>
          <cell r="BG233">
            <v>4.3770171174632543E-4</v>
          </cell>
          <cell r="BH233">
            <v>4.4159959622895774E-4</v>
          </cell>
          <cell r="BI233">
            <v>4.4657432698993598E-4</v>
          </cell>
          <cell r="BJ233">
            <v>4.5036320392764458E-4</v>
          </cell>
          <cell r="BK233">
            <v>4.5482949489480246E-4</v>
          </cell>
          <cell r="BL233">
            <v>4.5862813977399824E-4</v>
          </cell>
          <cell r="BM233">
            <v>4.6326565364253759E-4</v>
          </cell>
          <cell r="BN233">
            <v>4.6985465430486638E-4</v>
          </cell>
          <cell r="BO233">
            <v>4.7708337165637684E-4</v>
          </cell>
          <cell r="BP233">
            <v>4.8560019486580962E-4</v>
          </cell>
          <cell r="BQ233">
            <v>4.9537656856586502E-4</v>
          </cell>
          <cell r="BR233">
            <v>5.0686109995942317E-4</v>
          </cell>
          <cell r="BS233">
            <v>5.1802746644540412E-4</v>
          </cell>
          <cell r="BT233">
            <v>5.2804095349640208E-4</v>
          </cell>
          <cell r="BU233">
            <v>5.3863594857714899E-4</v>
          </cell>
          <cell r="BV233">
            <v>5.3863594857714899E-4</v>
          </cell>
          <cell r="BW233">
            <v>5.3863594857714899E-4</v>
          </cell>
          <cell r="BX233">
            <v>5.3863594857714899E-4</v>
          </cell>
          <cell r="BY233">
            <v>5.3863594857714899E-4</v>
          </cell>
          <cell r="BZ233">
            <v>5.3863594857714899E-4</v>
          </cell>
          <cell r="CA233">
            <v>5.3863594857714899E-4</v>
          </cell>
          <cell r="CB233">
            <v>5.3863594857714899E-4</v>
          </cell>
          <cell r="CC233">
            <v>5.3863594857714899E-4</v>
          </cell>
          <cell r="CD233">
            <v>5.3863594857714899E-4</v>
          </cell>
          <cell r="CE233">
            <v>5.3863594857714899E-4</v>
          </cell>
          <cell r="CG233" t="str">
            <v>Oil</v>
          </cell>
          <cell r="DA233">
            <v>1.5105772778361946</v>
          </cell>
          <cell r="DB233">
            <v>1.5105772778361946</v>
          </cell>
          <cell r="DC233">
            <v>1.5105772778361946</v>
          </cell>
          <cell r="DD233">
            <v>1.5111947909536336</v>
          </cell>
          <cell r="DE233">
            <v>1.5637062625241569</v>
          </cell>
          <cell r="DF233">
            <v>1.5753289319650989</v>
          </cell>
          <cell r="DG233">
            <v>1.5975090787096398</v>
          </cell>
          <cell r="DH233">
            <v>1.6069430618945635</v>
          </cell>
          <cell r="DI233">
            <v>1.617890845914687</v>
          </cell>
          <cell r="DJ233">
            <v>1.6281347365266687</v>
          </cell>
          <cell r="DK233">
            <v>1.6426338370666731</v>
          </cell>
          <cell r="DL233">
            <v>1.661138521283011</v>
          </cell>
          <cell r="DM233">
            <v>1.6752321425532957</v>
          </cell>
          <cell r="DN233">
            <v>1.6918455650552384</v>
          </cell>
          <cell r="DO233">
            <v>1.7059755204873799</v>
          </cell>
          <cell r="DP233">
            <v>1.7232258469491346</v>
          </cell>
          <cell r="DQ233">
            <v>1.7477351887438779</v>
          </cell>
          <cell r="DR233">
            <v>1.7746241076232907</v>
          </cell>
          <cell r="DS233">
            <v>1.8063044400049255</v>
          </cell>
          <cell r="DT233">
            <v>1.8426699674661273</v>
          </cell>
          <cell r="DU233">
            <v>1.8853893902894494</v>
          </cell>
          <cell r="DV233">
            <v>1.926925323708758</v>
          </cell>
          <cell r="DW233">
            <v>1.9641728501953311</v>
          </cell>
          <cell r="DX233">
            <v>2.0035834329309332</v>
          </cell>
          <cell r="DY233">
            <v>2.0035834329309332</v>
          </cell>
          <cell r="DZ233">
            <v>2.0035834329309332</v>
          </cell>
          <cell r="EA233">
            <v>2.0035834329309332</v>
          </cell>
          <cell r="EB233">
            <v>2.0035834329309332</v>
          </cell>
          <cell r="EC233">
            <v>2.0035834329309332</v>
          </cell>
          <cell r="ED233">
            <v>2.0035834329309332</v>
          </cell>
          <cell r="EE233">
            <v>2.0035834329309332</v>
          </cell>
          <cell r="EF233">
            <v>2.0035834329309332</v>
          </cell>
          <cell r="EG233">
            <v>2.0035834329309332</v>
          </cell>
          <cell r="EH233">
            <v>2.0035834329309332</v>
          </cell>
        </row>
        <row r="234">
          <cell r="E234" t="str">
            <v>CH4</v>
          </cell>
          <cell r="H234" t="str">
            <v>Petroleum coke</v>
          </cell>
          <cell r="I234" t="str">
            <v>Kiln - Cement</v>
          </cell>
          <cell r="L234">
            <v>5.3120597614084209E-5</v>
          </cell>
          <cell r="AX234">
            <v>5.3120597614084209E-5</v>
          </cell>
          <cell r="AY234">
            <v>5.3120597614084209E-5</v>
          </cell>
          <cell r="AZ234">
            <v>5.3120597614084209E-5</v>
          </cell>
          <cell r="BA234">
            <v>5.3142312932005504E-5</v>
          </cell>
          <cell r="BB234">
            <v>5.4988918724604791E-5</v>
          </cell>
          <cell r="BC234">
            <v>5.5397638725648488E-5</v>
          </cell>
          <cell r="BD234">
            <v>5.6177620436962068E-5</v>
          </cell>
          <cell r="BE234">
            <v>5.6509373622990535E-5</v>
          </cell>
          <cell r="BF234">
            <v>5.6894360765476833E-5</v>
          </cell>
          <cell r="BG234">
            <v>5.7254594961493102E-5</v>
          </cell>
          <cell r="BH234">
            <v>5.7764466847461748E-5</v>
          </cell>
          <cell r="BI234">
            <v>5.8415198126592236E-5</v>
          </cell>
          <cell r="BJ234">
            <v>5.8910811025984242E-5</v>
          </cell>
          <cell r="BK234">
            <v>5.949503465006961E-5</v>
          </cell>
          <cell r="BL234">
            <v>5.9991925267867657E-5</v>
          </cell>
          <cell r="BM234">
            <v>6.0598546103578284E-5</v>
          </cell>
          <cell r="BN234">
            <v>6.146043572840408E-5</v>
          </cell>
          <cell r="BO234">
            <v>6.2406004989261146E-5</v>
          </cell>
          <cell r="BP234">
            <v>6.3520067946130115E-5</v>
          </cell>
          <cell r="BQ234">
            <v>6.4798889347480424E-5</v>
          </cell>
          <cell r="BR234">
            <v>6.6301150306518684E-5</v>
          </cell>
          <cell r="BS234">
            <v>6.7761792961526076E-5</v>
          </cell>
          <cell r="BT234">
            <v>6.9071630528689431E-5</v>
          </cell>
          <cell r="BU234">
            <v>7.0457533612200209E-5</v>
          </cell>
          <cell r="BV234">
            <v>7.0457533612200209E-5</v>
          </cell>
          <cell r="BW234">
            <v>7.0457533612200209E-5</v>
          </cell>
          <cell r="BX234">
            <v>7.0457533612200209E-5</v>
          </cell>
          <cell r="BY234">
            <v>7.0457533612200209E-5</v>
          </cell>
          <cell r="BZ234">
            <v>7.0457533612200209E-5</v>
          </cell>
          <cell r="CA234">
            <v>7.0457533612200209E-5</v>
          </cell>
          <cell r="CB234">
            <v>7.0457533612200209E-5</v>
          </cell>
          <cell r="CC234">
            <v>7.0457533612200209E-5</v>
          </cell>
          <cell r="CD234">
            <v>7.0457533612200209E-5</v>
          </cell>
          <cell r="CE234">
            <v>7.0457533612200209E-5</v>
          </cell>
          <cell r="CG234" t="str">
            <v>Solid Fuels</v>
          </cell>
          <cell r="DA234">
            <v>0.16358379133958359</v>
          </cell>
          <cell r="DB234">
            <v>0.16358379133958359</v>
          </cell>
          <cell r="DC234">
            <v>0.16358379133958359</v>
          </cell>
          <cell r="DD234">
            <v>0.16365066321594154</v>
          </cell>
          <cell r="DE234">
            <v>0.16933724789741619</v>
          </cell>
          <cell r="DF234">
            <v>0.17059589276155676</v>
          </cell>
          <cell r="DG234">
            <v>0.17299783045132369</v>
          </cell>
          <cell r="DH234">
            <v>0.17401945758650364</v>
          </cell>
          <cell r="DI234">
            <v>0.17520501759925849</v>
          </cell>
          <cell r="DJ234">
            <v>0.17631435142081331</v>
          </cell>
          <cell r="DK234">
            <v>0.17788449144088911</v>
          </cell>
          <cell r="DL234">
            <v>0.17988840507448117</v>
          </cell>
          <cell r="DM234">
            <v>0.18141463483771433</v>
          </cell>
          <cell r="DN234">
            <v>0.18321373951105291</v>
          </cell>
          <cell r="DO234">
            <v>0.18474390398192328</v>
          </cell>
          <cell r="DP234">
            <v>0.18661198040930183</v>
          </cell>
          <cell r="DQ234">
            <v>0.18926615183955453</v>
          </cell>
          <cell r="DR234">
            <v>0.19217801299346884</v>
          </cell>
          <cell r="DS234">
            <v>0.19560874703000186</v>
          </cell>
          <cell r="DT234">
            <v>0.19954685131864072</v>
          </cell>
          <cell r="DU234">
            <v>0.20417303314449736</v>
          </cell>
          <cell r="DV234">
            <v>0.20867105225629801</v>
          </cell>
          <cell r="DW234">
            <v>0.21270467019170292</v>
          </cell>
          <cell r="DX234">
            <v>0.21697253032529831</v>
          </cell>
          <cell r="DY234">
            <v>0.21697253032529831</v>
          </cell>
          <cell r="DZ234">
            <v>0.21697253032529831</v>
          </cell>
          <cell r="EA234">
            <v>0.21697253032529831</v>
          </cell>
          <cell r="EB234">
            <v>0.21697253032529831</v>
          </cell>
          <cell r="EC234">
            <v>0.21697253032529831</v>
          </cell>
          <cell r="ED234">
            <v>0.21697253032529831</v>
          </cell>
          <cell r="EE234">
            <v>0.21697253032529831</v>
          </cell>
          <cell r="EF234">
            <v>0.21697253032529831</v>
          </cell>
          <cell r="EG234">
            <v>0.21697253032529831</v>
          </cell>
          <cell r="EH234">
            <v>0.21697253032529831</v>
          </cell>
        </row>
        <row r="235">
          <cell r="E235" t="str">
            <v>N2O</v>
          </cell>
          <cell r="H235" t="str">
            <v>Oil</v>
          </cell>
          <cell r="I235" t="str">
            <v>Kiln - Cement</v>
          </cell>
          <cell r="L235">
            <v>5.23488414727957E-5</v>
          </cell>
          <cell r="AX235">
            <v>5.23488414727957E-5</v>
          </cell>
          <cell r="AY235">
            <v>5.23488414727957E-5</v>
          </cell>
          <cell r="AZ235">
            <v>5.23488414727957E-5</v>
          </cell>
          <cell r="BA235">
            <v>5.2370241302361849E-5</v>
          </cell>
          <cell r="BB235">
            <v>5.4190018907309137E-5</v>
          </cell>
          <cell r="BC235">
            <v>5.4592800869530973E-5</v>
          </cell>
          <cell r="BD235">
            <v>5.5361450711422219E-5</v>
          </cell>
          <cell r="BE235">
            <v>5.5688384061639167E-5</v>
          </cell>
          <cell r="BF235">
            <v>5.6067777965252478E-5</v>
          </cell>
          <cell r="BG235">
            <v>5.6422778542567819E-5</v>
          </cell>
          <cell r="BH235">
            <v>5.6925242816857747E-5</v>
          </cell>
          <cell r="BI235">
            <v>5.7566520025748927E-5</v>
          </cell>
          <cell r="BJ235">
            <v>5.8054932473414344E-5</v>
          </cell>
          <cell r="BK235">
            <v>5.8630668275637294E-5</v>
          </cell>
          <cell r="BL235">
            <v>5.9120339878532311E-5</v>
          </cell>
          <cell r="BM235">
            <v>5.9718147497215626E-5</v>
          </cell>
          <cell r="BN235">
            <v>6.0567515263460213E-5</v>
          </cell>
          <cell r="BO235">
            <v>6.1499346936322107E-5</v>
          </cell>
          <cell r="BP235">
            <v>6.2597224365027558E-5</v>
          </cell>
          <cell r="BQ235">
            <v>6.3857466565193552E-5</v>
          </cell>
          <cell r="BR235">
            <v>6.5337902108610958E-5</v>
          </cell>
          <cell r="BS235">
            <v>6.6777323994465494E-5</v>
          </cell>
          <cell r="BT235">
            <v>6.8068131745852061E-5</v>
          </cell>
          <cell r="BU235">
            <v>6.9433899904983767E-5</v>
          </cell>
          <cell r="BV235">
            <v>6.9433899904983767E-5</v>
          </cell>
          <cell r="BW235">
            <v>6.9433899904983767E-5</v>
          </cell>
          <cell r="BX235">
            <v>6.9433899904983767E-5</v>
          </cell>
          <cell r="BY235">
            <v>6.9433899904983767E-5</v>
          </cell>
          <cell r="BZ235">
            <v>6.9433899904983767E-5</v>
          </cell>
          <cell r="CA235">
            <v>6.9433899904983767E-5</v>
          </cell>
          <cell r="CB235">
            <v>6.9433899904983767E-5</v>
          </cell>
          <cell r="CC235">
            <v>6.9433899904983767E-5</v>
          </cell>
          <cell r="CD235">
            <v>6.9433899904983767E-5</v>
          </cell>
          <cell r="CE235">
            <v>6.9433899904983767E-5</v>
          </cell>
          <cell r="CG235" t="str">
            <v>Oil</v>
          </cell>
          <cell r="DA235">
            <v>0.20639283935251182</v>
          </cell>
          <cell r="DB235">
            <v>0.20639283935251182</v>
          </cell>
          <cell r="DC235">
            <v>0.20639283935251182</v>
          </cell>
          <cell r="DD235">
            <v>0.20647721125954077</v>
          </cell>
          <cell r="DE235">
            <v>0.21365194629298692</v>
          </cell>
          <cell r="DF235">
            <v>0.21523997213050503</v>
          </cell>
          <cell r="DG235">
            <v>0.21827048472395447</v>
          </cell>
          <cell r="DH235">
            <v>0.21955946649569763</v>
          </cell>
          <cell r="DI235">
            <v>0.22105528154712487</v>
          </cell>
          <cell r="DJ235">
            <v>0.22245492239995956</v>
          </cell>
          <cell r="DK235">
            <v>0.22443596009489677</v>
          </cell>
          <cell r="DL235">
            <v>0.22696428775662517</v>
          </cell>
          <cell r="DM235">
            <v>0.22888992410334669</v>
          </cell>
          <cell r="DN235">
            <v>0.23115984533931977</v>
          </cell>
          <cell r="DO235">
            <v>0.23309044608669868</v>
          </cell>
          <cell r="DP235">
            <v>0.23544738863471532</v>
          </cell>
          <cell r="DQ235">
            <v>0.23879614325846041</v>
          </cell>
          <cell r="DR235">
            <v>0.24247002369878512</v>
          </cell>
          <cell r="DS235">
            <v>0.2467985634218525</v>
          </cell>
          <cell r="DT235">
            <v>0.25176724961711977</v>
          </cell>
          <cell r="DU235">
            <v>0.25760407974913113</v>
          </cell>
          <cell r="DV235">
            <v>0.26327920763523832</v>
          </cell>
          <cell r="DW235">
            <v>0.26836840291390268</v>
          </cell>
          <cell r="DX235">
            <v>0.27375314038525506</v>
          </cell>
          <cell r="DY235">
            <v>0.27375314038525506</v>
          </cell>
          <cell r="DZ235">
            <v>0.27375314038525506</v>
          </cell>
          <cell r="EA235">
            <v>0.27375314038525506</v>
          </cell>
          <cell r="EB235">
            <v>0.27375314038525506</v>
          </cell>
          <cell r="EC235">
            <v>0.27375314038525506</v>
          </cell>
          <cell r="ED235">
            <v>0.27375314038525506</v>
          </cell>
          <cell r="EE235">
            <v>0.27375314038525506</v>
          </cell>
          <cell r="EF235">
            <v>0.27375314038525506</v>
          </cell>
          <cell r="EG235">
            <v>0.27375314038525506</v>
          </cell>
          <cell r="EH235">
            <v>0.27375314038525506</v>
          </cell>
        </row>
        <row r="236">
          <cell r="E236" t="str">
            <v>CH4</v>
          </cell>
          <cell r="H236" t="str">
            <v>Oil</v>
          </cell>
          <cell r="I236" t="str">
            <v>Kiln - Cement</v>
          </cell>
          <cell r="L236">
            <v>2.9863433054950588E-5</v>
          </cell>
          <cell r="AX236">
            <v>2.9863433054950588E-5</v>
          </cell>
          <cell r="AY236">
            <v>2.9863433054950588E-5</v>
          </cell>
          <cell r="AZ236">
            <v>2.9863433054950588E-5</v>
          </cell>
          <cell r="BA236">
            <v>2.9875641011414499E-5</v>
          </cell>
          <cell r="BB236">
            <v>3.0913769175310603E-5</v>
          </cell>
          <cell r="BC236">
            <v>3.1143544120202254E-5</v>
          </cell>
          <cell r="BD236">
            <v>3.1582035640744245E-5</v>
          </cell>
          <cell r="BE236">
            <v>3.1768541243217005E-5</v>
          </cell>
          <cell r="BF236">
            <v>3.198497400702326E-5</v>
          </cell>
          <cell r="BG236">
            <v>3.2187491114887712E-5</v>
          </cell>
          <cell r="BH236">
            <v>3.2474131808274583E-5</v>
          </cell>
          <cell r="BI236">
            <v>3.283996108851452E-5</v>
          </cell>
          <cell r="BJ236">
            <v>3.3118585639196138E-5</v>
          </cell>
          <cell r="BK236">
            <v>3.3447025526370297E-5</v>
          </cell>
          <cell r="BL236">
            <v>3.3726368387082228E-5</v>
          </cell>
          <cell r="BM236">
            <v>3.4067399578948547E-5</v>
          </cell>
          <cell r="BN236">
            <v>3.4551938237544455E-5</v>
          </cell>
          <cell r="BO236">
            <v>3.5083520064344856E-5</v>
          </cell>
          <cell r="BP236">
            <v>3.5709825980049311E-5</v>
          </cell>
          <cell r="BQ236">
            <v>3.6428756094237964E-5</v>
          </cell>
          <cell r="BR236">
            <v>3.7273299860617023E-5</v>
          </cell>
          <cell r="BS236">
            <v>3.8094446574023974E-5</v>
          </cell>
          <cell r="BT236">
            <v>3.883081341206329E-5</v>
          </cell>
          <cell r="BU236">
            <v>3.9609942898816283E-5</v>
          </cell>
          <cell r="BV236">
            <v>3.9609942898816283E-5</v>
          </cell>
          <cell r="BW236">
            <v>3.9609942898816283E-5</v>
          </cell>
          <cell r="BX236">
            <v>3.9609942898816283E-5</v>
          </cell>
          <cell r="BY236">
            <v>3.9609942898816283E-5</v>
          </cell>
          <cell r="BZ236">
            <v>3.9609942898816283E-5</v>
          </cell>
          <cell r="CA236">
            <v>3.9609942898816283E-5</v>
          </cell>
          <cell r="CB236">
            <v>3.9609942898816283E-5</v>
          </cell>
          <cell r="CC236">
            <v>3.9609942898816283E-5</v>
          </cell>
          <cell r="CD236">
            <v>3.9609942898816283E-5</v>
          </cell>
          <cell r="CE236">
            <v>3.9609942898816283E-5</v>
          </cell>
          <cell r="CG236" t="str">
            <v>Oil</v>
          </cell>
          <cell r="DA236">
            <v>0.11774088150982223</v>
          </cell>
          <cell r="DB236">
            <v>0.11774088150982223</v>
          </cell>
          <cell r="DC236">
            <v>0.11774088150982223</v>
          </cell>
          <cell r="DD236">
            <v>0.11778901313463742</v>
          </cell>
          <cell r="DE236">
            <v>0.12188198278458992</v>
          </cell>
          <cell r="DF236">
            <v>0.12278790356438214</v>
          </cell>
          <cell r="DG236">
            <v>0.1245167194733969</v>
          </cell>
          <cell r="DH236">
            <v>0.12525204464519671</v>
          </cell>
          <cell r="DI236">
            <v>0.12610536195641359</v>
          </cell>
          <cell r="DJ236">
            <v>0.12690381479192331</v>
          </cell>
          <cell r="DK236">
            <v>0.12803393696688747</v>
          </cell>
          <cell r="DL236">
            <v>0.12947627153901442</v>
          </cell>
          <cell r="DM236">
            <v>0.13057478891801663</v>
          </cell>
          <cell r="DN236">
            <v>0.13186971042847109</v>
          </cell>
          <cell r="DO236">
            <v>0.13297105984811677</v>
          </cell>
          <cell r="DP236">
            <v>0.13431562438893163</v>
          </cell>
          <cell r="DQ236">
            <v>0.13622598776489361</v>
          </cell>
          <cell r="DR236">
            <v>0.13832182559997816</v>
          </cell>
          <cell r="DS236">
            <v>0.14079112678427835</v>
          </cell>
          <cell r="DT236">
            <v>0.14362561219768588</v>
          </cell>
          <cell r="DU236">
            <v>0.14695534750789369</v>
          </cell>
          <cell r="DV236">
            <v>0.15019283657043805</v>
          </cell>
          <cell r="DW236">
            <v>0.15309606877638754</v>
          </cell>
          <cell r="DX236">
            <v>0.15616789887749458</v>
          </cell>
          <cell r="DY236">
            <v>0.15616789887749458</v>
          </cell>
          <cell r="DZ236">
            <v>0.15616789887749458</v>
          </cell>
          <cell r="EA236">
            <v>0.15616789887749458</v>
          </cell>
          <cell r="EB236">
            <v>0.15616789887749458</v>
          </cell>
          <cell r="EC236">
            <v>0.15616789887749458</v>
          </cell>
          <cell r="ED236">
            <v>0.15616789887749458</v>
          </cell>
          <cell r="EE236">
            <v>0.15616789887749458</v>
          </cell>
          <cell r="EF236">
            <v>0.15616789887749458</v>
          </cell>
          <cell r="EG236">
            <v>0.15616789887749458</v>
          </cell>
          <cell r="EH236">
            <v>0.15616789887749458</v>
          </cell>
        </row>
        <row r="237">
          <cell r="E237" t="str">
            <v>N2O</v>
          </cell>
          <cell r="H237" t="str">
            <v>Waste fuel</v>
          </cell>
          <cell r="I237" t="str">
            <v>Kiln - Cement</v>
          </cell>
          <cell r="L237">
            <v>1.8269170460494801E-5</v>
          </cell>
          <cell r="AX237">
            <v>1.8269170460494801E-5</v>
          </cell>
          <cell r="AY237">
            <v>1.8269170460494801E-5</v>
          </cell>
          <cell r="AZ237">
            <v>1.8269170460494801E-5</v>
          </cell>
          <cell r="BA237">
            <v>1.8276638765870245E-5</v>
          </cell>
          <cell r="BB237">
            <v>1.8911721154126154E-5</v>
          </cell>
          <cell r="BC237">
            <v>1.9052287633139203E-5</v>
          </cell>
          <cell r="BD237">
            <v>1.9320537981969579E-5</v>
          </cell>
          <cell r="BE237">
            <v>1.9434634128823908E-5</v>
          </cell>
          <cell r="BF237">
            <v>1.9567038432372557E-5</v>
          </cell>
          <cell r="BG237">
            <v>1.9690929733079146E-5</v>
          </cell>
          <cell r="BH237">
            <v>1.9866284243686266E-5</v>
          </cell>
          <cell r="BI237">
            <v>2.0090082943180918E-5</v>
          </cell>
          <cell r="BJ237">
            <v>2.0260533520698743E-5</v>
          </cell>
          <cell r="BK237">
            <v>2.0461458989440713E-5</v>
          </cell>
          <cell r="BL237">
            <v>2.0632348998297968E-5</v>
          </cell>
          <cell r="BM237">
            <v>2.0840977288457615E-5</v>
          </cell>
          <cell r="BN237">
            <v>2.1137397305951909E-5</v>
          </cell>
          <cell r="BO237">
            <v>2.1462596320735238E-5</v>
          </cell>
          <cell r="BP237">
            <v>2.1845743479783118E-5</v>
          </cell>
          <cell r="BQ237">
            <v>2.2285554159992848E-5</v>
          </cell>
          <cell r="BR237">
            <v>2.2802209897494184E-5</v>
          </cell>
          <cell r="BS237">
            <v>2.3304552319167628E-5</v>
          </cell>
          <cell r="BT237">
            <v>2.3755030040896466E-5</v>
          </cell>
          <cell r="BU237">
            <v>2.4231668121257042E-5</v>
          </cell>
          <cell r="BV237">
            <v>2.4231668121257042E-5</v>
          </cell>
          <cell r="BW237">
            <v>2.4231668121257042E-5</v>
          </cell>
          <cell r="BX237">
            <v>2.4231668121257042E-5</v>
          </cell>
          <cell r="BY237">
            <v>2.4231668121257042E-5</v>
          </cell>
          <cell r="BZ237">
            <v>2.4231668121257042E-5</v>
          </cell>
          <cell r="CA237">
            <v>2.4231668121257042E-5</v>
          </cell>
          <cell r="CB237">
            <v>2.4231668121257042E-5</v>
          </cell>
          <cell r="CC237">
            <v>2.4231668121257042E-5</v>
          </cell>
          <cell r="CD237">
            <v>2.4231668121257042E-5</v>
          </cell>
          <cell r="CE237">
            <v>2.4231668121257042E-5</v>
          </cell>
          <cell r="CG237" t="str">
            <v>Solid Fuels</v>
          </cell>
          <cell r="DA237">
            <v>7.6822268613008241E-2</v>
          </cell>
          <cell r="DB237">
            <v>7.6822268613008241E-2</v>
          </cell>
          <cell r="DC237">
            <v>7.6822268613008241E-2</v>
          </cell>
          <cell r="DD237">
            <v>7.6853673003419776E-2</v>
          </cell>
          <cell r="DE237">
            <v>7.9524208588354309E-2</v>
          </cell>
          <cell r="DF237">
            <v>8.0115293762805781E-2</v>
          </cell>
          <cell r="DG237">
            <v>8.1243292453164612E-2</v>
          </cell>
          <cell r="DH237">
            <v>8.172306929143465E-2</v>
          </cell>
          <cell r="DI237">
            <v>8.2279832336299097E-2</v>
          </cell>
          <cell r="DJ237">
            <v>8.2800798014641061E-2</v>
          </cell>
          <cell r="DK237">
            <v>8.3538167636622127E-2</v>
          </cell>
          <cell r="DL237">
            <v>8.4479246151653642E-2</v>
          </cell>
          <cell r="DM237">
            <v>8.5195994625791097E-2</v>
          </cell>
          <cell r="DN237">
            <v>8.6040890696155531E-2</v>
          </cell>
          <cell r="DO237">
            <v>8.6759486988860754E-2</v>
          </cell>
          <cell r="DP237">
            <v>8.7636773594816642E-2</v>
          </cell>
          <cell r="DQ237">
            <v>8.8883226369202914E-2</v>
          </cell>
          <cell r="DR237">
            <v>9.0250695468054046E-2</v>
          </cell>
          <cell r="DS237">
            <v>9.1861837803954627E-2</v>
          </cell>
          <cell r="DT237">
            <v>9.3711251508151155E-2</v>
          </cell>
          <cell r="DU237">
            <v>9.5883800389481411E-2</v>
          </cell>
          <cell r="DV237">
            <v>9.7996161459019598E-2</v>
          </cell>
          <cell r="DW237">
            <v>9.9890430310342782E-2</v>
          </cell>
          <cell r="DX237">
            <v>0.10189470405226379</v>
          </cell>
          <cell r="DY237">
            <v>0.10189470405226379</v>
          </cell>
          <cell r="DZ237">
            <v>0.10189470405226379</v>
          </cell>
          <cell r="EA237">
            <v>0.10189470405226379</v>
          </cell>
          <cell r="EB237">
            <v>0.10189470405226379</v>
          </cell>
          <cell r="EC237">
            <v>0.10189470405226379</v>
          </cell>
          <cell r="ED237">
            <v>0.10189470405226379</v>
          </cell>
          <cell r="EE237">
            <v>0.10189470405226379</v>
          </cell>
          <cell r="EF237">
            <v>0.10189470405226379</v>
          </cell>
          <cell r="EG237">
            <v>0.10189470405226379</v>
          </cell>
          <cell r="EH237">
            <v>0.10189470405226379</v>
          </cell>
        </row>
        <row r="238">
          <cell r="E238" t="str">
            <v>CH4</v>
          </cell>
          <cell r="H238" t="str">
            <v>Gas</v>
          </cell>
          <cell r="I238" t="str">
            <v>Kiln - Cement</v>
          </cell>
          <cell r="L238">
            <v>8.5196124775572214E-6</v>
          </cell>
          <cell r="AX238">
            <v>8.5196124775572214E-6</v>
          </cell>
          <cell r="AY238">
            <v>8.5196124775572214E-6</v>
          </cell>
          <cell r="AZ238">
            <v>8.5196124775572214E-6</v>
          </cell>
          <cell r="BA238">
            <v>8.5230952338104629E-6</v>
          </cell>
          <cell r="BB238">
            <v>8.8192584258372631E-6</v>
          </cell>
          <cell r="BC238">
            <v>8.8848099477914479E-6</v>
          </cell>
          <cell r="BD238">
            <v>9.0099053386274079E-6</v>
          </cell>
          <cell r="BE238">
            <v>9.0631127329359415E-6</v>
          </cell>
          <cell r="BF238">
            <v>9.1248579204930116E-6</v>
          </cell>
          <cell r="BG238">
            <v>9.1826331694372972E-6</v>
          </cell>
          <cell r="BH238">
            <v>9.2644076802064013E-6</v>
          </cell>
          <cell r="BI238">
            <v>9.3687735679076902E-6</v>
          </cell>
          <cell r="BJ238">
            <v>9.4482611872370893E-6</v>
          </cell>
          <cell r="BK238">
            <v>9.5419604131682671E-6</v>
          </cell>
          <cell r="BL238">
            <v>9.6216529561273689E-6</v>
          </cell>
          <cell r="BM238">
            <v>9.7189443021060538E-6</v>
          </cell>
          <cell r="BN238">
            <v>9.8571762861527853E-6</v>
          </cell>
          <cell r="BO238">
            <v>1.0008829016638191E-5</v>
          </cell>
          <cell r="BP238">
            <v>1.0187505181712219E-5</v>
          </cell>
          <cell r="BQ238">
            <v>1.0392605712520679E-5</v>
          </cell>
          <cell r="BR238">
            <v>1.0633542030747942E-5</v>
          </cell>
          <cell r="BS238">
            <v>1.0867803502715155E-5</v>
          </cell>
          <cell r="BT238">
            <v>1.1077878482704072E-5</v>
          </cell>
          <cell r="BU238">
            <v>1.1300153037835072E-5</v>
          </cell>
          <cell r="BV238">
            <v>1.1300153037835072E-5</v>
          </cell>
          <cell r="BW238">
            <v>1.1300153037835072E-5</v>
          </cell>
          <cell r="BX238">
            <v>1.1300153037835072E-5</v>
          </cell>
          <cell r="BY238">
            <v>1.1300153037835072E-5</v>
          </cell>
          <cell r="BZ238">
            <v>1.1300153037835072E-5</v>
          </cell>
          <cell r="CA238">
            <v>1.1300153037835072E-5</v>
          </cell>
          <cell r="CB238">
            <v>1.1300153037835072E-5</v>
          </cell>
          <cell r="CC238">
            <v>1.1300153037835072E-5</v>
          </cell>
          <cell r="CD238">
            <v>1.1300153037835072E-5</v>
          </cell>
          <cell r="CE238">
            <v>1.1300153037835072E-5</v>
          </cell>
          <cell r="CG238" t="str">
            <v>Gas</v>
          </cell>
          <cell r="DA238">
            <v>4.6459349636252242E-2</v>
          </cell>
          <cell r="DB238">
            <v>4.6459349636252242E-2</v>
          </cell>
          <cell r="DC238">
            <v>4.6459349636252242E-2</v>
          </cell>
          <cell r="DD238">
            <v>4.6478341883950537E-2</v>
          </cell>
          <cell r="DE238">
            <v>4.809338591605971E-2</v>
          </cell>
          <cell r="DF238">
            <v>4.8450853005751929E-2</v>
          </cell>
          <cell r="DG238">
            <v>4.9133026111165039E-2</v>
          </cell>
          <cell r="DH238">
            <v>4.9423177915830563E-2</v>
          </cell>
          <cell r="DI238">
            <v>4.975988821393703E-2</v>
          </cell>
          <cell r="DJ238">
            <v>5.0074949550129831E-2</v>
          </cell>
          <cell r="DK238">
            <v>5.0520884221121415E-2</v>
          </cell>
          <cell r="DL238">
            <v>5.1090014716150954E-2</v>
          </cell>
          <cell r="DM238">
            <v>5.1523478457360543E-2</v>
          </cell>
          <cell r="DN238">
            <v>5.2034441263433033E-2</v>
          </cell>
          <cell r="DO238">
            <v>5.2469022498963652E-2</v>
          </cell>
          <cell r="DP238">
            <v>5.29995739379302E-2</v>
          </cell>
          <cell r="DQ238">
            <v>5.3753383820088277E-2</v>
          </cell>
          <cell r="DR238">
            <v>5.4580380030006731E-2</v>
          </cell>
          <cell r="DS238">
            <v>5.5554741064232922E-2</v>
          </cell>
          <cell r="DT238">
            <v>5.6673200066507098E-2</v>
          </cell>
          <cell r="DU238">
            <v>5.7987079621249632E-2</v>
          </cell>
          <cell r="DV238">
            <v>5.9264559748555649E-2</v>
          </cell>
          <cell r="DW238">
            <v>6.0410145533219439E-2</v>
          </cell>
          <cell r="DX238">
            <v>6.162225832582318E-2</v>
          </cell>
          <cell r="DY238">
            <v>6.162225832582318E-2</v>
          </cell>
          <cell r="DZ238">
            <v>6.162225832582318E-2</v>
          </cell>
          <cell r="EA238">
            <v>6.162225832582318E-2</v>
          </cell>
          <cell r="EB238">
            <v>6.162225832582318E-2</v>
          </cell>
          <cell r="EC238">
            <v>6.162225832582318E-2</v>
          </cell>
          <cell r="ED238">
            <v>6.162225832582318E-2</v>
          </cell>
          <cell r="EE238">
            <v>6.162225832582318E-2</v>
          </cell>
          <cell r="EF238">
            <v>6.162225832582318E-2</v>
          </cell>
          <cell r="EG238">
            <v>6.162225832582318E-2</v>
          </cell>
          <cell r="EH238">
            <v>6.162225832582318E-2</v>
          </cell>
        </row>
        <row r="239">
          <cell r="E239" t="str">
            <v>N2O</v>
          </cell>
          <cell r="H239" t="str">
            <v>Gas</v>
          </cell>
          <cell r="I239" t="str">
            <v>Kiln - Cement</v>
          </cell>
          <cell r="L239">
            <v>7.4671897597413301E-6</v>
          </cell>
          <cell r="AX239">
            <v>7.4671897597413301E-6</v>
          </cell>
          <cell r="AY239">
            <v>7.4671897597413301E-6</v>
          </cell>
          <cell r="AZ239">
            <v>7.4671897597413301E-6</v>
          </cell>
          <cell r="BA239">
            <v>7.4702422931632894E-6</v>
          </cell>
          <cell r="BB239">
            <v>7.7298206202926608E-6</v>
          </cell>
          <cell r="BC239">
            <v>7.787274601299563E-6</v>
          </cell>
          <cell r="BD239">
            <v>7.8969170320910803E-6</v>
          </cell>
          <cell r="BE239">
            <v>7.9435517482791468E-6</v>
          </cell>
          <cell r="BF239">
            <v>7.9976695891379912E-6</v>
          </cell>
          <cell r="BG239">
            <v>8.0483078955656309E-6</v>
          </cell>
          <cell r="BH239">
            <v>8.11998084912208E-6</v>
          </cell>
          <cell r="BI239">
            <v>8.2114544801073277E-6</v>
          </cell>
          <cell r="BJ239">
            <v>8.2811230405783896E-6</v>
          </cell>
          <cell r="BK239">
            <v>8.3632476562474817E-6</v>
          </cell>
          <cell r="BL239">
            <v>8.4330958262528102E-6</v>
          </cell>
          <cell r="BM239">
            <v>8.5183688294929519E-6</v>
          </cell>
          <cell r="BN239">
            <v>8.639525097863323E-6</v>
          </cell>
          <cell r="BO239">
            <v>8.7724442557593551E-6</v>
          </cell>
          <cell r="BP239">
            <v>8.9290486592654144E-6</v>
          </cell>
          <cell r="BQ239">
            <v>9.1088132421504774E-6</v>
          </cell>
          <cell r="BR239">
            <v>9.3199868387143745E-6</v>
          </cell>
          <cell r="BS239">
            <v>9.525310128850341E-6</v>
          </cell>
          <cell r="BT239">
            <v>9.7094346701347447E-6</v>
          </cell>
          <cell r="BU239">
            <v>9.9042517802201508E-6</v>
          </cell>
          <cell r="BV239">
            <v>9.9042517802201508E-6</v>
          </cell>
          <cell r="BW239">
            <v>9.9042517802201508E-6</v>
          </cell>
          <cell r="BX239">
            <v>9.9042517802201508E-6</v>
          </cell>
          <cell r="BY239">
            <v>9.9042517802201508E-6</v>
          </cell>
          <cell r="BZ239">
            <v>9.9042517802201508E-6</v>
          </cell>
          <cell r="CA239">
            <v>9.9042517802201508E-6</v>
          </cell>
          <cell r="CB239">
            <v>9.9042517802201508E-6</v>
          </cell>
          <cell r="CC239">
            <v>9.9042517802201508E-6</v>
          </cell>
          <cell r="CD239">
            <v>9.9042517802201508E-6</v>
          </cell>
          <cell r="CE239">
            <v>9.9042517802201508E-6</v>
          </cell>
          <cell r="CG239" t="str">
            <v>Gas</v>
          </cell>
          <cell r="DA239">
            <v>4.0720253504715212E-2</v>
          </cell>
          <cell r="DB239">
            <v>4.0720253504715212E-2</v>
          </cell>
          <cell r="DC239">
            <v>4.0720253504715212E-2</v>
          </cell>
          <cell r="DD239">
            <v>4.0736899651227246E-2</v>
          </cell>
          <cell r="DE239">
            <v>4.2152438244075871E-2</v>
          </cell>
          <cell r="DF239">
            <v>4.2465747634453169E-2</v>
          </cell>
          <cell r="DG239">
            <v>4.3063652297432899E-2</v>
          </cell>
          <cell r="DH239">
            <v>4.331796182034562E-2</v>
          </cell>
          <cell r="DI239">
            <v>4.3613078493391876E-2</v>
          </cell>
          <cell r="DJ239">
            <v>4.3889220488054978E-2</v>
          </cell>
          <cell r="DK239">
            <v>4.4280069111453484E-2</v>
          </cell>
          <cell r="DL239">
            <v>4.4778895251214673E-2</v>
          </cell>
          <cell r="DM239">
            <v>4.5158813471451308E-2</v>
          </cell>
          <cell r="DN239">
            <v>4.5606657342656023E-2</v>
          </cell>
          <cell r="DO239">
            <v>4.5987555013797567E-2</v>
          </cell>
          <cell r="DP239">
            <v>4.6452567745597653E-2</v>
          </cell>
          <cell r="DQ239">
            <v>4.711325993643032E-2</v>
          </cell>
          <cell r="DR239">
            <v>4.783809779100591E-2</v>
          </cell>
          <cell r="DS239">
            <v>4.869209657982769E-2</v>
          </cell>
          <cell r="DT239">
            <v>4.9672392999467997E-2</v>
          </cell>
          <cell r="DU239">
            <v>5.0823969785683515E-2</v>
          </cell>
          <cell r="DV239">
            <v>5.1943643544322314E-2</v>
          </cell>
          <cell r="DW239">
            <v>5.2947715790880583E-2</v>
          </cell>
          <cell r="DX239">
            <v>5.4010097003221506E-2</v>
          </cell>
          <cell r="DY239">
            <v>5.4010097003221506E-2</v>
          </cell>
          <cell r="DZ239">
            <v>5.4010097003221506E-2</v>
          </cell>
          <cell r="EA239">
            <v>5.4010097003221506E-2</v>
          </cell>
          <cell r="EB239">
            <v>5.4010097003221506E-2</v>
          </cell>
          <cell r="EC239">
            <v>5.4010097003221506E-2</v>
          </cell>
          <cell r="ED239">
            <v>5.4010097003221506E-2</v>
          </cell>
          <cell r="EE239">
            <v>5.4010097003221506E-2</v>
          </cell>
          <cell r="EF239">
            <v>5.4010097003221506E-2</v>
          </cell>
          <cell r="EG239">
            <v>5.4010097003221506E-2</v>
          </cell>
          <cell r="EH239">
            <v>5.4010097003221506E-2</v>
          </cell>
        </row>
        <row r="240">
          <cell r="E240" t="str">
            <v>CH4</v>
          </cell>
          <cell r="H240" t="str">
            <v>Waste fuel</v>
          </cell>
          <cell r="I240" t="str">
            <v>Kiln - Cement</v>
          </cell>
          <cell r="L240">
            <v>1.5633014991363001E-6</v>
          </cell>
          <cell r="AX240">
            <v>1.5633014991363001E-6</v>
          </cell>
          <cell r="AY240">
            <v>1.5633014991363001E-6</v>
          </cell>
          <cell r="AZ240">
            <v>1.5633014991363001E-6</v>
          </cell>
          <cell r="BA240">
            <v>1.5639405655358765E-6</v>
          </cell>
          <cell r="BB240">
            <v>1.6182848638597883E-6</v>
          </cell>
          <cell r="BC240">
            <v>1.6303132035068781E-6</v>
          </cell>
          <cell r="BD240">
            <v>1.6532675118799473E-6</v>
          </cell>
          <cell r="BE240">
            <v>1.6630307727684889E-6</v>
          </cell>
          <cell r="BF240">
            <v>1.6743606712265112E-6</v>
          </cell>
          <cell r="BG240">
            <v>1.6849621080319407E-6</v>
          </cell>
          <cell r="BH240">
            <v>1.6999672758859052E-6</v>
          </cell>
          <cell r="BI240">
            <v>1.7191178357419911E-6</v>
          </cell>
          <cell r="BJ240">
            <v>1.7337033717376442E-6</v>
          </cell>
          <cell r="BK240">
            <v>1.7508966584924101E-6</v>
          </cell>
          <cell r="BL240">
            <v>1.7655197968342221E-6</v>
          </cell>
          <cell r="BM240">
            <v>1.7833722176364737E-6</v>
          </cell>
          <cell r="BN240">
            <v>1.8087370177911869E-6</v>
          </cell>
          <cell r="BO240">
            <v>1.8365644502642568E-6</v>
          </cell>
          <cell r="BP240">
            <v>1.8693505326660052E-6</v>
          </cell>
          <cell r="BQ240">
            <v>1.9069853391940186E-6</v>
          </cell>
          <cell r="BR240">
            <v>1.95119581337618E-6</v>
          </cell>
          <cell r="BS240">
            <v>1.9941814903985721E-6</v>
          </cell>
          <cell r="BT240">
            <v>2.032729080680738E-6</v>
          </cell>
          <cell r="BU240">
            <v>2.0735152251411227E-6</v>
          </cell>
          <cell r="BV240">
            <v>2.0735152251411227E-6</v>
          </cell>
          <cell r="BW240">
            <v>2.0735152251411227E-6</v>
          </cell>
          <cell r="BX240">
            <v>2.0735152251411227E-6</v>
          </cell>
          <cell r="BY240">
            <v>2.0735152251411227E-6</v>
          </cell>
          <cell r="BZ240">
            <v>2.0735152251411227E-6</v>
          </cell>
          <cell r="CA240">
            <v>2.0735152251411227E-6</v>
          </cell>
          <cell r="CB240">
            <v>2.0735152251411227E-6</v>
          </cell>
          <cell r="CC240">
            <v>2.0735152251411227E-6</v>
          </cell>
          <cell r="CD240">
            <v>2.0735152251411227E-6</v>
          </cell>
          <cell r="CE240">
            <v>2.0735152251411227E-6</v>
          </cell>
          <cell r="CG240" t="str">
            <v>Solid Fuels</v>
          </cell>
          <cell r="DA240">
            <v>6.5737176162137924E-3</v>
          </cell>
          <cell r="DB240">
            <v>6.5737176162137924E-3</v>
          </cell>
          <cell r="DC240">
            <v>6.5737176162137924E-3</v>
          </cell>
          <cell r="DD240">
            <v>6.576404904655048E-3</v>
          </cell>
          <cell r="DE240">
            <v>6.8049238892719296E-3</v>
          </cell>
          <cell r="DF240">
            <v>6.8555033253407636E-3</v>
          </cell>
          <cell r="DG240">
            <v>6.9520267032070386E-3</v>
          </cell>
          <cell r="DH240">
            <v>6.9930814326563204E-3</v>
          </cell>
          <cell r="DI240">
            <v>7.0407239079719021E-3</v>
          </cell>
          <cell r="DJ240">
            <v>7.0853031858166011E-3</v>
          </cell>
          <cell r="DK240">
            <v>7.1484002507847784E-3</v>
          </cell>
          <cell r="DL240">
            <v>7.2289287814334482E-3</v>
          </cell>
          <cell r="DM240">
            <v>7.2902612850928618E-3</v>
          </cell>
          <cell r="DN240">
            <v>7.3625594387649864E-3</v>
          </cell>
          <cell r="DO240">
            <v>7.424050061127346E-3</v>
          </cell>
          <cell r="DP240">
            <v>7.4991198881470622E-3</v>
          </cell>
          <cell r="DQ240">
            <v>7.6057794376331355E-3</v>
          </cell>
          <cell r="DR240">
            <v>7.7227944108569733E-3</v>
          </cell>
          <cell r="DS240">
            <v>7.8606606174524921E-3</v>
          </cell>
          <cell r="DT240">
            <v>8.0189158169726663E-3</v>
          </cell>
          <cell r="DU240">
            <v>8.2048218454086434E-3</v>
          </cell>
          <cell r="DV240">
            <v>8.3855775745134229E-3</v>
          </cell>
          <cell r="DW240">
            <v>8.5476710500461111E-3</v>
          </cell>
          <cell r="DX240">
            <v>8.7191776957474057E-3</v>
          </cell>
          <cell r="DY240">
            <v>8.7191776957474057E-3</v>
          </cell>
          <cell r="DZ240">
            <v>8.7191776957474057E-3</v>
          </cell>
          <cell r="EA240">
            <v>8.7191776957474057E-3</v>
          </cell>
          <cell r="EB240">
            <v>8.7191776957474057E-3</v>
          </cell>
          <cell r="EC240">
            <v>8.7191776957474057E-3</v>
          </cell>
          <cell r="ED240">
            <v>8.7191776957474057E-3</v>
          </cell>
          <cell r="EE240">
            <v>8.7191776957474057E-3</v>
          </cell>
          <cell r="EF240">
            <v>8.7191776957474057E-3</v>
          </cell>
          <cell r="EG240">
            <v>8.7191776957474057E-3</v>
          </cell>
          <cell r="EH240">
            <v>8.7191776957474057E-3</v>
          </cell>
        </row>
        <row r="241">
          <cell r="E241" t="str">
            <v>N2O</v>
          </cell>
          <cell r="H241" t="str">
            <v>Oil</v>
          </cell>
          <cell r="I241" t="str">
            <v>Kiln - Cement</v>
          </cell>
          <cell r="L241">
            <v>9.1723071759883199E-7</v>
          </cell>
          <cell r="AX241">
            <v>9.1723071759883199E-7</v>
          </cell>
          <cell r="AY241">
            <v>9.1723071759883199E-7</v>
          </cell>
          <cell r="AZ241">
            <v>9.1723071759883199E-7</v>
          </cell>
          <cell r="BA241">
            <v>9.1760567491359232E-7</v>
          </cell>
          <cell r="BB241">
            <v>9.4949092531256244E-7</v>
          </cell>
          <cell r="BC241">
            <v>9.5654827324712161E-7</v>
          </cell>
          <cell r="BD241">
            <v>9.7001617867204934E-7</v>
          </cell>
          <cell r="BE241">
            <v>9.7574454443888911E-7</v>
          </cell>
          <cell r="BF241">
            <v>9.8239209828484578E-7</v>
          </cell>
          <cell r="BG241">
            <v>9.8861224423493634E-7</v>
          </cell>
          <cell r="BH241">
            <v>9.9741617673675179E-7</v>
          </cell>
          <cell r="BI241">
            <v>1.0086523213761075E-6</v>
          </cell>
          <cell r="BJ241">
            <v>1.0172100446657274E-6</v>
          </cell>
          <cell r="BK241">
            <v>1.0272978049324892E-6</v>
          </cell>
          <cell r="BL241">
            <v>1.0358775905222923E-6</v>
          </cell>
          <cell r="BM241">
            <v>1.0463520823284939E-6</v>
          </cell>
          <cell r="BN241">
            <v>1.0612342876231938E-6</v>
          </cell>
          <cell r="BO241">
            <v>1.0775613850323044E-6</v>
          </cell>
          <cell r="BP241">
            <v>1.096797854712161E-6</v>
          </cell>
          <cell r="BQ241">
            <v>1.1188792002603198E-6</v>
          </cell>
          <cell r="BR241">
            <v>1.1448186655406208E-6</v>
          </cell>
          <cell r="BS241">
            <v>1.1700395096346766E-6</v>
          </cell>
          <cell r="BT241">
            <v>1.1926564097756609E-6</v>
          </cell>
          <cell r="BU241">
            <v>1.2165867294050844E-6</v>
          </cell>
          <cell r="BV241">
            <v>1.2165867294050844E-6</v>
          </cell>
          <cell r="BW241">
            <v>1.2165867294050844E-6</v>
          </cell>
          <cell r="BX241">
            <v>1.2165867294050844E-6</v>
          </cell>
          <cell r="BY241">
            <v>1.2165867294050844E-6</v>
          </cell>
          <cell r="BZ241">
            <v>1.2165867294050844E-6</v>
          </cell>
          <cell r="CA241">
            <v>1.2165867294050844E-6</v>
          </cell>
          <cell r="CB241">
            <v>1.2165867294050844E-6</v>
          </cell>
          <cell r="CC241">
            <v>1.2165867294050844E-6</v>
          </cell>
          <cell r="CD241">
            <v>1.2165867294050844E-6</v>
          </cell>
          <cell r="CE241">
            <v>1.2165867294050844E-6</v>
          </cell>
          <cell r="CG241" t="str">
            <v>Oil</v>
          </cell>
          <cell r="DA241">
            <v>3.4118559572767731E-3</v>
          </cell>
          <cell r="DB241">
            <v>3.4118559572767731E-3</v>
          </cell>
          <cell r="DC241">
            <v>3.4118559572767731E-3</v>
          </cell>
          <cell r="DD241">
            <v>3.4132506994322019E-3</v>
          </cell>
          <cell r="DE241">
            <v>3.5318554075341917E-3</v>
          </cell>
          <cell r="DF241">
            <v>3.5581068774545787E-3</v>
          </cell>
          <cell r="DG241">
            <v>3.6082039277107792E-3</v>
          </cell>
          <cell r="DH241">
            <v>3.6295119350551216E-3</v>
          </cell>
          <cell r="DI241">
            <v>3.6542390792244973E-3</v>
          </cell>
          <cell r="DJ241">
            <v>3.6773763789330204E-3</v>
          </cell>
          <cell r="DK241">
            <v>3.7101246820343552E-3</v>
          </cell>
          <cell r="DL241">
            <v>3.7519201717503632E-3</v>
          </cell>
          <cell r="DM241">
            <v>3.7837526416253917E-3</v>
          </cell>
          <cell r="DN241">
            <v>3.8212764448532564E-3</v>
          </cell>
          <cell r="DO241">
            <v>3.8531909806565913E-3</v>
          </cell>
          <cell r="DP241">
            <v>3.8921533230452006E-3</v>
          </cell>
          <cell r="DQ241">
            <v>3.9475111951900212E-3</v>
          </cell>
          <cell r="DR241">
            <v>4.0082436842917178E-3</v>
          </cell>
          <cell r="DS241">
            <v>4.0797982696483964E-3</v>
          </cell>
          <cell r="DT241">
            <v>4.1619350416814971E-3</v>
          </cell>
          <cell r="DU241">
            <v>4.2584229998877511E-3</v>
          </cell>
          <cell r="DV241">
            <v>4.3522378771250923E-3</v>
          </cell>
          <cell r="DW241">
            <v>4.4363667707617545E-3</v>
          </cell>
          <cell r="DX241">
            <v>4.525381237918855E-3</v>
          </cell>
          <cell r="DY241">
            <v>4.525381237918855E-3</v>
          </cell>
          <cell r="DZ241">
            <v>4.525381237918855E-3</v>
          </cell>
          <cell r="EA241">
            <v>4.525381237918855E-3</v>
          </cell>
          <cell r="EB241">
            <v>4.525381237918855E-3</v>
          </cell>
          <cell r="EC241">
            <v>4.525381237918855E-3</v>
          </cell>
          <cell r="ED241">
            <v>4.525381237918855E-3</v>
          </cell>
          <cell r="EE241">
            <v>4.525381237918855E-3</v>
          </cell>
          <cell r="EF241">
            <v>4.525381237918855E-3</v>
          </cell>
          <cell r="EG241">
            <v>4.525381237918855E-3</v>
          </cell>
          <cell r="EH241">
            <v>4.525381237918855E-3</v>
          </cell>
        </row>
        <row r="242">
          <cell r="E242" t="str">
            <v>CH4</v>
          </cell>
          <cell r="H242" t="str">
            <v>Oil</v>
          </cell>
          <cell r="I242" t="str">
            <v>Kiln - Cement</v>
          </cell>
          <cell r="L242">
            <v>5.2325242279128E-7</v>
          </cell>
          <cell r="AX242">
            <v>5.2325242279128E-7</v>
          </cell>
          <cell r="AY242">
            <v>5.2325242279128E-7</v>
          </cell>
          <cell r="AZ242">
            <v>5.2325242279128E-7</v>
          </cell>
          <cell r="BA242">
            <v>5.2346632461513658E-7</v>
          </cell>
          <cell r="BB242">
            <v>5.4165589699038802E-7</v>
          </cell>
          <cell r="BC242">
            <v>5.4568190084567336E-7</v>
          </cell>
          <cell r="BD242">
            <v>5.5336493414177302E-7</v>
          </cell>
          <cell r="BE242">
            <v>5.5663279380741981E-7</v>
          </cell>
          <cell r="BF242">
            <v>5.6042502251148909E-7</v>
          </cell>
          <cell r="BG242">
            <v>5.6397342791925889E-7</v>
          </cell>
          <cell r="BH242">
            <v>5.6899580552096582E-7</v>
          </cell>
          <cell r="BI242">
            <v>5.7540568669106783E-7</v>
          </cell>
          <cell r="BJ242">
            <v>5.8028760937306584E-7</v>
          </cell>
          <cell r="BK242">
            <v>5.8604237194135276E-7</v>
          </cell>
          <cell r="BL242">
            <v>5.9093688049929403E-7</v>
          </cell>
          <cell r="BM242">
            <v>5.9691226173101978E-7</v>
          </cell>
          <cell r="BN242">
            <v>6.0540211038907006E-7</v>
          </cell>
          <cell r="BO242">
            <v>6.1471622636071037E-7</v>
          </cell>
          <cell r="BP242">
            <v>6.2569005134586347E-7</v>
          </cell>
          <cell r="BQ242">
            <v>6.382867920948131E-7</v>
          </cell>
          <cell r="BR242">
            <v>6.530844736305553E-7</v>
          </cell>
          <cell r="BS242">
            <v>6.6747220348286906E-7</v>
          </cell>
          <cell r="BT242">
            <v>6.8037446195255809E-7</v>
          </cell>
          <cell r="BU242">
            <v>6.9402598657337013E-7</v>
          </cell>
          <cell r="BV242">
            <v>6.9402598657337013E-7</v>
          </cell>
          <cell r="BW242">
            <v>6.9402598657337013E-7</v>
          </cell>
          <cell r="BX242">
            <v>6.9402598657337013E-7</v>
          </cell>
          <cell r="BY242">
            <v>6.9402598657337013E-7</v>
          </cell>
          <cell r="BZ242">
            <v>6.9402598657337013E-7</v>
          </cell>
          <cell r="CA242">
            <v>6.9402598657337013E-7</v>
          </cell>
          <cell r="CB242">
            <v>6.9402598657337013E-7</v>
          </cell>
          <cell r="CC242">
            <v>6.9402598657337013E-7</v>
          </cell>
          <cell r="CD242">
            <v>6.9402598657337013E-7</v>
          </cell>
          <cell r="CE242">
            <v>6.9402598657337013E-7</v>
          </cell>
          <cell r="CG242" t="str">
            <v>Oil</v>
          </cell>
          <cell r="DA242">
            <v>1.9463607809968168E-3</v>
          </cell>
          <cell r="DB242">
            <v>1.9463607809968168E-3</v>
          </cell>
          <cell r="DC242">
            <v>1.9463607809968168E-3</v>
          </cell>
          <cell r="DD242">
            <v>1.9471564392734039E-3</v>
          </cell>
          <cell r="DE242">
            <v>2.0148168432242031E-3</v>
          </cell>
          <cell r="DF242">
            <v>2.0297925139841559E-3</v>
          </cell>
          <cell r="DG242">
            <v>2.058371368157156E-3</v>
          </cell>
          <cell r="DH242">
            <v>2.0705269428166802E-3</v>
          </cell>
          <cell r="DI242">
            <v>2.0846330317723645E-3</v>
          </cell>
          <cell r="DJ242">
            <v>2.0978321624785688E-3</v>
          </cell>
          <cell r="DK242">
            <v>2.116514080355169E-3</v>
          </cell>
          <cell r="DL242">
            <v>2.140357144958261E-3</v>
          </cell>
          <cell r="DM242">
            <v>2.1585166076386465E-3</v>
          </cell>
          <cell r="DN242">
            <v>2.1799228041109184E-3</v>
          </cell>
          <cell r="DO242">
            <v>2.1981290829249009E-3</v>
          </cell>
          <cell r="DP242">
            <v>2.2203559225425643E-3</v>
          </cell>
          <cell r="DQ242">
            <v>2.2519359167191399E-3</v>
          </cell>
          <cell r="DR242">
            <v>2.2865819675489665E-3</v>
          </cell>
          <cell r="DS242">
            <v>2.3274016974504275E-3</v>
          </cell>
          <cell r="DT242">
            <v>2.3742582452545452E-3</v>
          </cell>
          <cell r="DU242">
            <v>2.4293017113453616E-3</v>
          </cell>
          <cell r="DV242">
            <v>2.4828202654740461E-3</v>
          </cell>
          <cell r="DW242">
            <v>2.5308132584882493E-3</v>
          </cell>
          <cell r="DX242">
            <v>2.5815933236449846E-3</v>
          </cell>
          <cell r="DY242">
            <v>2.5815933236449846E-3</v>
          </cell>
          <cell r="DZ242">
            <v>2.5815933236449846E-3</v>
          </cell>
          <cell r="EA242">
            <v>2.5815933236449846E-3</v>
          </cell>
          <cell r="EB242">
            <v>2.5815933236449846E-3</v>
          </cell>
          <cell r="EC242">
            <v>2.5815933236449846E-3</v>
          </cell>
          <cell r="ED242">
            <v>2.5815933236449846E-3</v>
          </cell>
          <cell r="EE242">
            <v>2.5815933236449846E-3</v>
          </cell>
          <cell r="EF242">
            <v>2.5815933236449846E-3</v>
          </cell>
          <cell r="EG242">
            <v>2.5815933236449846E-3</v>
          </cell>
          <cell r="EH242">
            <v>2.5815933236449846E-3</v>
          </cell>
        </row>
        <row r="243">
          <cell r="E243" t="str">
            <v>Carbon</v>
          </cell>
          <cell r="H243" t="str">
            <v>Gas</v>
          </cell>
          <cell r="I243" t="str">
            <v>Kiln - Lime</v>
          </cell>
          <cell r="L243">
            <v>0.25450043524254901</v>
          </cell>
          <cell r="AX243">
            <v>0.25450043524254901</v>
          </cell>
          <cell r="AY243">
            <v>0.25450043524254901</v>
          </cell>
          <cell r="AZ243">
            <v>0.25450043524254901</v>
          </cell>
          <cell r="BA243">
            <v>0.25460447318848006</v>
          </cell>
          <cell r="BB243">
            <v>0.26345154944602067</v>
          </cell>
          <cell r="BC243">
            <v>0.265409724294008</v>
          </cell>
          <cell r="BD243">
            <v>0.2691466115642277</v>
          </cell>
          <cell r="BE243">
            <v>0.27073603890559034</v>
          </cell>
          <cell r="BF243">
            <v>0.27258050978367337</v>
          </cell>
          <cell r="BG243">
            <v>0.27430638945734409</v>
          </cell>
          <cell r="BH243">
            <v>0.27674918232348755</v>
          </cell>
          <cell r="BI243">
            <v>0.27986683161967574</v>
          </cell>
          <cell r="BJ243">
            <v>0.28224130977452327</v>
          </cell>
          <cell r="BK243">
            <v>0.28504032133099871</v>
          </cell>
          <cell r="BL243">
            <v>0.28742092102636091</v>
          </cell>
          <cell r="BM243">
            <v>0.29032723747703687</v>
          </cell>
          <cell r="BN243">
            <v>0.29445654502441737</v>
          </cell>
          <cell r="BO243">
            <v>0.29898676115994316</v>
          </cell>
          <cell r="BP243">
            <v>0.30432422948947074</v>
          </cell>
          <cell r="BQ243">
            <v>0.31045105444738219</v>
          </cell>
          <cell r="BR243">
            <v>0.31764837686270381</v>
          </cell>
          <cell r="BS243">
            <v>0.32464630625600288</v>
          </cell>
          <cell r="BT243">
            <v>0.33092172946117648</v>
          </cell>
          <cell r="BU243">
            <v>0.33756158205696063</v>
          </cell>
          <cell r="BV243">
            <v>0.33756158205696063</v>
          </cell>
          <cell r="BW243">
            <v>0.33756158205696063</v>
          </cell>
          <cell r="BX243">
            <v>0.33756158205696063</v>
          </cell>
          <cell r="BY243">
            <v>0.33756158205696063</v>
          </cell>
          <cell r="BZ243">
            <v>0.33756158205696063</v>
          </cell>
          <cell r="CA243">
            <v>0.33756158205696063</v>
          </cell>
          <cell r="CB243">
            <v>0.33756158205696063</v>
          </cell>
          <cell r="CC243">
            <v>0.33756158205696063</v>
          </cell>
          <cell r="CD243">
            <v>0.33756158205696063</v>
          </cell>
          <cell r="CE243">
            <v>0.33756158205696063</v>
          </cell>
          <cell r="CG243" t="str">
            <v>Gas</v>
          </cell>
          <cell r="DA243">
            <v>1387.8477142779889</v>
          </cell>
          <cell r="DB243">
            <v>1387.8477142779889</v>
          </cell>
          <cell r="DC243">
            <v>1387.8477142779889</v>
          </cell>
          <cell r="DD243">
            <v>1388.4150564333017</v>
          </cell>
          <cell r="DE243">
            <v>1436.6601391985591</v>
          </cell>
          <cell r="DF243">
            <v>1447.3385039893535</v>
          </cell>
          <cell r="DG243">
            <v>1467.7165848816169</v>
          </cell>
          <cell r="DH243">
            <v>1476.3840871615985</v>
          </cell>
          <cell r="DI243">
            <v>1486.4423988095148</v>
          </cell>
          <cell r="DJ243">
            <v>1495.8540061332506</v>
          </cell>
          <cell r="DK243">
            <v>1509.1751012131106</v>
          </cell>
          <cell r="DL243">
            <v>1526.1763391304899</v>
          </cell>
          <cell r="DM243">
            <v>1539.1248988320381</v>
          </cell>
          <cell r="DN243">
            <v>1554.3885339892429</v>
          </cell>
          <cell r="DO243">
            <v>1567.370475818421</v>
          </cell>
          <cell r="DP243">
            <v>1583.2192685295026</v>
          </cell>
          <cell r="DQ243">
            <v>1605.7373048374609</v>
          </cell>
          <cell r="DR243">
            <v>1630.4415852167176</v>
          </cell>
          <cell r="DS243">
            <v>1659.5479921040233</v>
          </cell>
          <cell r="DT243">
            <v>1692.9589369832133</v>
          </cell>
          <cell r="DU243">
            <v>1732.2075435858155</v>
          </cell>
          <cell r="DV243">
            <v>1770.3688155062857</v>
          </cell>
          <cell r="DW243">
            <v>1804.5900998161806</v>
          </cell>
          <cell r="DX243">
            <v>1840.7986989858418</v>
          </cell>
          <cell r="DY243">
            <v>1840.7986989858418</v>
          </cell>
          <cell r="DZ243">
            <v>1840.7986989858418</v>
          </cell>
          <cell r="EA243">
            <v>1840.7986989858418</v>
          </cell>
          <cell r="EB243">
            <v>1840.7986989858418</v>
          </cell>
          <cell r="EC243">
            <v>1840.7986989858418</v>
          </cell>
          <cell r="ED243">
            <v>1840.7986989858418</v>
          </cell>
          <cell r="EE243">
            <v>1840.7986989858418</v>
          </cell>
          <cell r="EF243">
            <v>1840.7986989858418</v>
          </cell>
          <cell r="EG243">
            <v>1840.7986989858418</v>
          </cell>
          <cell r="EH243">
            <v>1840.7986989858418</v>
          </cell>
        </row>
        <row r="244">
          <cell r="E244" t="str">
            <v>Carbon</v>
          </cell>
          <cell r="H244" t="str">
            <v>Coal</v>
          </cell>
          <cell r="I244" t="str">
            <v>Kiln - Lime</v>
          </cell>
          <cell r="L244">
            <v>0.113777022236383</v>
          </cell>
          <cell r="AX244">
            <v>0.113777022236383</v>
          </cell>
          <cell r="AY244">
            <v>0.113777022236383</v>
          </cell>
          <cell r="AZ244">
            <v>0.113777022236383</v>
          </cell>
          <cell r="BA244">
            <v>0.11382353346406066</v>
          </cell>
          <cell r="BB244">
            <v>0.11777870938005408</v>
          </cell>
          <cell r="BC244">
            <v>0.11865413147121807</v>
          </cell>
          <cell r="BD244">
            <v>0.12032474514083101</v>
          </cell>
          <cell r="BE244">
            <v>0.12103531488814394</v>
          </cell>
          <cell r="BF244">
            <v>0.12185990445676299</v>
          </cell>
          <cell r="BG244">
            <v>0.12263147661467075</v>
          </cell>
          <cell r="BH244">
            <v>0.1237235521468214</v>
          </cell>
          <cell r="BI244">
            <v>0.12511732914747603</v>
          </cell>
          <cell r="BJ244">
            <v>0.12617886388931809</v>
          </cell>
          <cell r="BK244">
            <v>0.1274301906298696</v>
          </cell>
          <cell r="BL244">
            <v>0.12849446206900098</v>
          </cell>
          <cell r="BM244">
            <v>0.12979376055986361</v>
          </cell>
          <cell r="BN244">
            <v>0.13163980972748651</v>
          </cell>
          <cell r="BO244">
            <v>0.13366508917935116</v>
          </cell>
          <cell r="BP244">
            <v>0.13605125897994849</v>
          </cell>
          <cell r="BQ244">
            <v>0.13879031873365916</v>
          </cell>
          <cell r="BR244">
            <v>0.14200795532319987</v>
          </cell>
          <cell r="BS244">
            <v>0.14513645122314289</v>
          </cell>
          <cell r="BT244">
            <v>0.14794194334293939</v>
          </cell>
          <cell r="BU244">
            <v>0.1509103573486634</v>
          </cell>
          <cell r="BV244">
            <v>0.1509103573486634</v>
          </cell>
          <cell r="BW244">
            <v>0.1509103573486634</v>
          </cell>
          <cell r="BX244">
            <v>0.1509103573486634</v>
          </cell>
          <cell r="BY244">
            <v>0.1509103573486634</v>
          </cell>
          <cell r="BZ244">
            <v>0.1509103573486634</v>
          </cell>
          <cell r="CA244">
            <v>0.1509103573486634</v>
          </cell>
          <cell r="CB244">
            <v>0.1509103573486634</v>
          </cell>
          <cell r="CC244">
            <v>0.1509103573486634</v>
          </cell>
          <cell r="CD244">
            <v>0.1509103573486634</v>
          </cell>
          <cell r="CE244">
            <v>0.1509103573486634</v>
          </cell>
          <cell r="CG244" t="str">
            <v>Solid Fuels</v>
          </cell>
          <cell r="DA244">
            <v>344.86916680183708</v>
          </cell>
          <cell r="DB244">
            <v>344.86916680183708</v>
          </cell>
          <cell r="DC244">
            <v>344.86916680183708</v>
          </cell>
          <cell r="DD244">
            <v>345.01014683471925</v>
          </cell>
          <cell r="DE244">
            <v>356.99866785497824</v>
          </cell>
          <cell r="DF244">
            <v>359.65215694482629</v>
          </cell>
          <cell r="DG244">
            <v>364.71594867502449</v>
          </cell>
          <cell r="DH244">
            <v>366.86975435470981</v>
          </cell>
          <cell r="DI244">
            <v>369.36916514867778</v>
          </cell>
          <cell r="DJ244">
            <v>371.70787503925925</v>
          </cell>
          <cell r="DK244">
            <v>375.01806167848235</v>
          </cell>
          <cell r="DL244">
            <v>379.24273467022823</v>
          </cell>
          <cell r="DM244">
            <v>382.46034921800299</v>
          </cell>
          <cell r="DN244">
            <v>386.25324168370918</v>
          </cell>
          <cell r="DO244">
            <v>389.47915142585094</v>
          </cell>
          <cell r="DP244">
            <v>393.41745090990435</v>
          </cell>
          <cell r="DQ244">
            <v>399.01300461485761</v>
          </cell>
          <cell r="DR244">
            <v>405.15182265892918</v>
          </cell>
          <cell r="DS244">
            <v>412.38453428034973</v>
          </cell>
          <cell r="DT244">
            <v>420.68688950564388</v>
          </cell>
          <cell r="DU244">
            <v>430.43985744147705</v>
          </cell>
          <cell r="DV244">
            <v>439.92263131927064</v>
          </cell>
          <cell r="DW244">
            <v>448.42634947611612</v>
          </cell>
          <cell r="DX244">
            <v>457.42389963831033</v>
          </cell>
          <cell r="DY244">
            <v>457.42389963831033</v>
          </cell>
          <cell r="DZ244">
            <v>457.42389963831033</v>
          </cell>
          <cell r="EA244">
            <v>457.42389963831033</v>
          </cell>
          <cell r="EB244">
            <v>457.42389963831033</v>
          </cell>
          <cell r="EC244">
            <v>457.42389963831033</v>
          </cell>
          <cell r="ED244">
            <v>457.42389963831033</v>
          </cell>
          <cell r="EE244">
            <v>457.42389963831033</v>
          </cell>
          <cell r="EF244">
            <v>457.42389963831033</v>
          </cell>
          <cell r="EG244">
            <v>457.42389963831033</v>
          </cell>
          <cell r="EH244">
            <v>457.42389963831033</v>
          </cell>
        </row>
        <row r="245">
          <cell r="E245" t="str">
            <v>N2O</v>
          </cell>
          <cell r="H245" t="str">
            <v>Coal</v>
          </cell>
          <cell r="I245" t="str">
            <v>Kiln - Lime</v>
          </cell>
          <cell r="L245">
            <v>5.3155185929239799E-4</v>
          </cell>
          <cell r="AX245">
            <v>5.3155185929239799E-4</v>
          </cell>
          <cell r="AY245">
            <v>5.3155185929239799E-4</v>
          </cell>
          <cell r="AZ245">
            <v>5.3155185929239799E-4</v>
          </cell>
          <cell r="BA245">
            <v>5.3176915386615351E-4</v>
          </cell>
          <cell r="BB245">
            <v>5.5024723556183113E-4</v>
          </cell>
          <cell r="BC245">
            <v>5.5433709686314979E-4</v>
          </cell>
          <cell r="BD245">
            <v>5.6214199265658253E-4</v>
          </cell>
          <cell r="BE245">
            <v>5.65461684655169E-4</v>
          </cell>
          <cell r="BF245">
            <v>5.6931406283959661E-4</v>
          </cell>
          <cell r="BG245">
            <v>5.7291875038592761E-4</v>
          </cell>
          <cell r="BH245">
            <v>5.7802078916486816E-4</v>
          </cell>
          <cell r="BI245">
            <v>5.845323390505536E-4</v>
          </cell>
          <cell r="BJ245">
            <v>5.8949169511945574E-4</v>
          </cell>
          <cell r="BK245">
            <v>5.9533773540464217E-4</v>
          </cell>
          <cell r="BL245">
            <v>6.0030987697718883E-4</v>
          </cell>
          <cell r="BM245">
            <v>6.0638003521317212E-4</v>
          </cell>
          <cell r="BN245">
            <v>6.1500454346718894E-4</v>
          </cell>
          <cell r="BO245">
            <v>6.2446639294316407E-4</v>
          </cell>
          <cell r="BP245">
            <v>6.3561427648910283E-4</v>
          </cell>
          <cell r="BQ245">
            <v>6.4841081726842642E-4</v>
          </cell>
          <cell r="BR245">
            <v>6.6344320850243352E-4</v>
          </cell>
          <cell r="BS245">
            <v>6.780591457076487E-4</v>
          </cell>
          <cell r="BT245">
            <v>6.9116605010008175E-4</v>
          </cell>
          <cell r="BU245">
            <v>7.0503410493995982E-4</v>
          </cell>
          <cell r="BV245">
            <v>7.0503410493995982E-4</v>
          </cell>
          <cell r="BW245">
            <v>7.0503410493995982E-4</v>
          </cell>
          <cell r="BX245">
            <v>7.0503410493995982E-4</v>
          </cell>
          <cell r="BY245">
            <v>7.0503410493995982E-4</v>
          </cell>
          <cell r="BZ245">
            <v>7.0503410493995982E-4</v>
          </cell>
          <cell r="CA245">
            <v>7.0503410493995982E-4</v>
          </cell>
          <cell r="CB245">
            <v>7.0503410493995982E-4</v>
          </cell>
          <cell r="CC245">
            <v>7.0503410493995982E-4</v>
          </cell>
          <cell r="CD245">
            <v>7.0503410493995982E-4</v>
          </cell>
          <cell r="CE245">
            <v>7.0503410493995982E-4</v>
          </cell>
          <cell r="CG245" t="str">
            <v>Solid Fuels</v>
          </cell>
          <cell r="DA245">
            <v>1.6111851340710945</v>
          </cell>
          <cell r="DB245">
            <v>1.6111851340710945</v>
          </cell>
          <cell r="DC245">
            <v>1.6111851340710945</v>
          </cell>
          <cell r="DD245">
            <v>1.6118437749559469</v>
          </cell>
          <cell r="DE245">
            <v>1.6678526290569542</v>
          </cell>
          <cell r="DF245">
            <v>1.680249394516244</v>
          </cell>
          <cell r="DG245">
            <v>1.7039067890968835</v>
          </cell>
          <cell r="DH245">
            <v>1.7139690968554107</v>
          </cell>
          <cell r="DI245">
            <v>1.7256460280015689</v>
          </cell>
          <cell r="DJ245">
            <v>1.7365721848498414</v>
          </cell>
          <cell r="DK245">
            <v>1.7520369582117974</v>
          </cell>
          <cell r="DL245">
            <v>1.7717740961639523</v>
          </cell>
          <cell r="DM245">
            <v>1.7868063844216164</v>
          </cell>
          <cell r="DN245">
            <v>1.8045262983604216</v>
          </cell>
          <cell r="DO245">
            <v>1.819597340717132</v>
          </cell>
          <cell r="DP245">
            <v>1.8379965778570322</v>
          </cell>
          <cell r="DQ245">
            <v>1.8641382971354545</v>
          </cell>
          <cell r="DR245">
            <v>1.8928180787033404</v>
          </cell>
          <cell r="DS245">
            <v>1.926608392727418</v>
          </cell>
          <cell r="DT245">
            <v>1.9653959463983373</v>
          </cell>
          <cell r="DU245">
            <v>2.0109605792039007</v>
          </cell>
          <cell r="DV245">
            <v>2.0552628995398843</v>
          </cell>
          <cell r="DW245">
            <v>2.094991195362029</v>
          </cell>
          <cell r="DX245">
            <v>2.1370266118616321</v>
          </cell>
          <cell r="DY245">
            <v>2.1370266118616321</v>
          </cell>
          <cell r="DZ245">
            <v>2.1370266118616321</v>
          </cell>
          <cell r="EA245">
            <v>2.1370266118616321</v>
          </cell>
          <cell r="EB245">
            <v>2.1370266118616321</v>
          </cell>
          <cell r="EC245">
            <v>2.1370266118616321</v>
          </cell>
          <cell r="ED245">
            <v>2.1370266118616321</v>
          </cell>
          <cell r="EE245">
            <v>2.1370266118616321</v>
          </cell>
          <cell r="EF245">
            <v>2.1370266118616321</v>
          </cell>
          <cell r="EG245">
            <v>2.1370266118616321</v>
          </cell>
          <cell r="EH245">
            <v>2.1370266118616321</v>
          </cell>
        </row>
        <row r="246">
          <cell r="E246" t="str">
            <v>CH4</v>
          </cell>
          <cell r="H246" t="str">
            <v>Coal</v>
          </cell>
          <cell r="I246" t="str">
            <v>Kiln - Lime</v>
          </cell>
          <cell r="L246">
            <v>4.0431237619556004E-4</v>
          </cell>
          <cell r="AX246">
            <v>4.0431237619556004E-4</v>
          </cell>
          <cell r="AY246">
            <v>4.0431237619556004E-4</v>
          </cell>
          <cell r="AZ246">
            <v>4.0431237619556004E-4</v>
          </cell>
          <cell r="BA246">
            <v>4.0447765618454635E-4</v>
          </cell>
          <cell r="BB246">
            <v>4.1853257291056518E-4</v>
          </cell>
          <cell r="BC246">
            <v>4.2164342938136686E-4</v>
          </cell>
          <cell r="BD246">
            <v>4.2758003915713228E-4</v>
          </cell>
          <cell r="BE246">
            <v>4.3010508452518467E-4</v>
          </cell>
          <cell r="BF246">
            <v>4.330353050681498E-4</v>
          </cell>
          <cell r="BG246">
            <v>4.3577712557318904E-4</v>
          </cell>
          <cell r="BH246">
            <v>4.3965787095314384E-4</v>
          </cell>
          <cell r="BI246">
            <v>4.4461072768945932E-4</v>
          </cell>
          <cell r="BJ246">
            <v>4.4838294483359075E-4</v>
          </cell>
          <cell r="BK246">
            <v>4.528295973995044E-4</v>
          </cell>
          <cell r="BL246">
            <v>4.5661153953522216E-4</v>
          </cell>
          <cell r="BM246">
            <v>4.6122866213082467E-4</v>
          </cell>
          <cell r="BN246">
            <v>4.6778869078041243E-4</v>
          </cell>
          <cell r="BO246">
            <v>4.7498562326773135E-4</v>
          </cell>
          <cell r="BP246">
            <v>4.8346499777694648E-4</v>
          </cell>
          <cell r="BQ246">
            <v>4.9319838449947461E-4</v>
          </cell>
          <cell r="BR246">
            <v>5.0463241810028527E-4</v>
          </cell>
          <cell r="BS246">
            <v>5.1574968577315595E-4</v>
          </cell>
          <cell r="BT246">
            <v>5.2571914325285892E-4</v>
          </cell>
          <cell r="BU246">
            <v>5.3626755185589821E-4</v>
          </cell>
          <cell r="BV246">
            <v>5.3626755185589821E-4</v>
          </cell>
          <cell r="BW246">
            <v>5.3626755185589821E-4</v>
          </cell>
          <cell r="BX246">
            <v>5.3626755185589821E-4</v>
          </cell>
          <cell r="BY246">
            <v>5.3626755185589821E-4</v>
          </cell>
          <cell r="BZ246">
            <v>5.3626755185589821E-4</v>
          </cell>
          <cell r="CA246">
            <v>5.3626755185589821E-4</v>
          </cell>
          <cell r="CB246">
            <v>5.3626755185589821E-4</v>
          </cell>
          <cell r="CC246">
            <v>5.3626755185589821E-4</v>
          </cell>
          <cell r="CD246">
            <v>5.3626755185589821E-4</v>
          </cell>
          <cell r="CE246">
            <v>5.3626755185589821E-4</v>
          </cell>
          <cell r="CG246" t="str">
            <v>Solid Fuels</v>
          </cell>
          <cell r="DA246">
            <v>1.2255099453784613</v>
          </cell>
          <cell r="DB246">
            <v>1.2255099453784613</v>
          </cell>
          <cell r="DC246">
            <v>1.2255099453784613</v>
          </cell>
          <cell r="DD246">
            <v>1.2260109250224205</v>
          </cell>
          <cell r="DE246">
            <v>1.2686127379851555</v>
          </cell>
          <cell r="DF246">
            <v>1.2780420450459127</v>
          </cell>
          <cell r="DG246">
            <v>1.2960364838768244</v>
          </cell>
          <cell r="DH246">
            <v>1.3036901407848762</v>
          </cell>
          <cell r="DI246">
            <v>1.3125719228647279</v>
          </cell>
          <cell r="DJ246">
            <v>1.3208826461945102</v>
          </cell>
          <cell r="DK246">
            <v>1.3326455610559533</v>
          </cell>
          <cell r="DL246">
            <v>1.3476581492074806</v>
          </cell>
          <cell r="DM246">
            <v>1.3590921044817663</v>
          </cell>
          <cell r="DN246">
            <v>1.3725703387976362</v>
          </cell>
          <cell r="DO246">
            <v>1.3840337714626956</v>
          </cell>
          <cell r="DP246">
            <v>1.3980287169382348</v>
          </cell>
          <cell r="DQ246">
            <v>1.4179127987160058</v>
          </cell>
          <cell r="DR246">
            <v>1.4397273976714446</v>
          </cell>
          <cell r="DS246">
            <v>1.4654292025219735</v>
          </cell>
          <cell r="DT246">
            <v>1.494932039766073</v>
          </cell>
          <cell r="DU246">
            <v>1.5295897023027434</v>
          </cell>
          <cell r="DV246">
            <v>1.5632872166522611</v>
          </cell>
          <cell r="DW246">
            <v>1.5935056072104918</v>
          </cell>
          <cell r="DX246">
            <v>1.6254788546598544</v>
          </cell>
          <cell r="DY246">
            <v>1.6254788546598544</v>
          </cell>
          <cell r="DZ246">
            <v>1.6254788546598544</v>
          </cell>
          <cell r="EA246">
            <v>1.6254788546598544</v>
          </cell>
          <cell r="EB246">
            <v>1.6254788546598544</v>
          </cell>
          <cell r="EC246">
            <v>1.6254788546598544</v>
          </cell>
          <cell r="ED246">
            <v>1.6254788546598544</v>
          </cell>
          <cell r="EE246">
            <v>1.6254788546598544</v>
          </cell>
          <cell r="EF246">
            <v>1.6254788546598544</v>
          </cell>
          <cell r="EG246">
            <v>1.6254788546598544</v>
          </cell>
          <cell r="EH246">
            <v>1.6254788546598544</v>
          </cell>
        </row>
        <row r="247">
          <cell r="E247" t="str">
            <v>CH4</v>
          </cell>
          <cell r="H247" t="str">
            <v>Gas</v>
          </cell>
          <cell r="I247" t="str">
            <v>Kiln - Lime</v>
          </cell>
          <cell r="L247">
            <v>1.5307436459829161E-4</v>
          </cell>
          <cell r="AX247">
            <v>1.5307436459829161E-4</v>
          </cell>
          <cell r="AY247">
            <v>1.5307436459829161E-4</v>
          </cell>
          <cell r="AZ247">
            <v>1.5307436459829161E-4</v>
          </cell>
          <cell r="BA247">
            <v>1.5313694029664879E-4</v>
          </cell>
          <cell r="BB247">
            <v>1.5845819082961938E-4</v>
          </cell>
          <cell r="BC247">
            <v>1.5963597416166888E-4</v>
          </cell>
          <cell r="BD247">
            <v>1.6188359956914282E-4</v>
          </cell>
          <cell r="BE247">
            <v>1.6283959235604065E-4</v>
          </cell>
          <cell r="BF247">
            <v>1.6394898616675668E-4</v>
          </cell>
          <cell r="BG247">
            <v>1.649870509314337E-4</v>
          </cell>
          <cell r="BH247">
            <v>1.6645631743965705E-4</v>
          </cell>
          <cell r="BI247">
            <v>1.683314898125432E-4</v>
          </cell>
          <cell r="BJ247">
            <v>1.6975966707463477E-4</v>
          </cell>
          <cell r="BK247">
            <v>1.7144318842147416E-4</v>
          </cell>
          <cell r="BL247">
            <v>1.7287504760624592E-4</v>
          </cell>
          <cell r="BM247">
            <v>1.7462310962266172E-4</v>
          </cell>
          <cell r="BN247">
            <v>1.7710676403544806E-4</v>
          </cell>
          <cell r="BO247">
            <v>1.7983155291754821E-4</v>
          </cell>
          <cell r="BP247">
            <v>1.830418797381184E-4</v>
          </cell>
          <cell r="BQ247">
            <v>1.8672698085216337E-4</v>
          </cell>
          <cell r="BR247">
            <v>1.9105595402065485E-4</v>
          </cell>
          <cell r="BS247">
            <v>1.9526499827773861E-4</v>
          </cell>
          <cell r="BT247">
            <v>1.9903947677244856E-4</v>
          </cell>
          <cell r="BU247">
            <v>2.0303314859527793E-4</v>
          </cell>
          <cell r="BV247">
            <v>2.0303314859527793E-4</v>
          </cell>
          <cell r="BW247">
            <v>2.0303314859527793E-4</v>
          </cell>
          <cell r="BX247">
            <v>2.0303314859527793E-4</v>
          </cell>
          <cell r="BY247">
            <v>2.0303314859527793E-4</v>
          </cell>
          <cell r="BZ247">
            <v>2.0303314859527793E-4</v>
          </cell>
          <cell r="CA247">
            <v>2.0303314859527793E-4</v>
          </cell>
          <cell r="CB247">
            <v>2.0303314859527793E-4</v>
          </cell>
          <cell r="CC247">
            <v>2.0303314859527793E-4</v>
          </cell>
          <cell r="CD247">
            <v>2.0303314859527793E-4</v>
          </cell>
          <cell r="CE247">
            <v>2.0303314859527793E-4</v>
          </cell>
          <cell r="CG247" t="str">
            <v>Gas</v>
          </cell>
          <cell r="DA247">
            <v>0.83474869824810716</v>
          </cell>
          <cell r="DB247">
            <v>0.83474869824810716</v>
          </cell>
          <cell r="DC247">
            <v>0.83474869824810716</v>
          </cell>
          <cell r="DD247">
            <v>0.83508993750709548</v>
          </cell>
          <cell r="DE247">
            <v>0.8641079051276439</v>
          </cell>
          <cell r="DF247">
            <v>0.87053062068701714</v>
          </cell>
          <cell r="DG247">
            <v>0.88278742402545929</v>
          </cell>
          <cell r="DH247">
            <v>0.88800066620674645</v>
          </cell>
          <cell r="DI247">
            <v>0.89405043843196486</v>
          </cell>
          <cell r="DJ247">
            <v>0.89971123743828674</v>
          </cell>
          <cell r="DK247">
            <v>0.90772347585807422</v>
          </cell>
          <cell r="DL247">
            <v>0.91794920961411675</v>
          </cell>
          <cell r="DM247">
            <v>0.92573737919775034</v>
          </cell>
          <cell r="DN247">
            <v>0.93491799710483769</v>
          </cell>
          <cell r="DO247">
            <v>0.94272624503517821</v>
          </cell>
          <cell r="DP247">
            <v>0.95225881762817499</v>
          </cell>
          <cell r="DQ247">
            <v>0.96580273984802067</v>
          </cell>
          <cell r="DR247">
            <v>0.98066162218473951</v>
          </cell>
          <cell r="DS247">
            <v>0.99816825134145371</v>
          </cell>
          <cell r="DT247">
            <v>1.0182639307580188</v>
          </cell>
          <cell r="DU247">
            <v>1.0418707882918214</v>
          </cell>
          <cell r="DV247">
            <v>1.0648236466864307</v>
          </cell>
          <cell r="DW247">
            <v>1.0854067209215776</v>
          </cell>
          <cell r="DX247">
            <v>1.1071851053302637</v>
          </cell>
          <cell r="DY247">
            <v>1.1071851053302637</v>
          </cell>
          <cell r="DZ247">
            <v>1.1071851053302637</v>
          </cell>
          <cell r="EA247">
            <v>1.1071851053302637</v>
          </cell>
          <cell r="EB247">
            <v>1.1071851053302637</v>
          </cell>
          <cell r="EC247">
            <v>1.1071851053302637</v>
          </cell>
          <cell r="ED247">
            <v>1.1071851053302637</v>
          </cell>
          <cell r="EE247">
            <v>1.1071851053302637</v>
          </cell>
          <cell r="EF247">
            <v>1.1071851053302637</v>
          </cell>
          <cell r="EG247">
            <v>1.1071851053302637</v>
          </cell>
          <cell r="EH247">
            <v>1.1071851053302637</v>
          </cell>
        </row>
        <row r="248">
          <cell r="E248" t="str">
            <v>N2O</v>
          </cell>
          <cell r="H248" t="str">
            <v>Gas</v>
          </cell>
          <cell r="I248" t="str">
            <v>Kiln - Lime</v>
          </cell>
          <cell r="L248">
            <v>1.34165178383208E-4</v>
          </cell>
          <cell r="AX248">
            <v>1.34165178383208E-4</v>
          </cell>
          <cell r="AY248">
            <v>1.34165178383208E-4</v>
          </cell>
          <cell r="AZ248">
            <v>1.34165178383208E-4</v>
          </cell>
          <cell r="BA248">
            <v>1.3422002414235635E-4</v>
          </cell>
          <cell r="BB248">
            <v>1.3888394372713644E-4</v>
          </cell>
          <cell r="BC248">
            <v>1.3991623617699159E-4</v>
          </cell>
          <cell r="BD248">
            <v>1.4188621374001283E-4</v>
          </cell>
          <cell r="BE248">
            <v>1.4272411330029387E-4</v>
          </cell>
          <cell r="BF248">
            <v>1.4369646434615673E-4</v>
          </cell>
          <cell r="BG248">
            <v>1.4460629758107952E-4</v>
          </cell>
          <cell r="BH248">
            <v>1.4589406646181647E-4</v>
          </cell>
          <cell r="BI248">
            <v>1.4753759989452256E-4</v>
          </cell>
          <cell r="BJ248">
            <v>1.4878935525953219E-4</v>
          </cell>
          <cell r="BK248">
            <v>1.5026491220470321E-4</v>
          </cell>
          <cell r="BL248">
            <v>1.515198946666502E-4</v>
          </cell>
          <cell r="BM248">
            <v>1.5305201961044991E-4</v>
          </cell>
          <cell r="BN248">
            <v>1.5522886965459794E-4</v>
          </cell>
          <cell r="BO248">
            <v>1.5761706696890921E-4</v>
          </cell>
          <cell r="BP248">
            <v>1.6043082400576188E-4</v>
          </cell>
          <cell r="BQ248">
            <v>1.6366070674689542E-4</v>
          </cell>
          <cell r="BR248">
            <v>1.6745492440633792E-4</v>
          </cell>
          <cell r="BS248">
            <v>1.7114402790225248E-4</v>
          </cell>
          <cell r="BT248">
            <v>1.7445224728879238E-4</v>
          </cell>
          <cell r="BU248">
            <v>1.7795258318056633E-4</v>
          </cell>
          <cell r="BV248">
            <v>1.7795258318056633E-4</v>
          </cell>
          <cell r="BW248">
            <v>1.7795258318056633E-4</v>
          </cell>
          <cell r="BX248">
            <v>1.7795258318056633E-4</v>
          </cell>
          <cell r="BY248">
            <v>1.7795258318056633E-4</v>
          </cell>
          <cell r="BZ248">
            <v>1.7795258318056633E-4</v>
          </cell>
          <cell r="CA248">
            <v>1.7795258318056633E-4</v>
          </cell>
          <cell r="CB248">
            <v>1.7795258318056633E-4</v>
          </cell>
          <cell r="CC248">
            <v>1.7795258318056633E-4</v>
          </cell>
          <cell r="CD248">
            <v>1.7795258318056633E-4</v>
          </cell>
          <cell r="CE248">
            <v>1.7795258318056633E-4</v>
          </cell>
          <cell r="CG248" t="str">
            <v>Gas</v>
          </cell>
          <cell r="DA248">
            <v>0.73163268258216174</v>
          </cell>
          <cell r="DB248">
            <v>0.73163268258216174</v>
          </cell>
          <cell r="DC248">
            <v>0.73163268258216174</v>
          </cell>
          <cell r="DD248">
            <v>0.73193176875621613</v>
          </cell>
          <cell r="DE248">
            <v>0.75736516390599085</v>
          </cell>
          <cell r="DF248">
            <v>0.76299448519038271</v>
          </cell>
          <cell r="DG248">
            <v>0.77373721282231123</v>
          </cell>
          <cell r="DH248">
            <v>0.77830646626355704</v>
          </cell>
          <cell r="DI248">
            <v>0.78360891368448382</v>
          </cell>
          <cell r="DJ248">
            <v>0.78857043751943645</v>
          </cell>
          <cell r="DK248">
            <v>0.79559292884030897</v>
          </cell>
          <cell r="DL248">
            <v>0.80455548372060504</v>
          </cell>
          <cell r="DM248">
            <v>0.81138158529684856</v>
          </cell>
          <cell r="DN248">
            <v>0.81942812687423694</v>
          </cell>
          <cell r="DO248">
            <v>0.82627182653082953</v>
          </cell>
          <cell r="DP248">
            <v>0.83462684603880899</v>
          </cell>
          <cell r="DQ248">
            <v>0.84649769551385012</v>
          </cell>
          <cell r="DR248">
            <v>0.85952106885603308</v>
          </cell>
          <cell r="DS248">
            <v>0.87486511441103543</v>
          </cell>
          <cell r="DT248">
            <v>0.89247838637026011</v>
          </cell>
          <cell r="DU248">
            <v>0.91316910267929885</v>
          </cell>
          <cell r="DV248">
            <v>0.93328660797810326</v>
          </cell>
          <cell r="DW248">
            <v>0.95132706716067328</v>
          </cell>
          <cell r="DX248">
            <v>0.97041518055416853</v>
          </cell>
          <cell r="DY248">
            <v>0.97041518055416853</v>
          </cell>
          <cell r="DZ248">
            <v>0.97041518055416853</v>
          </cell>
          <cell r="EA248">
            <v>0.97041518055416853</v>
          </cell>
          <cell r="EB248">
            <v>0.97041518055416853</v>
          </cell>
          <cell r="EC248">
            <v>0.97041518055416853</v>
          </cell>
          <cell r="ED248">
            <v>0.97041518055416853</v>
          </cell>
          <cell r="EE248">
            <v>0.97041518055416853</v>
          </cell>
          <cell r="EF248">
            <v>0.97041518055416853</v>
          </cell>
          <cell r="EG248">
            <v>0.97041518055416853</v>
          </cell>
          <cell r="EH248">
            <v>0.97041518055416853</v>
          </cell>
        </row>
        <row r="249">
          <cell r="E249" t="str">
            <v>Carbon</v>
          </cell>
          <cell r="H249" t="str">
            <v>Coke</v>
          </cell>
          <cell r="I249" t="str">
            <v>Kiln - Lime</v>
          </cell>
          <cell r="L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cell r="BM249">
            <v>0</v>
          </cell>
          <cell r="BN249">
            <v>0</v>
          </cell>
          <cell r="BO249">
            <v>0</v>
          </cell>
          <cell r="BP249">
            <v>0</v>
          </cell>
          <cell r="BQ249">
            <v>0</v>
          </cell>
          <cell r="BR249">
            <v>0</v>
          </cell>
          <cell r="BS249">
            <v>0</v>
          </cell>
          <cell r="BT249">
            <v>0</v>
          </cell>
          <cell r="BU249">
            <v>0</v>
          </cell>
          <cell r="BV249">
            <v>0</v>
          </cell>
          <cell r="BW249">
            <v>0</v>
          </cell>
          <cell r="BX249">
            <v>0</v>
          </cell>
          <cell r="BY249">
            <v>0</v>
          </cell>
          <cell r="BZ249">
            <v>0</v>
          </cell>
          <cell r="CA249">
            <v>0</v>
          </cell>
          <cell r="CB249">
            <v>0</v>
          </cell>
          <cell r="CC249">
            <v>0</v>
          </cell>
          <cell r="CD249">
            <v>0</v>
          </cell>
          <cell r="CE249">
            <v>0</v>
          </cell>
          <cell r="CG249" t="str">
            <v>Solid Fuels</v>
          </cell>
          <cell r="DA249">
            <v>0</v>
          </cell>
          <cell r="DB249">
            <v>0</v>
          </cell>
          <cell r="DC249">
            <v>0</v>
          </cell>
          <cell r="DD249">
            <v>0</v>
          </cell>
          <cell r="DE249">
            <v>0</v>
          </cell>
          <cell r="DF249">
            <v>0</v>
          </cell>
          <cell r="DG249">
            <v>0</v>
          </cell>
          <cell r="DH249">
            <v>0</v>
          </cell>
          <cell r="DI249">
            <v>0</v>
          </cell>
          <cell r="DJ249">
            <v>0</v>
          </cell>
          <cell r="DK249">
            <v>0</v>
          </cell>
          <cell r="DL249">
            <v>0</v>
          </cell>
          <cell r="DM249">
            <v>0</v>
          </cell>
          <cell r="DN249">
            <v>0</v>
          </cell>
          <cell r="DO249">
            <v>0</v>
          </cell>
          <cell r="DP249">
            <v>0</v>
          </cell>
          <cell r="DQ249">
            <v>0</v>
          </cell>
          <cell r="DR249">
            <v>0</v>
          </cell>
          <cell r="DS249">
            <v>0</v>
          </cell>
          <cell r="DT249">
            <v>0</v>
          </cell>
          <cell r="DU249">
            <v>0</v>
          </cell>
          <cell r="DV249">
            <v>0</v>
          </cell>
          <cell r="DW249">
            <v>0</v>
          </cell>
          <cell r="DX249">
            <v>0</v>
          </cell>
          <cell r="DY249">
            <v>0</v>
          </cell>
          <cell r="DZ249">
            <v>0</v>
          </cell>
          <cell r="EA249">
            <v>0</v>
          </cell>
          <cell r="EB249">
            <v>0</v>
          </cell>
          <cell r="EC249">
            <v>0</v>
          </cell>
          <cell r="ED249">
            <v>0</v>
          </cell>
          <cell r="EE249">
            <v>0</v>
          </cell>
          <cell r="EF249">
            <v>0</v>
          </cell>
          <cell r="EG249">
            <v>0</v>
          </cell>
          <cell r="EH249">
            <v>0</v>
          </cell>
        </row>
        <row r="250">
          <cell r="E250" t="str">
            <v>CH4</v>
          </cell>
          <cell r="H250" t="str">
            <v>Coke</v>
          </cell>
          <cell r="I250" t="str">
            <v>Kiln - Lime</v>
          </cell>
          <cell r="L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cell r="BM250">
            <v>0</v>
          </cell>
          <cell r="BN250">
            <v>0</v>
          </cell>
          <cell r="BO250">
            <v>0</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G250" t="str">
            <v>Solid Fuels</v>
          </cell>
          <cell r="DA250">
            <v>0</v>
          </cell>
          <cell r="DB250">
            <v>0</v>
          </cell>
          <cell r="DC250">
            <v>0</v>
          </cell>
          <cell r="DD250">
            <v>0</v>
          </cell>
          <cell r="DE250">
            <v>0</v>
          </cell>
          <cell r="DF250">
            <v>0</v>
          </cell>
          <cell r="DG250">
            <v>0</v>
          </cell>
          <cell r="DH250">
            <v>0</v>
          </cell>
          <cell r="DI250">
            <v>0</v>
          </cell>
          <cell r="DJ250">
            <v>0</v>
          </cell>
          <cell r="DK250">
            <v>0</v>
          </cell>
          <cell r="DL250">
            <v>0</v>
          </cell>
          <cell r="DM250">
            <v>0</v>
          </cell>
          <cell r="DN250">
            <v>0</v>
          </cell>
          <cell r="DO250">
            <v>0</v>
          </cell>
          <cell r="DP250">
            <v>0</v>
          </cell>
          <cell r="DQ250">
            <v>0</v>
          </cell>
          <cell r="DR250">
            <v>0</v>
          </cell>
          <cell r="DS250">
            <v>0</v>
          </cell>
          <cell r="DT250">
            <v>0</v>
          </cell>
          <cell r="DU250">
            <v>0</v>
          </cell>
          <cell r="DV250">
            <v>0</v>
          </cell>
          <cell r="DW250">
            <v>0</v>
          </cell>
          <cell r="DX250">
            <v>0</v>
          </cell>
          <cell r="DY250">
            <v>0</v>
          </cell>
          <cell r="DZ250">
            <v>0</v>
          </cell>
          <cell r="EA250">
            <v>0</v>
          </cell>
          <cell r="EB250">
            <v>0</v>
          </cell>
          <cell r="EC250">
            <v>0</v>
          </cell>
          <cell r="ED250">
            <v>0</v>
          </cell>
          <cell r="EE250">
            <v>0</v>
          </cell>
          <cell r="EF250">
            <v>0</v>
          </cell>
          <cell r="EG250">
            <v>0</v>
          </cell>
          <cell r="EH250">
            <v>0</v>
          </cell>
        </row>
        <row r="251">
          <cell r="E251" t="str">
            <v>N2O</v>
          </cell>
          <cell r="H251" t="str">
            <v>Coke</v>
          </cell>
          <cell r="I251" t="str">
            <v>Kiln - Lime</v>
          </cell>
          <cell r="L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cell r="BM251">
            <v>0</v>
          </cell>
          <cell r="BN251">
            <v>0</v>
          </cell>
          <cell r="BO251">
            <v>0</v>
          </cell>
          <cell r="BP251">
            <v>0</v>
          </cell>
          <cell r="BQ251">
            <v>0</v>
          </cell>
          <cell r="BR251">
            <v>0</v>
          </cell>
          <cell r="BS251">
            <v>0</v>
          </cell>
          <cell r="BT251">
            <v>0</v>
          </cell>
          <cell r="BU251">
            <v>0</v>
          </cell>
          <cell r="BV251">
            <v>0</v>
          </cell>
          <cell r="BW251">
            <v>0</v>
          </cell>
          <cell r="BX251">
            <v>0</v>
          </cell>
          <cell r="BY251">
            <v>0</v>
          </cell>
          <cell r="BZ251">
            <v>0</v>
          </cell>
          <cell r="CA251">
            <v>0</v>
          </cell>
          <cell r="CB251">
            <v>0</v>
          </cell>
          <cell r="CC251">
            <v>0</v>
          </cell>
          <cell r="CD251">
            <v>0</v>
          </cell>
          <cell r="CE251">
            <v>0</v>
          </cell>
          <cell r="CG251" t="str">
            <v>Solid Fuels</v>
          </cell>
          <cell r="DA251">
            <v>0</v>
          </cell>
          <cell r="DB251">
            <v>0</v>
          </cell>
          <cell r="DC251">
            <v>0</v>
          </cell>
          <cell r="DD251">
            <v>0</v>
          </cell>
          <cell r="DE251">
            <v>0</v>
          </cell>
          <cell r="DF251">
            <v>0</v>
          </cell>
          <cell r="DG251">
            <v>0</v>
          </cell>
          <cell r="DH251">
            <v>0</v>
          </cell>
          <cell r="DI251">
            <v>0</v>
          </cell>
          <cell r="DJ251">
            <v>0</v>
          </cell>
          <cell r="DK251">
            <v>0</v>
          </cell>
          <cell r="DL251">
            <v>0</v>
          </cell>
          <cell r="DM251">
            <v>0</v>
          </cell>
          <cell r="DN251">
            <v>0</v>
          </cell>
          <cell r="DO251">
            <v>0</v>
          </cell>
          <cell r="DP251">
            <v>0</v>
          </cell>
          <cell r="DQ251">
            <v>0</v>
          </cell>
          <cell r="DR251">
            <v>0</v>
          </cell>
          <cell r="DS251">
            <v>0</v>
          </cell>
          <cell r="DT251">
            <v>0</v>
          </cell>
          <cell r="DU251">
            <v>0</v>
          </cell>
          <cell r="DV251">
            <v>0</v>
          </cell>
          <cell r="DW251">
            <v>0</v>
          </cell>
          <cell r="DX251">
            <v>0</v>
          </cell>
          <cell r="DY251">
            <v>0</v>
          </cell>
          <cell r="DZ251">
            <v>0</v>
          </cell>
          <cell r="EA251">
            <v>0</v>
          </cell>
          <cell r="EB251">
            <v>0</v>
          </cell>
          <cell r="EC251">
            <v>0</v>
          </cell>
          <cell r="ED251">
            <v>0</v>
          </cell>
          <cell r="EE251">
            <v>0</v>
          </cell>
          <cell r="EF251">
            <v>0</v>
          </cell>
          <cell r="EG251">
            <v>0</v>
          </cell>
          <cell r="EH251">
            <v>0</v>
          </cell>
        </row>
        <row r="252">
          <cell r="E252" t="str">
            <v>Carbon</v>
          </cell>
          <cell r="H252" t="str">
            <v>Waste fuel</v>
          </cell>
          <cell r="I252" t="str">
            <v>Kiln - Cement</v>
          </cell>
          <cell r="L252">
            <v>2.0962693429546798E-2</v>
          </cell>
          <cell r="AX252">
            <v>2.0962693429546798E-2</v>
          </cell>
          <cell r="AY252">
            <v>2.0962693429546798E-2</v>
          </cell>
          <cell r="AZ252">
            <v>2.0962693429546798E-2</v>
          </cell>
          <cell r="BA252">
            <v>2.0971262827722933E-2</v>
          </cell>
          <cell r="BB252">
            <v>2.1699978859811033E-2</v>
          </cell>
          <cell r="BC252">
            <v>2.1861269817842938E-2</v>
          </cell>
          <cell r="BD252">
            <v>2.2169069771708381E-2</v>
          </cell>
          <cell r="BE252">
            <v>2.2299987732826092E-2</v>
          </cell>
          <cell r="BF252">
            <v>2.2451913121559246E-2</v>
          </cell>
          <cell r="BG252">
            <v>2.2594070389231367E-2</v>
          </cell>
          <cell r="BH252">
            <v>2.2795278367190405E-2</v>
          </cell>
          <cell r="BI252">
            <v>2.3052072923767691E-2</v>
          </cell>
          <cell r="BJ252">
            <v>2.324765395516273E-2</v>
          </cell>
          <cell r="BK252">
            <v>2.347820295641781E-2</v>
          </cell>
          <cell r="BL252">
            <v>2.3674288206899957E-2</v>
          </cell>
          <cell r="BM252">
            <v>2.3913675698346504E-2</v>
          </cell>
          <cell r="BN252">
            <v>2.425379852803658E-2</v>
          </cell>
          <cell r="BO252">
            <v>2.4626943398803138E-2</v>
          </cell>
          <cell r="BP252">
            <v>2.5066580023295228E-2</v>
          </cell>
          <cell r="BQ252">
            <v>2.5571234379452967E-2</v>
          </cell>
          <cell r="BR252">
            <v>2.6164063476826423E-2</v>
          </cell>
          <cell r="BS252">
            <v>2.6740468968524445E-2</v>
          </cell>
          <cell r="BT252">
            <v>2.7257363066034917E-2</v>
          </cell>
          <cell r="BU252">
            <v>2.7804274485852924E-2</v>
          </cell>
          <cell r="BV252">
            <v>2.7804274485852924E-2</v>
          </cell>
          <cell r="BW252">
            <v>2.7804274485852924E-2</v>
          </cell>
          <cell r="BX252">
            <v>2.7804274485852924E-2</v>
          </cell>
          <cell r="BY252">
            <v>2.7804274485852924E-2</v>
          </cell>
          <cell r="BZ252">
            <v>2.7804274485852924E-2</v>
          </cell>
          <cell r="CA252">
            <v>2.7804274485852924E-2</v>
          </cell>
          <cell r="CB252">
            <v>2.7804274485852924E-2</v>
          </cell>
          <cell r="CC252">
            <v>2.7804274485852924E-2</v>
          </cell>
          <cell r="CD252">
            <v>2.7804274485852924E-2</v>
          </cell>
          <cell r="CE252">
            <v>2.7804274485852924E-2</v>
          </cell>
          <cell r="CG252" t="str">
            <v>Solid Fuels</v>
          </cell>
          <cell r="DA252">
            <v>110.8886322498397</v>
          </cell>
          <cell r="DB252">
            <v>110.8886322498397</v>
          </cell>
          <cell r="DC252">
            <v>110.8886322498397</v>
          </cell>
          <cell r="DD252">
            <v>110.93396272448265</v>
          </cell>
          <cell r="DE252">
            <v>114.78873092821379</v>
          </cell>
          <cell r="DF252">
            <v>115.64192919639123</v>
          </cell>
          <cell r="DG252">
            <v>117.27013198461667</v>
          </cell>
          <cell r="DH252">
            <v>117.96266291791832</v>
          </cell>
          <cell r="DI252">
            <v>118.76631911874316</v>
          </cell>
          <cell r="DJ252">
            <v>119.51830383051291</v>
          </cell>
          <cell r="DK252">
            <v>120.58265548687905</v>
          </cell>
          <cell r="DL252">
            <v>121.94104949496597</v>
          </cell>
          <cell r="DM252">
            <v>122.97563568200816</v>
          </cell>
          <cell r="DN252">
            <v>124.19519573051359</v>
          </cell>
          <cell r="DO252">
            <v>125.23244913992922</v>
          </cell>
          <cell r="DP252">
            <v>126.49876310828658</v>
          </cell>
          <cell r="DQ252">
            <v>128.29794771726995</v>
          </cell>
          <cell r="DR252">
            <v>130.27181259724887</v>
          </cell>
          <cell r="DS252">
            <v>132.59740611607361</v>
          </cell>
          <cell r="DT252">
            <v>135.26693097943775</v>
          </cell>
          <cell r="DU252">
            <v>138.40288333148581</v>
          </cell>
          <cell r="DV252">
            <v>141.4519579559136</v>
          </cell>
          <cell r="DW252">
            <v>144.18622870616758</v>
          </cell>
          <cell r="DX252">
            <v>147.0792853407676</v>
          </cell>
          <cell r="DY252">
            <v>147.0792853407676</v>
          </cell>
          <cell r="DZ252">
            <v>147.0792853407676</v>
          </cell>
          <cell r="EA252">
            <v>147.0792853407676</v>
          </cell>
          <cell r="EB252">
            <v>147.0792853407676</v>
          </cell>
          <cell r="EC252">
            <v>147.0792853407676</v>
          </cell>
          <cell r="ED252">
            <v>147.0792853407676</v>
          </cell>
          <cell r="EE252">
            <v>147.0792853407676</v>
          </cell>
          <cell r="EF252">
            <v>147.0792853407676</v>
          </cell>
          <cell r="EG252">
            <v>147.0792853407676</v>
          </cell>
          <cell r="EH252">
            <v>147.0792853407676</v>
          </cell>
        </row>
        <row r="253">
          <cell r="E253" t="str">
            <v>N2O</v>
          </cell>
          <cell r="H253" t="str">
            <v>Waste fuel</v>
          </cell>
          <cell r="I253" t="str">
            <v>Kiln - Cement</v>
          </cell>
          <cell r="L253">
            <v>4.7089721600000002E-4</v>
          </cell>
          <cell r="AX253">
            <v>4.7089721600000002E-4</v>
          </cell>
          <cell r="AY253">
            <v>4.7089721600000002E-4</v>
          </cell>
          <cell r="AZ253">
            <v>4.7089721600000002E-4</v>
          </cell>
          <cell r="BA253">
            <v>4.7108971539219405E-4</v>
          </cell>
          <cell r="BB253">
            <v>4.874592888879924E-4</v>
          </cell>
          <cell r="BC253">
            <v>4.9108246180508245E-4</v>
          </cell>
          <cell r="BD253">
            <v>4.9799675179588445E-4</v>
          </cell>
          <cell r="BE253">
            <v>5.0093763835809654E-4</v>
          </cell>
          <cell r="BF253">
            <v>5.0435042702643264E-4</v>
          </cell>
          <cell r="BG253">
            <v>5.0754378869085563E-4</v>
          </cell>
          <cell r="BH253">
            <v>5.1206364092150239E-4</v>
          </cell>
          <cell r="BI253">
            <v>5.1783216690708773E-4</v>
          </cell>
          <cell r="BJ253">
            <v>5.2222561775327146E-4</v>
          </cell>
          <cell r="BK253">
            <v>5.2740457451316836E-4</v>
          </cell>
          <cell r="BL253">
            <v>5.3180935192695996E-4</v>
          </cell>
          <cell r="BM253">
            <v>5.3718685285002914E-4</v>
          </cell>
          <cell r="BN253">
            <v>5.4482723046359234E-4</v>
          </cell>
          <cell r="BO253">
            <v>5.5320940145699084E-4</v>
          </cell>
          <cell r="BP253">
            <v>5.6308521551784831E-4</v>
          </cell>
          <cell r="BQ253">
            <v>5.7442156082841798E-4</v>
          </cell>
          <cell r="BR253">
            <v>5.8773862680828277E-4</v>
          </cell>
          <cell r="BS253">
            <v>6.0068675974930721E-4</v>
          </cell>
          <cell r="BT253">
            <v>6.1229805351280015E-4</v>
          </cell>
          <cell r="BU253">
            <v>6.2458364390491588E-4</v>
          </cell>
          <cell r="BV253">
            <v>6.2458364390491588E-4</v>
          </cell>
          <cell r="BW253">
            <v>6.2458364390491588E-4</v>
          </cell>
          <cell r="BX253">
            <v>6.2458364390491588E-4</v>
          </cell>
          <cell r="BY253">
            <v>6.2458364390491588E-4</v>
          </cell>
          <cell r="BZ253">
            <v>6.2458364390491588E-4</v>
          </cell>
          <cell r="CA253">
            <v>6.2458364390491588E-4</v>
          </cell>
          <cell r="CB253">
            <v>6.2458364390491588E-4</v>
          </cell>
          <cell r="CC253">
            <v>6.2458364390491588E-4</v>
          </cell>
          <cell r="CD253">
            <v>6.2458364390491588E-4</v>
          </cell>
          <cell r="CE253">
            <v>6.2458364390491588E-4</v>
          </cell>
          <cell r="CG253" t="str">
            <v>Solid Fuels</v>
          </cell>
          <cell r="DA253">
            <v>2.4909560590576381</v>
          </cell>
          <cell r="DB253">
            <v>2.4909560590576381</v>
          </cell>
          <cell r="DC253">
            <v>2.4909560590576381</v>
          </cell>
          <cell r="DD253">
            <v>2.4919743439636814</v>
          </cell>
          <cell r="DE253">
            <v>2.5785662517050691</v>
          </cell>
          <cell r="DF253">
            <v>2.5977321423159814</v>
          </cell>
          <cell r="DG253">
            <v>2.6343074117409548</v>
          </cell>
          <cell r="DH253">
            <v>2.6498641382456691</v>
          </cell>
          <cell r="DI253">
            <v>2.6679171364856824</v>
          </cell>
          <cell r="DJ253">
            <v>2.6848094079123985</v>
          </cell>
          <cell r="DK253">
            <v>2.7087185603079282</v>
          </cell>
          <cell r="DL253">
            <v>2.7392329576485679</v>
          </cell>
          <cell r="DM253">
            <v>2.7624734709360226</v>
          </cell>
          <cell r="DN253">
            <v>2.7898691600213086</v>
          </cell>
          <cell r="DO253">
            <v>2.8131695886814865</v>
          </cell>
          <cell r="DP253">
            <v>2.8416155383532451</v>
          </cell>
          <cell r="DQ253">
            <v>2.8820316722001555</v>
          </cell>
          <cell r="DR253">
            <v>2.9263717509150471</v>
          </cell>
          <cell r="DS253">
            <v>2.978612915307532</v>
          </cell>
          <cell r="DT253">
            <v>3.0385800102052287</v>
          </cell>
          <cell r="DU253">
            <v>3.1090247379808429</v>
          </cell>
          <cell r="DV253">
            <v>3.1775178806604734</v>
          </cell>
          <cell r="DW253">
            <v>3.2389394002000387</v>
          </cell>
          <cell r="DX253">
            <v>3.3039278197245676</v>
          </cell>
          <cell r="DY253">
            <v>3.3039278197245676</v>
          </cell>
          <cell r="DZ253">
            <v>3.3039278197245676</v>
          </cell>
          <cell r="EA253">
            <v>3.3039278197245676</v>
          </cell>
          <cell r="EB253">
            <v>3.3039278197245676</v>
          </cell>
          <cell r="EC253">
            <v>3.3039278197245676</v>
          </cell>
          <cell r="ED253">
            <v>3.3039278197245676</v>
          </cell>
          <cell r="EE253">
            <v>3.3039278197245676</v>
          </cell>
          <cell r="EF253">
            <v>3.3039278197245676</v>
          </cell>
          <cell r="EG253">
            <v>3.3039278197245676</v>
          </cell>
          <cell r="EH253">
            <v>3.3039278197245676</v>
          </cell>
        </row>
        <row r="254">
          <cell r="E254" t="str">
            <v>CH4</v>
          </cell>
          <cell r="H254" t="str">
            <v>Waste fuel</v>
          </cell>
          <cell r="I254" t="str">
            <v>Kiln - Cement</v>
          </cell>
          <cell r="L254">
            <v>4.0294895999999999E-4</v>
          </cell>
          <cell r="AX254">
            <v>4.0294895999999999E-4</v>
          </cell>
          <cell r="AY254">
            <v>4.0294895999999999E-4</v>
          </cell>
          <cell r="AZ254">
            <v>4.0294895999999999E-4</v>
          </cell>
          <cell r="BA254">
            <v>4.0311368263425996E-4</v>
          </cell>
          <cell r="BB254">
            <v>4.1712120357865118E-4</v>
          </cell>
          <cell r="BC254">
            <v>4.2022156966542293E-4</v>
          </cell>
          <cell r="BD254">
            <v>4.2613816009379375E-4</v>
          </cell>
          <cell r="BE254">
            <v>4.286546905413242E-4</v>
          </cell>
          <cell r="BF254">
            <v>4.3157502983805473E-4</v>
          </cell>
          <cell r="BG254">
            <v>4.3430760441667181E-4</v>
          </cell>
          <cell r="BH254">
            <v>4.3817526320464142E-4</v>
          </cell>
          <cell r="BI254">
            <v>4.4311141799096437E-4</v>
          </cell>
          <cell r="BJ254">
            <v>4.468709145204169E-4</v>
          </cell>
          <cell r="BK254">
            <v>4.5130257215053013E-4</v>
          </cell>
          <cell r="BL254">
            <v>4.5507176087709666E-4</v>
          </cell>
          <cell r="BM254">
            <v>4.5967331368039412E-4</v>
          </cell>
          <cell r="BN254">
            <v>4.6621122069871165E-4</v>
          </cell>
          <cell r="BO254">
            <v>4.7338388379708962E-4</v>
          </cell>
          <cell r="BP254">
            <v>4.8183466428540722E-4</v>
          </cell>
          <cell r="BQ254">
            <v>4.9153522822565981E-4</v>
          </cell>
          <cell r="BR254">
            <v>5.0293070414802739E-4</v>
          </cell>
          <cell r="BS254">
            <v>5.1401048233581676E-4</v>
          </cell>
          <cell r="BT254">
            <v>5.2394632095893994E-4</v>
          </cell>
          <cell r="BU254">
            <v>5.3445915837501215E-4</v>
          </cell>
          <cell r="BV254">
            <v>5.3445915837501215E-4</v>
          </cell>
          <cell r="BW254">
            <v>5.3445915837501215E-4</v>
          </cell>
          <cell r="BX254">
            <v>5.3445915837501215E-4</v>
          </cell>
          <cell r="BY254">
            <v>5.3445915837501215E-4</v>
          </cell>
          <cell r="BZ254">
            <v>5.3445915837501215E-4</v>
          </cell>
          <cell r="CA254">
            <v>5.3445915837501215E-4</v>
          </cell>
          <cell r="CB254">
            <v>5.3445915837501215E-4</v>
          </cell>
          <cell r="CC254">
            <v>5.3445915837501215E-4</v>
          </cell>
          <cell r="CD254">
            <v>5.3445915837501215E-4</v>
          </cell>
          <cell r="CE254">
            <v>5.3445915837501215E-4</v>
          </cell>
          <cell r="CG254" t="str">
            <v>Solid Fuels</v>
          </cell>
          <cell r="DA254">
            <v>2.1315228022137505</v>
          </cell>
          <cell r="DB254">
            <v>2.1315228022137505</v>
          </cell>
          <cell r="DC254">
            <v>2.1315228022137505</v>
          </cell>
          <cell r="DD254">
            <v>2.1323941533917408</v>
          </cell>
          <cell r="DE254">
            <v>2.2064912556536664</v>
          </cell>
          <cell r="DF254">
            <v>2.2228915982905209</v>
          </cell>
          <cell r="DG254">
            <v>2.2541892281675957</v>
          </cell>
          <cell r="DH254">
            <v>2.267501192122972</v>
          </cell>
          <cell r="DI254">
            <v>2.2829492275296945</v>
          </cell>
          <cell r="DJ254">
            <v>2.2974040235492001</v>
          </cell>
          <cell r="DK254">
            <v>2.3178631975789319</v>
          </cell>
          <cell r="DL254">
            <v>2.3439745107395464</v>
          </cell>
          <cell r="DM254">
            <v>2.363861527143241</v>
          </cell>
          <cell r="DN254">
            <v>2.3873041469980998</v>
          </cell>
          <cell r="DO254">
            <v>2.4072424332677147</v>
          </cell>
          <cell r="DP254">
            <v>2.4315837660405286</v>
          </cell>
          <cell r="DQ254">
            <v>2.4661680416477845</v>
          </cell>
          <cell r="DR254">
            <v>2.5041100553132112</v>
          </cell>
          <cell r="DS254">
            <v>2.5488130651121499</v>
          </cell>
          <cell r="DT254">
            <v>2.6001271899407157</v>
          </cell>
          <cell r="DU254">
            <v>2.6604070744466948</v>
          </cell>
          <cell r="DV254">
            <v>2.7190169784175189</v>
          </cell>
          <cell r="DW254">
            <v>2.7715756612449995</v>
          </cell>
          <cell r="DX254">
            <v>2.8271865571468617</v>
          </cell>
          <cell r="DY254">
            <v>2.8271865571468617</v>
          </cell>
          <cell r="DZ254">
            <v>2.8271865571468617</v>
          </cell>
          <cell r="EA254">
            <v>2.8271865571468617</v>
          </cell>
          <cell r="EB254">
            <v>2.8271865571468617</v>
          </cell>
          <cell r="EC254">
            <v>2.8271865571468617</v>
          </cell>
          <cell r="ED254">
            <v>2.8271865571468617</v>
          </cell>
          <cell r="EE254">
            <v>2.8271865571468617</v>
          </cell>
          <cell r="EF254">
            <v>2.8271865571468617</v>
          </cell>
          <cell r="EG254">
            <v>2.8271865571468617</v>
          </cell>
          <cell r="EH254">
            <v>2.8271865571468617</v>
          </cell>
        </row>
        <row r="255">
          <cell r="E255" t="str">
            <v>Carbon</v>
          </cell>
          <cell r="H255" t="str">
            <v>Oil</v>
          </cell>
          <cell r="I255" t="str">
            <v>Vehicle Driving</v>
          </cell>
          <cell r="L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G255" t="str">
            <v>Oil</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v>0</v>
          </cell>
          <cell r="DU255">
            <v>0</v>
          </cell>
          <cell r="DV255">
            <v>0</v>
          </cell>
          <cell r="DW255">
            <v>0</v>
          </cell>
          <cell r="DX255">
            <v>0</v>
          </cell>
          <cell r="DY255">
            <v>0</v>
          </cell>
          <cell r="DZ255">
            <v>0</v>
          </cell>
          <cell r="EA255">
            <v>0</v>
          </cell>
          <cell r="EB255">
            <v>0</v>
          </cell>
          <cell r="EC255">
            <v>0</v>
          </cell>
          <cell r="ED255">
            <v>0</v>
          </cell>
          <cell r="EE255">
            <v>0</v>
          </cell>
          <cell r="EF255">
            <v>0</v>
          </cell>
          <cell r="EG255">
            <v>0</v>
          </cell>
          <cell r="EH255">
            <v>0</v>
          </cell>
        </row>
        <row r="256">
          <cell r="E256" t="str">
            <v>Carbon</v>
          </cell>
          <cell r="H256" t="str">
            <v>Oil</v>
          </cell>
          <cell r="I256" t="str">
            <v>Vehicle Driving</v>
          </cell>
          <cell r="L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cell r="BM256">
            <v>0</v>
          </cell>
          <cell r="BN256">
            <v>0</v>
          </cell>
          <cell r="BO256">
            <v>0</v>
          </cell>
          <cell r="BP256">
            <v>0</v>
          </cell>
          <cell r="BQ256">
            <v>0</v>
          </cell>
          <cell r="BR256">
            <v>0</v>
          </cell>
          <cell r="BS256">
            <v>0</v>
          </cell>
          <cell r="BT256">
            <v>0</v>
          </cell>
          <cell r="BU256">
            <v>0</v>
          </cell>
          <cell r="BV256">
            <v>0</v>
          </cell>
          <cell r="BW256">
            <v>0</v>
          </cell>
          <cell r="BX256">
            <v>0</v>
          </cell>
          <cell r="BY256">
            <v>0</v>
          </cell>
          <cell r="BZ256">
            <v>0</v>
          </cell>
          <cell r="CA256">
            <v>0</v>
          </cell>
          <cell r="CB256">
            <v>0</v>
          </cell>
          <cell r="CC256">
            <v>0</v>
          </cell>
          <cell r="CD256">
            <v>0</v>
          </cell>
          <cell r="CE256">
            <v>0</v>
          </cell>
          <cell r="CG256" t="str">
            <v>Oil</v>
          </cell>
          <cell r="DA256">
            <v>0</v>
          </cell>
          <cell r="DB256">
            <v>0</v>
          </cell>
          <cell r="DC256">
            <v>0</v>
          </cell>
          <cell r="DD256">
            <v>0</v>
          </cell>
          <cell r="DE256">
            <v>0</v>
          </cell>
          <cell r="DF256">
            <v>0</v>
          </cell>
          <cell r="DG256">
            <v>0</v>
          </cell>
          <cell r="DH256">
            <v>0</v>
          </cell>
          <cell r="DI256">
            <v>0</v>
          </cell>
          <cell r="DJ256">
            <v>0</v>
          </cell>
          <cell r="DK256">
            <v>0</v>
          </cell>
          <cell r="DL256">
            <v>0</v>
          </cell>
          <cell r="DM256">
            <v>0</v>
          </cell>
          <cell r="DN256">
            <v>0</v>
          </cell>
          <cell r="DO256">
            <v>0</v>
          </cell>
          <cell r="DP256">
            <v>0</v>
          </cell>
          <cell r="DQ256">
            <v>0</v>
          </cell>
          <cell r="DR256">
            <v>0</v>
          </cell>
          <cell r="DS256">
            <v>0</v>
          </cell>
          <cell r="DT256">
            <v>0</v>
          </cell>
          <cell r="DU256">
            <v>0</v>
          </cell>
          <cell r="DV256">
            <v>0</v>
          </cell>
          <cell r="DW256">
            <v>0</v>
          </cell>
          <cell r="DX256">
            <v>0</v>
          </cell>
          <cell r="DY256">
            <v>0</v>
          </cell>
          <cell r="DZ256">
            <v>0</v>
          </cell>
          <cell r="EA256">
            <v>0</v>
          </cell>
          <cell r="EB256">
            <v>0</v>
          </cell>
          <cell r="EC256">
            <v>0</v>
          </cell>
          <cell r="ED256">
            <v>0</v>
          </cell>
          <cell r="EE256">
            <v>0</v>
          </cell>
          <cell r="EF256">
            <v>0</v>
          </cell>
          <cell r="EG256">
            <v>0</v>
          </cell>
          <cell r="EH256">
            <v>0</v>
          </cell>
        </row>
        <row r="257">
          <cell r="E257" t="str">
            <v>Carbon</v>
          </cell>
          <cell r="H257" t="str">
            <v>Oil</v>
          </cell>
          <cell r="I257" t="str">
            <v>Vehicle Driving</v>
          </cell>
          <cell r="L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cell r="BM257">
            <v>0</v>
          </cell>
          <cell r="BN257">
            <v>0</v>
          </cell>
          <cell r="BO257">
            <v>0</v>
          </cell>
          <cell r="BP257">
            <v>0</v>
          </cell>
          <cell r="BQ257">
            <v>0</v>
          </cell>
          <cell r="BR257">
            <v>0</v>
          </cell>
          <cell r="BS257">
            <v>0</v>
          </cell>
          <cell r="BT257">
            <v>0</v>
          </cell>
          <cell r="BU257">
            <v>0</v>
          </cell>
          <cell r="BV257">
            <v>0</v>
          </cell>
          <cell r="BW257">
            <v>0</v>
          </cell>
          <cell r="BX257">
            <v>0</v>
          </cell>
          <cell r="BY257">
            <v>0</v>
          </cell>
          <cell r="BZ257">
            <v>0</v>
          </cell>
          <cell r="CA257">
            <v>0</v>
          </cell>
          <cell r="CB257">
            <v>0</v>
          </cell>
          <cell r="CC257">
            <v>0</v>
          </cell>
          <cell r="CD257">
            <v>0</v>
          </cell>
          <cell r="CE257">
            <v>0</v>
          </cell>
          <cell r="CG257" t="str">
            <v>Oil</v>
          </cell>
          <cell r="DA257">
            <v>0</v>
          </cell>
          <cell r="DB257">
            <v>0</v>
          </cell>
          <cell r="DC257">
            <v>0</v>
          </cell>
          <cell r="DD257">
            <v>0</v>
          </cell>
          <cell r="DE257">
            <v>0</v>
          </cell>
          <cell r="DF257">
            <v>0</v>
          </cell>
          <cell r="DG257">
            <v>0</v>
          </cell>
          <cell r="DH257">
            <v>0</v>
          </cell>
          <cell r="DI257">
            <v>0</v>
          </cell>
          <cell r="DJ257">
            <v>0</v>
          </cell>
          <cell r="DK257">
            <v>0</v>
          </cell>
          <cell r="DL257">
            <v>0</v>
          </cell>
          <cell r="DM257">
            <v>0</v>
          </cell>
          <cell r="DN257">
            <v>0</v>
          </cell>
          <cell r="DO257">
            <v>0</v>
          </cell>
          <cell r="DP257">
            <v>0</v>
          </cell>
          <cell r="DQ257">
            <v>0</v>
          </cell>
          <cell r="DR257">
            <v>0</v>
          </cell>
          <cell r="DS257">
            <v>0</v>
          </cell>
          <cell r="DT257">
            <v>0</v>
          </cell>
          <cell r="DU257">
            <v>0</v>
          </cell>
          <cell r="DV257">
            <v>0</v>
          </cell>
          <cell r="DW257">
            <v>0</v>
          </cell>
          <cell r="DX257">
            <v>0</v>
          </cell>
          <cell r="DY257">
            <v>0</v>
          </cell>
          <cell r="DZ257">
            <v>0</v>
          </cell>
          <cell r="EA257">
            <v>0</v>
          </cell>
          <cell r="EB257">
            <v>0</v>
          </cell>
          <cell r="EC257">
            <v>0</v>
          </cell>
          <cell r="ED257">
            <v>0</v>
          </cell>
          <cell r="EE257">
            <v>0</v>
          </cell>
          <cell r="EF257">
            <v>0</v>
          </cell>
          <cell r="EG257">
            <v>0</v>
          </cell>
          <cell r="EH257">
            <v>0</v>
          </cell>
        </row>
        <row r="258">
          <cell r="E258" t="str">
            <v>N2O</v>
          </cell>
          <cell r="H258" t="str">
            <v>Oil</v>
          </cell>
          <cell r="I258" t="str">
            <v>Vehicle Driving</v>
          </cell>
          <cell r="L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cell r="BM258">
            <v>0</v>
          </cell>
          <cell r="BN258">
            <v>0</v>
          </cell>
          <cell r="BO258">
            <v>0</v>
          </cell>
          <cell r="BP258">
            <v>0</v>
          </cell>
          <cell r="BQ258">
            <v>0</v>
          </cell>
          <cell r="BR258">
            <v>0</v>
          </cell>
          <cell r="BS258">
            <v>0</v>
          </cell>
          <cell r="BT258">
            <v>0</v>
          </cell>
          <cell r="BU258">
            <v>0</v>
          </cell>
          <cell r="BV258">
            <v>0</v>
          </cell>
          <cell r="BW258">
            <v>0</v>
          </cell>
          <cell r="BX258">
            <v>0</v>
          </cell>
          <cell r="BY258">
            <v>0</v>
          </cell>
          <cell r="BZ258">
            <v>0</v>
          </cell>
          <cell r="CA258">
            <v>0</v>
          </cell>
          <cell r="CB258">
            <v>0</v>
          </cell>
          <cell r="CC258">
            <v>0</v>
          </cell>
          <cell r="CD258">
            <v>0</v>
          </cell>
          <cell r="CE258">
            <v>0</v>
          </cell>
          <cell r="CG258" t="str">
            <v>Oil</v>
          </cell>
          <cell r="DA258">
            <v>0</v>
          </cell>
          <cell r="DB258">
            <v>0</v>
          </cell>
          <cell r="DC258">
            <v>0</v>
          </cell>
          <cell r="DD258">
            <v>0</v>
          </cell>
          <cell r="DE258">
            <v>0</v>
          </cell>
          <cell r="DF258">
            <v>0</v>
          </cell>
          <cell r="DG258">
            <v>0</v>
          </cell>
          <cell r="DH258">
            <v>0</v>
          </cell>
          <cell r="DI258">
            <v>0</v>
          </cell>
          <cell r="DJ258">
            <v>0</v>
          </cell>
          <cell r="DK258">
            <v>0</v>
          </cell>
          <cell r="DL258">
            <v>0</v>
          </cell>
          <cell r="DM258">
            <v>0</v>
          </cell>
          <cell r="DN258">
            <v>0</v>
          </cell>
          <cell r="DO258">
            <v>0</v>
          </cell>
          <cell r="DP258">
            <v>0</v>
          </cell>
          <cell r="DQ258">
            <v>0</v>
          </cell>
          <cell r="DR258">
            <v>0</v>
          </cell>
          <cell r="DS258">
            <v>0</v>
          </cell>
          <cell r="DT258">
            <v>0</v>
          </cell>
          <cell r="DU258">
            <v>0</v>
          </cell>
          <cell r="DV258">
            <v>0</v>
          </cell>
          <cell r="DW258">
            <v>0</v>
          </cell>
          <cell r="DX258">
            <v>0</v>
          </cell>
          <cell r="DY258">
            <v>0</v>
          </cell>
          <cell r="DZ258">
            <v>0</v>
          </cell>
          <cell r="EA258">
            <v>0</v>
          </cell>
          <cell r="EB258">
            <v>0</v>
          </cell>
          <cell r="EC258">
            <v>0</v>
          </cell>
          <cell r="ED258">
            <v>0</v>
          </cell>
          <cell r="EE258">
            <v>0</v>
          </cell>
          <cell r="EF258">
            <v>0</v>
          </cell>
          <cell r="EG258">
            <v>0</v>
          </cell>
          <cell r="EH258">
            <v>0</v>
          </cell>
        </row>
        <row r="259">
          <cell r="E259" t="str">
            <v>CH4</v>
          </cell>
          <cell r="H259" t="str">
            <v>Oil</v>
          </cell>
          <cell r="I259" t="str">
            <v>Vehicle Driving</v>
          </cell>
          <cell r="L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cell r="BM259">
            <v>0</v>
          </cell>
          <cell r="BN259">
            <v>0</v>
          </cell>
          <cell r="BO259">
            <v>0</v>
          </cell>
          <cell r="BP259">
            <v>0</v>
          </cell>
          <cell r="BQ259">
            <v>0</v>
          </cell>
          <cell r="BR259">
            <v>0</v>
          </cell>
          <cell r="BS259">
            <v>0</v>
          </cell>
          <cell r="BT259">
            <v>0</v>
          </cell>
          <cell r="BU259">
            <v>0</v>
          </cell>
          <cell r="BV259">
            <v>0</v>
          </cell>
          <cell r="BW259">
            <v>0</v>
          </cell>
          <cell r="BX259">
            <v>0</v>
          </cell>
          <cell r="BY259">
            <v>0</v>
          </cell>
          <cell r="BZ259">
            <v>0</v>
          </cell>
          <cell r="CA259">
            <v>0</v>
          </cell>
          <cell r="CB259">
            <v>0</v>
          </cell>
          <cell r="CC259">
            <v>0</v>
          </cell>
          <cell r="CD259">
            <v>0</v>
          </cell>
          <cell r="CE259">
            <v>0</v>
          </cell>
          <cell r="CG259" t="str">
            <v>Oil</v>
          </cell>
          <cell r="DA259">
            <v>0</v>
          </cell>
          <cell r="DB259">
            <v>0</v>
          </cell>
          <cell r="DC259">
            <v>0</v>
          </cell>
          <cell r="DD259">
            <v>0</v>
          </cell>
          <cell r="DE259">
            <v>0</v>
          </cell>
          <cell r="DF259">
            <v>0</v>
          </cell>
          <cell r="DG259">
            <v>0</v>
          </cell>
          <cell r="DH259">
            <v>0</v>
          </cell>
          <cell r="DI259">
            <v>0</v>
          </cell>
          <cell r="DJ259">
            <v>0</v>
          </cell>
          <cell r="DK259">
            <v>0</v>
          </cell>
          <cell r="DL259">
            <v>0</v>
          </cell>
          <cell r="DM259">
            <v>0</v>
          </cell>
          <cell r="DN259">
            <v>0</v>
          </cell>
          <cell r="DO259">
            <v>0</v>
          </cell>
          <cell r="DP259">
            <v>0</v>
          </cell>
          <cell r="DQ259">
            <v>0</v>
          </cell>
          <cell r="DR259">
            <v>0</v>
          </cell>
          <cell r="DS259">
            <v>0</v>
          </cell>
          <cell r="DT259">
            <v>0</v>
          </cell>
          <cell r="DU259">
            <v>0</v>
          </cell>
          <cell r="DV259">
            <v>0</v>
          </cell>
          <cell r="DW259">
            <v>0</v>
          </cell>
          <cell r="DX259">
            <v>0</v>
          </cell>
          <cell r="DY259">
            <v>0</v>
          </cell>
          <cell r="DZ259">
            <v>0</v>
          </cell>
          <cell r="EA259">
            <v>0</v>
          </cell>
          <cell r="EB259">
            <v>0</v>
          </cell>
          <cell r="EC259">
            <v>0</v>
          </cell>
          <cell r="ED259">
            <v>0</v>
          </cell>
          <cell r="EE259">
            <v>0</v>
          </cell>
          <cell r="EF259">
            <v>0</v>
          </cell>
          <cell r="EG259">
            <v>0</v>
          </cell>
          <cell r="EH259">
            <v>0</v>
          </cell>
        </row>
        <row r="260">
          <cell r="E260" t="str">
            <v>N2O</v>
          </cell>
          <cell r="H260" t="str">
            <v>Oil</v>
          </cell>
          <cell r="I260" t="str">
            <v>Vehicle Driving</v>
          </cell>
          <cell r="L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cell r="BM260">
            <v>0</v>
          </cell>
          <cell r="BN260">
            <v>0</v>
          </cell>
          <cell r="BO260">
            <v>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G260" t="str">
            <v>Oil</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v>0</v>
          </cell>
          <cell r="DU260">
            <v>0</v>
          </cell>
          <cell r="DV260">
            <v>0</v>
          </cell>
          <cell r="DW260">
            <v>0</v>
          </cell>
          <cell r="DX260">
            <v>0</v>
          </cell>
          <cell r="DY260">
            <v>0</v>
          </cell>
          <cell r="DZ260">
            <v>0</v>
          </cell>
          <cell r="EA260">
            <v>0</v>
          </cell>
          <cell r="EB260">
            <v>0</v>
          </cell>
          <cell r="EC260">
            <v>0</v>
          </cell>
          <cell r="ED260">
            <v>0</v>
          </cell>
          <cell r="EE260">
            <v>0</v>
          </cell>
          <cell r="EF260">
            <v>0</v>
          </cell>
          <cell r="EG260">
            <v>0</v>
          </cell>
          <cell r="EH260">
            <v>0</v>
          </cell>
        </row>
        <row r="261">
          <cell r="E261" t="str">
            <v>CH4</v>
          </cell>
          <cell r="H261" t="str">
            <v>Oil</v>
          </cell>
          <cell r="I261" t="str">
            <v>Vehicle Driving</v>
          </cell>
          <cell r="L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cell r="BM261">
            <v>0</v>
          </cell>
          <cell r="BN261">
            <v>0</v>
          </cell>
          <cell r="BO261">
            <v>0</v>
          </cell>
          <cell r="BP261">
            <v>0</v>
          </cell>
          <cell r="BQ261">
            <v>0</v>
          </cell>
          <cell r="BR261">
            <v>0</v>
          </cell>
          <cell r="BS261">
            <v>0</v>
          </cell>
          <cell r="BT261">
            <v>0</v>
          </cell>
          <cell r="BU261">
            <v>0</v>
          </cell>
          <cell r="BV261">
            <v>0</v>
          </cell>
          <cell r="BW261">
            <v>0</v>
          </cell>
          <cell r="BX261">
            <v>0</v>
          </cell>
          <cell r="BY261">
            <v>0</v>
          </cell>
          <cell r="BZ261">
            <v>0</v>
          </cell>
          <cell r="CA261">
            <v>0</v>
          </cell>
          <cell r="CB261">
            <v>0</v>
          </cell>
          <cell r="CC261">
            <v>0</v>
          </cell>
          <cell r="CD261">
            <v>0</v>
          </cell>
          <cell r="CE261">
            <v>0</v>
          </cell>
          <cell r="CG261" t="str">
            <v>Oil</v>
          </cell>
          <cell r="DA261">
            <v>0</v>
          </cell>
          <cell r="DB261">
            <v>0</v>
          </cell>
          <cell r="DC261">
            <v>0</v>
          </cell>
          <cell r="DD261">
            <v>0</v>
          </cell>
          <cell r="DE261">
            <v>0</v>
          </cell>
          <cell r="DF261">
            <v>0</v>
          </cell>
          <cell r="DG261">
            <v>0</v>
          </cell>
          <cell r="DH261">
            <v>0</v>
          </cell>
          <cell r="DI261">
            <v>0</v>
          </cell>
          <cell r="DJ261">
            <v>0</v>
          </cell>
          <cell r="DK261">
            <v>0</v>
          </cell>
          <cell r="DL261">
            <v>0</v>
          </cell>
          <cell r="DM261">
            <v>0</v>
          </cell>
          <cell r="DN261">
            <v>0</v>
          </cell>
          <cell r="DO261">
            <v>0</v>
          </cell>
          <cell r="DP261">
            <v>0</v>
          </cell>
          <cell r="DQ261">
            <v>0</v>
          </cell>
          <cell r="DR261">
            <v>0</v>
          </cell>
          <cell r="DS261">
            <v>0</v>
          </cell>
          <cell r="DT261">
            <v>0</v>
          </cell>
          <cell r="DU261">
            <v>0</v>
          </cell>
          <cell r="DV261">
            <v>0</v>
          </cell>
          <cell r="DW261">
            <v>0</v>
          </cell>
          <cell r="DX261">
            <v>0</v>
          </cell>
          <cell r="DY261">
            <v>0</v>
          </cell>
          <cell r="DZ261">
            <v>0</v>
          </cell>
          <cell r="EA261">
            <v>0</v>
          </cell>
          <cell r="EB261">
            <v>0</v>
          </cell>
          <cell r="EC261">
            <v>0</v>
          </cell>
          <cell r="ED261">
            <v>0</v>
          </cell>
          <cell r="EE261">
            <v>0</v>
          </cell>
          <cell r="EF261">
            <v>0</v>
          </cell>
          <cell r="EG261">
            <v>0</v>
          </cell>
          <cell r="EH261">
            <v>0</v>
          </cell>
        </row>
        <row r="262">
          <cell r="E262" t="str">
            <v>N2O</v>
          </cell>
          <cell r="H262" t="str">
            <v>Oil</v>
          </cell>
          <cell r="I262" t="str">
            <v>Vehicle Driving</v>
          </cell>
          <cell r="L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cell r="BM262">
            <v>0</v>
          </cell>
          <cell r="BN262">
            <v>0</v>
          </cell>
          <cell r="BO262">
            <v>0</v>
          </cell>
          <cell r="BP262">
            <v>0</v>
          </cell>
          <cell r="BQ262">
            <v>0</v>
          </cell>
          <cell r="BR262">
            <v>0</v>
          </cell>
          <cell r="BS262">
            <v>0</v>
          </cell>
          <cell r="BT262">
            <v>0</v>
          </cell>
          <cell r="BU262">
            <v>0</v>
          </cell>
          <cell r="BV262">
            <v>0</v>
          </cell>
          <cell r="BW262">
            <v>0</v>
          </cell>
          <cell r="BX262">
            <v>0</v>
          </cell>
          <cell r="BY262">
            <v>0</v>
          </cell>
          <cell r="BZ262">
            <v>0</v>
          </cell>
          <cell r="CA262">
            <v>0</v>
          </cell>
          <cell r="CB262">
            <v>0</v>
          </cell>
          <cell r="CC262">
            <v>0</v>
          </cell>
          <cell r="CD262">
            <v>0</v>
          </cell>
          <cell r="CE262">
            <v>0</v>
          </cell>
          <cell r="CG262" t="str">
            <v>Oil</v>
          </cell>
          <cell r="DA262">
            <v>0</v>
          </cell>
          <cell r="DB262">
            <v>0</v>
          </cell>
          <cell r="DC262">
            <v>0</v>
          </cell>
          <cell r="DD262">
            <v>0</v>
          </cell>
          <cell r="DE262">
            <v>0</v>
          </cell>
          <cell r="DF262">
            <v>0</v>
          </cell>
          <cell r="DG262">
            <v>0</v>
          </cell>
          <cell r="DH262">
            <v>0</v>
          </cell>
          <cell r="DI262">
            <v>0</v>
          </cell>
          <cell r="DJ262">
            <v>0</v>
          </cell>
          <cell r="DK262">
            <v>0</v>
          </cell>
          <cell r="DL262">
            <v>0</v>
          </cell>
          <cell r="DM262">
            <v>0</v>
          </cell>
          <cell r="DN262">
            <v>0</v>
          </cell>
          <cell r="DO262">
            <v>0</v>
          </cell>
          <cell r="DP262">
            <v>0</v>
          </cell>
          <cell r="DQ262">
            <v>0</v>
          </cell>
          <cell r="DR262">
            <v>0</v>
          </cell>
          <cell r="DS262">
            <v>0</v>
          </cell>
          <cell r="DT262">
            <v>0</v>
          </cell>
          <cell r="DU262">
            <v>0</v>
          </cell>
          <cell r="DV262">
            <v>0</v>
          </cell>
          <cell r="DW262">
            <v>0</v>
          </cell>
          <cell r="DX262">
            <v>0</v>
          </cell>
          <cell r="DY262">
            <v>0</v>
          </cell>
          <cell r="DZ262">
            <v>0</v>
          </cell>
          <cell r="EA262">
            <v>0</v>
          </cell>
          <cell r="EB262">
            <v>0</v>
          </cell>
          <cell r="EC262">
            <v>0</v>
          </cell>
          <cell r="ED262">
            <v>0</v>
          </cell>
          <cell r="EE262">
            <v>0</v>
          </cell>
          <cell r="EF262">
            <v>0</v>
          </cell>
          <cell r="EG262">
            <v>0</v>
          </cell>
          <cell r="EH262">
            <v>0</v>
          </cell>
        </row>
        <row r="263">
          <cell r="E263" t="str">
            <v>CH4</v>
          </cell>
          <cell r="H263" t="str">
            <v>Oil</v>
          </cell>
          <cell r="I263" t="str">
            <v>Vehicle Driving</v>
          </cell>
          <cell r="L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cell r="BM263">
            <v>0</v>
          </cell>
          <cell r="BN263">
            <v>0</v>
          </cell>
          <cell r="BO263">
            <v>0</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G263" t="str">
            <v>Oil</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v>0</v>
          </cell>
          <cell r="DU263">
            <v>0</v>
          </cell>
          <cell r="DV263">
            <v>0</v>
          </cell>
          <cell r="DW263">
            <v>0</v>
          </cell>
          <cell r="DX263">
            <v>0</v>
          </cell>
          <cell r="DY263">
            <v>0</v>
          </cell>
          <cell r="DZ263">
            <v>0</v>
          </cell>
          <cell r="EA263">
            <v>0</v>
          </cell>
          <cell r="EB263">
            <v>0</v>
          </cell>
          <cell r="EC263">
            <v>0</v>
          </cell>
          <cell r="ED263">
            <v>0</v>
          </cell>
          <cell r="EE263">
            <v>0</v>
          </cell>
          <cell r="EF263">
            <v>0</v>
          </cell>
          <cell r="EG263">
            <v>0</v>
          </cell>
          <cell r="EH263">
            <v>0</v>
          </cell>
        </row>
        <row r="264">
          <cell r="E264" t="str">
            <v>Carbon</v>
          </cell>
          <cell r="H264" t="str">
            <v>Gas</v>
          </cell>
          <cell r="I264" t="str">
            <v>Multiple processes</v>
          </cell>
          <cell r="L264">
            <v>1.49626106108442</v>
          </cell>
          <cell r="AX264">
            <v>1.49626106108442</v>
          </cell>
          <cell r="AY264">
            <v>1.49626106108442</v>
          </cell>
          <cell r="AZ264">
            <v>1.49626106108442</v>
          </cell>
          <cell r="BA264">
            <v>1.4220445679022695</v>
          </cell>
          <cell r="BB264">
            <v>1.367236919192212</v>
          </cell>
          <cell r="BC264">
            <v>1.2730878636602598</v>
          </cell>
          <cell r="BD264">
            <v>1.2226227997797323</v>
          </cell>
          <cell r="BE264">
            <v>1.1782117626079063</v>
          </cell>
          <cell r="BF264">
            <v>1.1423241932113295</v>
          </cell>
          <cell r="BG264">
            <v>1.1066775056553431</v>
          </cell>
          <cell r="BH264">
            <v>1.0702833422628086</v>
          </cell>
          <cell r="BI264">
            <v>1.0398331358764425</v>
          </cell>
          <cell r="BJ264">
            <v>1.0112364962851232</v>
          </cell>
          <cell r="BK264">
            <v>0.98110426567762643</v>
          </cell>
          <cell r="BL264">
            <v>0.95653071123769107</v>
          </cell>
          <cell r="BM264">
            <v>0.93301155244423795</v>
          </cell>
          <cell r="BN264">
            <v>0.92303771393408363</v>
          </cell>
          <cell r="BO264">
            <v>0.91601303715950766</v>
          </cell>
          <cell r="BP264">
            <v>0.91454257514704351</v>
          </cell>
          <cell r="BQ264">
            <v>0.91419607530106317</v>
          </cell>
          <cell r="BR264">
            <v>0.92258910334789312</v>
          </cell>
          <cell r="BS264">
            <v>0.94061190661297978</v>
          </cell>
          <cell r="BT264">
            <v>0.9497591618346839</v>
          </cell>
          <cell r="BU264">
            <v>0.95133819890288196</v>
          </cell>
          <cell r="BV264">
            <v>0.95133819890288196</v>
          </cell>
          <cell r="BW264">
            <v>0.95133819890288196</v>
          </cell>
          <cell r="BX264">
            <v>0.95133819890288196</v>
          </cell>
          <cell r="BY264">
            <v>0.95133819890288196</v>
          </cell>
          <cell r="BZ264">
            <v>0.95133819890288196</v>
          </cell>
          <cell r="CA264">
            <v>0.95133819890288196</v>
          </cell>
          <cell r="CB264">
            <v>0.95133819890288196</v>
          </cell>
          <cell r="CC264">
            <v>0.95133819890288196</v>
          </cell>
          <cell r="CD264">
            <v>0.95133819890288196</v>
          </cell>
          <cell r="CE264">
            <v>0.95133819890288196</v>
          </cell>
          <cell r="CG264" t="str">
            <v>Gas</v>
          </cell>
          <cell r="DA264">
            <v>8140.2487469756861</v>
          </cell>
          <cell r="DB264">
            <v>8140.2487469756861</v>
          </cell>
          <cell r="DC264">
            <v>8140.2487469756861</v>
          </cell>
          <cell r="DD264">
            <v>7736.4818299959188</v>
          </cell>
          <cell r="DE264">
            <v>7438.3066616777769</v>
          </cell>
          <cell r="DF264">
            <v>6926.0987647700877</v>
          </cell>
          <cell r="DG264">
            <v>6651.5489661395031</v>
          </cell>
          <cell r="DH264">
            <v>6409.9354542381534</v>
          </cell>
          <cell r="DI264">
            <v>6214.6929598563474</v>
          </cell>
          <cell r="DJ264">
            <v>6020.7609574415092</v>
          </cell>
          <cell r="DK264">
            <v>5822.7623924460449</v>
          </cell>
          <cell r="DL264">
            <v>5657.1012917006174</v>
          </cell>
          <cell r="DM264">
            <v>5501.5243234459986</v>
          </cell>
          <cell r="DN264">
            <v>5337.5931360177228</v>
          </cell>
          <cell r="DO264">
            <v>5203.9033335219965</v>
          </cell>
          <cell r="DP264">
            <v>5075.949858104028</v>
          </cell>
          <cell r="DQ264">
            <v>5021.6882532635072</v>
          </cell>
          <cell r="DR264">
            <v>4983.4712483574876</v>
          </cell>
          <cell r="DS264">
            <v>4975.4713565834136</v>
          </cell>
          <cell r="DT264">
            <v>4973.5862611208449</v>
          </cell>
          <cell r="DU264">
            <v>5019.2476352075455</v>
          </cell>
          <cell r="DV264">
            <v>5117.2987744848597</v>
          </cell>
          <cell r="DW264">
            <v>5167.0634410884131</v>
          </cell>
          <cell r="DX264">
            <v>5175.6540238751568</v>
          </cell>
          <cell r="DY264">
            <v>5175.6540238751568</v>
          </cell>
          <cell r="DZ264">
            <v>5175.6540238751568</v>
          </cell>
          <cell r="EA264">
            <v>5175.6540238751568</v>
          </cell>
          <cell r="EB264">
            <v>5175.6540238751568</v>
          </cell>
          <cell r="EC264">
            <v>5175.6540238751568</v>
          </cell>
          <cell r="ED264">
            <v>5175.6540238751568</v>
          </cell>
          <cell r="EE264">
            <v>5175.6540238751568</v>
          </cell>
          <cell r="EF264">
            <v>5175.6540238751568</v>
          </cell>
          <cell r="EG264">
            <v>5175.6540238751568</v>
          </cell>
          <cell r="EH264">
            <v>5175.6540238751568</v>
          </cell>
        </row>
        <row r="265">
          <cell r="E265" t="str">
            <v>CH4</v>
          </cell>
          <cell r="H265" t="str">
            <v>Gas</v>
          </cell>
          <cell r="I265" t="str">
            <v>Multiple processes</v>
          </cell>
          <cell r="L265">
            <v>8.9995606876027475E-4</v>
          </cell>
          <cell r="AX265">
            <v>8.9995606876027475E-4</v>
          </cell>
          <cell r="AY265">
            <v>8.9995606876027475E-4</v>
          </cell>
          <cell r="AZ265">
            <v>8.9995606876027475E-4</v>
          </cell>
          <cell r="BA265">
            <v>8.5531707815994832E-4</v>
          </cell>
          <cell r="BB265">
            <v>8.2235192431483694E-4</v>
          </cell>
          <cell r="BC265">
            <v>7.6572409639246884E-4</v>
          </cell>
          <cell r="BD265">
            <v>7.3537087683682521E-4</v>
          </cell>
          <cell r="BE265">
            <v>7.0865897243576031E-4</v>
          </cell>
          <cell r="BF265">
            <v>6.8707367778931855E-4</v>
          </cell>
          <cell r="BG265">
            <v>6.656332663320017E-4</v>
          </cell>
          <cell r="BH265">
            <v>6.4374327061907013E-4</v>
          </cell>
          <cell r="BI265">
            <v>6.2542838644200549E-4</v>
          </cell>
          <cell r="BJ265">
            <v>6.0822836699639751E-4</v>
          </cell>
          <cell r="BK265">
            <v>5.9010473569582266E-4</v>
          </cell>
          <cell r="BL265">
            <v>5.7532448108356751E-4</v>
          </cell>
          <cell r="BM265">
            <v>5.6117841377031105E-4</v>
          </cell>
          <cell r="BN265">
            <v>5.5517944959921717E-4</v>
          </cell>
          <cell r="BO265">
            <v>5.5095431759599766E-4</v>
          </cell>
          <cell r="BP265">
            <v>5.5006987887977563E-4</v>
          </cell>
          <cell r="BQ265">
            <v>5.4986146963400639E-4</v>
          </cell>
          <cell r="BR265">
            <v>5.5490962381142355E-4</v>
          </cell>
          <cell r="BS265">
            <v>5.6574979842823265E-4</v>
          </cell>
          <cell r="BT265">
            <v>5.7125159758840427E-4</v>
          </cell>
          <cell r="BU265">
            <v>5.7220134093819938E-4</v>
          </cell>
          <cell r="BV265">
            <v>5.7220134093819938E-4</v>
          </cell>
          <cell r="BW265">
            <v>5.7220134093819938E-4</v>
          </cell>
          <cell r="BX265">
            <v>5.7220134093819938E-4</v>
          </cell>
          <cell r="BY265">
            <v>5.7220134093819938E-4</v>
          </cell>
          <cell r="BZ265">
            <v>5.7220134093819938E-4</v>
          </cell>
          <cell r="CA265">
            <v>5.7220134093819938E-4</v>
          </cell>
          <cell r="CB265">
            <v>5.7220134093819938E-4</v>
          </cell>
          <cell r="CC265">
            <v>5.7220134093819938E-4</v>
          </cell>
          <cell r="CD265">
            <v>5.7220134093819938E-4</v>
          </cell>
          <cell r="CE265">
            <v>5.7220134093819938E-4</v>
          </cell>
          <cell r="CG265" t="str">
            <v>Gas</v>
          </cell>
          <cell r="DA265">
            <v>4.8961150240383491</v>
          </cell>
          <cell r="DB265">
            <v>4.8961150240383491</v>
          </cell>
          <cell r="DC265">
            <v>4.8961150240383491</v>
          </cell>
          <cell r="DD265">
            <v>4.653261355817369</v>
          </cell>
          <cell r="DE265">
            <v>4.4739179516075147</v>
          </cell>
          <cell r="DF265">
            <v>4.1658402923821081</v>
          </cell>
          <cell r="DG265">
            <v>4.0007068381469013</v>
          </cell>
          <cell r="DH265">
            <v>3.8553835707135353</v>
          </cell>
          <cell r="DI265">
            <v>3.7379510769671209</v>
          </cell>
          <cell r="DJ265">
            <v>3.6213068047613235</v>
          </cell>
          <cell r="DK265">
            <v>3.5022166173548892</v>
          </cell>
          <cell r="DL265">
            <v>3.4025764430224079</v>
          </cell>
          <cell r="DM265">
            <v>3.3090015713762835</v>
          </cell>
          <cell r="DN265">
            <v>3.210401887923831</v>
          </cell>
          <cell r="DO265">
            <v>3.1299914888186153</v>
          </cell>
          <cell r="DP265">
            <v>3.0530313180861679</v>
          </cell>
          <cell r="DQ265">
            <v>3.0203945932211194</v>
          </cell>
          <cell r="DR265">
            <v>2.9974082131103605</v>
          </cell>
          <cell r="DS265">
            <v>2.9925965185880923</v>
          </cell>
          <cell r="DT265">
            <v>2.9914626903104908</v>
          </cell>
          <cell r="DU265">
            <v>3.0189266347958719</v>
          </cell>
          <cell r="DV265">
            <v>3.0779014488417071</v>
          </cell>
          <cell r="DW265">
            <v>3.107833400480708</v>
          </cell>
          <cell r="DX265">
            <v>3.1130003778980813</v>
          </cell>
          <cell r="DY265">
            <v>3.1130003778980813</v>
          </cell>
          <cell r="DZ265">
            <v>3.1130003778980813</v>
          </cell>
          <cell r="EA265">
            <v>3.1130003778980813</v>
          </cell>
          <cell r="EB265">
            <v>3.1130003778980813</v>
          </cell>
          <cell r="EC265">
            <v>3.1130003778980813</v>
          </cell>
          <cell r="ED265">
            <v>3.1130003778980813</v>
          </cell>
          <cell r="EE265">
            <v>3.1130003778980813</v>
          </cell>
          <cell r="EF265">
            <v>3.1130003778980813</v>
          </cell>
          <cell r="EG265">
            <v>3.1130003778980813</v>
          </cell>
          <cell r="EH265">
            <v>3.1130003778980813</v>
          </cell>
        </row>
        <row r="266">
          <cell r="E266" t="str">
            <v>N2O</v>
          </cell>
          <cell r="H266" t="str">
            <v>Gas</v>
          </cell>
          <cell r="I266" t="str">
            <v>Multiple processes</v>
          </cell>
          <cell r="L266">
            <v>7.8878502497224104E-4</v>
          </cell>
          <cell r="AX266">
            <v>7.8878502497224104E-4</v>
          </cell>
          <cell r="AY266">
            <v>7.8878502497224104E-4</v>
          </cell>
          <cell r="AZ266">
            <v>7.8878502497224104E-4</v>
          </cell>
          <cell r="BA266">
            <v>7.4966026262254315E-4</v>
          </cell>
          <cell r="BB266">
            <v>7.2076727484065141E-4</v>
          </cell>
          <cell r="BC266">
            <v>6.7113464919104639E-4</v>
          </cell>
          <cell r="BD266">
            <v>6.4453094499227642E-4</v>
          </cell>
          <cell r="BE266">
            <v>6.2111874642899016E-4</v>
          </cell>
          <cell r="BF266">
            <v>6.0219987053299116E-4</v>
          </cell>
          <cell r="BG266">
            <v>5.8340798049098992E-4</v>
          </cell>
          <cell r="BH266">
            <v>5.6422204307200871E-4</v>
          </cell>
          <cell r="BI266">
            <v>5.481695857638756E-4</v>
          </cell>
          <cell r="BJ266">
            <v>5.3309427460272501E-4</v>
          </cell>
          <cell r="BK266">
            <v>5.1720944481575067E-4</v>
          </cell>
          <cell r="BL266">
            <v>5.0425498636147989E-4</v>
          </cell>
          <cell r="BM266">
            <v>4.9185637442221398E-4</v>
          </cell>
          <cell r="BN266">
            <v>4.8659845876637291E-4</v>
          </cell>
          <cell r="BO266">
            <v>4.8289525483413931E-4</v>
          </cell>
          <cell r="BP266">
            <v>4.8212007031227412E-4</v>
          </cell>
          <cell r="BQ266">
            <v>4.8193740573804103E-4</v>
          </cell>
          <cell r="BR266">
            <v>4.8636196439942435E-4</v>
          </cell>
          <cell r="BS266">
            <v>4.9586305862239224E-4</v>
          </cell>
          <cell r="BT266">
            <v>5.0068522376866035E-4</v>
          </cell>
          <cell r="BU266">
            <v>5.0151764588112781E-4</v>
          </cell>
          <cell r="BV266">
            <v>5.0151764588112781E-4</v>
          </cell>
          <cell r="BW266">
            <v>5.0151764588112781E-4</v>
          </cell>
          <cell r="BX266">
            <v>5.0151764588112781E-4</v>
          </cell>
          <cell r="BY266">
            <v>5.0151764588112781E-4</v>
          </cell>
          <cell r="BZ266">
            <v>5.0151764588112781E-4</v>
          </cell>
          <cell r="CA266">
            <v>5.0151764588112781E-4</v>
          </cell>
          <cell r="CB266">
            <v>5.0151764588112781E-4</v>
          </cell>
          <cell r="CC266">
            <v>5.0151764588112781E-4</v>
          </cell>
          <cell r="CD266">
            <v>5.0151764588112781E-4</v>
          </cell>
          <cell r="CE266">
            <v>5.0151764588112781E-4</v>
          </cell>
          <cell r="CG266" t="str">
            <v>Gas</v>
          </cell>
          <cell r="DA266">
            <v>4.2913008151865544</v>
          </cell>
          <cell r="DB266">
            <v>4.2913008151865544</v>
          </cell>
          <cell r="DC266">
            <v>4.2913008151865544</v>
          </cell>
          <cell r="DD266">
            <v>4.0784467177458126</v>
          </cell>
          <cell r="DE266">
            <v>3.9212574987618818</v>
          </cell>
          <cell r="DF266">
            <v>3.651236491558437</v>
          </cell>
          <cell r="DG266">
            <v>3.506501875787579</v>
          </cell>
          <cell r="DH266">
            <v>3.3791303060959819</v>
          </cell>
          <cell r="DI266">
            <v>3.2762041792241243</v>
          </cell>
          <cell r="DJ266">
            <v>3.1739689053496316</v>
          </cell>
          <cell r="DK266">
            <v>3.0695898587404629</v>
          </cell>
          <cell r="DL266">
            <v>2.9822581765314053</v>
          </cell>
          <cell r="DM266">
            <v>2.9002425537356848</v>
          </cell>
          <cell r="DN266">
            <v>2.8138228311802997</v>
          </cell>
          <cell r="DO266">
            <v>2.7433454813763163</v>
          </cell>
          <cell r="DP266">
            <v>2.6758921552637598</v>
          </cell>
          <cell r="DQ266">
            <v>2.6472870258232173</v>
          </cell>
          <cell r="DR266">
            <v>2.6271401397261402</v>
          </cell>
          <cell r="DS266">
            <v>2.622922830997799</v>
          </cell>
          <cell r="DT266">
            <v>2.6219290638603723</v>
          </cell>
          <cell r="DU266">
            <v>2.6460004034387352</v>
          </cell>
          <cell r="DV266">
            <v>2.6976900933965555</v>
          </cell>
          <cell r="DW266">
            <v>2.7239245686566216</v>
          </cell>
          <cell r="DX266">
            <v>2.728453272393025</v>
          </cell>
          <cell r="DY266">
            <v>2.728453272393025</v>
          </cell>
          <cell r="DZ266">
            <v>2.728453272393025</v>
          </cell>
          <cell r="EA266">
            <v>2.728453272393025</v>
          </cell>
          <cell r="EB266">
            <v>2.728453272393025</v>
          </cell>
          <cell r="EC266">
            <v>2.728453272393025</v>
          </cell>
          <cell r="ED266">
            <v>2.728453272393025</v>
          </cell>
          <cell r="EE266">
            <v>2.728453272393025</v>
          </cell>
          <cell r="EF266">
            <v>2.728453272393025</v>
          </cell>
          <cell r="EG266">
            <v>2.728453272393025</v>
          </cell>
          <cell r="EH266">
            <v>2.728453272393025</v>
          </cell>
        </row>
        <row r="267">
          <cell r="E267" t="str">
            <v>Carbon</v>
          </cell>
          <cell r="H267" t="str">
            <v>Gas</v>
          </cell>
          <cell r="I267" t="str">
            <v>Multiple processes</v>
          </cell>
          <cell r="L267">
            <v>1.97605198318175</v>
          </cell>
          <cell r="AX267">
            <v>1.97605198318175</v>
          </cell>
          <cell r="AY267">
            <v>1.97605198318175</v>
          </cell>
          <cell r="AZ267">
            <v>1.97605198318175</v>
          </cell>
          <cell r="BA267">
            <v>1.8780372367236058</v>
          </cell>
          <cell r="BB267">
            <v>1.8056549728634843</v>
          </cell>
          <cell r="BC267">
            <v>1.6813160906073576</v>
          </cell>
          <cell r="BD267">
            <v>1.6146689043935851</v>
          </cell>
          <cell r="BE267">
            <v>1.5560170284870225</v>
          </cell>
          <cell r="BF267">
            <v>1.5086217546794678</v>
          </cell>
          <cell r="BG267">
            <v>1.4615446038593991</v>
          </cell>
          <cell r="BH267">
            <v>1.4134802916758444</v>
          </cell>
          <cell r="BI267">
            <v>1.3732659251571682</v>
          </cell>
          <cell r="BJ267">
            <v>1.3354994899765282</v>
          </cell>
          <cell r="BK267">
            <v>1.2957050613181496</v>
          </cell>
          <cell r="BL267">
            <v>1.2632517533708947</v>
          </cell>
          <cell r="BM267">
            <v>1.2321909434725962</v>
          </cell>
          <cell r="BN267">
            <v>1.2190188949039855</v>
          </cell>
          <cell r="BO267">
            <v>1.2097416859779233</v>
          </cell>
          <cell r="BP267">
            <v>1.2077997057637104</v>
          </cell>
          <cell r="BQ267">
            <v>1.2073420973117968</v>
          </cell>
          <cell r="BR267">
            <v>1.2184264328921255</v>
          </cell>
          <cell r="BS267">
            <v>1.242228426448422</v>
          </cell>
          <cell r="BT267">
            <v>1.2543088396140349</v>
          </cell>
          <cell r="BU267">
            <v>1.2563942105504871</v>
          </cell>
          <cell r="BV267">
            <v>1.2563942105504871</v>
          </cell>
          <cell r="BW267">
            <v>1.2563942105504871</v>
          </cell>
          <cell r="BX267">
            <v>1.2563942105504871</v>
          </cell>
          <cell r="BY267">
            <v>1.2563942105504871</v>
          </cell>
          <cell r="BZ267">
            <v>1.2563942105504871</v>
          </cell>
          <cell r="CA267">
            <v>1.2563942105504871</v>
          </cell>
          <cell r="CB267">
            <v>1.2563942105504871</v>
          </cell>
          <cell r="CC267">
            <v>1.2563942105504871</v>
          </cell>
          <cell r="CD267">
            <v>1.2563942105504871</v>
          </cell>
          <cell r="CE267">
            <v>1.2563942105504871</v>
          </cell>
          <cell r="CG267" t="str">
            <v>Gas</v>
          </cell>
          <cell r="DA267">
            <v>10795.049800351806</v>
          </cell>
          <cell r="DB267">
            <v>10795.049800351806</v>
          </cell>
          <cell r="DC267">
            <v>10795.049800351806</v>
          </cell>
          <cell r="DD267">
            <v>10259.601300924751</v>
          </cell>
          <cell r="DE267">
            <v>9864.1814690162337</v>
          </cell>
          <cell r="DF267">
            <v>9184.9258434057483</v>
          </cell>
          <cell r="DG267">
            <v>8820.836386066394</v>
          </cell>
          <cell r="DH267">
            <v>8500.4248145671827</v>
          </cell>
          <cell r="DI267">
            <v>8241.5073643136457</v>
          </cell>
          <cell r="DJ267">
            <v>7984.3278002704801</v>
          </cell>
          <cell r="DK267">
            <v>7721.7554347370151</v>
          </cell>
          <cell r="DL267">
            <v>7502.0668369908581</v>
          </cell>
          <cell r="DM267">
            <v>7295.7511367832549</v>
          </cell>
          <cell r="DN267">
            <v>7078.3566336021931</v>
          </cell>
          <cell r="DO267">
            <v>6901.0662189478808</v>
          </cell>
          <cell r="DP267">
            <v>6731.3829350337082</v>
          </cell>
          <cell r="DQ267">
            <v>6659.4248481609875</v>
          </cell>
          <cell r="DR267">
            <v>6608.7440294287526</v>
          </cell>
          <cell r="DS267">
            <v>6598.1351115955449</v>
          </cell>
          <cell r="DT267">
            <v>6595.635224917708</v>
          </cell>
          <cell r="DU267">
            <v>6656.1882648234659</v>
          </cell>
          <cell r="DV267">
            <v>6786.2170838903385</v>
          </cell>
          <cell r="DW267">
            <v>6852.2116340547736</v>
          </cell>
          <cell r="DX267">
            <v>6863.6038865374012</v>
          </cell>
          <cell r="DY267">
            <v>6863.6038865374012</v>
          </cell>
          <cell r="DZ267">
            <v>6863.6038865374012</v>
          </cell>
          <cell r="EA267">
            <v>6863.6038865374012</v>
          </cell>
          <cell r="EB267">
            <v>6863.6038865374012</v>
          </cell>
          <cell r="EC267">
            <v>6863.6038865374012</v>
          </cell>
          <cell r="ED267">
            <v>6863.6038865374012</v>
          </cell>
          <cell r="EE267">
            <v>6863.6038865374012</v>
          </cell>
          <cell r="EF267">
            <v>6863.6038865374012</v>
          </cell>
          <cell r="EG267">
            <v>6863.6038865374012</v>
          </cell>
          <cell r="EH267">
            <v>6863.6038865374012</v>
          </cell>
        </row>
        <row r="268">
          <cell r="E268" t="str">
            <v>CH4</v>
          </cell>
          <cell r="H268" t="str">
            <v>Gas</v>
          </cell>
          <cell r="I268" t="str">
            <v>Multiple processes</v>
          </cell>
          <cell r="L268">
            <v>1.1885358916988132E-3</v>
          </cell>
          <cell r="AX268">
            <v>1.1885358916988132E-3</v>
          </cell>
          <cell r="AY268">
            <v>1.1885358916988132E-3</v>
          </cell>
          <cell r="AZ268">
            <v>1.1885358916988132E-3</v>
          </cell>
          <cell r="BA268">
            <v>1.1295829668401816E-3</v>
          </cell>
          <cell r="BB268">
            <v>1.086047210062342E-3</v>
          </cell>
          <cell r="BC268">
            <v>1.0112611085058593E-3</v>
          </cell>
          <cell r="BD268">
            <v>9.7117482860533853E-4</v>
          </cell>
          <cell r="BE268">
            <v>9.3589748761243056E-4</v>
          </cell>
          <cell r="BF268">
            <v>9.0739065454497768E-4</v>
          </cell>
          <cell r="BG268">
            <v>8.7907516289557419E-4</v>
          </cell>
          <cell r="BH268">
            <v>8.5016592334814648E-4</v>
          </cell>
          <cell r="BI268">
            <v>8.2597819024386927E-4</v>
          </cell>
          <cell r="BJ268">
            <v>8.0326281428425884E-4</v>
          </cell>
          <cell r="BK268">
            <v>7.7932766118470563E-4</v>
          </cell>
          <cell r="BL268">
            <v>7.5980797160773409E-4</v>
          </cell>
          <cell r="BM268">
            <v>7.4112582776558701E-4</v>
          </cell>
          <cell r="BN268">
            <v>7.3320323634378339E-4</v>
          </cell>
          <cell r="BO268">
            <v>7.2762327393527458E-4</v>
          </cell>
          <cell r="BP268">
            <v>7.2645523118882588E-4</v>
          </cell>
          <cell r="BQ268">
            <v>7.2617999345516641E-4</v>
          </cell>
          <cell r="BR268">
            <v>7.328468882458806E-4</v>
          </cell>
          <cell r="BS268">
            <v>7.4716307217040064E-4</v>
          </cell>
          <cell r="BT268">
            <v>7.5442907769863738E-4</v>
          </cell>
          <cell r="BU268">
            <v>7.5568336565592486E-4</v>
          </cell>
          <cell r="BV268">
            <v>7.5568336565592486E-4</v>
          </cell>
          <cell r="BW268">
            <v>7.5568336565592486E-4</v>
          </cell>
          <cell r="BX268">
            <v>7.5568336565592486E-4</v>
          </cell>
          <cell r="BY268">
            <v>7.5568336565592486E-4</v>
          </cell>
          <cell r="BZ268">
            <v>7.5568336565592486E-4</v>
          </cell>
          <cell r="CA268">
            <v>7.5568336565592486E-4</v>
          </cell>
          <cell r="CB268">
            <v>7.5568336565592486E-4</v>
          </cell>
          <cell r="CC268">
            <v>7.5568336565592486E-4</v>
          </cell>
          <cell r="CD268">
            <v>7.5568336565592486E-4</v>
          </cell>
          <cell r="CE268">
            <v>7.5568336565592486E-4</v>
          </cell>
          <cell r="CG268" t="str">
            <v>Gas</v>
          </cell>
          <cell r="DA268">
            <v>6.492898086484268</v>
          </cell>
          <cell r="DB268">
            <v>6.492898086484268</v>
          </cell>
          <cell r="DC268">
            <v>6.492898086484268</v>
          </cell>
          <cell r="DD268">
            <v>6.170841903174443</v>
          </cell>
          <cell r="DE268">
            <v>5.9330087558115592</v>
          </cell>
          <cell r="DF268">
            <v>5.5244569072025538</v>
          </cell>
          <cell r="DG268">
            <v>5.3054680387314939</v>
          </cell>
          <cell r="DH268">
            <v>5.1127501061651381</v>
          </cell>
          <cell r="DI268">
            <v>4.957019039759702</v>
          </cell>
          <cell r="DJ268">
            <v>4.8023332596899975</v>
          </cell>
          <cell r="DK268">
            <v>4.6444038715661637</v>
          </cell>
          <cell r="DL268">
            <v>4.5122677811998226</v>
          </cell>
          <cell r="DM268">
            <v>4.3881750868756191</v>
          </cell>
          <cell r="DN268">
            <v>4.2574188254574912</v>
          </cell>
          <cell r="DO268">
            <v>4.1507839682451166</v>
          </cell>
          <cell r="DP268">
            <v>4.0487245715947378</v>
          </cell>
          <cell r="DQ268">
            <v>4.0054439445291976</v>
          </cell>
          <cell r="DR268">
            <v>3.9749609549132292</v>
          </cell>
          <cell r="DS268">
            <v>3.96858000961211</v>
          </cell>
          <cell r="DT268">
            <v>3.9670764028917014</v>
          </cell>
          <cell r="DU268">
            <v>4.0034972369041659</v>
          </cell>
          <cell r="DV268">
            <v>4.0817056644817393</v>
          </cell>
          <cell r="DW268">
            <v>4.1213994034089172</v>
          </cell>
          <cell r="DX268">
            <v>4.1282515009641125</v>
          </cell>
          <cell r="DY268">
            <v>4.1282515009641125</v>
          </cell>
          <cell r="DZ268">
            <v>4.1282515009641125</v>
          </cell>
          <cell r="EA268">
            <v>4.1282515009641125</v>
          </cell>
          <cell r="EB268">
            <v>4.1282515009641125</v>
          </cell>
          <cell r="EC268">
            <v>4.1282515009641125</v>
          </cell>
          <cell r="ED268">
            <v>4.1282515009641125</v>
          </cell>
          <cell r="EE268">
            <v>4.1282515009641125</v>
          </cell>
          <cell r="EF268">
            <v>4.1282515009641125</v>
          </cell>
          <cell r="EG268">
            <v>4.1282515009641125</v>
          </cell>
          <cell r="EH268">
            <v>4.1282515009641125</v>
          </cell>
        </row>
        <row r="269">
          <cell r="E269" t="str">
            <v>N2O</v>
          </cell>
          <cell r="H269" t="str">
            <v>Gas</v>
          </cell>
          <cell r="I269" t="str">
            <v>Multiple processes</v>
          </cell>
          <cell r="L269">
            <v>1.04171675213602E-3</v>
          </cell>
          <cell r="AX269">
            <v>1.04171675213602E-3</v>
          </cell>
          <cell r="AY269">
            <v>1.04171675213602E-3</v>
          </cell>
          <cell r="AZ269">
            <v>1.04171675213602E-3</v>
          </cell>
          <cell r="BA269">
            <v>9.9004624740698407E-4</v>
          </cell>
          <cell r="BB269">
            <v>9.5188843705464228E-4</v>
          </cell>
          <cell r="BC269">
            <v>8.8634061863160742E-4</v>
          </cell>
          <cell r="BD269">
            <v>8.512061733070333E-4</v>
          </cell>
          <cell r="BE269">
            <v>8.202866214956022E-4</v>
          </cell>
          <cell r="BF269">
            <v>7.9530122074824639E-4</v>
          </cell>
          <cell r="BG269">
            <v>7.7048352512612214E-4</v>
          </cell>
          <cell r="BH269">
            <v>7.4514542693455293E-4</v>
          </cell>
          <cell r="BI269">
            <v>7.2394559027256881E-4</v>
          </cell>
          <cell r="BJ269">
            <v>7.0403623134326324E-4</v>
          </cell>
          <cell r="BK269">
            <v>6.8305777362659588E-4</v>
          </cell>
          <cell r="BL269">
            <v>6.6594933982089732E-4</v>
          </cell>
          <cell r="BM269">
            <v>6.495749902180743E-4</v>
          </cell>
          <cell r="BN269">
            <v>6.4263107185425817E-4</v>
          </cell>
          <cell r="BO269">
            <v>6.3774039891974156E-4</v>
          </cell>
          <cell r="BP269">
            <v>6.3671664380667774E-4</v>
          </cell>
          <cell r="BQ269">
            <v>6.3647540602835271E-4</v>
          </cell>
          <cell r="BR269">
            <v>6.4231874322727282E-4</v>
          </cell>
          <cell r="BS269">
            <v>6.5486645737288169E-4</v>
          </cell>
          <cell r="BT269">
            <v>6.6123489751233617E-4</v>
          </cell>
          <cell r="BU269">
            <v>6.6233424401607633E-4</v>
          </cell>
          <cell r="BV269">
            <v>6.6233424401607633E-4</v>
          </cell>
          <cell r="BW269">
            <v>6.6233424401607633E-4</v>
          </cell>
          <cell r="BX269">
            <v>6.6233424401607633E-4</v>
          </cell>
          <cell r="BY269">
            <v>6.6233424401607633E-4</v>
          </cell>
          <cell r="BZ269">
            <v>6.6233424401607633E-4</v>
          </cell>
          <cell r="CA269">
            <v>6.6233424401607633E-4</v>
          </cell>
          <cell r="CB269">
            <v>6.6233424401607633E-4</v>
          </cell>
          <cell r="CC269">
            <v>6.6233424401607633E-4</v>
          </cell>
          <cell r="CD269">
            <v>6.6233424401607633E-4</v>
          </cell>
          <cell r="CE269">
            <v>6.6233424401607633E-4</v>
          </cell>
          <cell r="CG269" t="str">
            <v>Gas</v>
          </cell>
          <cell r="DA269">
            <v>5.6908342052126892</v>
          </cell>
          <cell r="DB269">
            <v>5.6908342052126892</v>
          </cell>
          <cell r="DC269">
            <v>5.6908342052126892</v>
          </cell>
          <cell r="DD269">
            <v>5.4085614327823128</v>
          </cell>
          <cell r="DE269">
            <v>5.2001076742113144</v>
          </cell>
          <cell r="DF269">
            <v>4.8420239951363619</v>
          </cell>
          <cell r="DG269">
            <v>4.6500866927705502</v>
          </cell>
          <cell r="DH269">
            <v>4.4811750930506271</v>
          </cell>
          <cell r="DI269">
            <v>4.3446813936717446</v>
          </cell>
          <cell r="DJ269">
            <v>4.2091038570224155</v>
          </cell>
          <cell r="DK269">
            <v>4.0706833933138782</v>
          </cell>
          <cell r="DL269">
            <v>3.9548699964633789</v>
          </cell>
          <cell r="DM269">
            <v>3.8461063996733418</v>
          </cell>
          <cell r="DN269">
            <v>3.7315023823127467</v>
          </cell>
          <cell r="DO269">
            <v>3.6380400662854302</v>
          </cell>
          <cell r="DP269">
            <v>3.5485880068683335</v>
          </cell>
          <cell r="DQ269">
            <v>3.5106538102050071</v>
          </cell>
          <cell r="DR269">
            <v>3.4839363663651288</v>
          </cell>
          <cell r="DS269">
            <v>3.4783436554835596</v>
          </cell>
          <cell r="DT269">
            <v>3.4770257884168485</v>
          </cell>
          <cell r="DU269">
            <v>3.5089475782277737</v>
          </cell>
          <cell r="DV269">
            <v>3.5774949647516463</v>
          </cell>
          <cell r="DW269">
            <v>3.6122853594584083</v>
          </cell>
          <cell r="DX269">
            <v>3.6182910214332558</v>
          </cell>
          <cell r="DY269">
            <v>3.6182910214332558</v>
          </cell>
          <cell r="DZ269">
            <v>3.6182910214332558</v>
          </cell>
          <cell r="EA269">
            <v>3.6182910214332558</v>
          </cell>
          <cell r="EB269">
            <v>3.6182910214332558</v>
          </cell>
          <cell r="EC269">
            <v>3.6182910214332558</v>
          </cell>
          <cell r="ED269">
            <v>3.6182910214332558</v>
          </cell>
          <cell r="EE269">
            <v>3.6182910214332558</v>
          </cell>
          <cell r="EF269">
            <v>3.6182910214332558</v>
          </cell>
          <cell r="EG269">
            <v>3.6182910214332558</v>
          </cell>
          <cell r="EH269">
            <v>3.6182910214332558</v>
          </cell>
        </row>
        <row r="270">
          <cell r="E270" t="str">
            <v>Carbon</v>
          </cell>
          <cell r="H270" t="str">
            <v>Gas</v>
          </cell>
          <cell r="I270" t="str">
            <v>Multiple processes</v>
          </cell>
          <cell r="L270">
            <v>8.8393690624063606</v>
          </cell>
          <cell r="AX270">
            <v>8.8393690624063606</v>
          </cell>
          <cell r="AY270">
            <v>8.8393690624063606</v>
          </cell>
          <cell r="AZ270">
            <v>8.8393690624063606</v>
          </cell>
          <cell r="BA270">
            <v>8.4009248691991036</v>
          </cell>
          <cell r="BB270">
            <v>8.0771411078013422</v>
          </cell>
          <cell r="BC270">
            <v>7.5209425470229423</v>
          </cell>
          <cell r="BD270">
            <v>7.2228132058272303</v>
          </cell>
          <cell r="BE270">
            <v>6.9604488643255511</v>
          </cell>
          <cell r="BF270">
            <v>6.7484380869955887</v>
          </cell>
          <cell r="BG270">
            <v>6.5378503524385669</v>
          </cell>
          <cell r="BH270">
            <v>6.3228468010456194</v>
          </cell>
          <cell r="BI270">
            <v>6.1429579973628865</v>
          </cell>
          <cell r="BJ270">
            <v>5.9740193957601075</v>
          </cell>
          <cell r="BK270">
            <v>5.7960090779482121</v>
          </cell>
          <cell r="BL270">
            <v>5.6508374080310011</v>
          </cell>
          <cell r="BM270">
            <v>5.5118947261556874</v>
          </cell>
          <cell r="BN270">
            <v>5.4529728963673749</v>
          </cell>
          <cell r="BO270">
            <v>5.4114736472259262</v>
          </cell>
          <cell r="BP270">
            <v>5.4027866896097212</v>
          </cell>
          <cell r="BQ270">
            <v>5.40073969386924</v>
          </cell>
          <cell r="BR270">
            <v>5.4503226673132517</v>
          </cell>
          <cell r="BS270">
            <v>5.5567948690851683</v>
          </cell>
          <cell r="BT270">
            <v>5.6108335438295782</v>
          </cell>
          <cell r="BU270">
            <v>5.6201619235970144</v>
          </cell>
          <cell r="BV270">
            <v>5.6201619235970144</v>
          </cell>
          <cell r="BW270">
            <v>5.6201619235970144</v>
          </cell>
          <cell r="BX270">
            <v>5.6201619235970144</v>
          </cell>
          <cell r="BY270">
            <v>5.6201619235970144</v>
          </cell>
          <cell r="BZ270">
            <v>5.6201619235970144</v>
          </cell>
          <cell r="CA270">
            <v>5.6201619235970144</v>
          </cell>
          <cell r="CB270">
            <v>5.6201619235970144</v>
          </cell>
          <cell r="CC270">
            <v>5.6201619235970144</v>
          </cell>
          <cell r="CD270">
            <v>5.6201619235970144</v>
          </cell>
          <cell r="CE270">
            <v>5.6201619235970144</v>
          </cell>
          <cell r="CG270" t="str">
            <v>Gas</v>
          </cell>
          <cell r="DA270">
            <v>48203.053708841726</v>
          </cell>
          <cell r="DB270">
            <v>48203.053708841726</v>
          </cell>
          <cell r="DC270">
            <v>48203.053708841726</v>
          </cell>
          <cell r="DD270">
            <v>45812.119599824473</v>
          </cell>
          <cell r="DE270">
            <v>44046.454434073574</v>
          </cell>
          <cell r="DF270">
            <v>41013.379459072705</v>
          </cell>
          <cell r="DG270">
            <v>39387.613576419724</v>
          </cell>
          <cell r="DH270">
            <v>37956.882224961999</v>
          </cell>
          <cell r="DI270">
            <v>36800.740105050623</v>
          </cell>
          <cell r="DJ270">
            <v>35652.358155206792</v>
          </cell>
          <cell r="DK270">
            <v>34479.895769914714</v>
          </cell>
          <cell r="DL270">
            <v>33498.921946520873</v>
          </cell>
          <cell r="DM270">
            <v>32577.662020720407</v>
          </cell>
          <cell r="DN270">
            <v>31606.932000326982</v>
          </cell>
          <cell r="DO270">
            <v>30815.278461186645</v>
          </cell>
          <cell r="DP270">
            <v>30057.59298503989</v>
          </cell>
          <cell r="DQ270">
            <v>29736.279087423762</v>
          </cell>
          <cell r="DR270">
            <v>29509.974413287062</v>
          </cell>
          <cell r="DS270">
            <v>29462.60249323439</v>
          </cell>
          <cell r="DT270">
            <v>29451.439768279302</v>
          </cell>
          <cell r="DU270">
            <v>29721.826796481411</v>
          </cell>
          <cell r="DV270">
            <v>30302.443492568669</v>
          </cell>
          <cell r="DW270">
            <v>30597.128455111721</v>
          </cell>
          <cell r="DX270">
            <v>30647.998193412233</v>
          </cell>
          <cell r="DY270">
            <v>30647.998193412233</v>
          </cell>
          <cell r="DZ270">
            <v>30647.998193412233</v>
          </cell>
          <cell r="EA270">
            <v>30647.998193412233</v>
          </cell>
          <cell r="EB270">
            <v>30647.998193412233</v>
          </cell>
          <cell r="EC270">
            <v>30647.998193412233</v>
          </cell>
          <cell r="ED270">
            <v>30647.998193412233</v>
          </cell>
          <cell r="EE270">
            <v>30647.998193412233</v>
          </cell>
          <cell r="EF270">
            <v>30647.998193412233</v>
          </cell>
          <cell r="EG270">
            <v>30647.998193412233</v>
          </cell>
          <cell r="EH270">
            <v>30647.998193412233</v>
          </cell>
        </row>
        <row r="271">
          <cell r="E271" t="str">
            <v>Carbon</v>
          </cell>
          <cell r="H271" t="str">
            <v>Oil</v>
          </cell>
          <cell r="I271" t="str">
            <v>Multiple processes</v>
          </cell>
          <cell r="L271">
            <v>3.91194258629013</v>
          </cell>
          <cell r="AX271">
            <v>3.91194258629013</v>
          </cell>
          <cell r="AY271">
            <v>3.91194258629013</v>
          </cell>
          <cell r="AZ271">
            <v>3.91194258629013</v>
          </cell>
          <cell r="BA271">
            <v>3.7179051500195186</v>
          </cell>
          <cell r="BB271">
            <v>3.5746117230770884</v>
          </cell>
          <cell r="BC271">
            <v>3.3284610282728626</v>
          </cell>
          <cell r="BD271">
            <v>3.1965211966160734</v>
          </cell>
          <cell r="BE271">
            <v>3.0804094884841606</v>
          </cell>
          <cell r="BF271">
            <v>2.9865822048020183</v>
          </cell>
          <cell r="BG271">
            <v>2.8933847015472209</v>
          </cell>
          <cell r="BH271">
            <v>2.7982329386827431</v>
          </cell>
          <cell r="BI271">
            <v>2.7186215244567946</v>
          </cell>
          <cell r="BJ271">
            <v>2.6438562210270606</v>
          </cell>
          <cell r="BK271">
            <v>2.5650761476834751</v>
          </cell>
          <cell r="BL271">
            <v>2.5008291144549077</v>
          </cell>
          <cell r="BM271">
            <v>2.4393387761237424</v>
          </cell>
          <cell r="BN271">
            <v>2.4132623883653284</v>
          </cell>
          <cell r="BO271">
            <v>2.3948965209748674</v>
          </cell>
          <cell r="BP271">
            <v>2.3910520294501656</v>
          </cell>
          <cell r="BQ271">
            <v>2.3901461130035724</v>
          </cell>
          <cell r="BR271">
            <v>2.4120895055693898</v>
          </cell>
          <cell r="BS271">
            <v>2.4592097397656358</v>
          </cell>
          <cell r="BT271">
            <v>2.4831250431709888</v>
          </cell>
          <cell r="BU271">
            <v>2.4872534018599048</v>
          </cell>
          <cell r="BV271">
            <v>2.4872534018599048</v>
          </cell>
          <cell r="BW271">
            <v>2.4872534018599048</v>
          </cell>
          <cell r="BX271">
            <v>2.4872534018599048</v>
          </cell>
          <cell r="BY271">
            <v>2.4872534018599048</v>
          </cell>
          <cell r="BZ271">
            <v>2.4872534018599048</v>
          </cell>
          <cell r="CA271">
            <v>2.4872534018599048</v>
          </cell>
          <cell r="CB271">
            <v>2.4872534018599048</v>
          </cell>
          <cell r="CC271">
            <v>2.4872534018599048</v>
          </cell>
          <cell r="CD271">
            <v>2.4872534018599048</v>
          </cell>
          <cell r="CE271">
            <v>2.4872534018599048</v>
          </cell>
          <cell r="CG271" t="str">
            <v>Oil</v>
          </cell>
          <cell r="DA271">
            <v>15876.587844273263</v>
          </cell>
          <cell r="DB271">
            <v>15876.587844273263</v>
          </cell>
          <cell r="DC271">
            <v>15876.587844273263</v>
          </cell>
          <cell r="DD271">
            <v>15089.088453861847</v>
          </cell>
          <cell r="DE271">
            <v>14507.533221346039</v>
          </cell>
          <cell r="DF271">
            <v>13508.532586039079</v>
          </cell>
          <cell r="DG271">
            <v>12973.055829606365</v>
          </cell>
          <cell r="DH271">
            <v>12501.817386494866</v>
          </cell>
          <cell r="DI271">
            <v>12121.020102610957</v>
          </cell>
          <cell r="DJ271">
            <v>11742.778777577871</v>
          </cell>
          <cell r="DK271">
            <v>11356.606105476363</v>
          </cell>
          <cell r="DL271">
            <v>11033.503814610749</v>
          </cell>
          <cell r="DM271">
            <v>10730.069425832662</v>
          </cell>
          <cell r="DN271">
            <v>10410.341125319981</v>
          </cell>
          <cell r="DO271">
            <v>10149.595052419501</v>
          </cell>
          <cell r="DP271">
            <v>9900.0370038146393</v>
          </cell>
          <cell r="DQ271">
            <v>9794.2061916859766</v>
          </cell>
          <cell r="DR271">
            <v>9719.6684650887546</v>
          </cell>
          <cell r="DS271">
            <v>9704.065626840973</v>
          </cell>
          <cell r="DT271">
            <v>9700.3889721542946</v>
          </cell>
          <cell r="DU271">
            <v>9789.4460561957439</v>
          </cell>
          <cell r="DV271">
            <v>9980.6831515665363</v>
          </cell>
          <cell r="DW271">
            <v>10077.743220052258</v>
          </cell>
          <cell r="DX271">
            <v>10094.498130926195</v>
          </cell>
          <cell r="DY271">
            <v>10094.498130926195</v>
          </cell>
          <cell r="DZ271">
            <v>10094.498130926195</v>
          </cell>
          <cell r="EA271">
            <v>10094.498130926195</v>
          </cell>
          <cell r="EB271">
            <v>10094.498130926195</v>
          </cell>
          <cell r="EC271">
            <v>10094.498130926195</v>
          </cell>
          <cell r="ED271">
            <v>10094.498130926195</v>
          </cell>
          <cell r="EE271">
            <v>10094.498130926195</v>
          </cell>
          <cell r="EF271">
            <v>10094.498130926195</v>
          </cell>
          <cell r="EG271">
            <v>10094.498130926195</v>
          </cell>
          <cell r="EH271">
            <v>10094.498130926195</v>
          </cell>
        </row>
        <row r="272">
          <cell r="E272" t="str">
            <v>Carbon</v>
          </cell>
          <cell r="H272" t="str">
            <v>Non-grid gas</v>
          </cell>
          <cell r="I272" t="str">
            <v>Multiple processes</v>
          </cell>
          <cell r="L272">
            <v>1.8844773317564201</v>
          </cell>
          <cell r="AX272">
            <v>1.8844773317564201</v>
          </cell>
          <cell r="AY272">
            <v>1.8844773317564201</v>
          </cell>
          <cell r="AZ272">
            <v>1.8844773317564201</v>
          </cell>
          <cell r="BA272">
            <v>1.7910048070200923</v>
          </cell>
          <cell r="BB272">
            <v>1.721976898530569</v>
          </cell>
          <cell r="BC272">
            <v>1.6034001570977248</v>
          </cell>
          <cell r="BD272">
            <v>1.5398415499790115</v>
          </cell>
          <cell r="BE272">
            <v>1.4839077326748025</v>
          </cell>
          <cell r="BF272">
            <v>1.4387088614493027</v>
          </cell>
          <cell r="BG272">
            <v>1.3938133706832898</v>
          </cell>
          <cell r="BH272">
            <v>1.347976465810711</v>
          </cell>
          <cell r="BI272">
            <v>1.3096257226316943</v>
          </cell>
          <cell r="BJ272">
            <v>1.2736094681986661</v>
          </cell>
          <cell r="BK272">
            <v>1.2356592020239046</v>
          </cell>
          <cell r="BL272">
            <v>1.204709852670939</v>
          </cell>
          <cell r="BM272">
            <v>1.1750884699049395</v>
          </cell>
          <cell r="BN272">
            <v>1.1625268434135285</v>
          </cell>
          <cell r="BO272">
            <v>1.1536795610181623</v>
          </cell>
          <cell r="BP272">
            <v>1.1518275764936909</v>
          </cell>
          <cell r="BQ272">
            <v>1.1513911746369629</v>
          </cell>
          <cell r="BR272">
            <v>1.1619618374112679</v>
          </cell>
          <cell r="BS272">
            <v>1.184660793556759</v>
          </cell>
          <cell r="BT272">
            <v>1.1961813734618452</v>
          </cell>
          <cell r="BU272">
            <v>1.1981701036630212</v>
          </cell>
          <cell r="BV272">
            <v>1.1981701036630212</v>
          </cell>
          <cell r="BW272">
            <v>1.1981701036630212</v>
          </cell>
          <cell r="BX272">
            <v>1.1981701036630212</v>
          </cell>
          <cell r="BY272">
            <v>1.1981701036630212</v>
          </cell>
          <cell r="BZ272">
            <v>1.1981701036630212</v>
          </cell>
          <cell r="CA272">
            <v>1.1981701036630212</v>
          </cell>
          <cell r="CB272">
            <v>1.1981701036630212</v>
          </cell>
          <cell r="CC272">
            <v>1.1981701036630212</v>
          </cell>
          <cell r="CD272">
            <v>1.1981701036630212</v>
          </cell>
          <cell r="CE272">
            <v>1.1981701036630212</v>
          </cell>
          <cell r="CG272" t="str">
            <v>Gas</v>
          </cell>
          <cell r="DA272">
            <v>8789.3527277454123</v>
          </cell>
          <cell r="DB272">
            <v>8789.3527277454123</v>
          </cell>
          <cell r="DC272">
            <v>8789.3527277454123</v>
          </cell>
          <cell r="DD272">
            <v>8353.3894097389493</v>
          </cell>
          <cell r="DE272">
            <v>8031.4377335107883</v>
          </cell>
          <cell r="DF272">
            <v>7478.3863445675552</v>
          </cell>
          <cell r="DG272">
            <v>7181.9439265895771</v>
          </cell>
          <cell r="DH272">
            <v>6921.0641370525227</v>
          </cell>
          <cell r="DI272">
            <v>6710.2529930805304</v>
          </cell>
          <cell r="DJ272">
            <v>6500.8568397927966</v>
          </cell>
          <cell r="DK272">
            <v>6287.069855951655</v>
          </cell>
          <cell r="DL272">
            <v>6108.1989279276067</v>
          </cell>
          <cell r="DM272">
            <v>5940.2162417951804</v>
          </cell>
          <cell r="DN272">
            <v>5763.2131704921621</v>
          </cell>
          <cell r="DO272">
            <v>5618.8629341834585</v>
          </cell>
          <cell r="DP272">
            <v>5480.706440058234</v>
          </cell>
          <cell r="DQ272">
            <v>5422.1180112102747</v>
          </cell>
          <cell r="DR272">
            <v>5380.8535797711493</v>
          </cell>
          <cell r="DS272">
            <v>5372.2157760907348</v>
          </cell>
          <cell r="DT272">
            <v>5370.1803629896112</v>
          </cell>
          <cell r="DU272">
            <v>5419.4827781069207</v>
          </cell>
          <cell r="DV272">
            <v>5525.3525218031173</v>
          </cell>
          <cell r="DW272">
            <v>5579.0854262576386</v>
          </cell>
          <cell r="DX272">
            <v>5588.3610226916726</v>
          </cell>
          <cell r="DY272">
            <v>5588.3610226916726</v>
          </cell>
          <cell r="DZ272">
            <v>5588.3610226916726</v>
          </cell>
          <cell r="EA272">
            <v>5588.3610226916726</v>
          </cell>
          <cell r="EB272">
            <v>5588.3610226916726</v>
          </cell>
          <cell r="EC272">
            <v>5588.3610226916726</v>
          </cell>
          <cell r="ED272">
            <v>5588.3610226916726</v>
          </cell>
          <cell r="EE272">
            <v>5588.3610226916726</v>
          </cell>
          <cell r="EF272">
            <v>5588.3610226916726</v>
          </cell>
          <cell r="EG272">
            <v>5588.3610226916726</v>
          </cell>
          <cell r="EH272">
            <v>5588.3610226916726</v>
          </cell>
        </row>
        <row r="273">
          <cell r="E273" t="str">
            <v>Carbon</v>
          </cell>
          <cell r="H273" t="str">
            <v>Coal</v>
          </cell>
          <cell r="I273" t="str">
            <v>Multiple processes</v>
          </cell>
          <cell r="L273">
            <v>1.59581522345395</v>
          </cell>
          <cell r="AX273">
            <v>1.59581522345395</v>
          </cell>
          <cell r="AY273">
            <v>1.59581522345395</v>
          </cell>
          <cell r="AZ273">
            <v>1.59581522345395</v>
          </cell>
          <cell r="BA273">
            <v>1.5166607144369171</v>
          </cell>
          <cell r="BB273">
            <v>1.4582064229713376</v>
          </cell>
          <cell r="BC273">
            <v>1.3577931328047068</v>
          </cell>
          <cell r="BD273">
            <v>1.3039703613060249</v>
          </cell>
          <cell r="BE273">
            <v>1.2566044229337368</v>
          </cell>
          <cell r="BF273">
            <v>1.218329063729835</v>
          </cell>
          <cell r="BG273">
            <v>1.1803106135094423</v>
          </cell>
          <cell r="BH273">
            <v>1.1414949539315713</v>
          </cell>
          <cell r="BI273">
            <v>1.1090187342580742</v>
          </cell>
          <cell r="BJ273">
            <v>1.0785194089823238</v>
          </cell>
          <cell r="BK273">
            <v>1.0463823216980912</v>
          </cell>
          <cell r="BL273">
            <v>1.0201737587076181</v>
          </cell>
          <cell r="BM273">
            <v>0.99508974588286292</v>
          </cell>
          <cell r="BN273">
            <v>0.98445229514332422</v>
          </cell>
          <cell r="BO273">
            <v>0.97696022946824257</v>
          </cell>
          <cell r="BP273">
            <v>0.97539192984056911</v>
          </cell>
          <cell r="BQ273">
            <v>0.97502237552713988</v>
          </cell>
          <cell r="BR273">
            <v>0.9839738361220578</v>
          </cell>
          <cell r="BS273">
            <v>1.0031957918139984</v>
          </cell>
          <cell r="BT273">
            <v>1.0129516623069688</v>
          </cell>
          <cell r="BU273">
            <v>1.0146357610631058</v>
          </cell>
          <cell r="BV273">
            <v>1.0146357610631058</v>
          </cell>
          <cell r="BW273">
            <v>1.0146357610631058</v>
          </cell>
          <cell r="BX273">
            <v>1.0146357610631058</v>
          </cell>
          <cell r="BY273">
            <v>1.0146357610631058</v>
          </cell>
          <cell r="BZ273">
            <v>1.0146357610631058</v>
          </cell>
          <cell r="CA273">
            <v>1.0146357610631058</v>
          </cell>
          <cell r="CB273">
            <v>1.0146357610631058</v>
          </cell>
          <cell r="CC273">
            <v>1.0146357610631058</v>
          </cell>
          <cell r="CD273">
            <v>1.0146357610631058</v>
          </cell>
          <cell r="CE273">
            <v>1.0146357610631058</v>
          </cell>
          <cell r="CG273" t="str">
            <v>Solid Fuels</v>
          </cell>
          <cell r="DA273">
            <v>4921.3071683720764</v>
          </cell>
          <cell r="DB273">
            <v>4921.3071683720764</v>
          </cell>
          <cell r="DC273">
            <v>4921.3071683720764</v>
          </cell>
          <cell r="DD273">
            <v>4677.2039370522398</v>
          </cell>
          <cell r="DE273">
            <v>4496.9377512283982</v>
          </cell>
          <cell r="DF273">
            <v>4187.2749297224691</v>
          </cell>
          <cell r="DG273">
            <v>4021.2918088039846</v>
          </cell>
          <cell r="DH273">
            <v>3875.2208047038421</v>
          </cell>
          <cell r="DI273">
            <v>3757.1840816210247</v>
          </cell>
          <cell r="DJ273">
            <v>3639.9396357414707</v>
          </cell>
          <cell r="DK273">
            <v>3520.2366896120193</v>
          </cell>
          <cell r="DL273">
            <v>3420.0838333590978</v>
          </cell>
          <cell r="DM273">
            <v>3326.0274877972379</v>
          </cell>
          <cell r="DN273">
            <v>3226.9204760968591</v>
          </cell>
          <cell r="DO273">
            <v>3146.0963386766225</v>
          </cell>
          <cell r="DP273">
            <v>3068.7401822045599</v>
          </cell>
          <cell r="DQ273">
            <v>3035.9355305078607</v>
          </cell>
          <cell r="DR273">
            <v>3012.8308778069727</v>
          </cell>
          <cell r="DS273">
            <v>3007.9944255120013</v>
          </cell>
          <cell r="DT273">
            <v>3006.8547633098533</v>
          </cell>
          <cell r="DU273">
            <v>3034.4600189470461</v>
          </cell>
          <cell r="DV273">
            <v>3093.7382780754019</v>
          </cell>
          <cell r="DW273">
            <v>3123.8242395859388</v>
          </cell>
          <cell r="DX273">
            <v>3129.0178028249748</v>
          </cell>
          <cell r="DY273">
            <v>3129.0178028249748</v>
          </cell>
          <cell r="DZ273">
            <v>3129.0178028249748</v>
          </cell>
          <cell r="EA273">
            <v>3129.0178028249748</v>
          </cell>
          <cell r="EB273">
            <v>3129.0178028249748</v>
          </cell>
          <cell r="EC273">
            <v>3129.0178028249748</v>
          </cell>
          <cell r="ED273">
            <v>3129.0178028249748</v>
          </cell>
          <cell r="EE273">
            <v>3129.0178028249748</v>
          </cell>
          <cell r="EF273">
            <v>3129.0178028249748</v>
          </cell>
          <cell r="EG273">
            <v>3129.0178028249748</v>
          </cell>
          <cell r="EH273">
            <v>3129.0178028249748</v>
          </cell>
        </row>
        <row r="274">
          <cell r="E274" t="str">
            <v>Carbon</v>
          </cell>
          <cell r="H274" t="str">
            <v>Oil</v>
          </cell>
          <cell r="I274" t="str">
            <v>Multiple processes</v>
          </cell>
          <cell r="L274">
            <v>0.79268308371224605</v>
          </cell>
          <cell r="AX274">
            <v>0.79268308371224605</v>
          </cell>
          <cell r="AY274">
            <v>0.79268308371224605</v>
          </cell>
          <cell r="AZ274">
            <v>0.79268308371224605</v>
          </cell>
          <cell r="BA274">
            <v>0.75336497258309687</v>
          </cell>
          <cell r="BB274">
            <v>0.72432919993589662</v>
          </cell>
          <cell r="BC274">
            <v>0.67445129720308428</v>
          </cell>
          <cell r="BD274">
            <v>0.64771612143933099</v>
          </cell>
          <cell r="BE274">
            <v>0.62418822325911094</v>
          </cell>
          <cell r="BF274">
            <v>0.60517585308114319</v>
          </cell>
          <cell r="BG274">
            <v>0.58629109630245158</v>
          </cell>
          <cell r="BH274">
            <v>0.56701034482301849</v>
          </cell>
          <cell r="BI274">
            <v>0.55087855864893642</v>
          </cell>
          <cell r="BJ274">
            <v>0.53572874753333743</v>
          </cell>
          <cell r="BK274">
            <v>0.51976541727079073</v>
          </cell>
          <cell r="BL274">
            <v>0.5067469398019584</v>
          </cell>
          <cell r="BM274">
            <v>0.49428705575926296</v>
          </cell>
          <cell r="BN274">
            <v>0.48900315626317692</v>
          </cell>
          <cell r="BO274">
            <v>0.48528165164571596</v>
          </cell>
          <cell r="BP274">
            <v>0.48450263627678231</v>
          </cell>
          <cell r="BQ274">
            <v>0.48431906900128396</v>
          </cell>
          <cell r="BR274">
            <v>0.48876549317610196</v>
          </cell>
          <cell r="BS274">
            <v>0.49831354039919412</v>
          </cell>
          <cell r="BT274">
            <v>0.50315953597124241</v>
          </cell>
          <cell r="BU274">
            <v>0.50399607179047179</v>
          </cell>
          <cell r="BV274">
            <v>0.50399607179047179</v>
          </cell>
          <cell r="BW274">
            <v>0.50399607179047179</v>
          </cell>
          <cell r="BX274">
            <v>0.50399607179047179</v>
          </cell>
          <cell r="BY274">
            <v>0.50399607179047179</v>
          </cell>
          <cell r="BZ274">
            <v>0.50399607179047179</v>
          </cell>
          <cell r="CA274">
            <v>0.50399607179047179</v>
          </cell>
          <cell r="CB274">
            <v>0.50399607179047179</v>
          </cell>
          <cell r="CC274">
            <v>0.50399607179047179</v>
          </cell>
          <cell r="CD274">
            <v>0.50399607179047179</v>
          </cell>
          <cell r="CE274">
            <v>0.50399607179047179</v>
          </cell>
          <cell r="CG274" t="str">
            <v>Oil</v>
          </cell>
          <cell r="DA274">
            <v>2948.5716619654395</v>
          </cell>
          <cell r="DB274">
            <v>2948.5716619654395</v>
          </cell>
          <cell r="DC274">
            <v>2948.5716619654395</v>
          </cell>
          <cell r="DD274">
            <v>2802.3186755455822</v>
          </cell>
          <cell r="DE274">
            <v>2694.3132719107989</v>
          </cell>
          <cell r="DF274">
            <v>2508.7806503901074</v>
          </cell>
          <cell r="DG274">
            <v>2409.3328593946267</v>
          </cell>
          <cell r="DH274">
            <v>2321.8152937176624</v>
          </cell>
          <cell r="DI274">
            <v>2251.0942993058493</v>
          </cell>
          <cell r="DJ274">
            <v>2180.847993026689</v>
          </cell>
          <cell r="DK274">
            <v>2109.128691073865</v>
          </cell>
          <cell r="DL274">
            <v>2049.1227081695401</v>
          </cell>
          <cell r="DM274">
            <v>1992.7694130665507</v>
          </cell>
          <cell r="DN274">
            <v>1933.3900416507893</v>
          </cell>
          <cell r="DO274">
            <v>1884.9647446622778</v>
          </cell>
          <cell r="DP274">
            <v>1838.6172676508927</v>
          </cell>
          <cell r="DQ274">
            <v>1818.9625574155366</v>
          </cell>
          <cell r="DR274">
            <v>1805.1195433782868</v>
          </cell>
          <cell r="DS274">
            <v>1802.2218120045877</v>
          </cell>
          <cell r="DT274">
            <v>1801.5389902341728</v>
          </cell>
          <cell r="DU274">
            <v>1818.0785135169806</v>
          </cell>
          <cell r="DV274">
            <v>1853.5947268027141</v>
          </cell>
          <cell r="DW274">
            <v>1871.6205501252398</v>
          </cell>
          <cell r="DX274">
            <v>1874.7322423784003</v>
          </cell>
          <cell r="DY274">
            <v>1874.7322423784003</v>
          </cell>
          <cell r="DZ274">
            <v>1874.7322423784003</v>
          </cell>
          <cell r="EA274">
            <v>1874.7322423784003</v>
          </cell>
          <cell r="EB274">
            <v>1874.7322423784003</v>
          </cell>
          <cell r="EC274">
            <v>1874.7322423784003</v>
          </cell>
          <cell r="ED274">
            <v>1874.7322423784003</v>
          </cell>
          <cell r="EE274">
            <v>1874.7322423784003</v>
          </cell>
          <cell r="EF274">
            <v>1874.7322423784003</v>
          </cell>
          <cell r="EG274">
            <v>1874.7322423784003</v>
          </cell>
          <cell r="EH274">
            <v>1874.7322423784003</v>
          </cell>
        </row>
        <row r="275">
          <cell r="E275" t="str">
            <v>Carbon</v>
          </cell>
          <cell r="H275" t="str">
            <v>Oil</v>
          </cell>
          <cell r="I275" t="str">
            <v>Multiple processes</v>
          </cell>
          <cell r="L275">
            <v>0.33499739002336898</v>
          </cell>
          <cell r="AX275">
            <v>0.33499739002336898</v>
          </cell>
          <cell r="AY275">
            <v>0.33499739002336898</v>
          </cell>
          <cell r="AZ275">
            <v>0.33499739002336898</v>
          </cell>
          <cell r="BA275">
            <v>0.31838108411302968</v>
          </cell>
          <cell r="BB275">
            <v>0.30611021791947912</v>
          </cell>
          <cell r="BC275">
            <v>0.28503121727134978</v>
          </cell>
          <cell r="BD275">
            <v>0.27373261094720547</v>
          </cell>
          <cell r="BE275">
            <v>0.26378943864409815</v>
          </cell>
          <cell r="BF275">
            <v>0.25575458269895807</v>
          </cell>
          <cell r="BG275">
            <v>0.24777365770878335</v>
          </cell>
          <cell r="BH275">
            <v>0.23962538060281702</v>
          </cell>
          <cell r="BI275">
            <v>0.23280789404889138</v>
          </cell>
          <cell r="BJ275">
            <v>0.22640540194661887</v>
          </cell>
          <cell r="BK275">
            <v>0.21965910688379212</v>
          </cell>
          <cell r="BL275">
            <v>0.21415734197452607</v>
          </cell>
          <cell r="BM275">
            <v>0.20889164535495236</v>
          </cell>
          <cell r="BN275">
            <v>0.20665860597678751</v>
          </cell>
          <cell r="BO275">
            <v>0.20508585343617455</v>
          </cell>
          <cell r="BP275">
            <v>0.20475663218654386</v>
          </cell>
          <cell r="BQ275">
            <v>0.20467905445157106</v>
          </cell>
          <cell r="BR275">
            <v>0.20655816670223887</v>
          </cell>
          <cell r="BS275">
            <v>0.21059328611537986</v>
          </cell>
          <cell r="BT275">
            <v>0.21264126203672587</v>
          </cell>
          <cell r="BU275">
            <v>0.21299479211937947</v>
          </cell>
          <cell r="BV275">
            <v>0.21299479211937947</v>
          </cell>
          <cell r="BW275">
            <v>0.21299479211937947</v>
          </cell>
          <cell r="BX275">
            <v>0.21299479211937947</v>
          </cell>
          <cell r="BY275">
            <v>0.21299479211937947</v>
          </cell>
          <cell r="BZ275">
            <v>0.21299479211937947</v>
          </cell>
          <cell r="CA275">
            <v>0.21299479211937947</v>
          </cell>
          <cell r="CB275">
            <v>0.21299479211937947</v>
          </cell>
          <cell r="CC275">
            <v>0.21299479211937947</v>
          </cell>
          <cell r="CD275">
            <v>0.21299479211937947</v>
          </cell>
          <cell r="CE275">
            <v>0.21299479211937947</v>
          </cell>
          <cell r="CG275" t="str">
            <v>Oil</v>
          </cell>
          <cell r="DA275">
            <v>1253.0980072359375</v>
          </cell>
          <cell r="DB275">
            <v>1253.0980072359375</v>
          </cell>
          <cell r="DC275">
            <v>1253.0980072359375</v>
          </cell>
          <cell r="DD275">
            <v>1190.9427175412436</v>
          </cell>
          <cell r="DE275">
            <v>1145.0420674701359</v>
          </cell>
          <cell r="DF275">
            <v>1066.1935316506379</v>
          </cell>
          <cell r="DG275">
            <v>1023.9297364958728</v>
          </cell>
          <cell r="DH275">
            <v>986.73610523278114</v>
          </cell>
          <cell r="DI275">
            <v>956.68076070433392</v>
          </cell>
          <cell r="DJ275">
            <v>926.82715139594575</v>
          </cell>
          <cell r="DK275">
            <v>896.34754138113237</v>
          </cell>
          <cell r="DL275">
            <v>870.84591339983365</v>
          </cell>
          <cell r="DM275">
            <v>846.89662205119998</v>
          </cell>
          <cell r="DN275">
            <v>821.6612944002469</v>
          </cell>
          <cell r="DO275">
            <v>801.08128139297821</v>
          </cell>
          <cell r="DP275">
            <v>781.38431020094447</v>
          </cell>
          <cell r="DQ275">
            <v>773.03135797447328</v>
          </cell>
          <cell r="DR275">
            <v>767.14828803658565</v>
          </cell>
          <cell r="DS275">
            <v>765.91679637683512</v>
          </cell>
          <cell r="DT275">
            <v>765.62660753359228</v>
          </cell>
          <cell r="DU275">
            <v>772.65565279427403</v>
          </cell>
          <cell r="DV275">
            <v>787.74950201863157</v>
          </cell>
          <cell r="DW275">
            <v>795.41020213849481</v>
          </cell>
          <cell r="DX275">
            <v>796.73262391031892</v>
          </cell>
          <cell r="DY275">
            <v>796.73262391031892</v>
          </cell>
          <cell r="DZ275">
            <v>796.73262391031892</v>
          </cell>
          <cell r="EA275">
            <v>796.73262391031892</v>
          </cell>
          <cell r="EB275">
            <v>796.73262391031892</v>
          </cell>
          <cell r="EC275">
            <v>796.73262391031892</v>
          </cell>
          <cell r="ED275">
            <v>796.73262391031892</v>
          </cell>
          <cell r="EE275">
            <v>796.73262391031892</v>
          </cell>
          <cell r="EF275">
            <v>796.73262391031892</v>
          </cell>
          <cell r="EG275">
            <v>796.73262391031892</v>
          </cell>
          <cell r="EH275">
            <v>796.73262391031892</v>
          </cell>
        </row>
        <row r="276">
          <cell r="E276" t="str">
            <v>Carbon</v>
          </cell>
          <cell r="H276" t="str">
            <v>Oil</v>
          </cell>
          <cell r="I276" t="str">
            <v>Multiple processes</v>
          </cell>
          <cell r="L276">
            <v>0.19101833958407899</v>
          </cell>
          <cell r="AX276">
            <v>0.19101833958407899</v>
          </cell>
          <cell r="AY276">
            <v>0.19101833958407899</v>
          </cell>
          <cell r="AZ276">
            <v>0.19101833958407899</v>
          </cell>
          <cell r="BA276">
            <v>0.1815435816918079</v>
          </cell>
          <cell r="BB276">
            <v>0.17454663020694133</v>
          </cell>
          <cell r="BC276">
            <v>0.16252720610451321</v>
          </cell>
          <cell r="BD276">
            <v>0.1560846454042592</v>
          </cell>
          <cell r="BE276">
            <v>0.1504149646243419</v>
          </cell>
          <cell r="BF276">
            <v>0.14583342194029036</v>
          </cell>
          <cell r="BG276">
            <v>0.14128263114200412</v>
          </cell>
          <cell r="BH276">
            <v>0.13663641475463442</v>
          </cell>
          <cell r="BI276">
            <v>0.13274902637355832</v>
          </cell>
          <cell r="BJ276">
            <v>0.12909827133188184</v>
          </cell>
          <cell r="BK276">
            <v>0.12525147693997468</v>
          </cell>
          <cell r="BL276">
            <v>0.12211432414700321</v>
          </cell>
          <cell r="BM276">
            <v>0.11911177948552303</v>
          </cell>
          <cell r="BN276">
            <v>0.1178384815824762</v>
          </cell>
          <cell r="BO276">
            <v>0.11694168480783992</v>
          </cell>
          <cell r="BP276">
            <v>0.11675396007226552</v>
          </cell>
          <cell r="BQ276">
            <v>0.1167097245929319</v>
          </cell>
          <cell r="BR276">
            <v>0.11778121026029674</v>
          </cell>
          <cell r="BS276">
            <v>0.12008206941107372</v>
          </cell>
          <cell r="BT276">
            <v>0.12124984256887772</v>
          </cell>
          <cell r="BU276">
            <v>0.1214514284062384</v>
          </cell>
          <cell r="BV276">
            <v>0.1214514284062384</v>
          </cell>
          <cell r="BW276">
            <v>0.1214514284062384</v>
          </cell>
          <cell r="BX276">
            <v>0.1214514284062384</v>
          </cell>
          <cell r="BY276">
            <v>0.1214514284062384</v>
          </cell>
          <cell r="BZ276">
            <v>0.1214514284062384</v>
          </cell>
          <cell r="CA276">
            <v>0.1214514284062384</v>
          </cell>
          <cell r="CB276">
            <v>0.1214514284062384</v>
          </cell>
          <cell r="CC276">
            <v>0.1214514284062384</v>
          </cell>
          <cell r="CD276">
            <v>0.1214514284062384</v>
          </cell>
          <cell r="CE276">
            <v>0.1214514284062384</v>
          </cell>
          <cell r="CG276" t="str">
            <v>Oil</v>
          </cell>
          <cell r="DA276">
            <v>750.44898698186921</v>
          </cell>
          <cell r="DB276">
            <v>750.44898698186921</v>
          </cell>
          <cell r="DC276">
            <v>750.44898698186921</v>
          </cell>
          <cell r="DD276">
            <v>713.22574193830303</v>
          </cell>
          <cell r="DE276">
            <v>685.73699313432667</v>
          </cell>
          <cell r="DF276">
            <v>638.51658141149096</v>
          </cell>
          <cell r="DG276">
            <v>613.20585385725678</v>
          </cell>
          <cell r="DH276">
            <v>590.93152037145694</v>
          </cell>
          <cell r="DI276">
            <v>572.93212788617529</v>
          </cell>
          <cell r="DJ276">
            <v>555.05354956758868</v>
          </cell>
          <cell r="DK276">
            <v>536.80007511695658</v>
          </cell>
          <cell r="DL276">
            <v>521.52778933049376</v>
          </cell>
          <cell r="DM276">
            <v>507.18515904321112</v>
          </cell>
          <cell r="DN276">
            <v>492.07235384963667</v>
          </cell>
          <cell r="DO276">
            <v>479.74749990828764</v>
          </cell>
          <cell r="DP276">
            <v>467.9514775761815</v>
          </cell>
          <cell r="DQ276">
            <v>462.9491038588294</v>
          </cell>
          <cell r="DR276">
            <v>459.42588073522893</v>
          </cell>
          <cell r="DS276">
            <v>458.68837124818174</v>
          </cell>
          <cell r="DT276">
            <v>458.5145844236975</v>
          </cell>
          <cell r="DU276">
            <v>462.72410344365318</v>
          </cell>
          <cell r="DV276">
            <v>471.76343140895852</v>
          </cell>
          <cell r="DW276">
            <v>476.35123269132123</v>
          </cell>
          <cell r="DX276">
            <v>477.14319794327878</v>
          </cell>
          <cell r="DY276">
            <v>477.14319794327878</v>
          </cell>
          <cell r="DZ276">
            <v>477.14319794327878</v>
          </cell>
          <cell r="EA276">
            <v>477.14319794327878</v>
          </cell>
          <cell r="EB276">
            <v>477.14319794327878</v>
          </cell>
          <cell r="EC276">
            <v>477.14319794327878</v>
          </cell>
          <cell r="ED276">
            <v>477.14319794327878</v>
          </cell>
          <cell r="EE276">
            <v>477.14319794327878</v>
          </cell>
          <cell r="EF276">
            <v>477.14319794327878</v>
          </cell>
          <cell r="EG276">
            <v>477.14319794327878</v>
          </cell>
          <cell r="EH276">
            <v>477.14319794327878</v>
          </cell>
        </row>
        <row r="277">
          <cell r="E277" t="str">
            <v>Carbon</v>
          </cell>
          <cell r="H277" t="str">
            <v>Petroleum coke</v>
          </cell>
          <cell r="I277" t="str">
            <v>Multiple processes</v>
          </cell>
          <cell r="L277">
            <v>6.2662509034213096E-2</v>
          </cell>
          <cell r="AX277">
            <v>6.2662509034213096E-2</v>
          </cell>
          <cell r="AY277">
            <v>6.2662509034213096E-2</v>
          </cell>
          <cell r="AZ277">
            <v>6.2662509034213096E-2</v>
          </cell>
          <cell r="BA277">
            <v>5.9554367149438264E-2</v>
          </cell>
          <cell r="BB277">
            <v>5.7259055942215593E-2</v>
          </cell>
          <cell r="BC277">
            <v>5.3316150391657581E-2</v>
          </cell>
          <cell r="BD277">
            <v>5.1202704012832598E-2</v>
          </cell>
          <cell r="BE277">
            <v>4.93427966140653E-2</v>
          </cell>
          <cell r="BF277">
            <v>4.7839846894917278E-2</v>
          </cell>
          <cell r="BG277">
            <v>4.6346985161686123E-2</v>
          </cell>
          <cell r="BH277">
            <v>4.4822819592126709E-2</v>
          </cell>
          <cell r="BI277">
            <v>4.3547583349998996E-2</v>
          </cell>
          <cell r="BJ277">
            <v>4.234997336512078E-2</v>
          </cell>
          <cell r="BK277">
            <v>4.1088053756456494E-2</v>
          </cell>
          <cell r="BL277">
            <v>4.0058928146531732E-2</v>
          </cell>
          <cell r="BM277">
            <v>3.9073959989100883E-2</v>
          </cell>
          <cell r="BN277">
            <v>3.8656261659575843E-2</v>
          </cell>
          <cell r="BO277">
            <v>3.8362072441331885E-2</v>
          </cell>
          <cell r="BP277">
            <v>3.8300490380863292E-2</v>
          </cell>
          <cell r="BQ277">
            <v>3.8285979176706605E-2</v>
          </cell>
          <cell r="BR277">
            <v>3.8637474119325589E-2</v>
          </cell>
          <cell r="BS277">
            <v>3.9392258228725475E-2</v>
          </cell>
          <cell r="BT277">
            <v>3.9775339749641932E-2</v>
          </cell>
          <cell r="BU277">
            <v>3.9841468867831784E-2</v>
          </cell>
          <cell r="BV277">
            <v>3.9841468867831784E-2</v>
          </cell>
          <cell r="BW277">
            <v>3.9841468867831784E-2</v>
          </cell>
          <cell r="BX277">
            <v>3.9841468867831784E-2</v>
          </cell>
          <cell r="BY277">
            <v>3.9841468867831784E-2</v>
          </cell>
          <cell r="BZ277">
            <v>3.9841468867831784E-2</v>
          </cell>
          <cell r="CA277">
            <v>3.9841468867831784E-2</v>
          </cell>
          <cell r="CB277">
            <v>3.9841468867831784E-2</v>
          </cell>
          <cell r="CC277">
            <v>3.9841468867831784E-2</v>
          </cell>
          <cell r="CD277">
            <v>3.9841468867831784E-2</v>
          </cell>
          <cell r="CE277">
            <v>3.9841468867831784E-2</v>
          </cell>
          <cell r="CG277" t="str">
            <v>Solid Fuels</v>
          </cell>
          <cell r="DA277">
            <v>202.26150241881541</v>
          </cell>
          <cell r="DB277">
            <v>202.26150241881541</v>
          </cell>
          <cell r="DC277">
            <v>202.26150241881541</v>
          </cell>
          <cell r="DD277">
            <v>192.22906903824068</v>
          </cell>
          <cell r="DE277">
            <v>184.82028345900179</v>
          </cell>
          <cell r="DF277">
            <v>172.09340716817334</v>
          </cell>
          <cell r="DG277">
            <v>165.27164330248851</v>
          </cell>
          <cell r="DH277">
            <v>159.26825035457526</v>
          </cell>
          <cell r="DI277">
            <v>154.41704230465754</v>
          </cell>
          <cell r="DJ277">
            <v>149.59839616806525</v>
          </cell>
          <cell r="DK277">
            <v>144.67870778045537</v>
          </cell>
          <cell r="DL277">
            <v>140.56251131390712</v>
          </cell>
          <cell r="DM277">
            <v>136.69687620630259</v>
          </cell>
          <cell r="DN277">
            <v>132.62366305358884</v>
          </cell>
          <cell r="DO277">
            <v>129.30186034812402</v>
          </cell>
          <cell r="DP277">
            <v>126.12258868429899</v>
          </cell>
          <cell r="DQ277">
            <v>124.77434564408753</v>
          </cell>
          <cell r="DR277">
            <v>123.82476424055722</v>
          </cell>
          <cell r="DS277">
            <v>123.6259902006345</v>
          </cell>
          <cell r="DT277">
            <v>123.57915106189152</v>
          </cell>
          <cell r="DU277">
            <v>124.71370338484293</v>
          </cell>
          <cell r="DV277">
            <v>127.14998897764796</v>
          </cell>
          <cell r="DW277">
            <v>128.38649618368947</v>
          </cell>
          <cell r="DX277">
            <v>128.59994717703236</v>
          </cell>
          <cell r="DY277">
            <v>128.59994717703236</v>
          </cell>
          <cell r="DZ277">
            <v>128.59994717703236</v>
          </cell>
          <cell r="EA277">
            <v>128.59994717703236</v>
          </cell>
          <cell r="EB277">
            <v>128.59994717703236</v>
          </cell>
          <cell r="EC277">
            <v>128.59994717703236</v>
          </cell>
          <cell r="ED277">
            <v>128.59994717703236</v>
          </cell>
          <cell r="EE277">
            <v>128.59994717703236</v>
          </cell>
          <cell r="EF277">
            <v>128.59994717703236</v>
          </cell>
          <cell r="EG277">
            <v>128.59994717703236</v>
          </cell>
          <cell r="EH277">
            <v>128.59994717703236</v>
          </cell>
        </row>
        <row r="278">
          <cell r="E278" t="str">
            <v>N2O</v>
          </cell>
          <cell r="H278" t="str">
            <v>Biomass</v>
          </cell>
          <cell r="I278" t="str">
            <v>Multiple processes</v>
          </cell>
          <cell r="L278">
            <v>7.6519575357499203E-2</v>
          </cell>
          <cell r="AX278">
            <v>7.6519575357499203E-2</v>
          </cell>
          <cell r="AY278">
            <v>7.6519575357499203E-2</v>
          </cell>
          <cell r="AZ278">
            <v>7.6519575357499203E-2</v>
          </cell>
          <cell r="BA278">
            <v>7.2724104974339593E-2</v>
          </cell>
          <cell r="BB278">
            <v>6.9921213076185748E-2</v>
          </cell>
          <cell r="BC278">
            <v>6.5106381001097668E-2</v>
          </cell>
          <cell r="BD278">
            <v>6.2525571168535188E-2</v>
          </cell>
          <cell r="BE278">
            <v>6.0254367436807184E-2</v>
          </cell>
          <cell r="BF278">
            <v>5.8419058317121478E-2</v>
          </cell>
          <cell r="BG278">
            <v>5.6596068021090747E-2</v>
          </cell>
          <cell r="BH278">
            <v>5.4734851418775488E-2</v>
          </cell>
          <cell r="BI278">
            <v>5.3177611894982588E-2</v>
          </cell>
          <cell r="BJ278">
            <v>5.171516474916614E-2</v>
          </cell>
          <cell r="BK278">
            <v>5.0174186673462677E-2</v>
          </cell>
          <cell r="BL278">
            <v>4.8917482212139964E-2</v>
          </cell>
          <cell r="BM278">
            <v>4.7714700097141717E-2</v>
          </cell>
          <cell r="BN278">
            <v>4.7204632765089287E-2</v>
          </cell>
          <cell r="BO278">
            <v>4.6845387110841852E-2</v>
          </cell>
          <cell r="BP278">
            <v>4.6770186912360748E-2</v>
          </cell>
          <cell r="BQ278">
            <v>4.6752466728520209E-2</v>
          </cell>
          <cell r="BR278">
            <v>4.7181690584443825E-2</v>
          </cell>
          <cell r="BS278">
            <v>4.8103386195232939E-2</v>
          </cell>
          <cell r="BT278">
            <v>4.857118162442374E-2</v>
          </cell>
          <cell r="BU278">
            <v>4.8651934408195777E-2</v>
          </cell>
          <cell r="BV278">
            <v>4.8651934408195777E-2</v>
          </cell>
          <cell r="BW278">
            <v>4.8651934408195777E-2</v>
          </cell>
          <cell r="BX278">
            <v>4.8651934408195777E-2</v>
          </cell>
          <cell r="BY278">
            <v>4.8651934408195777E-2</v>
          </cell>
          <cell r="BZ278">
            <v>4.8651934408195777E-2</v>
          </cell>
          <cell r="CA278">
            <v>4.8651934408195777E-2</v>
          </cell>
          <cell r="CB278">
            <v>4.8651934408195777E-2</v>
          </cell>
          <cell r="CC278">
            <v>4.8651934408195777E-2</v>
          </cell>
          <cell r="CD278">
            <v>4.8651934408195777E-2</v>
          </cell>
          <cell r="CE278">
            <v>4.8651934408195777E-2</v>
          </cell>
          <cell r="CG278" t="str">
            <v>Biomass</v>
          </cell>
          <cell r="DA278">
            <v>0</v>
          </cell>
          <cell r="DB278">
            <v>0</v>
          </cell>
          <cell r="DC278">
            <v>0</v>
          </cell>
          <cell r="DD278">
            <v>0</v>
          </cell>
          <cell r="DE278">
            <v>0</v>
          </cell>
          <cell r="DF278">
            <v>0</v>
          </cell>
          <cell r="DG278">
            <v>0</v>
          </cell>
          <cell r="DH278">
            <v>0</v>
          </cell>
          <cell r="DI278">
            <v>0</v>
          </cell>
          <cell r="DJ278">
            <v>0</v>
          </cell>
          <cell r="DK278">
            <v>0</v>
          </cell>
          <cell r="DL278">
            <v>0</v>
          </cell>
          <cell r="DM278">
            <v>0</v>
          </cell>
          <cell r="DN278">
            <v>0</v>
          </cell>
          <cell r="DO278">
            <v>0</v>
          </cell>
          <cell r="DP278">
            <v>0</v>
          </cell>
          <cell r="DQ278">
            <v>0</v>
          </cell>
          <cell r="DR278">
            <v>0</v>
          </cell>
          <cell r="DS278">
            <v>0</v>
          </cell>
          <cell r="DT278">
            <v>0</v>
          </cell>
          <cell r="DU278">
            <v>0</v>
          </cell>
          <cell r="DV278">
            <v>0</v>
          </cell>
          <cell r="DW278">
            <v>0</v>
          </cell>
          <cell r="DX278">
            <v>0</v>
          </cell>
          <cell r="DY278">
            <v>0</v>
          </cell>
          <cell r="DZ278">
            <v>0</v>
          </cell>
          <cell r="EA278">
            <v>0</v>
          </cell>
          <cell r="EB278">
            <v>0</v>
          </cell>
          <cell r="EC278">
            <v>0</v>
          </cell>
          <cell r="ED278">
            <v>0</v>
          </cell>
          <cell r="EE278">
            <v>0</v>
          </cell>
          <cell r="EF278">
            <v>0</v>
          </cell>
          <cell r="EG278">
            <v>0</v>
          </cell>
          <cell r="EH278">
            <v>0</v>
          </cell>
        </row>
        <row r="279">
          <cell r="E279" t="str">
            <v>CH4</v>
          </cell>
          <cell r="H279" t="str">
            <v>Biomass</v>
          </cell>
          <cell r="I279" t="str">
            <v>Multiple processes</v>
          </cell>
          <cell r="L279">
            <v>6.5478160121350035E-2</v>
          </cell>
          <cell r="AX279">
            <v>6.5478160121350035E-2</v>
          </cell>
          <cell r="AY279">
            <v>6.5478160121350035E-2</v>
          </cell>
          <cell r="AZ279">
            <v>6.5478160121350035E-2</v>
          </cell>
          <cell r="BA279">
            <v>6.223035828341144E-2</v>
          </cell>
          <cell r="BB279">
            <v>5.9831910518212683E-2</v>
          </cell>
          <cell r="BC279">
            <v>5.571183609154335E-2</v>
          </cell>
          <cell r="BD279">
            <v>5.3503424993209689E-2</v>
          </cell>
          <cell r="BE279">
            <v>5.1559945289885389E-2</v>
          </cell>
          <cell r="BF279">
            <v>4.9989462653912714E-2</v>
          </cell>
          <cell r="BG279">
            <v>4.8429521293215282E-2</v>
          </cell>
          <cell r="BH279">
            <v>4.6836869502643493E-2</v>
          </cell>
          <cell r="BI279">
            <v>4.5504332326243541E-2</v>
          </cell>
          <cell r="BJ279">
            <v>4.4252909433011349E-2</v>
          </cell>
          <cell r="BK279">
            <v>4.2934287254137574E-2</v>
          </cell>
          <cell r="BL279">
            <v>4.1858919342603038E-2</v>
          </cell>
          <cell r="BM279">
            <v>4.0829693036144817E-2</v>
          </cell>
          <cell r="BN279">
            <v>4.039322602381807E-2</v>
          </cell>
          <cell r="BO279">
            <v>4.0085817829747274E-2</v>
          </cell>
          <cell r="BP279">
            <v>4.0021468666617474E-2</v>
          </cell>
          <cell r="BQ279">
            <v>4.0006305422055938E-2</v>
          </cell>
          <cell r="BR279">
            <v>4.0373594292057689E-2</v>
          </cell>
          <cell r="BS279">
            <v>4.1162293556323545E-2</v>
          </cell>
          <cell r="BT279">
            <v>4.1562588302778758E-2</v>
          </cell>
          <cell r="BU279">
            <v>4.1631688839227986E-2</v>
          </cell>
          <cell r="BV279">
            <v>4.1631688839227986E-2</v>
          </cell>
          <cell r="BW279">
            <v>4.1631688839227986E-2</v>
          </cell>
          <cell r="BX279">
            <v>4.1631688839227986E-2</v>
          </cell>
          <cell r="BY279">
            <v>4.1631688839227986E-2</v>
          </cell>
          <cell r="BZ279">
            <v>4.1631688839227986E-2</v>
          </cell>
          <cell r="CA279">
            <v>4.1631688839227986E-2</v>
          </cell>
          <cell r="CB279">
            <v>4.1631688839227986E-2</v>
          </cell>
          <cell r="CC279">
            <v>4.1631688839227986E-2</v>
          </cell>
          <cell r="CD279">
            <v>4.1631688839227986E-2</v>
          </cell>
          <cell r="CE279">
            <v>4.1631688839227986E-2</v>
          </cell>
          <cell r="CG279" t="str">
            <v>Biomass</v>
          </cell>
          <cell r="DA279">
            <v>0</v>
          </cell>
          <cell r="DB279">
            <v>0</v>
          </cell>
          <cell r="DC279">
            <v>0</v>
          </cell>
          <cell r="DD279">
            <v>0</v>
          </cell>
          <cell r="DE279">
            <v>0</v>
          </cell>
          <cell r="DF279">
            <v>0</v>
          </cell>
          <cell r="DG279">
            <v>0</v>
          </cell>
          <cell r="DH279">
            <v>0</v>
          </cell>
          <cell r="DI279">
            <v>0</v>
          </cell>
          <cell r="DJ279">
            <v>0</v>
          </cell>
          <cell r="DK279">
            <v>0</v>
          </cell>
          <cell r="DL279">
            <v>0</v>
          </cell>
          <cell r="DM279">
            <v>0</v>
          </cell>
          <cell r="DN279">
            <v>0</v>
          </cell>
          <cell r="DO279">
            <v>0</v>
          </cell>
          <cell r="DP279">
            <v>0</v>
          </cell>
          <cell r="DQ279">
            <v>0</v>
          </cell>
          <cell r="DR279">
            <v>0</v>
          </cell>
          <cell r="DS279">
            <v>0</v>
          </cell>
          <cell r="DT279">
            <v>0</v>
          </cell>
          <cell r="DU279">
            <v>0</v>
          </cell>
          <cell r="DV279">
            <v>0</v>
          </cell>
          <cell r="DW279">
            <v>0</v>
          </cell>
          <cell r="DX279">
            <v>0</v>
          </cell>
          <cell r="DY279">
            <v>0</v>
          </cell>
          <cell r="DZ279">
            <v>0</v>
          </cell>
          <cell r="EA279">
            <v>0</v>
          </cell>
          <cell r="EB279">
            <v>0</v>
          </cell>
          <cell r="EC279">
            <v>0</v>
          </cell>
          <cell r="ED279">
            <v>0</v>
          </cell>
          <cell r="EE279">
            <v>0</v>
          </cell>
          <cell r="EF279">
            <v>0</v>
          </cell>
          <cell r="EG279">
            <v>0</v>
          </cell>
          <cell r="EH279">
            <v>0</v>
          </cell>
        </row>
        <row r="280">
          <cell r="E280" t="str">
            <v>Carbon</v>
          </cell>
          <cell r="H280" t="str">
            <v>Waste fuel</v>
          </cell>
          <cell r="I280" t="str">
            <v>Kiln - Lime</v>
          </cell>
          <cell r="L280">
            <v>4.2957927999999902E-2</v>
          </cell>
          <cell r="AX280">
            <v>4.2957927999999902E-2</v>
          </cell>
          <cell r="AY280">
            <v>4.2957927999999902E-2</v>
          </cell>
          <cell r="AZ280">
            <v>4.2957927999999902E-2</v>
          </cell>
          <cell r="BA280">
            <v>4.0827158942746848E-2</v>
          </cell>
          <cell r="BB280">
            <v>3.9253621350697529E-2</v>
          </cell>
          <cell r="BC280">
            <v>3.6550584792439195E-2</v>
          </cell>
          <cell r="BD280">
            <v>3.5101723602986121E-2</v>
          </cell>
          <cell r="BE280">
            <v>3.3826674624668172E-2</v>
          </cell>
          <cell r="BF280">
            <v>3.2796335960962104E-2</v>
          </cell>
          <cell r="BG280">
            <v>3.1772913058839169E-2</v>
          </cell>
          <cell r="BH280">
            <v>3.0728029989100236E-2</v>
          </cell>
          <cell r="BI280">
            <v>2.9853799009258646E-2</v>
          </cell>
          <cell r="BJ280">
            <v>2.9032784270216039E-2</v>
          </cell>
          <cell r="BK280">
            <v>2.8167682432988436E-2</v>
          </cell>
          <cell r="BL280">
            <v>2.746217120250186E-2</v>
          </cell>
          <cell r="BM280">
            <v>2.6786931863360414E-2</v>
          </cell>
          <cell r="BN280">
            <v>2.6500581140384099E-2</v>
          </cell>
          <cell r="BO280">
            <v>2.6298901388799301E-2</v>
          </cell>
          <cell r="BP280">
            <v>2.6256684156191257E-2</v>
          </cell>
          <cell r="BQ280">
            <v>2.6246736082407362E-2</v>
          </cell>
          <cell r="BR280">
            <v>2.6487701448622527E-2</v>
          </cell>
          <cell r="BS280">
            <v>2.7005139417942293E-2</v>
          </cell>
          <cell r="BT280">
            <v>2.7267758783928332E-2</v>
          </cell>
          <cell r="BU280">
            <v>2.7313093226191923E-2</v>
          </cell>
          <cell r="BV280">
            <v>2.7313093226191923E-2</v>
          </cell>
          <cell r="BW280">
            <v>2.7313093226191923E-2</v>
          </cell>
          <cell r="BX280">
            <v>2.7313093226191923E-2</v>
          </cell>
          <cell r="BY280">
            <v>2.7313093226191923E-2</v>
          </cell>
          <cell r="BZ280">
            <v>2.7313093226191923E-2</v>
          </cell>
          <cell r="CA280">
            <v>2.7313093226191923E-2</v>
          </cell>
          <cell r="CB280">
            <v>2.7313093226191923E-2</v>
          </cell>
          <cell r="CC280">
            <v>2.7313093226191923E-2</v>
          </cell>
          <cell r="CD280">
            <v>2.7313093226191923E-2</v>
          </cell>
          <cell r="CE280">
            <v>2.7313093226191923E-2</v>
          </cell>
          <cell r="CG280" t="str">
            <v>Solid Fuels</v>
          </cell>
          <cell r="DA280">
            <v>397.23348341976566</v>
          </cell>
          <cell r="DB280">
            <v>397.23348341976566</v>
          </cell>
          <cell r="DC280">
            <v>397.23348341976566</v>
          </cell>
          <cell r="DD280">
            <v>377.53018639446032</v>
          </cell>
          <cell r="DE280">
            <v>362.97962848622728</v>
          </cell>
          <cell r="DF280">
            <v>337.98455358764431</v>
          </cell>
          <cell r="DG280">
            <v>324.58688279499916</v>
          </cell>
          <cell r="DH280">
            <v>312.79645968176027</v>
          </cell>
          <cell r="DI280">
            <v>303.26888152468462</v>
          </cell>
          <cell r="DJ280">
            <v>293.80525366018753</v>
          </cell>
          <cell r="DK280">
            <v>284.14318286480989</v>
          </cell>
          <cell r="DL280">
            <v>276.05913799570095</v>
          </cell>
          <cell r="DM280">
            <v>268.46718559220363</v>
          </cell>
          <cell r="DN280">
            <v>260.46755822854777</v>
          </cell>
          <cell r="DO280">
            <v>253.94367086419564</v>
          </cell>
          <cell r="DP280">
            <v>247.69970875249371</v>
          </cell>
          <cell r="DQ280">
            <v>245.05181346369744</v>
          </cell>
          <cell r="DR280">
            <v>243.18687364962494</v>
          </cell>
          <cell r="DS280">
            <v>242.79648940275814</v>
          </cell>
          <cell r="DT280">
            <v>242.70449921173935</v>
          </cell>
          <cell r="DU280">
            <v>244.93271449728968</v>
          </cell>
          <cell r="DV280">
            <v>249.71748174692374</v>
          </cell>
          <cell r="DW280">
            <v>252.14593233616361</v>
          </cell>
          <cell r="DX280">
            <v>252.56514153124533</v>
          </cell>
          <cell r="DY280">
            <v>252.56514153124533</v>
          </cell>
          <cell r="DZ280">
            <v>252.56514153124533</v>
          </cell>
          <cell r="EA280">
            <v>252.56514153124533</v>
          </cell>
          <cell r="EB280">
            <v>252.56514153124533</v>
          </cell>
          <cell r="EC280">
            <v>252.56514153124533</v>
          </cell>
          <cell r="ED280">
            <v>252.56514153124533</v>
          </cell>
          <cell r="EE280">
            <v>252.56514153124533</v>
          </cell>
          <cell r="EF280">
            <v>252.56514153124533</v>
          </cell>
          <cell r="EG280">
            <v>252.56514153124533</v>
          </cell>
          <cell r="EH280">
            <v>252.56514153124533</v>
          </cell>
        </row>
        <row r="281">
          <cell r="E281" t="str">
            <v>N2O</v>
          </cell>
          <cell r="H281" t="str">
            <v>Biomass</v>
          </cell>
          <cell r="I281" t="str">
            <v>Multiple processes</v>
          </cell>
          <cell r="L281">
            <v>1.4992681576E-2</v>
          </cell>
          <cell r="AX281">
            <v>1.4992681576E-2</v>
          </cell>
          <cell r="AY281">
            <v>1.4992681576E-2</v>
          </cell>
          <cell r="AZ281">
            <v>1.4992681576E-2</v>
          </cell>
          <cell r="BA281">
            <v>1.4249025085226311E-2</v>
          </cell>
          <cell r="BB281">
            <v>1.3699847106589601E-2</v>
          </cell>
          <cell r="BC281">
            <v>1.275646439953133E-2</v>
          </cell>
          <cell r="BD281">
            <v>1.2250799543877802E-2</v>
          </cell>
          <cell r="BE281">
            <v>1.1805796625540465E-2</v>
          </cell>
          <cell r="BF281">
            <v>1.1446199684543067E-2</v>
          </cell>
          <cell r="BG281">
            <v>1.108901640305158E-2</v>
          </cell>
          <cell r="BH281">
            <v>1.0724343340869687E-2</v>
          </cell>
          <cell r="BI281">
            <v>1.0419229306863217E-2</v>
          </cell>
          <cell r="BJ281">
            <v>1.0132688192690566E-2</v>
          </cell>
          <cell r="BK281">
            <v>9.8307603069609298E-3</v>
          </cell>
          <cell r="BL281">
            <v>9.5845308978754346E-3</v>
          </cell>
          <cell r="BM281">
            <v>9.3488666358715403E-3</v>
          </cell>
          <cell r="BN281">
            <v>9.2489278024938844E-3</v>
          </cell>
          <cell r="BO281">
            <v>9.1785398569710561E-3</v>
          </cell>
          <cell r="BP281">
            <v>9.1638056843751994E-3</v>
          </cell>
          <cell r="BQ281">
            <v>9.1603337221675147E-3</v>
          </cell>
          <cell r="BR281">
            <v>9.244432680723157E-3</v>
          </cell>
          <cell r="BS281">
            <v>9.4250229249580111E-3</v>
          </cell>
          <cell r="BT281">
            <v>9.5166793132717056E-3</v>
          </cell>
          <cell r="BU281">
            <v>9.5325014185018153E-3</v>
          </cell>
          <cell r="BV281">
            <v>9.5325014185018153E-3</v>
          </cell>
          <cell r="BW281">
            <v>9.5325014185018153E-3</v>
          </cell>
          <cell r="BX281">
            <v>9.5325014185018153E-3</v>
          </cell>
          <cell r="BY281">
            <v>9.5325014185018153E-3</v>
          </cell>
          <cell r="BZ281">
            <v>9.5325014185018153E-3</v>
          </cell>
          <cell r="CA281">
            <v>9.5325014185018153E-3</v>
          </cell>
          <cell r="CB281">
            <v>9.5325014185018153E-3</v>
          </cell>
          <cell r="CC281">
            <v>9.5325014185018153E-3</v>
          </cell>
          <cell r="CD281">
            <v>9.5325014185018153E-3</v>
          </cell>
          <cell r="CE281">
            <v>9.5325014185018153E-3</v>
          </cell>
          <cell r="CG281" t="str">
            <v>Biomass</v>
          </cell>
          <cell r="DA281">
            <v>0</v>
          </cell>
          <cell r="DB281">
            <v>0</v>
          </cell>
          <cell r="DC281">
            <v>0</v>
          </cell>
          <cell r="DD281">
            <v>0</v>
          </cell>
          <cell r="DE281">
            <v>0</v>
          </cell>
          <cell r="DF281">
            <v>0</v>
          </cell>
          <cell r="DG281">
            <v>0</v>
          </cell>
          <cell r="DH281">
            <v>0</v>
          </cell>
          <cell r="DI281">
            <v>0</v>
          </cell>
          <cell r="DJ281">
            <v>0</v>
          </cell>
          <cell r="DK281">
            <v>0</v>
          </cell>
          <cell r="DL281">
            <v>0</v>
          </cell>
          <cell r="DM281">
            <v>0</v>
          </cell>
          <cell r="DN281">
            <v>0</v>
          </cell>
          <cell r="DO281">
            <v>0</v>
          </cell>
          <cell r="DP281">
            <v>0</v>
          </cell>
          <cell r="DQ281">
            <v>0</v>
          </cell>
          <cell r="DR281">
            <v>0</v>
          </cell>
          <cell r="DS281">
            <v>0</v>
          </cell>
          <cell r="DT281">
            <v>0</v>
          </cell>
          <cell r="DU281">
            <v>0</v>
          </cell>
          <cell r="DV281">
            <v>0</v>
          </cell>
          <cell r="DW281">
            <v>0</v>
          </cell>
          <cell r="DX281">
            <v>0</v>
          </cell>
          <cell r="DY281">
            <v>0</v>
          </cell>
          <cell r="DZ281">
            <v>0</v>
          </cell>
          <cell r="EA281">
            <v>0</v>
          </cell>
          <cell r="EB281">
            <v>0</v>
          </cell>
          <cell r="EC281">
            <v>0</v>
          </cell>
          <cell r="ED281">
            <v>0</v>
          </cell>
          <cell r="EE281">
            <v>0</v>
          </cell>
          <cell r="EF281">
            <v>0</v>
          </cell>
          <cell r="EG281">
            <v>0</v>
          </cell>
          <cell r="EH281">
            <v>0</v>
          </cell>
        </row>
        <row r="282">
          <cell r="E282" t="str">
            <v>N2O</v>
          </cell>
          <cell r="H282" t="str">
            <v>Oil</v>
          </cell>
          <cell r="I282" t="str">
            <v>Multiple processes</v>
          </cell>
          <cell r="L282">
            <v>9.7464569323657303E-3</v>
          </cell>
          <cell r="AX282">
            <v>9.7464569323657303E-3</v>
          </cell>
          <cell r="AY282">
            <v>9.7464569323657303E-3</v>
          </cell>
          <cell r="AZ282">
            <v>9.7464569323657303E-3</v>
          </cell>
          <cell r="BA282">
            <v>9.2630200019501278E-3</v>
          </cell>
          <cell r="BB282">
            <v>8.906009850707098E-3</v>
          </cell>
          <cell r="BC282">
            <v>8.2927347085336896E-3</v>
          </cell>
          <cell r="BD282">
            <v>7.9640116103437443E-3</v>
          </cell>
          <cell r="BE282">
            <v>7.6747236830062605E-3</v>
          </cell>
          <cell r="BF282">
            <v>7.4409565559799638E-3</v>
          </cell>
          <cell r="BG282">
            <v>7.2087585030585575E-3</v>
          </cell>
          <cell r="BH282">
            <v>6.9716914862655533E-3</v>
          </cell>
          <cell r="BI282">
            <v>6.7733426600845989E-3</v>
          </cell>
          <cell r="BJ282">
            <v>6.5870677355836715E-3</v>
          </cell>
          <cell r="BK282">
            <v>6.3907901637545728E-3</v>
          </cell>
          <cell r="BL282">
            <v>6.230721111466068E-3</v>
          </cell>
          <cell r="BM282">
            <v>6.077520260205708E-3</v>
          </cell>
          <cell r="BN282">
            <v>6.0125519267925981E-3</v>
          </cell>
          <cell r="BO282">
            <v>5.9667940631230217E-3</v>
          </cell>
          <cell r="BP282">
            <v>5.9572156579583676E-3</v>
          </cell>
          <cell r="BQ282">
            <v>5.9549586014100474E-3</v>
          </cell>
          <cell r="BR282">
            <v>6.009629733686443E-3</v>
          </cell>
          <cell r="BS282">
            <v>6.1270280142353998E-3</v>
          </cell>
          <cell r="BT282">
            <v>6.1866120877546839E-3</v>
          </cell>
          <cell r="BU282">
            <v>6.1968977372179193E-3</v>
          </cell>
          <cell r="BV282">
            <v>6.1968977372179193E-3</v>
          </cell>
          <cell r="BW282">
            <v>6.1968977372179193E-3</v>
          </cell>
          <cell r="BX282">
            <v>6.1968977372179193E-3</v>
          </cell>
          <cell r="BY282">
            <v>6.1968977372179193E-3</v>
          </cell>
          <cell r="BZ282">
            <v>6.1968977372179193E-3</v>
          </cell>
          <cell r="CA282">
            <v>6.1968977372179193E-3</v>
          </cell>
          <cell r="CB282">
            <v>6.1968977372179193E-3</v>
          </cell>
          <cell r="CC282">
            <v>6.1968977372179193E-3</v>
          </cell>
          <cell r="CD282">
            <v>6.1968977372179193E-3</v>
          </cell>
          <cell r="CE282">
            <v>6.1968977372179193E-3</v>
          </cell>
          <cell r="CG282" t="str">
            <v>Oil</v>
          </cell>
          <cell r="DA282">
            <v>39.555917870430186</v>
          </cell>
          <cell r="DB282">
            <v>39.555917870430186</v>
          </cell>
          <cell r="DC282">
            <v>39.555917870430186</v>
          </cell>
          <cell r="DD282">
            <v>37.593892936882277</v>
          </cell>
          <cell r="DE282">
            <v>36.144970080148177</v>
          </cell>
          <cell r="DF282">
            <v>33.655997797797006</v>
          </cell>
          <cell r="DG282">
            <v>32.32187772069134</v>
          </cell>
          <cell r="DH282">
            <v>31.147804970554951</v>
          </cell>
          <cell r="DI282">
            <v>30.199062946491637</v>
          </cell>
          <cell r="DJ282">
            <v>29.256688997191937</v>
          </cell>
          <cell r="DK282">
            <v>28.294554396780192</v>
          </cell>
          <cell r="DL282">
            <v>27.489557264739755</v>
          </cell>
          <cell r="DM282">
            <v>26.733561966549814</v>
          </cell>
          <cell r="DN282">
            <v>25.936971003807543</v>
          </cell>
          <cell r="DO282">
            <v>25.28733202937206</v>
          </cell>
          <cell r="DP282">
            <v>24.665567594132945</v>
          </cell>
          <cell r="DQ282">
            <v>24.401894130175616</v>
          </cell>
          <cell r="DR282">
            <v>24.216186204741764</v>
          </cell>
          <cell r="DS282">
            <v>24.177312323632766</v>
          </cell>
          <cell r="DT282">
            <v>24.16815207759938</v>
          </cell>
          <cell r="DU282">
            <v>24.390034432717282</v>
          </cell>
          <cell r="DV282">
            <v>24.866494419741208</v>
          </cell>
          <cell r="DW282">
            <v>25.108315907782448</v>
          </cell>
          <cell r="DX282">
            <v>25.150060134247006</v>
          </cell>
          <cell r="DY282">
            <v>25.150060134247006</v>
          </cell>
          <cell r="DZ282">
            <v>25.150060134247006</v>
          </cell>
          <cell r="EA282">
            <v>25.150060134247006</v>
          </cell>
          <cell r="EB282">
            <v>25.150060134247006</v>
          </cell>
          <cell r="EC282">
            <v>25.150060134247006</v>
          </cell>
          <cell r="ED282">
            <v>25.150060134247006</v>
          </cell>
          <cell r="EE282">
            <v>25.150060134247006</v>
          </cell>
          <cell r="EF282">
            <v>25.150060134247006</v>
          </cell>
          <cell r="EG282">
            <v>25.150060134247006</v>
          </cell>
          <cell r="EH282">
            <v>25.150060134247006</v>
          </cell>
        </row>
        <row r="283">
          <cell r="E283" t="str">
            <v>CH4</v>
          </cell>
          <cell r="H283" t="str">
            <v>Biomass</v>
          </cell>
          <cell r="I283" t="str">
            <v>Multiple processes</v>
          </cell>
          <cell r="L283">
            <v>1.2829308060000001E-2</v>
          </cell>
          <cell r="AX283">
            <v>1.2829308060000001E-2</v>
          </cell>
          <cell r="AY283">
            <v>1.2829308060000001E-2</v>
          </cell>
          <cell r="AZ283">
            <v>1.2829308060000001E-2</v>
          </cell>
          <cell r="BA283">
            <v>1.2192957707156742E-2</v>
          </cell>
          <cell r="BB283">
            <v>1.1723023530806538E-2</v>
          </cell>
          <cell r="BC283">
            <v>1.0915766516377481E-2</v>
          </cell>
          <cell r="BD283">
            <v>1.0483066723788053E-2</v>
          </cell>
          <cell r="BE283">
            <v>1.0102275635949056E-2</v>
          </cell>
          <cell r="BF283">
            <v>9.7945668441559806E-3</v>
          </cell>
          <cell r="BG283">
            <v>9.4889234321414526E-3</v>
          </cell>
          <cell r="BH283">
            <v>9.1768709796032563E-3</v>
          </cell>
          <cell r="BI283">
            <v>8.9157834672822841E-3</v>
          </cell>
          <cell r="BJ283">
            <v>8.6705888897184377E-3</v>
          </cell>
          <cell r="BK283">
            <v>8.412227779446434E-3</v>
          </cell>
          <cell r="BL283">
            <v>8.2015281173095176E-3</v>
          </cell>
          <cell r="BM283">
            <v>7.999869101165246E-3</v>
          </cell>
          <cell r="BN283">
            <v>7.9143509719326894E-3</v>
          </cell>
          <cell r="BO283">
            <v>7.8541196762671808E-3</v>
          </cell>
          <cell r="BP283">
            <v>7.8415115755559612E-3</v>
          </cell>
          <cell r="BQ283">
            <v>7.8385406011836131E-3</v>
          </cell>
          <cell r="BR283">
            <v>7.9105044751154544E-3</v>
          </cell>
          <cell r="BS283">
            <v>8.065036395517762E-3</v>
          </cell>
          <cell r="BT283">
            <v>8.1434671975982725E-3</v>
          </cell>
          <cell r="BU283">
            <v>8.1570062473757168E-3</v>
          </cell>
          <cell r="BV283">
            <v>8.1570062473757168E-3</v>
          </cell>
          <cell r="BW283">
            <v>8.1570062473757168E-3</v>
          </cell>
          <cell r="BX283">
            <v>8.1570062473757168E-3</v>
          </cell>
          <cell r="BY283">
            <v>8.1570062473757168E-3</v>
          </cell>
          <cell r="BZ283">
            <v>8.1570062473757168E-3</v>
          </cell>
          <cell r="CA283">
            <v>8.1570062473757168E-3</v>
          </cell>
          <cell r="CB283">
            <v>8.1570062473757168E-3</v>
          </cell>
          <cell r="CC283">
            <v>8.1570062473757168E-3</v>
          </cell>
          <cell r="CD283">
            <v>8.1570062473757168E-3</v>
          </cell>
          <cell r="CE283">
            <v>8.1570062473757168E-3</v>
          </cell>
          <cell r="CG283" t="str">
            <v>Biomass</v>
          </cell>
          <cell r="DA283">
            <v>0</v>
          </cell>
          <cell r="DB283">
            <v>0</v>
          </cell>
          <cell r="DC283">
            <v>0</v>
          </cell>
          <cell r="DD283">
            <v>0</v>
          </cell>
          <cell r="DE283">
            <v>0</v>
          </cell>
          <cell r="DF283">
            <v>0</v>
          </cell>
          <cell r="DG283">
            <v>0</v>
          </cell>
          <cell r="DH283">
            <v>0</v>
          </cell>
          <cell r="DI283">
            <v>0</v>
          </cell>
          <cell r="DJ283">
            <v>0</v>
          </cell>
          <cell r="DK283">
            <v>0</v>
          </cell>
          <cell r="DL283">
            <v>0</v>
          </cell>
          <cell r="DM283">
            <v>0</v>
          </cell>
          <cell r="DN283">
            <v>0</v>
          </cell>
          <cell r="DO283">
            <v>0</v>
          </cell>
          <cell r="DP283">
            <v>0</v>
          </cell>
          <cell r="DQ283">
            <v>0</v>
          </cell>
          <cell r="DR283">
            <v>0</v>
          </cell>
          <cell r="DS283">
            <v>0</v>
          </cell>
          <cell r="DT283">
            <v>0</v>
          </cell>
          <cell r="DU283">
            <v>0</v>
          </cell>
          <cell r="DV283">
            <v>0</v>
          </cell>
          <cell r="DW283">
            <v>0</v>
          </cell>
          <cell r="DX283">
            <v>0</v>
          </cell>
          <cell r="DY283">
            <v>0</v>
          </cell>
          <cell r="DZ283">
            <v>0</v>
          </cell>
          <cell r="EA283">
            <v>0</v>
          </cell>
          <cell r="EB283">
            <v>0</v>
          </cell>
          <cell r="EC283">
            <v>0</v>
          </cell>
          <cell r="ED283">
            <v>0</v>
          </cell>
          <cell r="EE283">
            <v>0</v>
          </cell>
          <cell r="EF283">
            <v>0</v>
          </cell>
          <cell r="EG283">
            <v>0</v>
          </cell>
          <cell r="EH283">
            <v>0</v>
          </cell>
        </row>
        <row r="284">
          <cell r="E284" t="str">
            <v>N2O</v>
          </cell>
          <cell r="H284" t="str">
            <v>Coal</v>
          </cell>
          <cell r="I284" t="str">
            <v>Multiple processes</v>
          </cell>
          <cell r="L284">
            <v>7.5863689720272196E-3</v>
          </cell>
          <cell r="AX284">
            <v>7.5863689720272196E-3</v>
          </cell>
          <cell r="AY284">
            <v>7.5863689720272196E-3</v>
          </cell>
          <cell r="AZ284">
            <v>7.5863689720272196E-3</v>
          </cell>
          <cell r="BA284">
            <v>7.2100752117113054E-3</v>
          </cell>
          <cell r="BB284">
            <v>6.9321885137159688E-3</v>
          </cell>
          <cell r="BC284">
            <v>6.4548323275464142E-3</v>
          </cell>
          <cell r="BD284">
            <v>6.1989634790199843E-3</v>
          </cell>
          <cell r="BE284">
            <v>5.9737898624776242E-3</v>
          </cell>
          <cell r="BF284">
            <v>5.7918320811567994E-3</v>
          </cell>
          <cell r="BG284">
            <v>5.6110956231524116E-3</v>
          </cell>
          <cell r="BH284">
            <v>5.4265693001029382E-3</v>
          </cell>
          <cell r="BI284">
            <v>5.2721801317088014E-3</v>
          </cell>
          <cell r="BJ284">
            <v>5.1271889500612636E-3</v>
          </cell>
          <cell r="BK284">
            <v>4.9744119880162788E-3</v>
          </cell>
          <cell r="BL284">
            <v>4.849818722987757E-3</v>
          </cell>
          <cell r="BM284">
            <v>4.7305714731866299E-3</v>
          </cell>
          <cell r="BN284">
            <v>4.6800019429265784E-3</v>
          </cell>
          <cell r="BO284">
            <v>4.6443853040209716E-3</v>
          </cell>
          <cell r="BP284">
            <v>4.636929741835976E-3</v>
          </cell>
          <cell r="BQ284">
            <v>4.6351729122634331E-3</v>
          </cell>
          <cell r="BR284">
            <v>4.6777273896951178E-3</v>
          </cell>
          <cell r="BS284">
            <v>4.7691069216733882E-3</v>
          </cell>
          <cell r="BT284">
            <v>4.8154854949036879E-3</v>
          </cell>
          <cell r="BU284">
            <v>4.8234915562331039E-3</v>
          </cell>
          <cell r="BV284">
            <v>4.8234915562331039E-3</v>
          </cell>
          <cell r="BW284">
            <v>4.8234915562331039E-3</v>
          </cell>
          <cell r="BX284">
            <v>4.8234915562331039E-3</v>
          </cell>
          <cell r="BY284">
            <v>4.8234915562331039E-3</v>
          </cell>
          <cell r="BZ284">
            <v>4.8234915562331039E-3</v>
          </cell>
          <cell r="CA284">
            <v>4.8234915562331039E-3</v>
          </cell>
          <cell r="CB284">
            <v>4.8234915562331039E-3</v>
          </cell>
          <cell r="CC284">
            <v>4.8234915562331039E-3</v>
          </cell>
          <cell r="CD284">
            <v>4.8234915562331039E-3</v>
          </cell>
          <cell r="CE284">
            <v>4.8234915562331039E-3</v>
          </cell>
          <cell r="CG284" t="str">
            <v>Solid Fuels</v>
          </cell>
          <cell r="DA284">
            <v>23.395473019204729</v>
          </cell>
          <cell r="DB284">
            <v>23.395473019204729</v>
          </cell>
          <cell r="DC284">
            <v>23.395473019204729</v>
          </cell>
          <cell r="DD284">
            <v>22.235027152515812</v>
          </cell>
          <cell r="DE284">
            <v>21.37805713572417</v>
          </cell>
          <cell r="DF284">
            <v>19.905946589129442</v>
          </cell>
          <cell r="DG284">
            <v>19.116877040281032</v>
          </cell>
          <cell r="DH284">
            <v>18.422467990328666</v>
          </cell>
          <cell r="DI284">
            <v>17.861331512624737</v>
          </cell>
          <cell r="DJ284">
            <v>17.303961452926949</v>
          </cell>
          <cell r="DK284">
            <v>16.734903893486436</v>
          </cell>
          <cell r="DL284">
            <v>16.25878578784976</v>
          </cell>
          <cell r="DM284">
            <v>15.811649972182842</v>
          </cell>
          <cell r="DN284">
            <v>15.34050372202565</v>
          </cell>
          <cell r="DO284">
            <v>14.956272691199517</v>
          </cell>
          <cell r="DP284">
            <v>14.588528144945116</v>
          </cell>
          <cell r="DQ284">
            <v>14.432577638826146</v>
          </cell>
          <cell r="DR284">
            <v>14.322740097622532</v>
          </cell>
          <cell r="DS284">
            <v>14.299748017407975</v>
          </cell>
          <cell r="DT284">
            <v>14.29433016085297</v>
          </cell>
          <cell r="DU284">
            <v>14.425563183168428</v>
          </cell>
          <cell r="DV284">
            <v>14.707366952901751</v>
          </cell>
          <cell r="DW284">
            <v>14.850393038593012</v>
          </cell>
          <cell r="DX284">
            <v>14.875082793667289</v>
          </cell>
          <cell r="DY284">
            <v>14.875082793667289</v>
          </cell>
          <cell r="DZ284">
            <v>14.875082793667289</v>
          </cell>
          <cell r="EA284">
            <v>14.875082793667289</v>
          </cell>
          <cell r="EB284">
            <v>14.875082793667289</v>
          </cell>
          <cell r="EC284">
            <v>14.875082793667289</v>
          </cell>
          <cell r="ED284">
            <v>14.875082793667289</v>
          </cell>
          <cell r="EE284">
            <v>14.875082793667289</v>
          </cell>
          <cell r="EF284">
            <v>14.875082793667289</v>
          </cell>
          <cell r="EG284">
            <v>14.875082793667289</v>
          </cell>
          <cell r="EH284">
            <v>14.875082793667289</v>
          </cell>
        </row>
        <row r="285">
          <cell r="E285" t="str">
            <v>N2O</v>
          </cell>
          <cell r="H285" t="str">
            <v>Gas</v>
          </cell>
          <cell r="I285" t="str">
            <v>Multiple processes</v>
          </cell>
          <cell r="L285">
            <v>4.6598565771509099E-3</v>
          </cell>
          <cell r="AX285">
            <v>4.6598565771509099E-3</v>
          </cell>
          <cell r="AY285">
            <v>4.6598565771509099E-3</v>
          </cell>
          <cell r="AZ285">
            <v>4.6598565771509099E-3</v>
          </cell>
          <cell r="BA285">
            <v>4.4287216349388385E-3</v>
          </cell>
          <cell r="BB285">
            <v>4.258032315432897E-3</v>
          </cell>
          <cell r="BC285">
            <v>3.964820718163134E-3</v>
          </cell>
          <cell r="BD285">
            <v>3.8076556578964557E-3</v>
          </cell>
          <cell r="BE285">
            <v>3.6693448583671007E-3</v>
          </cell>
          <cell r="BF285">
            <v>3.557578983654437E-3</v>
          </cell>
          <cell r="BG285">
            <v>3.4465632954288681E-3</v>
          </cell>
          <cell r="BH285">
            <v>3.3332197178504381E-3</v>
          </cell>
          <cell r="BI285">
            <v>3.2383876072010621E-3</v>
          </cell>
          <cell r="BJ285">
            <v>3.1493281224962704E-3</v>
          </cell>
          <cell r="BK285">
            <v>3.0554862946010719E-3</v>
          </cell>
          <cell r="BL285">
            <v>2.9789560404501563E-3</v>
          </cell>
          <cell r="BM285">
            <v>2.9057095264271963E-3</v>
          </cell>
          <cell r="BN285">
            <v>2.8746476628328183E-3</v>
          </cell>
          <cell r="BO285">
            <v>2.8527704736699571E-3</v>
          </cell>
          <cell r="BP285">
            <v>2.8481909639450531E-3</v>
          </cell>
          <cell r="BQ285">
            <v>2.8471118477211084E-3</v>
          </cell>
          <cell r="BR285">
            <v>2.8732505396669426E-3</v>
          </cell>
          <cell r="BS285">
            <v>2.9293795672262397E-3</v>
          </cell>
          <cell r="BT285">
            <v>2.9578671744468969E-3</v>
          </cell>
          <cell r="BU285">
            <v>2.9627848231508435E-3</v>
          </cell>
          <cell r="BV285">
            <v>2.9627848231508435E-3</v>
          </cell>
          <cell r="BW285">
            <v>2.9627848231508435E-3</v>
          </cell>
          <cell r="BX285">
            <v>2.9627848231508435E-3</v>
          </cell>
          <cell r="BY285">
            <v>2.9627848231508435E-3</v>
          </cell>
          <cell r="BZ285">
            <v>2.9627848231508435E-3</v>
          </cell>
          <cell r="CA285">
            <v>2.9627848231508435E-3</v>
          </cell>
          <cell r="CB285">
            <v>2.9627848231508435E-3</v>
          </cell>
          <cell r="CC285">
            <v>2.9627848231508435E-3</v>
          </cell>
          <cell r="CD285">
            <v>2.9627848231508435E-3</v>
          </cell>
          <cell r="CE285">
            <v>2.9627848231508435E-3</v>
          </cell>
          <cell r="CG285" t="str">
            <v>Gas</v>
          </cell>
          <cell r="DA285">
            <v>25.411238661728206</v>
          </cell>
          <cell r="DB285">
            <v>25.411238661728206</v>
          </cell>
          <cell r="DC285">
            <v>25.411238661728206</v>
          </cell>
          <cell r="DD285">
            <v>24.150808199465612</v>
          </cell>
          <cell r="DE285">
            <v>23.220001217928548</v>
          </cell>
          <cell r="DF285">
            <v>21.62105289124764</v>
          </cell>
          <cell r="DG285">
            <v>20.763996715891423</v>
          </cell>
          <cell r="DH285">
            <v>20.009757035303711</v>
          </cell>
          <cell r="DI285">
            <v>19.400272758365556</v>
          </cell>
          <cell r="DJ285">
            <v>18.79487941589046</v>
          </cell>
          <cell r="DK285">
            <v>18.176791572856335</v>
          </cell>
          <cell r="DL285">
            <v>17.6596508933936</v>
          </cell>
          <cell r="DM285">
            <v>17.173989632482503</v>
          </cell>
          <cell r="DN285">
            <v>16.662249186051056</v>
          </cell>
          <cell r="DO285">
            <v>16.244912617666657</v>
          </cell>
          <cell r="DP285">
            <v>15.845483017600495</v>
          </cell>
          <cell r="DQ285">
            <v>15.676095737969373</v>
          </cell>
          <cell r="DR285">
            <v>15.556794539346402</v>
          </cell>
          <cell r="DS285">
            <v>15.531821450014885</v>
          </cell>
          <cell r="DT285">
            <v>15.525936788232618</v>
          </cell>
          <cell r="DU285">
            <v>15.668476913308117</v>
          </cell>
          <cell r="DV285">
            <v>15.974561036616494</v>
          </cell>
          <cell r="DW285">
            <v>16.129910321299477</v>
          </cell>
          <cell r="DX285">
            <v>16.156727358004702</v>
          </cell>
          <cell r="DY285">
            <v>16.156727358004702</v>
          </cell>
          <cell r="DZ285">
            <v>16.156727358004702</v>
          </cell>
          <cell r="EA285">
            <v>16.156727358004702</v>
          </cell>
          <cell r="EB285">
            <v>16.156727358004702</v>
          </cell>
          <cell r="EC285">
            <v>16.156727358004702</v>
          </cell>
          <cell r="ED285">
            <v>16.156727358004702</v>
          </cell>
          <cell r="EE285">
            <v>16.156727358004702</v>
          </cell>
          <cell r="EF285">
            <v>16.156727358004702</v>
          </cell>
          <cell r="EG285">
            <v>16.156727358004702</v>
          </cell>
          <cell r="EH285">
            <v>16.156727358004702</v>
          </cell>
        </row>
        <row r="286">
          <cell r="E286" t="str">
            <v>CH4</v>
          </cell>
          <cell r="H286" t="str">
            <v>Oil</v>
          </cell>
          <cell r="I286" t="str">
            <v>Multiple processes</v>
          </cell>
          <cell r="L286">
            <v>5.5600593238327983E-3</v>
          </cell>
          <cell r="AX286">
            <v>5.5600593238327983E-3</v>
          </cell>
          <cell r="AY286">
            <v>5.5600593238327983E-3</v>
          </cell>
          <cell r="AZ286">
            <v>5.5600593238327983E-3</v>
          </cell>
          <cell r="BA286">
            <v>5.2842731554749037E-3</v>
          </cell>
          <cell r="BB286">
            <v>5.0806096463765311E-3</v>
          </cell>
          <cell r="BC286">
            <v>4.7307546994990839E-3</v>
          </cell>
          <cell r="BD286">
            <v>4.5432280998605242E-3</v>
          </cell>
          <cell r="BE286">
            <v>4.3781980741982012E-3</v>
          </cell>
          <cell r="BF286">
            <v>4.2448409883107168E-3</v>
          </cell>
          <cell r="BG286">
            <v>4.1123790118119284E-3</v>
          </cell>
          <cell r="BH286">
            <v>3.9771394384736378E-3</v>
          </cell>
          <cell r="BI286">
            <v>3.8639874235381938E-3</v>
          </cell>
          <cell r="BJ286">
            <v>3.7577232048631682E-3</v>
          </cell>
          <cell r="BK286">
            <v>3.6457527779807965E-3</v>
          </cell>
          <cell r="BL286">
            <v>3.5544382179504416E-3</v>
          </cell>
          <cell r="BM286">
            <v>3.4670417591777533E-3</v>
          </cell>
          <cell r="BN286">
            <v>3.4299792870964478E-3</v>
          </cell>
          <cell r="BO286">
            <v>3.4038758078218574E-3</v>
          </cell>
          <cell r="BP286">
            <v>3.3984116169561156E-3</v>
          </cell>
          <cell r="BQ286">
            <v>3.3971240343614361E-3</v>
          </cell>
          <cell r="BR286">
            <v>3.4283122641835407E-3</v>
          </cell>
          <cell r="BS286">
            <v>3.4952844376510664E-3</v>
          </cell>
          <cell r="BT286">
            <v>3.5292753520748191E-3</v>
          </cell>
          <cell r="BU286">
            <v>3.5351430044531745E-3</v>
          </cell>
          <cell r="BV286">
            <v>3.5351430044531745E-3</v>
          </cell>
          <cell r="BW286">
            <v>3.5351430044531745E-3</v>
          </cell>
          <cell r="BX286">
            <v>3.5351430044531745E-3</v>
          </cell>
          <cell r="BY286">
            <v>3.5351430044531745E-3</v>
          </cell>
          <cell r="BZ286">
            <v>3.5351430044531745E-3</v>
          </cell>
          <cell r="CA286">
            <v>3.5351430044531745E-3</v>
          </cell>
          <cell r="CB286">
            <v>3.5351430044531745E-3</v>
          </cell>
          <cell r="CC286">
            <v>3.5351430044531745E-3</v>
          </cell>
          <cell r="CD286">
            <v>3.5351430044531745E-3</v>
          </cell>
          <cell r="CE286">
            <v>3.5351430044531745E-3</v>
          </cell>
          <cell r="CG286" t="str">
            <v>Oil</v>
          </cell>
          <cell r="DA286">
            <v>22.565456503265541</v>
          </cell>
          <cell r="DB286">
            <v>22.565456503265541</v>
          </cell>
          <cell r="DC286">
            <v>22.565456503265541</v>
          </cell>
          <cell r="DD286">
            <v>21.446180534463039</v>
          </cell>
          <cell r="DE286">
            <v>20.619613804111374</v>
          </cell>
          <cell r="DF286">
            <v>19.19973028733386</v>
          </cell>
          <cell r="DG286">
            <v>18.438655075562171</v>
          </cell>
          <cell r="DH286">
            <v>17.76888203018235</v>
          </cell>
          <cell r="DI286">
            <v>17.227653358736838</v>
          </cell>
          <cell r="DJ286">
            <v>16.690057481619558</v>
          </cell>
          <cell r="DK286">
            <v>16.141188749841046</v>
          </cell>
          <cell r="DL286">
            <v>15.681962198005898</v>
          </cell>
          <cell r="DM286">
            <v>15.2506897124613</v>
          </cell>
          <cell r="DN286">
            <v>14.796258626333159</v>
          </cell>
          <cell r="DO286">
            <v>14.425659211386742</v>
          </cell>
          <cell r="DP286">
            <v>14.070961379203355</v>
          </cell>
          <cell r="DQ286">
            <v>13.920543631308236</v>
          </cell>
          <cell r="DR286">
            <v>13.814602868476843</v>
          </cell>
          <cell r="DS286">
            <v>13.792426493347548</v>
          </cell>
          <cell r="DT286">
            <v>13.787200849637228</v>
          </cell>
          <cell r="DU286">
            <v>13.913778032087038</v>
          </cell>
          <cell r="DV286">
            <v>14.185584064953035</v>
          </cell>
          <cell r="DW286">
            <v>14.32353592054703</v>
          </cell>
          <cell r="DX286">
            <v>14.347349741013389</v>
          </cell>
          <cell r="DY286">
            <v>14.347349741013389</v>
          </cell>
          <cell r="DZ286">
            <v>14.347349741013389</v>
          </cell>
          <cell r="EA286">
            <v>14.347349741013389</v>
          </cell>
          <cell r="EB286">
            <v>14.347349741013389</v>
          </cell>
          <cell r="EC286">
            <v>14.347349741013389</v>
          </cell>
          <cell r="ED286">
            <v>14.347349741013389</v>
          </cell>
          <cell r="EE286">
            <v>14.347349741013389</v>
          </cell>
          <cell r="EF286">
            <v>14.347349741013389</v>
          </cell>
          <cell r="EG286">
            <v>14.347349741013389</v>
          </cell>
          <cell r="EH286">
            <v>14.347349741013389</v>
          </cell>
        </row>
        <row r="287">
          <cell r="E287" t="str">
            <v>CH4</v>
          </cell>
          <cell r="H287" t="str">
            <v>Coal</v>
          </cell>
          <cell r="I287" t="str">
            <v>Multiple processes</v>
          </cell>
          <cell r="L287">
            <v>5.7703925066873709E-3</v>
          </cell>
          <cell r="AX287">
            <v>5.7703925066873709E-3</v>
          </cell>
          <cell r="AY287">
            <v>5.7703925066873709E-3</v>
          </cell>
          <cell r="AZ287">
            <v>5.7703925066873709E-3</v>
          </cell>
          <cell r="BA287">
            <v>5.4841735391092704E-3</v>
          </cell>
          <cell r="BB287">
            <v>5.2728055809025268E-3</v>
          </cell>
          <cell r="BC287">
            <v>4.9097158643529775E-3</v>
          </cell>
          <cell r="BD287">
            <v>4.7150952636841039E-3</v>
          </cell>
          <cell r="BE287">
            <v>4.543822266761503E-3</v>
          </cell>
          <cell r="BF287">
            <v>4.4054203749291079E-3</v>
          </cell>
          <cell r="BG287">
            <v>4.267947453851945E-3</v>
          </cell>
          <cell r="BH287">
            <v>4.1275918613758351E-3</v>
          </cell>
          <cell r="BI287">
            <v>4.010159384297521E-3</v>
          </cell>
          <cell r="BJ287">
            <v>3.8998752640287001E-3</v>
          </cell>
          <cell r="BK287">
            <v>3.7836690736589131E-3</v>
          </cell>
          <cell r="BL287">
            <v>3.6889001472390089E-3</v>
          </cell>
          <cell r="BM287">
            <v>3.598197541126294E-3</v>
          </cell>
          <cell r="BN287">
            <v>3.5597330214654052E-3</v>
          </cell>
          <cell r="BO287">
            <v>3.5326420656982774E-3</v>
          </cell>
          <cell r="BP287">
            <v>3.5269711682868713E-3</v>
          </cell>
          <cell r="BQ287">
            <v>3.5256348773368387E-3</v>
          </cell>
          <cell r="BR287">
            <v>3.5580029362334222E-3</v>
          </cell>
          <cell r="BS287">
            <v>3.6275086205121957E-3</v>
          </cell>
          <cell r="BT287">
            <v>3.662785387622491E-3</v>
          </cell>
          <cell r="BU287">
            <v>3.6688750092153349E-3</v>
          </cell>
          <cell r="BV287">
            <v>3.6688750092153349E-3</v>
          </cell>
          <cell r="BW287">
            <v>3.6688750092153349E-3</v>
          </cell>
          <cell r="BX287">
            <v>3.6688750092153349E-3</v>
          </cell>
          <cell r="BY287">
            <v>3.6688750092153349E-3</v>
          </cell>
          <cell r="BZ287">
            <v>3.6688750092153349E-3</v>
          </cell>
          <cell r="CA287">
            <v>3.6688750092153349E-3</v>
          </cell>
          <cell r="CB287">
            <v>3.6688750092153349E-3</v>
          </cell>
          <cell r="CC287">
            <v>3.6688750092153349E-3</v>
          </cell>
          <cell r="CD287">
            <v>3.6688750092153349E-3</v>
          </cell>
          <cell r="CE287">
            <v>3.6688750092153349E-3</v>
          </cell>
          <cell r="CG287" t="str">
            <v>Solid Fuels</v>
          </cell>
          <cell r="DA287">
            <v>17.795214377023736</v>
          </cell>
          <cell r="DB287">
            <v>17.795214377023736</v>
          </cell>
          <cell r="DC287">
            <v>17.795214377023736</v>
          </cell>
          <cell r="DD287">
            <v>16.912548617126124</v>
          </cell>
          <cell r="DE287">
            <v>16.260714599879684</v>
          </cell>
          <cell r="DF287">
            <v>15.140988457055952</v>
          </cell>
          <cell r="DG287">
            <v>14.540801328177968</v>
          </cell>
          <cell r="DH287">
            <v>14.01261547362807</v>
          </cell>
          <cell r="DI287">
            <v>13.585800255687722</v>
          </cell>
          <cell r="DJ287">
            <v>13.161849874709537</v>
          </cell>
          <cell r="DK287">
            <v>12.729009672897963</v>
          </cell>
          <cell r="DL287">
            <v>12.366861673084831</v>
          </cell>
          <cell r="DM287">
            <v>12.026758368103282</v>
          </cell>
          <cell r="DN287">
            <v>11.668392092815932</v>
          </cell>
          <cell r="DO287">
            <v>11.376135827758024</v>
          </cell>
          <cell r="DP287">
            <v>11.096419618079061</v>
          </cell>
          <cell r="DQ287">
            <v>10.977799546310717</v>
          </cell>
          <cell r="DR287">
            <v>10.894254212956737</v>
          </cell>
          <cell r="DS287">
            <v>10.876765829795776</v>
          </cell>
          <cell r="DT287">
            <v>10.872644865078323</v>
          </cell>
          <cell r="DU287">
            <v>10.972464166168381</v>
          </cell>
          <cell r="DV287">
            <v>11.186811552542721</v>
          </cell>
          <cell r="DW287">
            <v>11.295600968952181</v>
          </cell>
          <cell r="DX287">
            <v>11.314380648427022</v>
          </cell>
          <cell r="DY287">
            <v>11.314380648427022</v>
          </cell>
          <cell r="DZ287">
            <v>11.314380648427022</v>
          </cell>
          <cell r="EA287">
            <v>11.314380648427022</v>
          </cell>
          <cell r="EB287">
            <v>11.314380648427022</v>
          </cell>
          <cell r="EC287">
            <v>11.314380648427022</v>
          </cell>
          <cell r="ED287">
            <v>11.314380648427022</v>
          </cell>
          <cell r="EE287">
            <v>11.314380648427022</v>
          </cell>
          <cell r="EF287">
            <v>11.314380648427022</v>
          </cell>
          <cell r="EG287">
            <v>11.314380648427022</v>
          </cell>
          <cell r="EH287">
            <v>11.314380648427022</v>
          </cell>
        </row>
        <row r="288">
          <cell r="E288" t="str">
            <v>CH4</v>
          </cell>
          <cell r="H288" t="str">
            <v>Gas</v>
          </cell>
          <cell r="I288" t="str">
            <v>Multiple processes</v>
          </cell>
          <cell r="L288">
            <v>5.3166148866822475E-3</v>
          </cell>
          <cell r="AX288">
            <v>5.3166148866822475E-3</v>
          </cell>
          <cell r="AY288">
            <v>5.3166148866822475E-3</v>
          </cell>
          <cell r="AZ288">
            <v>5.3166148866822475E-3</v>
          </cell>
          <cell r="BA288">
            <v>5.0529038787892801E-3</v>
          </cell>
          <cell r="BB288">
            <v>4.858157675326125E-3</v>
          </cell>
          <cell r="BC288">
            <v>4.5236209536089452E-3</v>
          </cell>
          <cell r="BD288">
            <v>4.344305113036225E-3</v>
          </cell>
          <cell r="BE288">
            <v>4.1865008451168273E-3</v>
          </cell>
          <cell r="BF288">
            <v>4.0589827330285537E-3</v>
          </cell>
          <cell r="BG288">
            <v>3.9323205384087772E-3</v>
          </cell>
          <cell r="BH288">
            <v>3.8030023626481526E-3</v>
          </cell>
          <cell r="BI288">
            <v>3.6948046525112797E-3</v>
          </cell>
          <cell r="BJ288">
            <v>3.5931931598950748E-3</v>
          </cell>
          <cell r="BK288">
            <v>3.4861253025649818E-3</v>
          </cell>
          <cell r="BL288">
            <v>3.3988089052115885E-3</v>
          </cell>
          <cell r="BM288">
            <v>3.3152390569974729E-3</v>
          </cell>
          <cell r="BN288">
            <v>3.2797993468562364E-3</v>
          </cell>
          <cell r="BO288">
            <v>3.2548387954623678E-3</v>
          </cell>
          <cell r="BP288">
            <v>3.2496138514809332E-3</v>
          </cell>
          <cell r="BQ288">
            <v>3.2483826450509295E-3</v>
          </cell>
          <cell r="BR288">
            <v>3.2782053137139617E-3</v>
          </cell>
          <cell r="BS288">
            <v>3.3422451438151739E-3</v>
          </cell>
          <cell r="BT288">
            <v>3.3747477829259905E-3</v>
          </cell>
          <cell r="BU288">
            <v>3.3803585230580105E-3</v>
          </cell>
          <cell r="BV288">
            <v>3.3803585230580105E-3</v>
          </cell>
          <cell r="BW288">
            <v>3.3803585230580105E-3</v>
          </cell>
          <cell r="BX288">
            <v>3.3803585230580105E-3</v>
          </cell>
          <cell r="BY288">
            <v>3.3803585230580105E-3</v>
          </cell>
          <cell r="BZ288">
            <v>3.3803585230580105E-3</v>
          </cell>
          <cell r="CA288">
            <v>3.3803585230580105E-3</v>
          </cell>
          <cell r="CB288">
            <v>3.3803585230580105E-3</v>
          </cell>
          <cell r="CC288">
            <v>3.3803585230580105E-3</v>
          </cell>
          <cell r="CD288">
            <v>3.3803585230580105E-3</v>
          </cell>
          <cell r="CE288">
            <v>3.3803585230580105E-3</v>
          </cell>
          <cell r="CG288" t="str">
            <v>Gas</v>
          </cell>
          <cell r="DA288">
            <v>28.992688405998631</v>
          </cell>
          <cell r="DB288">
            <v>28.992688405998631</v>
          </cell>
          <cell r="DC288">
            <v>28.992688405998631</v>
          </cell>
          <cell r="DD288">
            <v>27.554613381940637</v>
          </cell>
          <cell r="DE288">
            <v>26.492618839247346</v>
          </cell>
          <cell r="DF288">
            <v>24.668315379275839</v>
          </cell>
          <cell r="DG288">
            <v>23.690466051688208</v>
          </cell>
          <cell r="DH288">
            <v>22.829924134239139</v>
          </cell>
          <cell r="DI288">
            <v>22.134539388739231</v>
          </cell>
          <cell r="DJ288">
            <v>21.443822152358248</v>
          </cell>
          <cell r="DK288">
            <v>20.738621257621325</v>
          </cell>
          <cell r="DL288">
            <v>20.148594979039686</v>
          </cell>
          <cell r="DM288">
            <v>19.594484815584067</v>
          </cell>
          <cell r="DN288">
            <v>19.010619876702549</v>
          </cell>
          <cell r="DO288">
            <v>18.534464060425048</v>
          </cell>
          <cell r="DP288">
            <v>18.078739013369695</v>
          </cell>
          <cell r="DQ288">
            <v>17.885478358757005</v>
          </cell>
          <cell r="DR288">
            <v>17.749362897240864</v>
          </cell>
          <cell r="DS288">
            <v>17.720870110755243</v>
          </cell>
          <cell r="DT288">
            <v>17.714156067111045</v>
          </cell>
          <cell r="DU288">
            <v>17.876785740015976</v>
          </cell>
          <cell r="DV288">
            <v>18.226009236408085</v>
          </cell>
          <cell r="DW288">
            <v>18.403253386717527</v>
          </cell>
          <cell r="DX288">
            <v>18.433850005777181</v>
          </cell>
          <cell r="DY288">
            <v>18.433850005777181</v>
          </cell>
          <cell r="DZ288">
            <v>18.433850005777181</v>
          </cell>
          <cell r="EA288">
            <v>18.433850005777181</v>
          </cell>
          <cell r="EB288">
            <v>18.433850005777181</v>
          </cell>
          <cell r="EC288">
            <v>18.433850005777181</v>
          </cell>
          <cell r="ED288">
            <v>18.433850005777181</v>
          </cell>
          <cell r="EE288">
            <v>18.433850005777181</v>
          </cell>
          <cell r="EF288">
            <v>18.433850005777181</v>
          </cell>
          <cell r="EG288">
            <v>18.433850005777181</v>
          </cell>
          <cell r="EH288">
            <v>18.433850005777181</v>
          </cell>
        </row>
        <row r="289">
          <cell r="E289" t="str">
            <v>Carbon</v>
          </cell>
          <cell r="H289" t="str">
            <v>Gas</v>
          </cell>
          <cell r="I289" t="str">
            <v>Multiple processes</v>
          </cell>
          <cell r="L289">
            <v>1.4797491555851501E-3</v>
          </cell>
          <cell r="AX289">
            <v>1.4797491555851501E-3</v>
          </cell>
          <cell r="AY289">
            <v>1.4797491555851501E-3</v>
          </cell>
          <cell r="AZ289">
            <v>1.4797491555851501E-3</v>
          </cell>
          <cell r="BA289">
            <v>1.4063516743747625E-3</v>
          </cell>
          <cell r="BB289">
            <v>1.3521488524156477E-3</v>
          </cell>
          <cell r="BC289">
            <v>1.2590387735357126E-3</v>
          </cell>
          <cell r="BD289">
            <v>1.2091306140534096E-3</v>
          </cell>
          <cell r="BE289">
            <v>1.1652096724056723E-3</v>
          </cell>
          <cell r="BF289">
            <v>1.1297181382798692E-3</v>
          </cell>
          <cell r="BG289">
            <v>1.0944648277565376E-3</v>
          </cell>
          <cell r="BH289">
            <v>1.0584722901245687E-3</v>
          </cell>
          <cell r="BI289">
            <v>1.0283581152926964E-3</v>
          </cell>
          <cell r="BJ289">
            <v>1.0000770523228703E-3</v>
          </cell>
          <cell r="BK289">
            <v>9.702773442658918E-4</v>
          </cell>
          <cell r="BL289">
            <v>9.4597496991561205E-4</v>
          </cell>
          <cell r="BM289">
            <v>9.2271535548745745E-4</v>
          </cell>
          <cell r="BN289">
            <v>9.1285158271598203E-4</v>
          </cell>
          <cell r="BO289">
            <v>9.0590442637021454E-4</v>
          </cell>
          <cell r="BP289">
            <v>9.0445019155928731E-4</v>
          </cell>
          <cell r="BQ289">
            <v>9.0410751549303457E-4</v>
          </cell>
          <cell r="BR289">
            <v>9.1240792274689838E-4</v>
          </cell>
          <cell r="BS289">
            <v>9.3023183637161097E-4</v>
          </cell>
          <cell r="BT289">
            <v>9.392781475684208E-4</v>
          </cell>
          <cell r="BU289">
            <v>9.4083975926110902E-4</v>
          </cell>
          <cell r="BV289">
            <v>9.4083975926110902E-4</v>
          </cell>
          <cell r="BW289">
            <v>9.4083975926110902E-4</v>
          </cell>
          <cell r="BX289">
            <v>9.4083975926110902E-4</v>
          </cell>
          <cell r="BY289">
            <v>9.4083975926110902E-4</v>
          </cell>
          <cell r="BZ289">
            <v>9.4083975926110902E-4</v>
          </cell>
          <cell r="CA289">
            <v>9.4083975926110902E-4</v>
          </cell>
          <cell r="CB289">
            <v>9.4083975926110902E-4</v>
          </cell>
          <cell r="CC289">
            <v>9.4083975926110902E-4</v>
          </cell>
          <cell r="CD289">
            <v>9.4083975926110902E-4</v>
          </cell>
          <cell r="CE289">
            <v>9.4083975926110902E-4</v>
          </cell>
          <cell r="CG289" t="str">
            <v>Gas</v>
          </cell>
          <cell r="DA289">
            <v>6.2994291620377867</v>
          </cell>
          <cell r="DB289">
            <v>6.2994291620377867</v>
          </cell>
          <cell r="DC289">
            <v>6.2994291620377867</v>
          </cell>
          <cell r="DD289">
            <v>5.9869692888142074</v>
          </cell>
          <cell r="DE289">
            <v>5.7562228572144738</v>
          </cell>
          <cell r="DF289">
            <v>5.3598446305656751</v>
          </cell>
          <cell r="DG289">
            <v>5.1473809747630606</v>
          </cell>
          <cell r="DH289">
            <v>4.9604054596254912</v>
          </cell>
          <cell r="DI289">
            <v>4.8093147127690532</v>
          </cell>
          <cell r="DJ289">
            <v>4.6592381058449348</v>
          </cell>
          <cell r="DK289">
            <v>4.5060145406759391</v>
          </cell>
          <cell r="DL289">
            <v>4.377815710211606</v>
          </cell>
          <cell r="DM289">
            <v>4.2574206066677887</v>
          </cell>
          <cell r="DN289">
            <v>4.1305604903799633</v>
          </cell>
          <cell r="DO289">
            <v>4.0271030326675641</v>
          </cell>
          <cell r="DP289">
            <v>3.928084700490492</v>
          </cell>
          <cell r="DQ289">
            <v>3.886093706537348</v>
          </cell>
          <cell r="DR289">
            <v>3.8565190187515266</v>
          </cell>
          <cell r="DS289">
            <v>3.8503282065170148</v>
          </cell>
          <cell r="DT289">
            <v>3.8488694027753545</v>
          </cell>
          <cell r="DU289">
            <v>3.8842050049714603</v>
          </cell>
          <cell r="DV289">
            <v>3.9600830555487252</v>
          </cell>
          <cell r="DW289">
            <v>3.9985940398915529</v>
          </cell>
          <cell r="DX289">
            <v>4.0052419654535116</v>
          </cell>
          <cell r="DY289">
            <v>4.0052419654535116</v>
          </cell>
          <cell r="DZ289">
            <v>4.0052419654535116</v>
          </cell>
          <cell r="EA289">
            <v>4.0052419654535116</v>
          </cell>
          <cell r="EB289">
            <v>4.0052419654535116</v>
          </cell>
          <cell r="EC289">
            <v>4.0052419654535116</v>
          </cell>
          <cell r="ED289">
            <v>4.0052419654535116</v>
          </cell>
          <cell r="EE289">
            <v>4.0052419654535116</v>
          </cell>
          <cell r="EF289">
            <v>4.0052419654535116</v>
          </cell>
          <cell r="EG289">
            <v>4.0052419654535116</v>
          </cell>
          <cell r="EH289">
            <v>4.0052419654535116</v>
          </cell>
        </row>
        <row r="290">
          <cell r="E290" t="str">
            <v>N2O</v>
          </cell>
          <cell r="H290" t="str">
            <v>Oil</v>
          </cell>
          <cell r="I290" t="str">
            <v>Multiple processes</v>
          </cell>
          <cell r="L290">
            <v>1.7903887083951099E-3</v>
          </cell>
          <cell r="AX290">
            <v>1.7903887083951099E-3</v>
          </cell>
          <cell r="AY290">
            <v>1.7903887083951099E-3</v>
          </cell>
          <cell r="AZ290">
            <v>1.7903887083951099E-3</v>
          </cell>
          <cell r="BA290">
            <v>1.7015831016558003E-3</v>
          </cell>
          <cell r="BB290">
            <v>1.636001634666975E-3</v>
          </cell>
          <cell r="BC290">
            <v>1.52334522041243E-3</v>
          </cell>
          <cell r="BD290">
            <v>1.4629599822410567E-3</v>
          </cell>
          <cell r="BE290">
            <v>1.4098188416015178E-3</v>
          </cell>
          <cell r="BF290">
            <v>1.3668766701512966E-3</v>
          </cell>
          <cell r="BG290">
            <v>1.324222731910284E-3</v>
          </cell>
          <cell r="BH290">
            <v>1.2806743827055967E-3</v>
          </cell>
          <cell r="BI290">
            <v>1.2442384243689288E-3</v>
          </cell>
          <cell r="BJ290">
            <v>1.2100203978801316E-3</v>
          </cell>
          <cell r="BK290">
            <v>1.1739649214385268E-3</v>
          </cell>
          <cell r="BL290">
            <v>1.1445608184122097E-3</v>
          </cell>
          <cell r="BM290">
            <v>1.1164183789476474E-3</v>
          </cell>
          <cell r="BN290">
            <v>1.1044839322709461E-3</v>
          </cell>
          <cell r="BO290">
            <v>1.0960783790527054E-3</v>
          </cell>
          <cell r="BP290">
            <v>1.0943188608431413E-3</v>
          </cell>
          <cell r="BQ290">
            <v>1.0939042477600112E-3</v>
          </cell>
          <cell r="BR290">
            <v>1.10394713602003E-3</v>
          </cell>
          <cell r="BS290">
            <v>1.1255127733935317E-3</v>
          </cell>
          <cell r="BT290">
            <v>1.136458151100466E-3</v>
          </cell>
          <cell r="BU290">
            <v>1.1383475875167224E-3</v>
          </cell>
          <cell r="BV290">
            <v>1.1383475875167224E-3</v>
          </cell>
          <cell r="BW290">
            <v>1.1383475875167224E-3</v>
          </cell>
          <cell r="BX290">
            <v>1.1383475875167224E-3</v>
          </cell>
          <cell r="BY290">
            <v>1.1383475875167224E-3</v>
          </cell>
          <cell r="BZ290">
            <v>1.1383475875167224E-3</v>
          </cell>
          <cell r="CA290">
            <v>1.1383475875167224E-3</v>
          </cell>
          <cell r="CB290">
            <v>1.1383475875167224E-3</v>
          </cell>
          <cell r="CC290">
            <v>1.1383475875167224E-3</v>
          </cell>
          <cell r="CD290">
            <v>1.1383475875167224E-3</v>
          </cell>
          <cell r="CE290">
            <v>1.1383475875167224E-3</v>
          </cell>
          <cell r="CG290" t="str">
            <v>Oil</v>
          </cell>
          <cell r="DA290">
            <v>6.6597730138935338</v>
          </cell>
          <cell r="DB290">
            <v>6.6597730138935338</v>
          </cell>
          <cell r="DC290">
            <v>6.6597730138935338</v>
          </cell>
          <cell r="DD290">
            <v>6.3294396173122713</v>
          </cell>
          <cell r="DE290">
            <v>6.0854938852956559</v>
          </cell>
          <cell r="DF290">
            <v>5.66644178561672</v>
          </cell>
          <cell r="DG290">
            <v>5.4418246520716078</v>
          </cell>
          <cell r="DH290">
            <v>5.2441536476136079</v>
          </cell>
          <cell r="DI290">
            <v>5.084420114196428</v>
          </cell>
          <cell r="DJ290">
            <v>4.9257587321726266</v>
          </cell>
          <cell r="DK290">
            <v>4.7637703776476696</v>
          </cell>
          <cell r="DL290">
            <v>4.6282382382144371</v>
          </cell>
          <cell r="DM290">
            <v>4.5009562193264498</v>
          </cell>
          <cell r="DN290">
            <v>4.3668393720279006</v>
          </cell>
          <cell r="DO290">
            <v>4.2574638766875914</v>
          </cell>
          <cell r="DP290">
            <v>4.1527814364932336</v>
          </cell>
          <cell r="DQ290">
            <v>4.1083884476743462</v>
          </cell>
          <cell r="DR290">
            <v>4.0771220102648611</v>
          </cell>
          <cell r="DS290">
            <v>4.0705770673513113</v>
          </cell>
          <cell r="DT290">
            <v>4.0690348162137289</v>
          </cell>
          <cell r="DU290">
            <v>4.1063917074307072</v>
          </cell>
          <cell r="DV290">
            <v>4.1866101812928447</v>
          </cell>
          <cell r="DW290">
            <v>4.2273240948344775</v>
          </cell>
          <cell r="DX290">
            <v>4.2343522991553879</v>
          </cell>
          <cell r="DY290">
            <v>4.2343522991553879</v>
          </cell>
          <cell r="DZ290">
            <v>4.2343522991553879</v>
          </cell>
          <cell r="EA290">
            <v>4.2343522991553879</v>
          </cell>
          <cell r="EB290">
            <v>4.2343522991553879</v>
          </cell>
          <cell r="EC290">
            <v>4.2343522991553879</v>
          </cell>
          <cell r="ED290">
            <v>4.2343522991553879</v>
          </cell>
          <cell r="EE290">
            <v>4.2343522991553879</v>
          </cell>
          <cell r="EF290">
            <v>4.2343522991553879</v>
          </cell>
          <cell r="EG290">
            <v>4.2343522991553879</v>
          </cell>
          <cell r="EH290">
            <v>4.2343522991553879</v>
          </cell>
        </row>
        <row r="291">
          <cell r="E291" t="str">
            <v>N2O</v>
          </cell>
          <cell r="H291" t="str">
            <v>Non-grid gas</v>
          </cell>
          <cell r="I291" t="str">
            <v>Multiple processes</v>
          </cell>
          <cell r="L291">
            <v>8.7901999108467601E-4</v>
          </cell>
          <cell r="AX291">
            <v>8.7901999108467601E-4</v>
          </cell>
          <cell r="AY291">
            <v>8.7901999108467601E-4</v>
          </cell>
          <cell r="AZ291">
            <v>8.7901999108467601E-4</v>
          </cell>
          <cell r="BA291">
            <v>8.354194571457465E-4</v>
          </cell>
          <cell r="BB291">
            <v>8.0322118631353601E-4</v>
          </cell>
          <cell r="BC291">
            <v>7.4791071669913099E-4</v>
          </cell>
          <cell r="BD291">
            <v>7.1826361756911761E-4</v>
          </cell>
          <cell r="BE291">
            <v>6.9217312406222471E-4</v>
          </cell>
          <cell r="BF291">
            <v>6.7108997771063374E-4</v>
          </cell>
          <cell r="BG291">
            <v>6.5014834406620003E-4</v>
          </cell>
          <cell r="BH291">
            <v>6.2876758504433917E-4</v>
          </cell>
          <cell r="BI291">
            <v>6.108787681510685E-4</v>
          </cell>
          <cell r="BJ291">
            <v>5.9407888039592299E-4</v>
          </cell>
          <cell r="BK291">
            <v>5.7637686717854574E-4</v>
          </cell>
          <cell r="BL291">
            <v>5.6194045219287757E-4</v>
          </cell>
          <cell r="BM291">
            <v>5.4812347112544483E-4</v>
          </cell>
          <cell r="BN291">
            <v>5.4226406352185345E-4</v>
          </cell>
          <cell r="BO291">
            <v>5.3813722264070042E-4</v>
          </cell>
          <cell r="BP291">
            <v>5.3727335901509099E-4</v>
          </cell>
          <cell r="BQ291">
            <v>5.3706979808615537E-4</v>
          </cell>
          <cell r="BR291">
            <v>5.4200051481118397E-4</v>
          </cell>
          <cell r="BS291">
            <v>5.5258850963203125E-4</v>
          </cell>
          <cell r="BT291">
            <v>5.5796231799512812E-4</v>
          </cell>
          <cell r="BU291">
            <v>5.5888996704361968E-4</v>
          </cell>
          <cell r="BV291">
            <v>5.5888996704361968E-4</v>
          </cell>
          <cell r="BW291">
            <v>5.5888996704361968E-4</v>
          </cell>
          <cell r="BX291">
            <v>5.5888996704361968E-4</v>
          </cell>
          <cell r="BY291">
            <v>5.5888996704361968E-4</v>
          </cell>
          <cell r="BZ291">
            <v>5.5888996704361968E-4</v>
          </cell>
          <cell r="CA291">
            <v>5.5888996704361968E-4</v>
          </cell>
          <cell r="CB291">
            <v>5.5888996704361968E-4</v>
          </cell>
          <cell r="CC291">
            <v>5.5888996704361968E-4</v>
          </cell>
          <cell r="CD291">
            <v>5.5888996704361968E-4</v>
          </cell>
          <cell r="CE291">
            <v>5.5888996704361968E-4</v>
          </cell>
          <cell r="CG291" t="str">
            <v>Gas</v>
          </cell>
          <cell r="DA291">
            <v>4.0998194173987974</v>
          </cell>
          <cell r="DB291">
            <v>4.0998194173987974</v>
          </cell>
          <cell r="DC291">
            <v>4.0998194173987974</v>
          </cell>
          <cell r="DD291">
            <v>3.8964630461390231</v>
          </cell>
          <cell r="DE291">
            <v>3.7462877403400388</v>
          </cell>
          <cell r="DF291">
            <v>3.4883152941949098</v>
          </cell>
          <cell r="DG291">
            <v>3.3500388568947859</v>
          </cell>
          <cell r="DH291">
            <v>3.2283507121722925</v>
          </cell>
          <cell r="DI291">
            <v>3.1300172343574668</v>
          </cell>
          <cell r="DJ291">
            <v>3.0323437831068789</v>
          </cell>
          <cell r="DK291">
            <v>2.932622216037188</v>
          </cell>
          <cell r="DL291">
            <v>2.8491873458440509</v>
          </cell>
          <cell r="DM291">
            <v>2.7708313280887831</v>
          </cell>
          <cell r="DN291">
            <v>2.6882677251539984</v>
          </cell>
          <cell r="DO291">
            <v>2.6209351330899255</v>
          </cell>
          <cell r="DP291">
            <v>2.5564916302747149</v>
          </cell>
          <cell r="DQ291">
            <v>2.5291628854096349</v>
          </cell>
          <cell r="DR291">
            <v>2.5099149700622392</v>
          </cell>
          <cell r="DS291">
            <v>2.5058858411434675</v>
          </cell>
          <cell r="DT291">
            <v>2.5049364167190644</v>
          </cell>
          <cell r="DU291">
            <v>2.5279336731819364</v>
          </cell>
          <cell r="DV291">
            <v>2.57731692634807</v>
          </cell>
          <cell r="DW291">
            <v>2.6023807975863322</v>
          </cell>
          <cell r="DX291">
            <v>2.6067074268099111</v>
          </cell>
          <cell r="DY291">
            <v>2.6067074268099111</v>
          </cell>
          <cell r="DZ291">
            <v>2.6067074268099111</v>
          </cell>
          <cell r="EA291">
            <v>2.6067074268099111</v>
          </cell>
          <cell r="EB291">
            <v>2.6067074268099111</v>
          </cell>
          <cell r="EC291">
            <v>2.6067074268099111</v>
          </cell>
          <cell r="ED291">
            <v>2.6067074268099111</v>
          </cell>
          <cell r="EE291">
            <v>2.6067074268099111</v>
          </cell>
          <cell r="EF291">
            <v>2.6067074268099111</v>
          </cell>
          <cell r="EG291">
            <v>2.6067074268099111</v>
          </cell>
          <cell r="EH291">
            <v>2.6067074268099111</v>
          </cell>
        </row>
        <row r="292">
          <cell r="E292" t="str">
            <v>CH4</v>
          </cell>
          <cell r="H292" t="str">
            <v>Non-grid gas</v>
          </cell>
          <cell r="I292" t="str">
            <v>Multiple processes</v>
          </cell>
          <cell r="L292">
            <v>1.0029087146603693E-3</v>
          </cell>
          <cell r="AX292">
            <v>1.0029087146603693E-3</v>
          </cell>
          <cell r="AY292">
            <v>1.0029087146603693E-3</v>
          </cell>
          <cell r="AZ292">
            <v>1.0029087146603693E-3</v>
          </cell>
          <cell r="BA292">
            <v>9.531631390253491E-4</v>
          </cell>
          <cell r="BB292">
            <v>9.1642685686779354E-4</v>
          </cell>
          <cell r="BC292">
            <v>8.5332095193860647E-4</v>
          </cell>
          <cell r="BD292">
            <v>8.1949540259563809E-4</v>
          </cell>
          <cell r="BE292">
            <v>7.8972772544012274E-4</v>
          </cell>
          <cell r="BF292">
            <v>7.6567312893159611E-4</v>
          </cell>
          <cell r="BG292">
            <v>7.4177998987418861E-4</v>
          </cell>
          <cell r="BH292">
            <v>7.1738583528548831E-4</v>
          </cell>
          <cell r="BI292">
            <v>6.969757757428305E-4</v>
          </cell>
          <cell r="BJ292">
            <v>6.7780811857253028E-4</v>
          </cell>
          <cell r="BK292">
            <v>6.5761119074062339E-4</v>
          </cell>
          <cell r="BL292">
            <v>6.4114011324019663E-4</v>
          </cell>
          <cell r="BM292">
            <v>6.2537577242500488E-4</v>
          </cell>
          <cell r="BN292">
            <v>6.1869054227325633E-4</v>
          </cell>
          <cell r="BO292">
            <v>6.1398206610012874E-4</v>
          </cell>
          <cell r="BP292">
            <v>6.1299644988299054E-4</v>
          </cell>
          <cell r="BQ292">
            <v>6.1276419915870159E-4</v>
          </cell>
          <cell r="BR292">
            <v>6.1838984911343213E-4</v>
          </cell>
          <cell r="BS292">
            <v>6.3047011166070754E-4</v>
          </cell>
          <cell r="BT292">
            <v>6.366013024105496E-4</v>
          </cell>
          <cell r="BU292">
            <v>6.376596939423856E-4</v>
          </cell>
          <cell r="BV292">
            <v>6.376596939423856E-4</v>
          </cell>
          <cell r="BW292">
            <v>6.376596939423856E-4</v>
          </cell>
          <cell r="BX292">
            <v>6.376596939423856E-4</v>
          </cell>
          <cell r="BY292">
            <v>6.376596939423856E-4</v>
          </cell>
          <cell r="BZ292">
            <v>6.376596939423856E-4</v>
          </cell>
          <cell r="CA292">
            <v>6.376596939423856E-4</v>
          </cell>
          <cell r="CB292">
            <v>6.376596939423856E-4</v>
          </cell>
          <cell r="CC292">
            <v>6.376596939423856E-4</v>
          </cell>
          <cell r="CD292">
            <v>6.376596939423856E-4</v>
          </cell>
          <cell r="CE292">
            <v>6.376596939423856E-4</v>
          </cell>
          <cell r="CG292" t="str">
            <v>Gas</v>
          </cell>
          <cell r="DA292">
            <v>4.6776463151529928</v>
          </cell>
          <cell r="DB292">
            <v>4.6776463151529928</v>
          </cell>
          <cell r="DC292">
            <v>4.6776463151529928</v>
          </cell>
          <cell r="DD292">
            <v>4.4456289788163383</v>
          </cell>
          <cell r="DE292">
            <v>4.2742880258913223</v>
          </cell>
          <cell r="DF292">
            <v>3.9799570470680208</v>
          </cell>
          <cell r="DG292">
            <v>3.8221919843766039</v>
          </cell>
          <cell r="DH292">
            <v>3.6833531615388595</v>
          </cell>
          <cell r="DI292">
            <v>3.5711606029581859</v>
          </cell>
          <cell r="DJ292">
            <v>3.4597210948199311</v>
          </cell>
          <cell r="DK292">
            <v>3.3459448102437737</v>
          </cell>
          <cell r="DL292">
            <v>3.2507506630435499</v>
          </cell>
          <cell r="DM292">
            <v>3.1613511796986136</v>
          </cell>
          <cell r="DN292">
            <v>3.0671510958132884</v>
          </cell>
          <cell r="DO292">
            <v>2.9903286753375009</v>
          </cell>
          <cell r="DP292">
            <v>2.9168025311859185</v>
          </cell>
          <cell r="DQ292">
            <v>2.8856220840244173</v>
          </cell>
          <cell r="DR292">
            <v>2.8636613752387983</v>
          </cell>
          <cell r="DS292">
            <v>2.8590643825126829</v>
          </cell>
          <cell r="DT292">
            <v>2.8579811465922234</v>
          </cell>
          <cell r="DU292">
            <v>2.884219627120332</v>
          </cell>
          <cell r="DV292">
            <v>2.9405629361018266</v>
          </cell>
          <cell r="DW292">
            <v>2.9691592992595757</v>
          </cell>
          <cell r="DX292">
            <v>2.9740957218636588</v>
          </cell>
          <cell r="DY292">
            <v>2.9740957218636588</v>
          </cell>
          <cell r="DZ292">
            <v>2.9740957218636588</v>
          </cell>
          <cell r="EA292">
            <v>2.9740957218636588</v>
          </cell>
          <cell r="EB292">
            <v>2.9740957218636588</v>
          </cell>
          <cell r="EC292">
            <v>2.9740957218636588</v>
          </cell>
          <cell r="ED292">
            <v>2.9740957218636588</v>
          </cell>
          <cell r="EE292">
            <v>2.9740957218636588</v>
          </cell>
          <cell r="EF292">
            <v>2.9740957218636588</v>
          </cell>
          <cell r="EG292">
            <v>2.9740957218636588</v>
          </cell>
          <cell r="EH292">
            <v>2.9740957218636588</v>
          </cell>
        </row>
        <row r="293">
          <cell r="E293" t="str">
            <v>N2O</v>
          </cell>
          <cell r="H293" t="str">
            <v>Oil</v>
          </cell>
          <cell r="I293" t="str">
            <v>Multiple processes</v>
          </cell>
          <cell r="L293">
            <v>7.6902695785199099E-4</v>
          </cell>
          <cell r="AX293">
            <v>7.6902695785199099E-4</v>
          </cell>
          <cell r="AY293">
            <v>7.6902695785199099E-4</v>
          </cell>
          <cell r="AZ293">
            <v>7.6902695785199099E-4</v>
          </cell>
          <cell r="BA293">
            <v>7.3088222130919327E-4</v>
          </cell>
          <cell r="BB293">
            <v>7.0271296632372381E-4</v>
          </cell>
          <cell r="BC293">
            <v>6.543235751650039E-4</v>
          </cell>
          <cell r="BD293">
            <v>6.2838626010467509E-4</v>
          </cell>
          <cell r="BE293">
            <v>6.055605075006821E-4</v>
          </cell>
          <cell r="BF293">
            <v>5.87115525514885E-4</v>
          </cell>
          <cell r="BG293">
            <v>5.687943485480709E-4</v>
          </cell>
          <cell r="BH293">
            <v>5.5008899459262908E-4</v>
          </cell>
          <cell r="BI293">
            <v>5.344386310348815E-4</v>
          </cell>
          <cell r="BJ293">
            <v>5.1974093734915292E-4</v>
          </cell>
          <cell r="BK293">
            <v>5.0425400245519554E-4</v>
          </cell>
          <cell r="BL293">
            <v>4.9162403679876279E-4</v>
          </cell>
          <cell r="BM293">
            <v>4.795359944052392E-4</v>
          </cell>
          <cell r="BN293">
            <v>4.7440978288569851E-4</v>
          </cell>
          <cell r="BO293">
            <v>4.7079933952768558E-4</v>
          </cell>
          <cell r="BP293">
            <v>4.7004357239754143E-4</v>
          </cell>
          <cell r="BQ293">
            <v>4.6986548333983563E-4</v>
          </cell>
          <cell r="BR293">
            <v>4.7417921240349396E-4</v>
          </cell>
          <cell r="BS293">
            <v>4.8344231623436513E-4</v>
          </cell>
          <cell r="BT293">
            <v>4.8814369224340503E-4</v>
          </cell>
          <cell r="BU293">
            <v>4.8895526323490827E-4</v>
          </cell>
          <cell r="BV293">
            <v>4.8895526323490827E-4</v>
          </cell>
          <cell r="BW293">
            <v>4.8895526323490827E-4</v>
          </cell>
          <cell r="BX293">
            <v>4.8895526323490827E-4</v>
          </cell>
          <cell r="BY293">
            <v>4.8895526323490827E-4</v>
          </cell>
          <cell r="BZ293">
            <v>4.8895526323490827E-4</v>
          </cell>
          <cell r="CA293">
            <v>4.8895526323490827E-4</v>
          </cell>
          <cell r="CB293">
            <v>4.8895526323490827E-4</v>
          </cell>
          <cell r="CC293">
            <v>4.8895526323490827E-4</v>
          </cell>
          <cell r="CD293">
            <v>4.8895526323490827E-4</v>
          </cell>
          <cell r="CE293">
            <v>4.8895526323490827E-4</v>
          </cell>
          <cell r="CG293" t="str">
            <v>Oil</v>
          </cell>
          <cell r="DA293">
            <v>2.8766377801565</v>
          </cell>
          <cell r="DB293">
            <v>2.8766377801565</v>
          </cell>
          <cell r="DC293">
            <v>2.8766377801565</v>
          </cell>
          <cell r="DD293">
            <v>2.7339528077601916</v>
          </cell>
          <cell r="DE293">
            <v>2.6285823232762668</v>
          </cell>
          <cell r="DF293">
            <v>2.4475759887847581</v>
          </cell>
          <cell r="DG293">
            <v>2.3505543438911025</v>
          </cell>
          <cell r="DH293">
            <v>2.2651718724045971</v>
          </cell>
          <cell r="DI293">
            <v>2.1961762000254992</v>
          </cell>
          <cell r="DJ293">
            <v>2.1276436352024417</v>
          </cell>
          <cell r="DK293">
            <v>2.0576740101717155</v>
          </cell>
          <cell r="DL293">
            <v>1.9991319439622943</v>
          </cell>
          <cell r="DM293">
            <v>1.9441534539290855</v>
          </cell>
          <cell r="DN293">
            <v>1.8862227122822419</v>
          </cell>
          <cell r="DO293">
            <v>1.8389788075030729</v>
          </cell>
          <cell r="DP293">
            <v>1.7937620318331151</v>
          </cell>
          <cell r="DQ293">
            <v>1.7745868214251832</v>
          </cell>
          <cell r="DR293">
            <v>1.761081524035109</v>
          </cell>
          <cell r="DS293">
            <v>1.7582544862344502</v>
          </cell>
          <cell r="DT293">
            <v>1.7575883227061133</v>
          </cell>
          <cell r="DU293">
            <v>1.7737243448197453</v>
          </cell>
          <cell r="DV293">
            <v>1.808374098211778</v>
          </cell>
          <cell r="DW293">
            <v>1.8259601603234374</v>
          </cell>
          <cell r="DX293">
            <v>1.8289959391756614</v>
          </cell>
          <cell r="DY293">
            <v>1.8289959391756614</v>
          </cell>
          <cell r="DZ293">
            <v>1.8289959391756614</v>
          </cell>
          <cell r="EA293">
            <v>1.8289959391756614</v>
          </cell>
          <cell r="EB293">
            <v>1.8289959391756614</v>
          </cell>
          <cell r="EC293">
            <v>1.8289959391756614</v>
          </cell>
          <cell r="ED293">
            <v>1.8289959391756614</v>
          </cell>
          <cell r="EE293">
            <v>1.8289959391756614</v>
          </cell>
          <cell r="EF293">
            <v>1.8289959391756614</v>
          </cell>
          <cell r="EG293">
            <v>1.8289959391756614</v>
          </cell>
          <cell r="EH293">
            <v>1.8289959391756614</v>
          </cell>
        </row>
        <row r="294">
          <cell r="E294" t="str">
            <v>CH4</v>
          </cell>
          <cell r="H294" t="str">
            <v>Oil</v>
          </cell>
          <cell r="I294" t="str">
            <v>Multiple processes</v>
          </cell>
          <cell r="L294">
            <v>1.0213626859972122E-3</v>
          </cell>
          <cell r="AX294">
            <v>1.0213626859972122E-3</v>
          </cell>
          <cell r="AY294">
            <v>1.0213626859972122E-3</v>
          </cell>
          <cell r="AZ294">
            <v>1.0213626859972122E-3</v>
          </cell>
          <cell r="BA294">
            <v>9.707017694009617E-4</v>
          </cell>
          <cell r="BB294">
            <v>9.3328952313216868E-4</v>
          </cell>
          <cell r="BC294">
            <v>8.6902244117487788E-4</v>
          </cell>
          <cell r="BD294">
            <v>8.3457448651335622E-4</v>
          </cell>
          <cell r="BE294">
            <v>8.0425907071227695E-4</v>
          </cell>
          <cell r="BF294">
            <v>7.7976185881114396E-4</v>
          </cell>
          <cell r="BG294">
            <v>7.5542907525083481E-4</v>
          </cell>
          <cell r="BH294">
            <v>7.3058605724816083E-4</v>
          </cell>
          <cell r="BI294">
            <v>7.0980044343194081E-4</v>
          </cell>
          <cell r="BJ294">
            <v>6.9028009275041221E-4</v>
          </cell>
          <cell r="BK294">
            <v>6.6971153236426175E-4</v>
          </cell>
          <cell r="BL294">
            <v>6.5293737963112778E-4</v>
          </cell>
          <cell r="BM294">
            <v>6.3688296785604191E-4</v>
          </cell>
          <cell r="BN294">
            <v>6.3007472646329284E-4</v>
          </cell>
          <cell r="BO294">
            <v>6.2527961221127632E-4</v>
          </cell>
          <cell r="BP294">
            <v>6.2427586021253183E-4</v>
          </cell>
          <cell r="BQ294">
            <v>6.2403933597047774E-4</v>
          </cell>
          <cell r="BR294">
            <v>6.2976850041411255E-4</v>
          </cell>
          <cell r="BS294">
            <v>6.4207104522449952E-4</v>
          </cell>
          <cell r="BT294">
            <v>6.4831505264120704E-4</v>
          </cell>
          <cell r="BU294">
            <v>6.4939291905316532E-4</v>
          </cell>
          <cell r="BV294">
            <v>6.4939291905316532E-4</v>
          </cell>
          <cell r="BW294">
            <v>6.4939291905316532E-4</v>
          </cell>
          <cell r="BX294">
            <v>6.4939291905316532E-4</v>
          </cell>
          <cell r="BY294">
            <v>6.4939291905316532E-4</v>
          </cell>
          <cell r="BZ294">
            <v>6.4939291905316532E-4</v>
          </cell>
          <cell r="CA294">
            <v>6.4939291905316532E-4</v>
          </cell>
          <cell r="CB294">
            <v>6.4939291905316532E-4</v>
          </cell>
          <cell r="CC294">
            <v>6.4939291905316532E-4</v>
          </cell>
          <cell r="CD294">
            <v>6.4939291905316532E-4</v>
          </cell>
          <cell r="CE294">
            <v>6.4939291905316532E-4</v>
          </cell>
          <cell r="CG294" t="str">
            <v>Oil</v>
          </cell>
          <cell r="DA294">
            <v>3.799199370341956</v>
          </cell>
          <cell r="DB294">
            <v>3.799199370341956</v>
          </cell>
          <cell r="DC294">
            <v>3.799199370341956</v>
          </cell>
          <cell r="DD294">
            <v>3.6107541441043232</v>
          </cell>
          <cell r="DE294">
            <v>3.4715904714773944</v>
          </cell>
          <cell r="DF294">
            <v>3.2325339045464574</v>
          </cell>
          <cell r="DG294">
            <v>3.1043966135979031</v>
          </cell>
          <cell r="DH294">
            <v>2.9916312754842784</v>
          </cell>
          <cell r="DI294">
            <v>2.900508118836894</v>
          </cell>
          <cell r="DJ294">
            <v>2.8099965921790204</v>
          </cell>
          <cell r="DK294">
            <v>2.7175871281882729</v>
          </cell>
          <cell r="DL294">
            <v>2.6402701358941467</v>
          </cell>
          <cell r="DM294">
            <v>2.5676595882063689</v>
          </cell>
          <cell r="DN294">
            <v>2.4911499773313572</v>
          </cell>
          <cell r="DO294">
            <v>2.4287545605264831</v>
          </cell>
          <cell r="DP294">
            <v>2.3690363899458093</v>
          </cell>
          <cell r="DQ294">
            <v>2.343711530552484</v>
          </cell>
          <cell r="DR294">
            <v>2.3258749722987506</v>
          </cell>
          <cell r="DS294">
            <v>2.3221412800326315</v>
          </cell>
          <cell r="DT294">
            <v>2.3212614723366953</v>
          </cell>
          <cell r="DU294">
            <v>2.3425724505477232</v>
          </cell>
          <cell r="DV294">
            <v>2.3883346671804868</v>
          </cell>
          <cell r="DW294">
            <v>2.4115607252411495</v>
          </cell>
          <cell r="DX294">
            <v>2.4155701035450248</v>
          </cell>
          <cell r="DY294">
            <v>2.4155701035450248</v>
          </cell>
          <cell r="DZ294">
            <v>2.4155701035450248</v>
          </cell>
          <cell r="EA294">
            <v>2.4155701035450248</v>
          </cell>
          <cell r="EB294">
            <v>2.4155701035450248</v>
          </cell>
          <cell r="EC294">
            <v>2.4155701035450248</v>
          </cell>
          <cell r="ED294">
            <v>2.4155701035450248</v>
          </cell>
          <cell r="EE294">
            <v>2.4155701035450248</v>
          </cell>
          <cell r="EF294">
            <v>2.4155701035450248</v>
          </cell>
          <cell r="EG294">
            <v>2.4155701035450248</v>
          </cell>
          <cell r="EH294">
            <v>2.4155701035450248</v>
          </cell>
        </row>
        <row r="295">
          <cell r="E295" t="str">
            <v>CH4</v>
          </cell>
          <cell r="H295" t="str">
            <v>Oil</v>
          </cell>
          <cell r="I295" t="str">
            <v>Multiple processes</v>
          </cell>
          <cell r="L295">
            <v>4.3870665380818221E-4</v>
          </cell>
          <cell r="AX295">
            <v>4.3870665380818221E-4</v>
          </cell>
          <cell r="AY295">
            <v>4.3870665380818221E-4</v>
          </cell>
          <cell r="AZ295">
            <v>4.3870665380818221E-4</v>
          </cell>
          <cell r="BA295">
            <v>4.1694623363276067E-4</v>
          </cell>
          <cell r="BB295">
            <v>4.0087652441286203E-4</v>
          </cell>
          <cell r="BC295">
            <v>3.7327183818137755E-4</v>
          </cell>
          <cell r="BD295">
            <v>3.5847538328119002E-4</v>
          </cell>
          <cell r="BE295">
            <v>3.4545398078897924E-4</v>
          </cell>
          <cell r="BF295">
            <v>3.3493167562929639E-4</v>
          </cell>
          <cell r="BG295">
            <v>3.2447999749386552E-4</v>
          </cell>
          <cell r="BH295">
            <v>3.1380915798908331E-4</v>
          </cell>
          <cell r="BI295">
            <v>3.0488109824137495E-4</v>
          </cell>
          <cell r="BJ295">
            <v>2.9649650788374454E-4</v>
          </cell>
          <cell r="BK295">
            <v>2.8766167925296354E-4</v>
          </cell>
          <cell r="BL295">
            <v>2.8045666528788446E-4</v>
          </cell>
          <cell r="BM295">
            <v>2.7356080217748509E-4</v>
          </cell>
          <cell r="BN295">
            <v>2.7063645332405591E-4</v>
          </cell>
          <cell r="BO295">
            <v>2.6857680442854512E-4</v>
          </cell>
          <cell r="BP295">
            <v>2.681456621059797E-4</v>
          </cell>
          <cell r="BQ295">
            <v>2.6804406767708713E-4</v>
          </cell>
          <cell r="BR295">
            <v>2.7050491982749626E-4</v>
          </cell>
          <cell r="BS295">
            <v>2.7578924080483888E-4</v>
          </cell>
          <cell r="BT295">
            <v>2.7847123383013009E-4</v>
          </cell>
          <cell r="BU295">
            <v>2.7893421057024938E-4</v>
          </cell>
          <cell r="BV295">
            <v>2.7893421057024938E-4</v>
          </cell>
          <cell r="BW295">
            <v>2.7893421057024938E-4</v>
          </cell>
          <cell r="BX295">
            <v>2.7893421057024938E-4</v>
          </cell>
          <cell r="BY295">
            <v>2.7893421057024938E-4</v>
          </cell>
          <cell r="BZ295">
            <v>2.7893421057024938E-4</v>
          </cell>
          <cell r="CA295">
            <v>2.7893421057024938E-4</v>
          </cell>
          <cell r="CB295">
            <v>2.7893421057024938E-4</v>
          </cell>
          <cell r="CC295">
            <v>2.7893421057024938E-4</v>
          </cell>
          <cell r="CD295">
            <v>2.7893421057024938E-4</v>
          </cell>
          <cell r="CE295">
            <v>2.7893421057024938E-4</v>
          </cell>
          <cell r="CG295" t="str">
            <v>Oil</v>
          </cell>
          <cell r="DA295">
            <v>1.6410349752570614</v>
          </cell>
          <cell r="DB295">
            <v>1.6410349752570614</v>
          </cell>
          <cell r="DC295">
            <v>1.6410349752570614</v>
          </cell>
          <cell r="DD295">
            <v>1.5596375077826576</v>
          </cell>
          <cell r="DE295">
            <v>1.4995268287146468</v>
          </cell>
          <cell r="DF295">
            <v>1.3962681815215046</v>
          </cell>
          <cell r="DG295">
            <v>1.3409202632935804</v>
          </cell>
          <cell r="DH295">
            <v>1.2922121419757751</v>
          </cell>
          <cell r="DI295">
            <v>1.2528521946454174</v>
          </cell>
          <cell r="DJ295">
            <v>1.2137564361893107</v>
          </cell>
          <cell r="DK295">
            <v>1.1738408782858765</v>
          </cell>
          <cell r="DL295">
            <v>1.140444397562381</v>
          </cell>
          <cell r="DM295">
            <v>1.1090808294226313</v>
          </cell>
          <cell r="DN295">
            <v>1.0760330908992641</v>
          </cell>
          <cell r="DO295">
            <v>1.0490818700520872</v>
          </cell>
          <cell r="DP295">
            <v>1.0232870651396953</v>
          </cell>
          <cell r="DQ295">
            <v>1.0123481867190629</v>
          </cell>
          <cell r="DR295">
            <v>1.0046438224361347</v>
          </cell>
          <cell r="DS295">
            <v>1.0030310827511952</v>
          </cell>
          <cell r="DT295">
            <v>1.0026510565773117</v>
          </cell>
          <cell r="DU295">
            <v>1.0118561698636117</v>
          </cell>
          <cell r="DV295">
            <v>1.031622807704704</v>
          </cell>
          <cell r="DW295">
            <v>1.0416551250167247</v>
          </cell>
          <cell r="DX295">
            <v>1.0433869451673223</v>
          </cell>
          <cell r="DY295">
            <v>1.0433869451673223</v>
          </cell>
          <cell r="DZ295">
            <v>1.0433869451673223</v>
          </cell>
          <cell r="EA295">
            <v>1.0433869451673223</v>
          </cell>
          <cell r="EB295">
            <v>1.0433869451673223</v>
          </cell>
          <cell r="EC295">
            <v>1.0433869451673223</v>
          </cell>
          <cell r="ED295">
            <v>1.0433869451673223</v>
          </cell>
          <cell r="EE295">
            <v>1.0433869451673223</v>
          </cell>
          <cell r="EF295">
            <v>1.0433869451673223</v>
          </cell>
          <cell r="EG295">
            <v>1.0433869451673223</v>
          </cell>
          <cell r="EH295">
            <v>1.0433869451673223</v>
          </cell>
        </row>
        <row r="296">
          <cell r="E296" t="str">
            <v>N2O</v>
          </cell>
          <cell r="H296" t="str">
            <v>Oil</v>
          </cell>
          <cell r="I296" t="str">
            <v>Multiple processes</v>
          </cell>
          <cell r="L296">
            <v>4.5576750482833098E-4</v>
          </cell>
          <cell r="AX296">
            <v>4.5576750482833098E-4</v>
          </cell>
          <cell r="AY296">
            <v>4.5576750482833098E-4</v>
          </cell>
          <cell r="AZ296">
            <v>4.5576750482833098E-4</v>
          </cell>
          <cell r="BA296">
            <v>4.3316084426989708E-4</v>
          </cell>
          <cell r="BB296">
            <v>4.1646620056916039E-4</v>
          </cell>
          <cell r="BC296">
            <v>3.8778799645239846E-4</v>
          </cell>
          <cell r="BD296">
            <v>3.7241612262366917E-4</v>
          </cell>
          <cell r="BE296">
            <v>3.5888833116729619E-4</v>
          </cell>
          <cell r="BF296">
            <v>3.4795682437103093E-4</v>
          </cell>
          <cell r="BG296">
            <v>3.3709869121142553E-4</v>
          </cell>
          <cell r="BH296">
            <v>3.2601287372199068E-4</v>
          </cell>
          <cell r="BI296">
            <v>3.1673761090377401E-4</v>
          </cell>
          <cell r="BJ296">
            <v>3.0802695244183111E-4</v>
          </cell>
          <cell r="BK296">
            <v>2.9884854640288935E-4</v>
          </cell>
          <cell r="BL296">
            <v>2.9136333684745563E-4</v>
          </cell>
          <cell r="BM296">
            <v>2.8419930070580494E-4</v>
          </cell>
          <cell r="BN296">
            <v>2.811612269300701E-4</v>
          </cell>
          <cell r="BO296">
            <v>2.7902148040518651E-4</v>
          </cell>
          <cell r="BP296">
            <v>2.7857357140067103E-4</v>
          </cell>
          <cell r="BQ296">
            <v>2.784680260688214E-4</v>
          </cell>
          <cell r="BR296">
            <v>2.8102457823097254E-4</v>
          </cell>
          <cell r="BS296">
            <v>2.8651440102178097E-4</v>
          </cell>
          <cell r="BT296">
            <v>2.8930069400022853E-4</v>
          </cell>
          <cell r="BU296">
            <v>2.8978167543008846E-4</v>
          </cell>
          <cell r="BV296">
            <v>2.8978167543008846E-4</v>
          </cell>
          <cell r="BW296">
            <v>2.8978167543008846E-4</v>
          </cell>
          <cell r="BX296">
            <v>2.8978167543008846E-4</v>
          </cell>
          <cell r="BY296">
            <v>2.8978167543008846E-4</v>
          </cell>
          <cell r="BZ296">
            <v>2.8978167543008846E-4</v>
          </cell>
          <cell r="CA296">
            <v>2.8978167543008846E-4</v>
          </cell>
          <cell r="CB296">
            <v>2.8978167543008846E-4</v>
          </cell>
          <cell r="CC296">
            <v>2.8978167543008846E-4</v>
          </cell>
          <cell r="CD296">
            <v>2.8978167543008846E-4</v>
          </cell>
          <cell r="CE296">
            <v>2.8978167543008846E-4</v>
          </cell>
          <cell r="CG296" t="str">
            <v>Oil</v>
          </cell>
          <cell r="DA296">
            <v>1.7905624299866061</v>
          </cell>
          <cell r="DB296">
            <v>1.7905624299866061</v>
          </cell>
          <cell r="DC296">
            <v>1.7905624299866061</v>
          </cell>
          <cell r="DD296">
            <v>1.7017482064305884</v>
          </cell>
          <cell r="DE296">
            <v>1.6361603760656065</v>
          </cell>
          <cell r="DF296">
            <v>1.5234930307481673</v>
          </cell>
          <cell r="DG296">
            <v>1.4631019333912281</v>
          </cell>
          <cell r="DH296">
            <v>1.409955636461615</v>
          </cell>
          <cell r="DI296">
            <v>1.367009298328298</v>
          </cell>
          <cell r="DJ296">
            <v>1.3243512213714859</v>
          </cell>
          <cell r="DK296">
            <v>1.2807986466662156</v>
          </cell>
          <cell r="DL296">
            <v>1.2443591529449463</v>
          </cell>
          <cell r="DM296">
            <v>1.210137806277692</v>
          </cell>
          <cell r="DN296">
            <v>1.1740788313696817</v>
          </cell>
          <cell r="DO296">
            <v>1.144671875260372</v>
          </cell>
          <cell r="DP296">
            <v>1.1165267051321557</v>
          </cell>
          <cell r="DQ296">
            <v>1.104591100454926</v>
          </cell>
          <cell r="DR296">
            <v>1.0961847316450344</v>
          </cell>
          <cell r="DS296">
            <v>1.0944250427092463</v>
          </cell>
          <cell r="DT296">
            <v>1.0940103893961683</v>
          </cell>
          <cell r="DU296">
            <v>1.104054252118617</v>
          </cell>
          <cell r="DV296">
            <v>1.1256219820080227</v>
          </cell>
          <cell r="DW296">
            <v>1.1365684217460263</v>
          </cell>
          <cell r="DX296">
            <v>1.1384580414944829</v>
          </cell>
          <cell r="DY296">
            <v>1.1384580414944829</v>
          </cell>
          <cell r="DZ296">
            <v>1.1384580414944829</v>
          </cell>
          <cell r="EA296">
            <v>1.1384580414944829</v>
          </cell>
          <cell r="EB296">
            <v>1.1384580414944829</v>
          </cell>
          <cell r="EC296">
            <v>1.1384580414944829</v>
          </cell>
          <cell r="ED296">
            <v>1.1384580414944829</v>
          </cell>
          <cell r="EE296">
            <v>1.1384580414944829</v>
          </cell>
          <cell r="EF296">
            <v>1.1384580414944829</v>
          </cell>
          <cell r="EG296">
            <v>1.1384580414944829</v>
          </cell>
          <cell r="EH296">
            <v>1.1384580414944829</v>
          </cell>
        </row>
        <row r="297">
          <cell r="E297" t="str">
            <v>N2O</v>
          </cell>
          <cell r="H297" t="str">
            <v>Petroleum coke</v>
          </cell>
          <cell r="I297" t="str">
            <v>Multiple processes</v>
          </cell>
          <cell r="L297">
            <v>1.2406667712726901E-4</v>
          </cell>
          <cell r="AX297">
            <v>1.2406667712726901E-4</v>
          </cell>
          <cell r="AY297">
            <v>1.2406667712726901E-4</v>
          </cell>
          <cell r="AZ297">
            <v>1.2406667712726901E-4</v>
          </cell>
          <cell r="BA297">
            <v>1.1791280870375029E-4</v>
          </cell>
          <cell r="BB297">
            <v>1.1336827898666515E-4</v>
          </cell>
          <cell r="BC297">
            <v>1.0556164632187177E-4</v>
          </cell>
          <cell r="BD297">
            <v>1.0137719419014637E-4</v>
          </cell>
          <cell r="BE297">
            <v>9.7694728641192809E-5</v>
          </cell>
          <cell r="BF297">
            <v>9.4719010298311763E-5</v>
          </cell>
          <cell r="BG297">
            <v>9.1763265347988762E-5</v>
          </cell>
          <cell r="BH297">
            <v>8.8745541344888558E-5</v>
          </cell>
          <cell r="BI297">
            <v>8.6220677186853222E-5</v>
          </cell>
          <cell r="BJ297">
            <v>8.3849506711742596E-5</v>
          </cell>
          <cell r="BK297">
            <v>8.1351008406109157E-5</v>
          </cell>
          <cell r="BL297">
            <v>7.9313423305579152E-5</v>
          </cell>
          <cell r="BM297">
            <v>7.736326637359462E-5</v>
          </cell>
          <cell r="BN297">
            <v>7.6536257615335545E-5</v>
          </cell>
          <cell r="BO297">
            <v>7.595378686341802E-5</v>
          </cell>
          <cell r="BP297">
            <v>7.5831859386674033E-5</v>
          </cell>
          <cell r="BQ297">
            <v>7.580312838134751E-5</v>
          </cell>
          <cell r="BR297">
            <v>7.6499059811957281E-5</v>
          </cell>
          <cell r="BS297">
            <v>7.7993471029206508E-5</v>
          </cell>
          <cell r="BT297">
            <v>7.8751941318722289E-5</v>
          </cell>
          <cell r="BU297">
            <v>7.8882871600347162E-5</v>
          </cell>
          <cell r="BV297">
            <v>7.8882871600347162E-5</v>
          </cell>
          <cell r="BW297">
            <v>7.8882871600347162E-5</v>
          </cell>
          <cell r="BX297">
            <v>7.8882871600347162E-5</v>
          </cell>
          <cell r="BY297">
            <v>7.8882871600347162E-5</v>
          </cell>
          <cell r="BZ297">
            <v>7.8882871600347162E-5</v>
          </cell>
          <cell r="CA297">
            <v>7.8882871600347162E-5</v>
          </cell>
          <cell r="CB297">
            <v>7.8882871600347162E-5</v>
          </cell>
          <cell r="CC297">
            <v>7.8882871600347162E-5</v>
          </cell>
          <cell r="CD297">
            <v>7.8882871600347162E-5</v>
          </cell>
          <cell r="CE297">
            <v>7.8882871600347162E-5</v>
          </cell>
          <cell r="CG297" t="str">
            <v>Solid Fuels</v>
          </cell>
          <cell r="DA297">
            <v>0.40046134287681479</v>
          </cell>
          <cell r="DB297">
            <v>0.40046134287681479</v>
          </cell>
          <cell r="DC297">
            <v>0.40046134287681479</v>
          </cell>
          <cell r="DD297">
            <v>0.38059793982748885</v>
          </cell>
          <cell r="DE297">
            <v>0.36592914627722212</v>
          </cell>
          <cell r="DF297">
            <v>0.34073096516464008</v>
          </cell>
          <cell r="DG297">
            <v>0.32722442691702075</v>
          </cell>
          <cell r="DH297">
            <v>0.31533819660137519</v>
          </cell>
          <cell r="DI297">
            <v>0.30573319877918881</v>
          </cell>
          <cell r="DJ297">
            <v>0.29619267090002671</v>
          </cell>
          <cell r="DK297">
            <v>0.28645208757261614</v>
          </cell>
          <cell r="DL297">
            <v>0.27830235297247718</v>
          </cell>
          <cell r="DM297">
            <v>0.2706487095072091</v>
          </cell>
          <cell r="DN297">
            <v>0.26258407837645809</v>
          </cell>
          <cell r="DO297">
            <v>0.25600717888597679</v>
          </cell>
          <cell r="DP297">
            <v>0.24971247927858806</v>
          </cell>
          <cell r="DQ297">
            <v>0.24704306759148706</v>
          </cell>
          <cell r="DR297">
            <v>0.24516297355737279</v>
          </cell>
          <cell r="DS297">
            <v>0.24476941710691355</v>
          </cell>
          <cell r="DT297">
            <v>0.2446766794174576</v>
          </cell>
          <cell r="DU297">
            <v>0.24692300084481625</v>
          </cell>
          <cell r="DV297">
            <v>0.25174664839246436</v>
          </cell>
          <cell r="DW297">
            <v>0.25419483220543193</v>
          </cell>
          <cell r="DX297">
            <v>0.2546174478312937</v>
          </cell>
          <cell r="DY297">
            <v>0.2546174478312937</v>
          </cell>
          <cell r="DZ297">
            <v>0.2546174478312937</v>
          </cell>
          <cell r="EA297">
            <v>0.2546174478312937</v>
          </cell>
          <cell r="EB297">
            <v>0.2546174478312937</v>
          </cell>
          <cell r="EC297">
            <v>0.2546174478312937</v>
          </cell>
          <cell r="ED297">
            <v>0.2546174478312937</v>
          </cell>
          <cell r="EE297">
            <v>0.2546174478312937</v>
          </cell>
          <cell r="EF297">
            <v>0.2546174478312937</v>
          </cell>
          <cell r="EG297">
            <v>0.2546174478312937</v>
          </cell>
          <cell r="EH297">
            <v>0.2546174478312937</v>
          </cell>
        </row>
        <row r="298">
          <cell r="E298" t="str">
            <v>Carbon</v>
          </cell>
          <cell r="H298" t="str">
            <v>Gas</v>
          </cell>
          <cell r="I298" t="str">
            <v>Multiple processes</v>
          </cell>
          <cell r="L298">
            <v>1.8980409070725899E-4</v>
          </cell>
          <cell r="AX298">
            <v>1.8980409070725899E-4</v>
          </cell>
          <cell r="AY298">
            <v>1.8980409070725899E-4</v>
          </cell>
          <cell r="AZ298">
            <v>1.8980409070725899E-4</v>
          </cell>
          <cell r="BA298">
            <v>1.8038956113732534E-4</v>
          </cell>
          <cell r="BB298">
            <v>1.7343708726911151E-4</v>
          </cell>
          <cell r="BC298">
            <v>1.6149406720332289E-4</v>
          </cell>
          <cell r="BD298">
            <v>1.5509246001628213E-4</v>
          </cell>
          <cell r="BE298">
            <v>1.4945881977327836E-4</v>
          </cell>
          <cell r="BF298">
            <v>1.4490640064390917E-4</v>
          </cell>
          <cell r="BG298">
            <v>1.4038453791937486E-4</v>
          </cell>
          <cell r="BH298">
            <v>1.357678561988969E-4</v>
          </cell>
          <cell r="BI298">
            <v>1.3190517883240592E-4</v>
          </cell>
          <cell r="BJ298">
            <v>1.282776305949481E-4</v>
          </cell>
          <cell r="BK298">
            <v>1.2445528917326307E-4</v>
          </cell>
          <cell r="BL298">
            <v>1.2133807836211164E-4</v>
          </cell>
          <cell r="BM298">
            <v>1.1835462001711153E-4</v>
          </cell>
          <cell r="BN298">
            <v>1.1708941610416011E-4</v>
          </cell>
          <cell r="BO298">
            <v>1.1619832000977637E-4</v>
          </cell>
          <cell r="BP298">
            <v>1.1601178858658138E-4</v>
          </cell>
          <cell r="BQ298">
            <v>1.1596783429952078E-4</v>
          </cell>
          <cell r="BR298">
            <v>1.1703250883937316E-4</v>
          </cell>
          <cell r="BS298">
            <v>1.1931874208749787E-4</v>
          </cell>
          <cell r="BT298">
            <v>1.2047909204578955E-4</v>
          </cell>
          <cell r="BU298">
            <v>1.2067939645971662E-4</v>
          </cell>
          <cell r="BV298">
            <v>1.2067939645971662E-4</v>
          </cell>
          <cell r="BW298">
            <v>1.2067939645971662E-4</v>
          </cell>
          <cell r="BX298">
            <v>1.2067939645971662E-4</v>
          </cell>
          <cell r="BY298">
            <v>1.2067939645971662E-4</v>
          </cell>
          <cell r="BZ298">
            <v>1.2067939645971662E-4</v>
          </cell>
          <cell r="CA298">
            <v>1.2067939645971662E-4</v>
          </cell>
          <cell r="CB298">
            <v>1.2067939645971662E-4</v>
          </cell>
          <cell r="CC298">
            <v>1.2067939645971662E-4</v>
          </cell>
          <cell r="CD298">
            <v>1.2067939645971662E-4</v>
          </cell>
          <cell r="CE298">
            <v>1.2067939645971662E-4</v>
          </cell>
          <cell r="CG298" t="str">
            <v>Gas</v>
          </cell>
          <cell r="DA298">
            <v>1.3833984185754591</v>
          </cell>
          <cell r="DB298">
            <v>1.3833984185754591</v>
          </cell>
          <cell r="DC298">
            <v>1.3833984185754591</v>
          </cell>
          <cell r="DD298">
            <v>1.3147800591389098</v>
          </cell>
          <cell r="DE298">
            <v>1.2641065393078306</v>
          </cell>
          <cell r="DF298">
            <v>1.1770591263123473</v>
          </cell>
          <cell r="DG298">
            <v>1.1304006310929144</v>
          </cell>
          <cell r="DH298">
            <v>1.0893395086800433</v>
          </cell>
          <cell r="DI298">
            <v>1.0561589307441583</v>
          </cell>
          <cell r="DJ298">
            <v>1.0232010649846464</v>
          </cell>
          <cell r="DK298">
            <v>0.98955210532641713</v>
          </cell>
          <cell r="DL298">
            <v>0.961398751305652</v>
          </cell>
          <cell r="DM298">
            <v>0.93495914994455542</v>
          </cell>
          <cell r="DN298">
            <v>0.90709978685964632</v>
          </cell>
          <cell r="DO298">
            <v>0.88437981022244994</v>
          </cell>
          <cell r="DP298">
            <v>0.8626346964001953</v>
          </cell>
          <cell r="DQ298">
            <v>0.85341318233360952</v>
          </cell>
          <cell r="DR298">
            <v>0.8469183753820011</v>
          </cell>
          <cell r="DS298">
            <v>0.84555882999548693</v>
          </cell>
          <cell r="DT298">
            <v>0.84523846655662405</v>
          </cell>
          <cell r="DU298">
            <v>0.85299841034519608</v>
          </cell>
          <cell r="DV298">
            <v>0.86966175752683528</v>
          </cell>
          <cell r="DW298">
            <v>0.87811903730048679</v>
          </cell>
          <cell r="DX298">
            <v>0.87957896795017831</v>
          </cell>
          <cell r="DY298">
            <v>0.87957896795017831</v>
          </cell>
          <cell r="DZ298">
            <v>0.87957896795017831</v>
          </cell>
          <cell r="EA298">
            <v>0.87957896795017831</v>
          </cell>
          <cell r="EB298">
            <v>0.87957896795017831</v>
          </cell>
          <cell r="EC298">
            <v>0.87957896795017831</v>
          </cell>
          <cell r="ED298">
            <v>0.87957896795017831</v>
          </cell>
          <cell r="EE298">
            <v>0.87957896795017831</v>
          </cell>
          <cell r="EF298">
            <v>0.87957896795017831</v>
          </cell>
          <cell r="EG298">
            <v>0.87957896795017831</v>
          </cell>
          <cell r="EH298">
            <v>0.87957896795017831</v>
          </cell>
        </row>
        <row r="299">
          <cell r="E299" t="str">
            <v>N2O</v>
          </cell>
          <cell r="H299" t="str">
            <v>Waste fuel</v>
          </cell>
          <cell r="I299" t="str">
            <v>Kiln - Lime</v>
          </cell>
          <cell r="L299">
            <v>2.3268746092952499E-4</v>
          </cell>
          <cell r="AX299">
            <v>2.3268746092952499E-4</v>
          </cell>
          <cell r="AY299">
            <v>2.3268746092952499E-4</v>
          </cell>
          <cell r="AZ299">
            <v>2.3268746092952499E-4</v>
          </cell>
          <cell r="BA299">
            <v>2.2114586046500975E-4</v>
          </cell>
          <cell r="BB299">
            <v>2.1262258003651433E-4</v>
          </cell>
          <cell r="BC299">
            <v>1.9798121480258556E-4</v>
          </cell>
          <cell r="BD299">
            <v>1.9013326106950121E-4</v>
          </cell>
          <cell r="BE299">
            <v>1.8322678482312384E-4</v>
          </cell>
          <cell r="BF299">
            <v>1.7764581528578291E-4</v>
          </cell>
          <cell r="BG299">
            <v>1.7210230591186448E-4</v>
          </cell>
          <cell r="BH299">
            <v>1.6644255462065226E-4</v>
          </cell>
          <cell r="BI299">
            <v>1.6170716358956551E-4</v>
          </cell>
          <cell r="BJ299">
            <v>1.5726002556620597E-4</v>
          </cell>
          <cell r="BK299">
            <v>1.5257408377799969E-4</v>
          </cell>
          <cell r="BL299">
            <v>1.4875258622161879E-4</v>
          </cell>
          <cell r="BM299">
            <v>1.4509506048284121E-4</v>
          </cell>
          <cell r="BN299">
            <v>1.4354400283721425E-4</v>
          </cell>
          <cell r="BO299">
            <v>1.424515770266127E-4</v>
          </cell>
          <cell r="BP299">
            <v>1.4222290164303653E-4</v>
          </cell>
          <cell r="BQ299">
            <v>1.421690165480684E-4</v>
          </cell>
          <cell r="BR299">
            <v>1.4347423823465815E-4</v>
          </cell>
          <cell r="BS299">
            <v>1.462770113867884E-4</v>
          </cell>
          <cell r="BT299">
            <v>1.4769952490890738E-4</v>
          </cell>
          <cell r="BU299">
            <v>1.4794508508264226E-4</v>
          </cell>
          <cell r="BV299">
            <v>1.4794508508264226E-4</v>
          </cell>
          <cell r="BW299">
            <v>1.4794508508264226E-4</v>
          </cell>
          <cell r="BX299">
            <v>1.4794508508264226E-4</v>
          </cell>
          <cell r="BY299">
            <v>1.4794508508264226E-4</v>
          </cell>
          <cell r="BZ299">
            <v>1.4794508508264226E-4</v>
          </cell>
          <cell r="CA299">
            <v>1.4794508508264226E-4</v>
          </cell>
          <cell r="CB299">
            <v>1.4794508508264226E-4</v>
          </cell>
          <cell r="CC299">
            <v>1.4794508508264226E-4</v>
          </cell>
          <cell r="CD299">
            <v>1.4794508508264226E-4</v>
          </cell>
          <cell r="CE299">
            <v>1.4794508508264226E-4</v>
          </cell>
          <cell r="CG299" t="str">
            <v>Solid Fuels</v>
          </cell>
          <cell r="DA299">
            <v>2.1516692018557331</v>
          </cell>
          <cell r="DB299">
            <v>2.1516692018557331</v>
          </cell>
          <cell r="DC299">
            <v>2.1516692018557331</v>
          </cell>
          <cell r="DD299">
            <v>2.0449436131178738</v>
          </cell>
          <cell r="DE299">
            <v>1.96612853677679</v>
          </cell>
          <cell r="DF299">
            <v>1.8307393133045922</v>
          </cell>
          <cell r="DG299">
            <v>1.7581690068617333</v>
          </cell>
          <cell r="DH299">
            <v>1.6943045761213971</v>
          </cell>
          <cell r="DI299">
            <v>1.6426971529193857</v>
          </cell>
          <cell r="DJ299">
            <v>1.5914361251768059</v>
          </cell>
          <cell r="DK299">
            <v>1.5391002043033004</v>
          </cell>
          <cell r="DL299">
            <v>1.4953118755311745</v>
          </cell>
          <cell r="DM299">
            <v>1.4541890325423881</v>
          </cell>
          <cell r="DN299">
            <v>1.4108579626725506</v>
          </cell>
          <cell r="DO299">
            <v>1.3755204392658977</v>
          </cell>
          <cell r="DP299">
            <v>1.3416991690707412</v>
          </cell>
          <cell r="DQ299">
            <v>1.3273564840241707</v>
          </cell>
          <cell r="DR299">
            <v>1.3172547838182642</v>
          </cell>
          <cell r="DS299">
            <v>1.3151402144379551</v>
          </cell>
          <cell r="DT299">
            <v>1.3146419370541256</v>
          </cell>
          <cell r="DU299">
            <v>1.3267113682706186</v>
          </cell>
          <cell r="DV299">
            <v>1.352628710989199</v>
          </cell>
          <cell r="DW299">
            <v>1.365782743967769</v>
          </cell>
          <cell r="DX299">
            <v>1.368053447601377</v>
          </cell>
          <cell r="DY299">
            <v>1.368053447601377</v>
          </cell>
          <cell r="DZ299">
            <v>1.368053447601377</v>
          </cell>
          <cell r="EA299">
            <v>1.368053447601377</v>
          </cell>
          <cell r="EB299">
            <v>1.368053447601377</v>
          </cell>
          <cell r="EC299">
            <v>1.368053447601377</v>
          </cell>
          <cell r="ED299">
            <v>1.368053447601377</v>
          </cell>
          <cell r="EE299">
            <v>1.368053447601377</v>
          </cell>
          <cell r="EF299">
            <v>1.368053447601377</v>
          </cell>
          <cell r="EG299">
            <v>1.368053447601377</v>
          </cell>
          <cell r="EH299">
            <v>1.368053447601377</v>
          </cell>
        </row>
        <row r="300">
          <cell r="E300" t="str">
            <v>CH4</v>
          </cell>
          <cell r="H300" t="str">
            <v>Oil</v>
          </cell>
          <cell r="I300" t="str">
            <v>Multiple processes</v>
          </cell>
          <cell r="L300">
            <v>2.6000159671414819E-4</v>
          </cell>
          <cell r="AX300">
            <v>2.6000159671414819E-4</v>
          </cell>
          <cell r="AY300">
            <v>2.6000159671414819E-4</v>
          </cell>
          <cell r="AZ300">
            <v>2.6000159671414819E-4</v>
          </cell>
          <cell r="BA300">
            <v>2.4710517961705508E-4</v>
          </cell>
          <cell r="BB300">
            <v>2.3758138958643348E-4</v>
          </cell>
          <cell r="BC300">
            <v>2.2122134025807938E-4</v>
          </cell>
          <cell r="BD300">
            <v>2.1245215049001234E-4</v>
          </cell>
          <cell r="BE300">
            <v>2.0473495402161166E-4</v>
          </cell>
          <cell r="BF300">
            <v>1.9849885954052076E-4</v>
          </cell>
          <cell r="BG300">
            <v>1.9230462250316199E-4</v>
          </cell>
          <cell r="BH300">
            <v>1.8598049843200791E-4</v>
          </cell>
          <cell r="BI300">
            <v>1.8068924111960244E-4</v>
          </cell>
          <cell r="BJ300">
            <v>1.7572007354064173E-4</v>
          </cell>
          <cell r="BK300">
            <v>1.7048407009560783E-4</v>
          </cell>
          <cell r="BL300">
            <v>1.6621398410760873E-4</v>
          </cell>
          <cell r="BM300">
            <v>1.6212711785230463E-4</v>
          </cell>
          <cell r="BN300">
            <v>1.603939885171539E-4</v>
          </cell>
          <cell r="BO300">
            <v>1.5917332774792499E-4</v>
          </cell>
          <cell r="BP300">
            <v>1.5891780918830207E-4</v>
          </cell>
          <cell r="BQ300">
            <v>1.5885759876409255E-4</v>
          </cell>
          <cell r="BR300">
            <v>1.6031603456129288E-4</v>
          </cell>
          <cell r="BS300">
            <v>1.6344781266343188E-4</v>
          </cell>
          <cell r="BT300">
            <v>1.6503730865784826E-4</v>
          </cell>
          <cell r="BU300">
            <v>1.6531169403729854E-4</v>
          </cell>
          <cell r="BV300">
            <v>1.6531169403729854E-4</v>
          </cell>
          <cell r="BW300">
            <v>1.6531169403729854E-4</v>
          </cell>
          <cell r="BX300">
            <v>1.6531169403729854E-4</v>
          </cell>
          <cell r="BY300">
            <v>1.6531169403729854E-4</v>
          </cell>
          <cell r="BZ300">
            <v>1.6531169403729854E-4</v>
          </cell>
          <cell r="CA300">
            <v>1.6531169403729854E-4</v>
          </cell>
          <cell r="CB300">
            <v>1.6531169403729854E-4</v>
          </cell>
          <cell r="CC300">
            <v>1.6531169403729854E-4</v>
          </cell>
          <cell r="CD300">
            <v>1.6531169403729854E-4</v>
          </cell>
          <cell r="CE300">
            <v>1.6531169403729854E-4</v>
          </cell>
          <cell r="CG300" t="str">
            <v>Oil</v>
          </cell>
          <cell r="DA300">
            <v>1.0214617889185322</v>
          </cell>
          <cell r="DB300">
            <v>1.0214617889185322</v>
          </cell>
          <cell r="DC300">
            <v>1.0214617889185322</v>
          </cell>
          <cell r="DD300">
            <v>0.97079595668858931</v>
          </cell>
          <cell r="DE300">
            <v>0.9333800803058816</v>
          </cell>
          <cell r="DF300">
            <v>0.86910676250734253</v>
          </cell>
          <cell r="DG300">
            <v>0.83465546535741075</v>
          </cell>
          <cell r="DH300">
            <v>0.80433710804857117</v>
          </cell>
          <cell r="DI300">
            <v>0.77983751918057154</v>
          </cell>
          <cell r="DJ300">
            <v>0.75550237460789349</v>
          </cell>
          <cell r="DK300">
            <v>0.73065694608475285</v>
          </cell>
          <cell r="DL300">
            <v>0.70986931543839116</v>
          </cell>
          <cell r="DM300">
            <v>0.69034707069532664</v>
          </cell>
          <cell r="DN300">
            <v>0.6697765145397504</v>
          </cell>
          <cell r="DO300">
            <v>0.65300073420893601</v>
          </cell>
          <cell r="DP300">
            <v>0.63694476467270533</v>
          </cell>
          <cell r="DQ300">
            <v>0.63013586267562804</v>
          </cell>
          <cell r="DR300">
            <v>0.62534028315320667</v>
          </cell>
          <cell r="DS300">
            <v>0.62433643376030745</v>
          </cell>
          <cell r="DT300">
            <v>0.62409988656828297</v>
          </cell>
          <cell r="DU300">
            <v>0.62982960691330414</v>
          </cell>
          <cell r="DV300">
            <v>0.64213334544081735</v>
          </cell>
          <cell r="DW300">
            <v>0.64837795871417525</v>
          </cell>
          <cell r="DX300">
            <v>0.64945592971161681</v>
          </cell>
          <cell r="DY300">
            <v>0.64945592971161681</v>
          </cell>
          <cell r="DZ300">
            <v>0.64945592971161681</v>
          </cell>
          <cell r="EA300">
            <v>0.64945592971161681</v>
          </cell>
          <cell r="EB300">
            <v>0.64945592971161681</v>
          </cell>
          <cell r="EC300">
            <v>0.64945592971161681</v>
          </cell>
          <cell r="ED300">
            <v>0.64945592971161681</v>
          </cell>
          <cell r="EE300">
            <v>0.64945592971161681</v>
          </cell>
          <cell r="EF300">
            <v>0.64945592971161681</v>
          </cell>
          <cell r="EG300">
            <v>0.64945592971161681</v>
          </cell>
          <cell r="EH300">
            <v>0.64945592971161681</v>
          </cell>
        </row>
        <row r="301">
          <cell r="E301" t="str">
            <v>CH4</v>
          </cell>
          <cell r="H301" t="str">
            <v>Petroleum coke</v>
          </cell>
          <cell r="I301" t="str">
            <v>Multiple processes</v>
          </cell>
          <cell r="L301">
            <v>7.0776292320925212E-5</v>
          </cell>
          <cell r="AX301">
            <v>7.0776292320925212E-5</v>
          </cell>
          <cell r="AY301">
            <v>7.0776292320925212E-5</v>
          </cell>
          <cell r="AZ301">
            <v>7.0776292320925212E-5</v>
          </cell>
          <cell r="BA301">
            <v>6.7265696240394399E-5</v>
          </cell>
          <cell r="BB301">
            <v>6.4673179287694834E-5</v>
          </cell>
          <cell r="BC301">
            <v>6.0219731123215396E-5</v>
          </cell>
          <cell r="BD301">
            <v>5.7832627558137148E-5</v>
          </cell>
          <cell r="BE301">
            <v>5.5731892177861624E-5</v>
          </cell>
          <cell r="BF301">
            <v>5.4034334733936198E-5</v>
          </cell>
          <cell r="BG301">
            <v>5.2348171507241867E-5</v>
          </cell>
          <cell r="BH301">
            <v>5.0626651102788729E-5</v>
          </cell>
          <cell r="BI301">
            <v>4.9186292354916222E-5</v>
          </cell>
          <cell r="BJ301">
            <v>4.7833611211396736E-5</v>
          </cell>
          <cell r="BK301">
            <v>4.6408293386035376E-5</v>
          </cell>
          <cell r="BL301">
            <v>4.5245912623988057E-5</v>
          </cell>
          <cell r="BM301">
            <v>4.4133406991647888E-5</v>
          </cell>
          <cell r="BN301">
            <v>4.366162347183567E-5</v>
          </cell>
          <cell r="BO301">
            <v>4.3329341499265266E-5</v>
          </cell>
          <cell r="BP301">
            <v>4.3259785556156278E-5</v>
          </cell>
          <cell r="BQ301">
            <v>4.3243395385332418E-5</v>
          </cell>
          <cell r="BR301">
            <v>4.3640403248431956E-5</v>
          </cell>
          <cell r="BS301">
            <v>4.449291971464796E-5</v>
          </cell>
          <cell r="BT301">
            <v>4.4925604107995888E-5</v>
          </cell>
          <cell r="BU301">
            <v>4.5000295879392631E-5</v>
          </cell>
          <cell r="BV301">
            <v>4.5000295879392631E-5</v>
          </cell>
          <cell r="BW301">
            <v>4.5000295879392631E-5</v>
          </cell>
          <cell r="BX301">
            <v>4.5000295879392631E-5</v>
          </cell>
          <cell r="BY301">
            <v>4.5000295879392631E-5</v>
          </cell>
          <cell r="BZ301">
            <v>4.5000295879392631E-5</v>
          </cell>
          <cell r="CA301">
            <v>4.5000295879392631E-5</v>
          </cell>
          <cell r="CB301">
            <v>4.5000295879392631E-5</v>
          </cell>
          <cell r="CC301">
            <v>4.5000295879392631E-5</v>
          </cell>
          <cell r="CD301">
            <v>4.5000295879392631E-5</v>
          </cell>
          <cell r="CE301">
            <v>4.5000295879392631E-5</v>
          </cell>
          <cell r="CG301" t="str">
            <v>Solid Fuels</v>
          </cell>
          <cell r="DA301">
            <v>0.22845110164113572</v>
          </cell>
          <cell r="DB301">
            <v>0.22845110164113572</v>
          </cell>
          <cell r="DC301">
            <v>0.22845110164113572</v>
          </cell>
          <cell r="DD301">
            <v>0.21711963010292967</v>
          </cell>
          <cell r="DE301">
            <v>0.20875152639975736</v>
          </cell>
          <cell r="DF301">
            <v>0.19437672509392198</v>
          </cell>
          <cell r="DG301">
            <v>0.18667165293923982</v>
          </cell>
          <cell r="DH301">
            <v>0.17989091752427425</v>
          </cell>
          <cell r="DI301">
            <v>0.17441155635054378</v>
          </cell>
          <cell r="DJ301">
            <v>0.16896897333222982</v>
          </cell>
          <cell r="DK301">
            <v>0.1634122647226332</v>
          </cell>
          <cell r="DL301">
            <v>0.1587630872661781</v>
          </cell>
          <cell r="DM301">
            <v>0.15439691481954865</v>
          </cell>
          <cell r="DN301">
            <v>0.14979628632214034</v>
          </cell>
          <cell r="DO301">
            <v>0.14604436379401348</v>
          </cell>
          <cell r="DP301">
            <v>0.1424534277763756</v>
          </cell>
          <cell r="DQ301">
            <v>0.14093060902870053</v>
          </cell>
          <cell r="DR301">
            <v>0.13985807216360177</v>
          </cell>
          <cell r="DS301">
            <v>0.13963356009454786</v>
          </cell>
          <cell r="DT301">
            <v>0.13958065604351594</v>
          </cell>
          <cell r="DU301">
            <v>0.14086211457590173</v>
          </cell>
          <cell r="DV301">
            <v>0.14361385982120434</v>
          </cell>
          <cell r="DW301">
            <v>0.14501047474806503</v>
          </cell>
          <cell r="DX301">
            <v>0.14525156419906002</v>
          </cell>
          <cell r="DY301">
            <v>0.14525156419906002</v>
          </cell>
          <cell r="DZ301">
            <v>0.14525156419906002</v>
          </cell>
          <cell r="EA301">
            <v>0.14525156419906002</v>
          </cell>
          <cell r="EB301">
            <v>0.14525156419906002</v>
          </cell>
          <cell r="EC301">
            <v>0.14525156419906002</v>
          </cell>
          <cell r="ED301">
            <v>0.14525156419906002</v>
          </cell>
          <cell r="EE301">
            <v>0.14525156419906002</v>
          </cell>
          <cell r="EF301">
            <v>0.14525156419906002</v>
          </cell>
          <cell r="EG301">
            <v>0.14525156419906002</v>
          </cell>
          <cell r="EH301">
            <v>0.14525156419906002</v>
          </cell>
        </row>
        <row r="302">
          <cell r="E302" t="str">
            <v>CH4</v>
          </cell>
          <cell r="H302" t="str">
            <v>Waste fuel</v>
          </cell>
          <cell r="I302" t="str">
            <v>Kiln - Lime</v>
          </cell>
          <cell r="L302">
            <v>1.3274116898664179E-4</v>
          </cell>
          <cell r="AX302">
            <v>1.3274116898664179E-4</v>
          </cell>
          <cell r="AY302">
            <v>1.3274116898664179E-4</v>
          </cell>
          <cell r="AZ302">
            <v>1.3274116898664179E-4</v>
          </cell>
          <cell r="BA302">
            <v>1.2615703449346194E-4</v>
          </cell>
          <cell r="BB302">
            <v>1.2129476042351488E-4</v>
          </cell>
          <cell r="BC302">
            <v>1.1294230374644141E-4</v>
          </cell>
          <cell r="BD302">
            <v>1.084652831604537E-4</v>
          </cell>
          <cell r="BE302">
            <v>1.045253470467485E-4</v>
          </cell>
          <cell r="BF302">
            <v>1.0134157247846675E-4</v>
          </cell>
          <cell r="BG302">
            <v>9.8179167802070344E-5</v>
          </cell>
          <cell r="BH302">
            <v>9.4950450622519758E-5</v>
          </cell>
          <cell r="BI302">
            <v>9.2249053054450133E-5</v>
          </cell>
          <cell r="BJ302">
            <v>8.9712095121661142E-5</v>
          </cell>
          <cell r="BK302">
            <v>8.7038906853221317E-5</v>
          </cell>
          <cell r="BL302">
            <v>8.4858857911661735E-5</v>
          </cell>
          <cell r="BM302">
            <v>8.2772349939875864E-5</v>
          </cell>
          <cell r="BN302">
            <v>8.1887518397068528E-5</v>
          </cell>
          <cell r="BO302">
            <v>8.1264322464846166E-5</v>
          </cell>
          <cell r="BP302">
            <v>8.1133870064819478E-5</v>
          </cell>
          <cell r="BQ302">
            <v>8.1103130245542364E-5</v>
          </cell>
          <cell r="BR302">
            <v>8.1847719798294906E-5</v>
          </cell>
          <cell r="BS302">
            <v>8.3446617234073911E-5</v>
          </cell>
          <cell r="BT302">
            <v>8.4258118236625005E-5</v>
          </cell>
          <cell r="BU302">
            <v>8.4398202899493892E-5</v>
          </cell>
          <cell r="BV302">
            <v>8.4398202899493892E-5</v>
          </cell>
          <cell r="BW302">
            <v>8.4398202899493892E-5</v>
          </cell>
          <cell r="BX302">
            <v>8.4398202899493892E-5</v>
          </cell>
          <cell r="BY302">
            <v>8.4398202899493892E-5</v>
          </cell>
          <cell r="BZ302">
            <v>8.4398202899493892E-5</v>
          </cell>
          <cell r="CA302">
            <v>8.4398202899493892E-5</v>
          </cell>
          <cell r="CB302">
            <v>8.4398202899493892E-5</v>
          </cell>
          <cell r="CC302">
            <v>8.4398202899493892E-5</v>
          </cell>
          <cell r="CD302">
            <v>8.4398202899493892E-5</v>
          </cell>
          <cell r="CE302">
            <v>8.4398202899493892E-5</v>
          </cell>
          <cell r="CG302" t="str">
            <v>Solid Fuels</v>
          </cell>
          <cell r="DA302">
            <v>1.2274622963606532</v>
          </cell>
          <cell r="DB302">
            <v>1.2274622963606532</v>
          </cell>
          <cell r="DC302">
            <v>1.2274622963606532</v>
          </cell>
          <cell r="DD302">
            <v>1.16657857124174</v>
          </cell>
          <cell r="DE302">
            <v>1.1216169505102496</v>
          </cell>
          <cell r="DF302">
            <v>1.0443814874556401</v>
          </cell>
          <cell r="DG302">
            <v>1.0029823193506533</v>
          </cell>
          <cell r="DH302">
            <v>0.96654959040482391</v>
          </cell>
          <cell r="DI302">
            <v>0.93710911408152886</v>
          </cell>
          <cell r="DJ302">
            <v>0.90786624590623166</v>
          </cell>
          <cell r="DK302">
            <v>0.8780101836629568</v>
          </cell>
          <cell r="DL302">
            <v>0.85303026456476405</v>
          </cell>
          <cell r="DM302">
            <v>0.82957092460471815</v>
          </cell>
          <cell r="DN302">
            <v>0.80485185790044844</v>
          </cell>
          <cell r="DO302">
            <v>0.78469286803759275</v>
          </cell>
          <cell r="DP302">
            <v>0.7653988548390136</v>
          </cell>
          <cell r="DQ302">
            <v>0.75721678618828536</v>
          </cell>
          <cell r="DR302">
            <v>0.75145407130572128</v>
          </cell>
          <cell r="DS302">
            <v>0.7502477733370887</v>
          </cell>
          <cell r="DT302">
            <v>0.74996352113825959</v>
          </cell>
          <cell r="DU302">
            <v>0.75684876713424565</v>
          </cell>
          <cell r="DV302">
            <v>0.77163382841665717</v>
          </cell>
          <cell r="DW302">
            <v>0.77913780696147905</v>
          </cell>
          <cell r="DX302">
            <v>0.78043317480615482</v>
          </cell>
          <cell r="DY302">
            <v>0.78043317480615482</v>
          </cell>
          <cell r="DZ302">
            <v>0.78043317480615482</v>
          </cell>
          <cell r="EA302">
            <v>0.78043317480615482</v>
          </cell>
          <cell r="EB302">
            <v>0.78043317480615482</v>
          </cell>
          <cell r="EC302">
            <v>0.78043317480615482</v>
          </cell>
          <cell r="ED302">
            <v>0.78043317480615482</v>
          </cell>
          <cell r="EE302">
            <v>0.78043317480615482</v>
          </cell>
          <cell r="EF302">
            <v>0.78043317480615482</v>
          </cell>
          <cell r="EG302">
            <v>0.78043317480615482</v>
          </cell>
          <cell r="EH302">
            <v>0.78043317480615482</v>
          </cell>
        </row>
        <row r="303">
          <cell r="E303" t="str">
            <v>N2O</v>
          </cell>
          <cell r="H303" t="str">
            <v>Gas</v>
          </cell>
          <cell r="I303" t="str">
            <v>Multiple processes</v>
          </cell>
          <cell r="L303">
            <v>6.4260952998749996E-7</v>
          </cell>
          <cell r="AX303">
            <v>6.4260952998749996E-7</v>
          </cell>
          <cell r="AY303">
            <v>6.4260952998749996E-7</v>
          </cell>
          <cell r="AZ303">
            <v>6.4260952998749996E-7</v>
          </cell>
          <cell r="BA303">
            <v>6.1073526215984088E-7</v>
          </cell>
          <cell r="BB303">
            <v>5.87196644272021E-7</v>
          </cell>
          <cell r="BC303">
            <v>5.4676180178517151E-7</v>
          </cell>
          <cell r="BD303">
            <v>5.2508822367471014E-7</v>
          </cell>
          <cell r="BE303">
            <v>5.0601471005766738E-7</v>
          </cell>
          <cell r="BF303">
            <v>4.906018287750294E-7</v>
          </cell>
          <cell r="BG303">
            <v>4.7529240067338387E-7</v>
          </cell>
          <cell r="BH303">
            <v>4.596619489826777E-7</v>
          </cell>
          <cell r="BI303">
            <v>4.4658428939312494E-7</v>
          </cell>
          <cell r="BJ303">
            <v>4.3430269388486445E-7</v>
          </cell>
          <cell r="BK303">
            <v>4.2136159754026999E-7</v>
          </cell>
          <cell r="BL303">
            <v>4.1080782408490489E-7</v>
          </cell>
          <cell r="BM303">
            <v>4.0070688918053156E-7</v>
          </cell>
          <cell r="BN303">
            <v>3.9642335615018169E-7</v>
          </cell>
          <cell r="BO303">
            <v>3.9340641989632185E-7</v>
          </cell>
          <cell r="BP303">
            <v>3.9277489046120499E-7</v>
          </cell>
          <cell r="BQ303">
            <v>3.9262607678894062E-7</v>
          </cell>
          <cell r="BR303">
            <v>3.9623068827594703E-7</v>
          </cell>
          <cell r="BS303">
            <v>4.039710655646808E-7</v>
          </cell>
          <cell r="BT303">
            <v>4.0789960018445818E-7</v>
          </cell>
          <cell r="BU303">
            <v>4.0857776009559836E-7</v>
          </cell>
          <cell r="BV303">
            <v>4.0857776009559836E-7</v>
          </cell>
          <cell r="BW303">
            <v>4.0857776009559836E-7</v>
          </cell>
          <cell r="BX303">
            <v>4.0857776009559836E-7</v>
          </cell>
          <cell r="BY303">
            <v>4.0857776009559836E-7</v>
          </cell>
          <cell r="BZ303">
            <v>4.0857776009559836E-7</v>
          </cell>
          <cell r="CA303">
            <v>4.0857776009559836E-7</v>
          </cell>
          <cell r="CB303">
            <v>4.0857776009559836E-7</v>
          </cell>
          <cell r="CC303">
            <v>4.0857776009559836E-7</v>
          </cell>
          <cell r="CD303">
            <v>4.0857776009559836E-7</v>
          </cell>
          <cell r="CE303">
            <v>4.0857776009559836E-7</v>
          </cell>
          <cell r="CG303" t="str">
            <v>Gas</v>
          </cell>
          <cell r="DA303">
            <v>2.73564826695636E-3</v>
          </cell>
          <cell r="DB303">
            <v>2.73564826695636E-3</v>
          </cell>
          <cell r="DC303">
            <v>2.73564826695636E-3</v>
          </cell>
          <cell r="DD303">
            <v>2.5999565576458332E-3</v>
          </cell>
          <cell r="DE303">
            <v>2.4997504819086504E-3</v>
          </cell>
          <cell r="DF303">
            <v>2.3276156136692165E-3</v>
          </cell>
          <cell r="DG303">
            <v>2.2353491849441708E-3</v>
          </cell>
          <cell r="DH303">
            <v>2.1541514715018467E-3</v>
          </cell>
          <cell r="DI303">
            <v>2.0885374088369609E-3</v>
          </cell>
          <cell r="DJ303">
            <v>2.0233637559420614E-3</v>
          </cell>
          <cell r="DK303">
            <v>1.956823475905665E-3</v>
          </cell>
          <cell r="DL303">
            <v>1.9011506682012705E-3</v>
          </cell>
          <cell r="DM303">
            <v>1.8488667789967553E-3</v>
          </cell>
          <cell r="DN303">
            <v>1.7937753336702384E-3</v>
          </cell>
          <cell r="DO303">
            <v>1.748846942920134E-3</v>
          </cell>
          <cell r="DP303">
            <v>1.7058463278089243E-3</v>
          </cell>
          <cell r="DQ303">
            <v>1.687610931095846E-3</v>
          </cell>
          <cell r="DR303">
            <v>1.6747675541316884E-3</v>
          </cell>
          <cell r="DS303">
            <v>1.672079074854478E-3</v>
          </cell>
          <cell r="DT303">
            <v>1.6714455612733188E-3</v>
          </cell>
          <cell r="DU303">
            <v>1.6867907261165352E-3</v>
          </cell>
          <cell r="DV303">
            <v>1.7197422288991421E-3</v>
          </cell>
          <cell r="DW303">
            <v>1.7364663645098931E-3</v>
          </cell>
          <cell r="DX303">
            <v>1.7393533540409484E-3</v>
          </cell>
          <cell r="DY303">
            <v>1.7393533540409484E-3</v>
          </cell>
          <cell r="DZ303">
            <v>1.7393533540409484E-3</v>
          </cell>
          <cell r="EA303">
            <v>1.7393533540409484E-3</v>
          </cell>
          <cell r="EB303">
            <v>1.7393533540409484E-3</v>
          </cell>
          <cell r="EC303">
            <v>1.7393533540409484E-3</v>
          </cell>
          <cell r="ED303">
            <v>1.7393533540409484E-3</v>
          </cell>
          <cell r="EE303">
            <v>1.7393533540409484E-3</v>
          </cell>
          <cell r="EF303">
            <v>1.7393533540409484E-3</v>
          </cell>
          <cell r="EG303">
            <v>1.7393533540409484E-3</v>
          </cell>
          <cell r="EH303">
            <v>1.7393533540409484E-3</v>
          </cell>
        </row>
        <row r="304">
          <cell r="E304" t="str">
            <v>CH4</v>
          </cell>
          <cell r="H304" t="str">
            <v>Gas</v>
          </cell>
          <cell r="I304" t="str">
            <v>Multiple processes</v>
          </cell>
          <cell r="L304">
            <v>7.3317865837500002E-7</v>
          </cell>
          <cell r="AX304">
            <v>7.3317865837500002E-7</v>
          </cell>
          <cell r="AY304">
            <v>7.3317865837500002E-7</v>
          </cell>
          <cell r="AZ304">
            <v>7.3317865837500002E-7</v>
          </cell>
          <cell r="BA304">
            <v>6.9681204407498625E-7</v>
          </cell>
          <cell r="BB304">
            <v>6.6995590286069512E-7</v>
          </cell>
          <cell r="BC304">
            <v>6.2382218995623591E-7</v>
          </cell>
          <cell r="BD304">
            <v>5.9909394647450147E-7</v>
          </cell>
          <cell r="BE304">
            <v>5.7733221952888224E-7</v>
          </cell>
          <cell r="BF304">
            <v>5.5974705296479871E-7</v>
          </cell>
          <cell r="BG304">
            <v>5.4227992023137762E-7</v>
          </cell>
          <cell r="BH304">
            <v>5.2444651897352491E-7</v>
          </cell>
          <cell r="BI304">
            <v>5.0952569930759218E-7</v>
          </cell>
          <cell r="BJ304">
            <v>4.9551314067400633E-7</v>
          </cell>
          <cell r="BK304">
            <v>4.8074813142178451E-7</v>
          </cell>
          <cell r="BL304">
            <v>4.6870691338546192E-7</v>
          </cell>
          <cell r="BM304">
            <v>4.5718235678315681E-7</v>
          </cell>
          <cell r="BN304">
            <v>4.5229510433242207E-7</v>
          </cell>
          <cell r="BO304">
            <v>4.4885296229781683E-7</v>
          </cell>
          <cell r="BP304">
            <v>4.4813242535842182E-7</v>
          </cell>
          <cell r="BQ304">
            <v>4.4796263794711342E-7</v>
          </cell>
          <cell r="BR304">
            <v>4.5207528192557719E-7</v>
          </cell>
          <cell r="BS304">
            <v>4.6090658487245459E-7</v>
          </cell>
          <cell r="BT304">
            <v>4.6538880557958316E-7</v>
          </cell>
          <cell r="BU304">
            <v>4.6616254507551495E-7</v>
          </cell>
          <cell r="BV304">
            <v>4.6616254507551495E-7</v>
          </cell>
          <cell r="BW304">
            <v>4.6616254507551495E-7</v>
          </cell>
          <cell r="BX304">
            <v>4.6616254507551495E-7</v>
          </cell>
          <cell r="BY304">
            <v>4.6616254507551495E-7</v>
          </cell>
          <cell r="BZ304">
            <v>4.6616254507551495E-7</v>
          </cell>
          <cell r="CA304">
            <v>4.6616254507551495E-7</v>
          </cell>
          <cell r="CB304">
            <v>4.6616254507551495E-7</v>
          </cell>
          <cell r="CC304">
            <v>4.6616254507551495E-7</v>
          </cell>
          <cell r="CD304">
            <v>4.6616254507551495E-7</v>
          </cell>
          <cell r="CE304">
            <v>4.6616254507551495E-7</v>
          </cell>
          <cell r="CG304" t="str">
            <v>Gas</v>
          </cell>
          <cell r="DA304">
            <v>3.1212094320978608E-3</v>
          </cell>
          <cell r="DB304">
            <v>3.1212094320978608E-3</v>
          </cell>
          <cell r="DC304">
            <v>3.1212094320978608E-3</v>
          </cell>
          <cell r="DD304">
            <v>2.9663933879180648E-3</v>
          </cell>
          <cell r="DE304">
            <v>2.8520643082179235E-3</v>
          </cell>
          <cell r="DF304">
            <v>2.655668820964878E-3</v>
          </cell>
          <cell r="DG304">
            <v>2.5503983989295909E-3</v>
          </cell>
          <cell r="DH304">
            <v>2.4577567124517718E-3</v>
          </cell>
          <cell r="DI304">
            <v>2.3828950302166667E-3</v>
          </cell>
          <cell r="DJ304">
            <v>2.3085358289271847E-3</v>
          </cell>
          <cell r="DK304">
            <v>2.2326173886172019E-3</v>
          </cell>
          <cell r="DL304">
            <v>2.1690980778135303E-3</v>
          </cell>
          <cell r="DM304">
            <v>2.109445318318446E-3</v>
          </cell>
          <cell r="DN304">
            <v>2.0465893068720843E-3</v>
          </cell>
          <cell r="DO304">
            <v>1.9953287268216296E-3</v>
          </cell>
          <cell r="DP304">
            <v>1.94626762233233E-3</v>
          </cell>
          <cell r="DQ304">
            <v>1.9254621361496232E-3</v>
          </cell>
          <cell r="DR304">
            <v>1.9108086188079671E-3</v>
          </cell>
          <cell r="DS304">
            <v>1.9077412263440354E-3</v>
          </cell>
          <cell r="DT304">
            <v>1.9070184256138537E-3</v>
          </cell>
          <cell r="DU304">
            <v>1.9245263318108123E-3</v>
          </cell>
          <cell r="DV304">
            <v>1.9621220061265383E-3</v>
          </cell>
          <cell r="DW304">
            <v>1.9812032346757172E-3</v>
          </cell>
          <cell r="DX304">
            <v>1.9844971153487332E-3</v>
          </cell>
          <cell r="DY304">
            <v>1.9844971153487332E-3</v>
          </cell>
          <cell r="DZ304">
            <v>1.9844971153487332E-3</v>
          </cell>
          <cell r="EA304">
            <v>1.9844971153487332E-3</v>
          </cell>
          <cell r="EB304">
            <v>1.9844971153487332E-3</v>
          </cell>
          <cell r="EC304">
            <v>1.9844971153487332E-3</v>
          </cell>
          <cell r="ED304">
            <v>1.9844971153487332E-3</v>
          </cell>
          <cell r="EE304">
            <v>1.9844971153487332E-3</v>
          </cell>
          <cell r="EF304">
            <v>1.9844971153487332E-3</v>
          </cell>
          <cell r="EG304">
            <v>1.9844971153487332E-3</v>
          </cell>
          <cell r="EH304">
            <v>1.9844971153487332E-3</v>
          </cell>
        </row>
        <row r="305">
          <cell r="E305" t="str">
            <v>N2O</v>
          </cell>
          <cell r="H305" t="str">
            <v>Gas</v>
          </cell>
          <cell r="I305" t="str">
            <v>Multiple processes</v>
          </cell>
          <cell r="L305">
            <v>1.33785878006603E-7</v>
          </cell>
          <cell r="AX305">
            <v>1.33785878006603E-7</v>
          </cell>
          <cell r="AY305">
            <v>1.33785878006603E-7</v>
          </cell>
          <cell r="AZ305">
            <v>1.33785878006603E-7</v>
          </cell>
          <cell r="BA305">
            <v>1.2714992458832123E-7</v>
          </cell>
          <cell r="BB305">
            <v>1.2224938310203924E-7</v>
          </cell>
          <cell r="BC305">
            <v>1.1383119032443278E-7</v>
          </cell>
          <cell r="BD305">
            <v>1.0931893437156953E-7</v>
          </cell>
          <cell r="BE305">
            <v>1.0534798989152641E-7</v>
          </cell>
          <cell r="BF305">
            <v>1.0213915815345778E-7</v>
          </cell>
          <cell r="BG305">
            <v>9.8951864494122461E-8</v>
          </cell>
          <cell r="BH305">
            <v>9.5697736434238888E-8</v>
          </cell>
          <cell r="BI305">
            <v>9.2975078134269666E-8</v>
          </cell>
          <cell r="BJ305">
            <v>9.0418153654132319E-8</v>
          </cell>
          <cell r="BK305">
            <v>8.7723926668635733E-8</v>
          </cell>
          <cell r="BL305">
            <v>8.5526720150337971E-8</v>
          </cell>
          <cell r="BM305">
            <v>8.3423790794628897E-8</v>
          </cell>
          <cell r="BN305">
            <v>8.2531995387475826E-8</v>
          </cell>
          <cell r="BO305">
            <v>8.1903894734159272E-8</v>
          </cell>
          <cell r="BP305">
            <v>8.1772415638345413E-8</v>
          </cell>
          <cell r="BQ305">
            <v>8.1741433888349176E-8</v>
          </cell>
          <cell r="BR305">
            <v>8.2491883562930296E-8</v>
          </cell>
          <cell r="BS305">
            <v>8.4103364755398388E-8</v>
          </cell>
          <cell r="BT305">
            <v>8.4921252491044757E-8</v>
          </cell>
          <cell r="BU305">
            <v>8.5062439658223151E-8</v>
          </cell>
          <cell r="BV305">
            <v>8.5062439658223151E-8</v>
          </cell>
          <cell r="BW305">
            <v>8.5062439658223151E-8</v>
          </cell>
          <cell r="BX305">
            <v>8.5062439658223151E-8</v>
          </cell>
          <cell r="BY305">
            <v>8.5062439658223151E-8</v>
          </cell>
          <cell r="BZ305">
            <v>8.5062439658223151E-8</v>
          </cell>
          <cell r="CA305">
            <v>8.5062439658223151E-8</v>
          </cell>
          <cell r="CB305">
            <v>8.5062439658223151E-8</v>
          </cell>
          <cell r="CC305">
            <v>8.5062439658223151E-8</v>
          </cell>
          <cell r="CD305">
            <v>8.5062439658223151E-8</v>
          </cell>
          <cell r="CE305">
            <v>8.5062439658223151E-8</v>
          </cell>
          <cell r="CG305" t="str">
            <v>Gas</v>
          </cell>
          <cell r="DA305">
            <v>9.7510633923858633E-4</v>
          </cell>
          <cell r="DB305">
            <v>9.7510633923858633E-4</v>
          </cell>
          <cell r="DC305">
            <v>9.7510633923858633E-4</v>
          </cell>
          <cell r="DD305">
            <v>9.2673979755666719E-4</v>
          </cell>
          <cell r="DE305">
            <v>8.9102190909059597E-4</v>
          </cell>
          <cell r="DF305">
            <v>8.2966540970004434E-4</v>
          </cell>
          <cell r="DG305">
            <v>7.9677756346797164E-4</v>
          </cell>
          <cell r="DH305">
            <v>7.6783509814242065E-4</v>
          </cell>
          <cell r="DI305">
            <v>7.444473369230619E-4</v>
          </cell>
          <cell r="DJ305">
            <v>7.2121655727321401E-4</v>
          </cell>
          <cell r="DK305">
            <v>6.9749865111476265E-4</v>
          </cell>
          <cell r="DL305">
            <v>6.7765439395221284E-4</v>
          </cell>
          <cell r="DM305">
            <v>6.5901809760549978E-4</v>
          </cell>
          <cell r="DN305">
            <v>6.3938106377166173E-4</v>
          </cell>
          <cell r="DO305">
            <v>6.2336659321219983E-4</v>
          </cell>
          <cell r="DP305">
            <v>6.0803926736677975E-4</v>
          </cell>
          <cell r="DQ305">
            <v>6.0153936343240559E-4</v>
          </cell>
          <cell r="DR305">
            <v>5.969614144152556E-4</v>
          </cell>
          <cell r="DS305">
            <v>5.9600312119540539E-4</v>
          </cell>
          <cell r="DT305">
            <v>5.957773088654931E-4</v>
          </cell>
          <cell r="DU305">
            <v>6.01247006010415E-4</v>
          </cell>
          <cell r="DV305">
            <v>6.1299238265070455E-4</v>
          </cell>
          <cell r="DW305">
            <v>6.1895360611985807E-4</v>
          </cell>
          <cell r="DX305">
            <v>6.1998265719599623E-4</v>
          </cell>
          <cell r="DY305">
            <v>6.1998265719599623E-4</v>
          </cell>
          <cell r="DZ305">
            <v>6.1998265719599623E-4</v>
          </cell>
          <cell r="EA305">
            <v>6.1998265719599623E-4</v>
          </cell>
          <cell r="EB305">
            <v>6.1998265719599623E-4</v>
          </cell>
          <cell r="EC305">
            <v>6.1998265719599623E-4</v>
          </cell>
          <cell r="ED305">
            <v>6.1998265719599623E-4</v>
          </cell>
          <cell r="EE305">
            <v>6.1998265719599623E-4</v>
          </cell>
          <cell r="EF305">
            <v>6.1998265719599623E-4</v>
          </cell>
          <cell r="EG305">
            <v>6.1998265719599623E-4</v>
          </cell>
          <cell r="EH305">
            <v>6.1998265719599623E-4</v>
          </cell>
        </row>
        <row r="306">
          <cell r="E306" t="str">
            <v>CH4</v>
          </cell>
          <cell r="H306" t="str">
            <v>Gas</v>
          </cell>
          <cell r="I306" t="str">
            <v>Multiple processes</v>
          </cell>
          <cell r="L306">
            <v>1.526416057793468E-7</v>
          </cell>
          <cell r="AX306">
            <v>1.526416057793468E-7</v>
          </cell>
          <cell r="AY306">
            <v>1.526416057793468E-7</v>
          </cell>
          <cell r="AZ306">
            <v>1.526416057793468E-7</v>
          </cell>
          <cell r="BA306">
            <v>1.4507038375848836E-7</v>
          </cell>
          <cell r="BB306">
            <v>1.3947916192850217E-7</v>
          </cell>
          <cell r="BC306">
            <v>1.2987451245069606E-7</v>
          </cell>
          <cell r="BD306">
            <v>1.2472630096085202E-7</v>
          </cell>
          <cell r="BE306">
            <v>1.2019569316482964E-7</v>
          </cell>
          <cell r="BF306">
            <v>1.1653460997374459E-7</v>
          </cell>
          <cell r="BG306">
            <v>1.1289810042953648E-7</v>
          </cell>
          <cell r="BH306">
            <v>1.0918533687128004E-7</v>
          </cell>
          <cell r="BI306">
            <v>1.0607894820688562E-7</v>
          </cell>
          <cell r="BJ306">
            <v>1.0316165182015171E-7</v>
          </cell>
          <cell r="BK306">
            <v>1.0008770156824283E-7</v>
          </cell>
          <cell r="BL306">
            <v>9.7580821648037305E-8</v>
          </cell>
          <cell r="BM306">
            <v>9.5181506275751767E-8</v>
          </cell>
          <cell r="BN306">
            <v>9.4164021583026799E-8</v>
          </cell>
          <cell r="BO306">
            <v>9.3447396676558233E-8</v>
          </cell>
          <cell r="BP306">
            <v>9.3297386969924976E-8</v>
          </cell>
          <cell r="BQ306">
            <v>9.3262038664560131E-8</v>
          </cell>
          <cell r="BR306">
            <v>9.4118256414082219E-8</v>
          </cell>
          <cell r="BS306">
            <v>9.5956859116898165E-8</v>
          </cell>
          <cell r="BT306">
            <v>9.6890019620655774E-8</v>
          </cell>
          <cell r="BU306">
            <v>9.7051105650322407E-8</v>
          </cell>
          <cell r="BV306">
            <v>9.7051105650322407E-8</v>
          </cell>
          <cell r="BW306">
            <v>9.7051105650322407E-8</v>
          </cell>
          <cell r="BX306">
            <v>9.7051105650322407E-8</v>
          </cell>
          <cell r="BY306">
            <v>9.7051105650322407E-8</v>
          </cell>
          <cell r="BZ306">
            <v>9.7051105650322407E-8</v>
          </cell>
          <cell r="CA306">
            <v>9.7051105650322407E-8</v>
          </cell>
          <cell r="CB306">
            <v>9.7051105650322407E-8</v>
          </cell>
          <cell r="CC306">
            <v>9.7051105650322407E-8</v>
          </cell>
          <cell r="CD306">
            <v>9.7051105650322407E-8</v>
          </cell>
          <cell r="CE306">
            <v>9.7051105650322407E-8</v>
          </cell>
          <cell r="CG306" t="str">
            <v>Gas</v>
          </cell>
          <cell r="DA306">
            <v>1.1125374340306099E-3</v>
          </cell>
          <cell r="DB306">
            <v>1.1125374340306099E-3</v>
          </cell>
          <cell r="DC306">
            <v>1.1125374340306099E-3</v>
          </cell>
          <cell r="DD306">
            <v>1.0573541314405003E-3</v>
          </cell>
          <cell r="DE306">
            <v>1.016602178157063E-3</v>
          </cell>
          <cell r="DF306">
            <v>9.4659811844972181E-4</v>
          </cell>
          <cell r="DG306">
            <v>9.0907507241312852E-4</v>
          </cell>
          <cell r="DH306">
            <v>8.7605346767927813E-4</v>
          </cell>
          <cell r="DI306">
            <v>8.4936944481155325E-4</v>
          </cell>
          <cell r="DJ306">
            <v>8.2286452843253197E-4</v>
          </cell>
          <cell r="DK306">
            <v>7.9580383013094292E-4</v>
          </cell>
          <cell r="DL306">
            <v>7.731627313548792E-4</v>
          </cell>
          <cell r="DM306">
            <v>7.5189984290560913E-4</v>
          </cell>
          <cell r="DN306">
            <v>7.2949517343076024E-4</v>
          </cell>
          <cell r="DO306">
            <v>7.1122362983942777E-4</v>
          </cell>
          <cell r="DP306">
            <v>6.9373607686143142E-4</v>
          </cell>
          <cell r="DQ306">
            <v>6.8632007908395751E-4</v>
          </cell>
          <cell r="DR306">
            <v>6.8109691577579988E-4</v>
          </cell>
          <cell r="DS306">
            <v>6.8000356109543377E-4</v>
          </cell>
          <cell r="DT306">
            <v>6.7974592286667484E-4</v>
          </cell>
          <cell r="DU306">
            <v>6.8598651692463935E-4</v>
          </cell>
          <cell r="DV306">
            <v>6.9938728221892975E-4</v>
          </cell>
          <cell r="DW306">
            <v>7.0618867812333305E-4</v>
          </cell>
          <cell r="DX306">
            <v>7.0736276324375922E-4</v>
          </cell>
          <cell r="DY306">
            <v>7.0736276324375922E-4</v>
          </cell>
          <cell r="DZ306">
            <v>7.0736276324375922E-4</v>
          </cell>
          <cell r="EA306">
            <v>7.0736276324375922E-4</v>
          </cell>
          <cell r="EB306">
            <v>7.0736276324375922E-4</v>
          </cell>
          <cell r="EC306">
            <v>7.0736276324375922E-4</v>
          </cell>
          <cell r="ED306">
            <v>7.0736276324375922E-4</v>
          </cell>
          <cell r="EE306">
            <v>7.0736276324375922E-4</v>
          </cell>
          <cell r="EF306">
            <v>7.0736276324375922E-4</v>
          </cell>
          <cell r="EG306">
            <v>7.0736276324375922E-4</v>
          </cell>
          <cell r="EH306">
            <v>7.0736276324375922E-4</v>
          </cell>
        </row>
        <row r="307">
          <cell r="E307" t="str">
            <v>Carbon</v>
          </cell>
          <cell r="H307" t="str">
            <v>Coke</v>
          </cell>
          <cell r="I307" t="str">
            <v>Multiple processes</v>
          </cell>
          <cell r="L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cell r="BM307">
            <v>0</v>
          </cell>
          <cell r="BN307">
            <v>0</v>
          </cell>
          <cell r="BO307">
            <v>0</v>
          </cell>
          <cell r="BP307">
            <v>0</v>
          </cell>
          <cell r="BQ307">
            <v>0</v>
          </cell>
          <cell r="BR307">
            <v>0</v>
          </cell>
          <cell r="BS307">
            <v>0</v>
          </cell>
          <cell r="BT307">
            <v>0</v>
          </cell>
          <cell r="BU307">
            <v>0</v>
          </cell>
          <cell r="BV307">
            <v>0</v>
          </cell>
          <cell r="BW307">
            <v>0</v>
          </cell>
          <cell r="BX307">
            <v>0</v>
          </cell>
          <cell r="BY307">
            <v>0</v>
          </cell>
          <cell r="BZ307">
            <v>0</v>
          </cell>
          <cell r="CA307">
            <v>0</v>
          </cell>
          <cell r="CB307">
            <v>0</v>
          </cell>
          <cell r="CC307">
            <v>0</v>
          </cell>
          <cell r="CD307">
            <v>0</v>
          </cell>
          <cell r="CE307">
            <v>0</v>
          </cell>
          <cell r="CG307" t="str">
            <v>Solid Fuels</v>
          </cell>
          <cell r="DA307">
            <v>0</v>
          </cell>
          <cell r="DB307">
            <v>0</v>
          </cell>
          <cell r="DC307">
            <v>0</v>
          </cell>
          <cell r="DD307">
            <v>0</v>
          </cell>
          <cell r="DE307">
            <v>0</v>
          </cell>
          <cell r="DF307">
            <v>0</v>
          </cell>
          <cell r="DG307">
            <v>0</v>
          </cell>
          <cell r="DH307">
            <v>0</v>
          </cell>
          <cell r="DI307">
            <v>0</v>
          </cell>
          <cell r="DJ307">
            <v>0</v>
          </cell>
          <cell r="DK307">
            <v>0</v>
          </cell>
          <cell r="DL307">
            <v>0</v>
          </cell>
          <cell r="DM307">
            <v>0</v>
          </cell>
          <cell r="DN307">
            <v>0</v>
          </cell>
          <cell r="DO307">
            <v>0</v>
          </cell>
          <cell r="DP307">
            <v>0</v>
          </cell>
          <cell r="DQ307">
            <v>0</v>
          </cell>
          <cell r="DR307">
            <v>0</v>
          </cell>
          <cell r="DS307">
            <v>0</v>
          </cell>
          <cell r="DT307">
            <v>0</v>
          </cell>
          <cell r="DU307">
            <v>0</v>
          </cell>
          <cell r="DV307">
            <v>0</v>
          </cell>
          <cell r="DW307">
            <v>0</v>
          </cell>
          <cell r="DX307">
            <v>0</v>
          </cell>
          <cell r="DY307">
            <v>0</v>
          </cell>
          <cell r="DZ307">
            <v>0</v>
          </cell>
          <cell r="EA307">
            <v>0</v>
          </cell>
          <cell r="EB307">
            <v>0</v>
          </cell>
          <cell r="EC307">
            <v>0</v>
          </cell>
          <cell r="ED307">
            <v>0</v>
          </cell>
          <cell r="EE307">
            <v>0</v>
          </cell>
          <cell r="EF307">
            <v>0</v>
          </cell>
          <cell r="EG307">
            <v>0</v>
          </cell>
          <cell r="EH307">
            <v>0</v>
          </cell>
        </row>
        <row r="308">
          <cell r="E308" t="str">
            <v>Carbon</v>
          </cell>
          <cell r="H308" t="str">
            <v>OPG</v>
          </cell>
          <cell r="I308" t="str">
            <v>Multiple processes</v>
          </cell>
          <cell r="L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cell r="BM308">
            <v>0</v>
          </cell>
          <cell r="BN308">
            <v>0</v>
          </cell>
          <cell r="BO308">
            <v>0</v>
          </cell>
          <cell r="BP308">
            <v>0</v>
          </cell>
          <cell r="BQ308">
            <v>0</v>
          </cell>
          <cell r="BR308">
            <v>0</v>
          </cell>
          <cell r="BS308">
            <v>0</v>
          </cell>
          <cell r="BT308">
            <v>0</v>
          </cell>
          <cell r="BU308">
            <v>0</v>
          </cell>
          <cell r="BV308">
            <v>0</v>
          </cell>
          <cell r="BW308">
            <v>0</v>
          </cell>
          <cell r="BX308">
            <v>0</v>
          </cell>
          <cell r="BY308">
            <v>0</v>
          </cell>
          <cell r="BZ308">
            <v>0</v>
          </cell>
          <cell r="CA308">
            <v>0</v>
          </cell>
          <cell r="CB308">
            <v>0</v>
          </cell>
          <cell r="CC308">
            <v>0</v>
          </cell>
          <cell r="CD308">
            <v>0</v>
          </cell>
          <cell r="CE308">
            <v>0</v>
          </cell>
          <cell r="CG308" t="str">
            <v>Gas</v>
          </cell>
          <cell r="DA308">
            <v>0</v>
          </cell>
          <cell r="DB308">
            <v>0</v>
          </cell>
          <cell r="DC308">
            <v>0</v>
          </cell>
          <cell r="DD308">
            <v>0</v>
          </cell>
          <cell r="DE308">
            <v>0</v>
          </cell>
          <cell r="DF308">
            <v>0</v>
          </cell>
          <cell r="DG308">
            <v>0</v>
          </cell>
          <cell r="DH308">
            <v>0</v>
          </cell>
          <cell r="DI308">
            <v>0</v>
          </cell>
          <cell r="DJ308">
            <v>0</v>
          </cell>
          <cell r="DK308">
            <v>0</v>
          </cell>
          <cell r="DL308">
            <v>0</v>
          </cell>
          <cell r="DM308">
            <v>0</v>
          </cell>
          <cell r="DN308">
            <v>0</v>
          </cell>
          <cell r="DO308">
            <v>0</v>
          </cell>
          <cell r="DP308">
            <v>0</v>
          </cell>
          <cell r="DQ308">
            <v>0</v>
          </cell>
          <cell r="DR308">
            <v>0</v>
          </cell>
          <cell r="DS308">
            <v>0</v>
          </cell>
          <cell r="DT308">
            <v>0</v>
          </cell>
          <cell r="DU308">
            <v>0</v>
          </cell>
          <cell r="DV308">
            <v>0</v>
          </cell>
          <cell r="DW308">
            <v>0</v>
          </cell>
          <cell r="DX308">
            <v>0</v>
          </cell>
          <cell r="DY308">
            <v>0</v>
          </cell>
          <cell r="DZ308">
            <v>0</v>
          </cell>
          <cell r="EA308">
            <v>0</v>
          </cell>
          <cell r="EB308">
            <v>0</v>
          </cell>
          <cell r="EC308">
            <v>0</v>
          </cell>
          <cell r="ED308">
            <v>0</v>
          </cell>
          <cell r="EE308">
            <v>0</v>
          </cell>
          <cell r="EF308">
            <v>0</v>
          </cell>
          <cell r="EG308">
            <v>0</v>
          </cell>
          <cell r="EH308">
            <v>0</v>
          </cell>
        </row>
        <row r="309">
          <cell r="E309" t="str">
            <v>Carbon</v>
          </cell>
          <cell r="H309" t="str">
            <v>Coal</v>
          </cell>
          <cell r="I309" t="str">
            <v>Multiple processes</v>
          </cell>
          <cell r="L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cell r="BM309">
            <v>0</v>
          </cell>
          <cell r="BN309">
            <v>0</v>
          </cell>
          <cell r="BO309">
            <v>0</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G309" t="str">
            <v>Solid Fuels</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v>0</v>
          </cell>
          <cell r="DU309">
            <v>0</v>
          </cell>
          <cell r="DV309">
            <v>0</v>
          </cell>
          <cell r="DW309">
            <v>0</v>
          </cell>
          <cell r="DX309">
            <v>0</v>
          </cell>
          <cell r="DY309">
            <v>0</v>
          </cell>
          <cell r="DZ309">
            <v>0</v>
          </cell>
          <cell r="EA309">
            <v>0</v>
          </cell>
          <cell r="EB309">
            <v>0</v>
          </cell>
          <cell r="EC309">
            <v>0</v>
          </cell>
          <cell r="ED309">
            <v>0</v>
          </cell>
          <cell r="EE309">
            <v>0</v>
          </cell>
          <cell r="EF309">
            <v>0</v>
          </cell>
          <cell r="EG309">
            <v>0</v>
          </cell>
          <cell r="EH309">
            <v>0</v>
          </cell>
        </row>
        <row r="310">
          <cell r="E310" t="str">
            <v>CH4</v>
          </cell>
          <cell r="H310" t="str">
            <v>Coke</v>
          </cell>
          <cell r="I310" t="str">
            <v>Multiple processes</v>
          </cell>
          <cell r="L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cell r="BM310">
            <v>0</v>
          </cell>
          <cell r="BN310">
            <v>0</v>
          </cell>
          <cell r="BO310">
            <v>0</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G310" t="str">
            <v>Solid Fuels</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v>0</v>
          </cell>
          <cell r="DU310">
            <v>0</v>
          </cell>
          <cell r="DV310">
            <v>0</v>
          </cell>
          <cell r="DW310">
            <v>0</v>
          </cell>
          <cell r="DX310">
            <v>0</v>
          </cell>
          <cell r="DY310">
            <v>0</v>
          </cell>
          <cell r="DZ310">
            <v>0</v>
          </cell>
          <cell r="EA310">
            <v>0</v>
          </cell>
          <cell r="EB310">
            <v>0</v>
          </cell>
          <cell r="EC310">
            <v>0</v>
          </cell>
          <cell r="ED310">
            <v>0</v>
          </cell>
          <cell r="EE310">
            <v>0</v>
          </cell>
          <cell r="EF310">
            <v>0</v>
          </cell>
          <cell r="EG310">
            <v>0</v>
          </cell>
          <cell r="EH310">
            <v>0</v>
          </cell>
        </row>
        <row r="311">
          <cell r="E311" t="str">
            <v>CH4</v>
          </cell>
          <cell r="H311" t="str">
            <v>OPG</v>
          </cell>
          <cell r="I311" t="str">
            <v>Multiple processes</v>
          </cell>
          <cell r="L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cell r="BM311">
            <v>0</v>
          </cell>
          <cell r="BN311">
            <v>0</v>
          </cell>
          <cell r="BO311">
            <v>0</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G311" t="str">
            <v>Gas</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v>0</v>
          </cell>
          <cell r="DU311">
            <v>0</v>
          </cell>
          <cell r="DV311">
            <v>0</v>
          </cell>
          <cell r="DW311">
            <v>0</v>
          </cell>
          <cell r="DX311">
            <v>0</v>
          </cell>
          <cell r="DY311">
            <v>0</v>
          </cell>
          <cell r="DZ311">
            <v>0</v>
          </cell>
          <cell r="EA311">
            <v>0</v>
          </cell>
          <cell r="EB311">
            <v>0</v>
          </cell>
          <cell r="EC311">
            <v>0</v>
          </cell>
          <cell r="ED311">
            <v>0</v>
          </cell>
          <cell r="EE311">
            <v>0</v>
          </cell>
          <cell r="EF311">
            <v>0</v>
          </cell>
          <cell r="EG311">
            <v>0</v>
          </cell>
          <cell r="EH311">
            <v>0</v>
          </cell>
        </row>
        <row r="312">
          <cell r="E312" t="str">
            <v>CH4</v>
          </cell>
          <cell r="H312" t="str">
            <v>Coal</v>
          </cell>
          <cell r="I312" t="str">
            <v>Multiple processes</v>
          </cell>
          <cell r="L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cell r="BM312">
            <v>0</v>
          </cell>
          <cell r="BN312">
            <v>0</v>
          </cell>
          <cell r="BO312">
            <v>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G312" t="str">
            <v>Solid Fuels</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v>0</v>
          </cell>
          <cell r="DU312">
            <v>0</v>
          </cell>
          <cell r="DV312">
            <v>0</v>
          </cell>
          <cell r="DW312">
            <v>0</v>
          </cell>
          <cell r="DX312">
            <v>0</v>
          </cell>
          <cell r="DY312">
            <v>0</v>
          </cell>
          <cell r="DZ312">
            <v>0</v>
          </cell>
          <cell r="EA312">
            <v>0</v>
          </cell>
          <cell r="EB312">
            <v>0</v>
          </cell>
          <cell r="EC312">
            <v>0</v>
          </cell>
          <cell r="ED312">
            <v>0</v>
          </cell>
          <cell r="EE312">
            <v>0</v>
          </cell>
          <cell r="EF312">
            <v>0</v>
          </cell>
          <cell r="EG312">
            <v>0</v>
          </cell>
          <cell r="EH312">
            <v>0</v>
          </cell>
        </row>
        <row r="313">
          <cell r="E313" t="str">
            <v>N2O</v>
          </cell>
          <cell r="H313" t="str">
            <v>Coke</v>
          </cell>
          <cell r="I313" t="str">
            <v>Multiple processes</v>
          </cell>
          <cell r="L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cell r="BM313">
            <v>0</v>
          </cell>
          <cell r="BN313">
            <v>0</v>
          </cell>
          <cell r="BO313">
            <v>0</v>
          </cell>
          <cell r="BP313">
            <v>0</v>
          </cell>
          <cell r="BQ313">
            <v>0</v>
          </cell>
          <cell r="BR313">
            <v>0</v>
          </cell>
          <cell r="BS313">
            <v>0</v>
          </cell>
          <cell r="BT313">
            <v>0</v>
          </cell>
          <cell r="BU313">
            <v>0</v>
          </cell>
          <cell r="BV313">
            <v>0</v>
          </cell>
          <cell r="BW313">
            <v>0</v>
          </cell>
          <cell r="BX313">
            <v>0</v>
          </cell>
          <cell r="BY313">
            <v>0</v>
          </cell>
          <cell r="BZ313">
            <v>0</v>
          </cell>
          <cell r="CA313">
            <v>0</v>
          </cell>
          <cell r="CB313">
            <v>0</v>
          </cell>
          <cell r="CC313">
            <v>0</v>
          </cell>
          <cell r="CD313">
            <v>0</v>
          </cell>
          <cell r="CE313">
            <v>0</v>
          </cell>
          <cell r="CG313" t="str">
            <v>Solid Fuels</v>
          </cell>
          <cell r="DA313">
            <v>0</v>
          </cell>
          <cell r="DB313">
            <v>0</v>
          </cell>
          <cell r="DC313">
            <v>0</v>
          </cell>
          <cell r="DD313">
            <v>0</v>
          </cell>
          <cell r="DE313">
            <v>0</v>
          </cell>
          <cell r="DF313">
            <v>0</v>
          </cell>
          <cell r="DG313">
            <v>0</v>
          </cell>
          <cell r="DH313">
            <v>0</v>
          </cell>
          <cell r="DI313">
            <v>0</v>
          </cell>
          <cell r="DJ313">
            <v>0</v>
          </cell>
          <cell r="DK313">
            <v>0</v>
          </cell>
          <cell r="DL313">
            <v>0</v>
          </cell>
          <cell r="DM313">
            <v>0</v>
          </cell>
          <cell r="DN313">
            <v>0</v>
          </cell>
          <cell r="DO313">
            <v>0</v>
          </cell>
          <cell r="DP313">
            <v>0</v>
          </cell>
          <cell r="DQ313">
            <v>0</v>
          </cell>
          <cell r="DR313">
            <v>0</v>
          </cell>
          <cell r="DS313">
            <v>0</v>
          </cell>
          <cell r="DT313">
            <v>0</v>
          </cell>
          <cell r="DU313">
            <v>0</v>
          </cell>
          <cell r="DV313">
            <v>0</v>
          </cell>
          <cell r="DW313">
            <v>0</v>
          </cell>
          <cell r="DX313">
            <v>0</v>
          </cell>
          <cell r="DY313">
            <v>0</v>
          </cell>
          <cell r="DZ313">
            <v>0</v>
          </cell>
          <cell r="EA313">
            <v>0</v>
          </cell>
          <cell r="EB313">
            <v>0</v>
          </cell>
          <cell r="EC313">
            <v>0</v>
          </cell>
          <cell r="ED313">
            <v>0</v>
          </cell>
          <cell r="EE313">
            <v>0</v>
          </cell>
          <cell r="EF313">
            <v>0</v>
          </cell>
          <cell r="EG313">
            <v>0</v>
          </cell>
          <cell r="EH313">
            <v>0</v>
          </cell>
        </row>
        <row r="314">
          <cell r="E314" t="str">
            <v>N2O</v>
          </cell>
          <cell r="H314" t="str">
            <v>OPG</v>
          </cell>
          <cell r="I314" t="str">
            <v>Multiple processes</v>
          </cell>
          <cell r="L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cell r="BM314">
            <v>0</v>
          </cell>
          <cell r="BN314">
            <v>0</v>
          </cell>
          <cell r="BO314">
            <v>0</v>
          </cell>
          <cell r="BP314">
            <v>0</v>
          </cell>
          <cell r="BQ314">
            <v>0</v>
          </cell>
          <cell r="BR314">
            <v>0</v>
          </cell>
          <cell r="BS314">
            <v>0</v>
          </cell>
          <cell r="BT314">
            <v>0</v>
          </cell>
          <cell r="BU314">
            <v>0</v>
          </cell>
          <cell r="BV314">
            <v>0</v>
          </cell>
          <cell r="BW314">
            <v>0</v>
          </cell>
          <cell r="BX314">
            <v>0</v>
          </cell>
          <cell r="BY314">
            <v>0</v>
          </cell>
          <cell r="BZ314">
            <v>0</v>
          </cell>
          <cell r="CA314">
            <v>0</v>
          </cell>
          <cell r="CB314">
            <v>0</v>
          </cell>
          <cell r="CC314">
            <v>0</v>
          </cell>
          <cell r="CD314">
            <v>0</v>
          </cell>
          <cell r="CE314">
            <v>0</v>
          </cell>
          <cell r="CG314" t="str">
            <v>Gas</v>
          </cell>
          <cell r="DA314">
            <v>0</v>
          </cell>
          <cell r="DB314">
            <v>0</v>
          </cell>
          <cell r="DC314">
            <v>0</v>
          </cell>
          <cell r="DD314">
            <v>0</v>
          </cell>
          <cell r="DE314">
            <v>0</v>
          </cell>
          <cell r="DF314">
            <v>0</v>
          </cell>
          <cell r="DG314">
            <v>0</v>
          </cell>
          <cell r="DH314">
            <v>0</v>
          </cell>
          <cell r="DI314">
            <v>0</v>
          </cell>
          <cell r="DJ314">
            <v>0</v>
          </cell>
          <cell r="DK314">
            <v>0</v>
          </cell>
          <cell r="DL314">
            <v>0</v>
          </cell>
          <cell r="DM314">
            <v>0</v>
          </cell>
          <cell r="DN314">
            <v>0</v>
          </cell>
          <cell r="DO314">
            <v>0</v>
          </cell>
          <cell r="DP314">
            <v>0</v>
          </cell>
          <cell r="DQ314">
            <v>0</v>
          </cell>
          <cell r="DR314">
            <v>0</v>
          </cell>
          <cell r="DS314">
            <v>0</v>
          </cell>
          <cell r="DT314">
            <v>0</v>
          </cell>
          <cell r="DU314">
            <v>0</v>
          </cell>
          <cell r="DV314">
            <v>0</v>
          </cell>
          <cell r="DW314">
            <v>0</v>
          </cell>
          <cell r="DX314">
            <v>0</v>
          </cell>
          <cell r="DY314">
            <v>0</v>
          </cell>
          <cell r="DZ314">
            <v>0</v>
          </cell>
          <cell r="EA314">
            <v>0</v>
          </cell>
          <cell r="EB314">
            <v>0</v>
          </cell>
          <cell r="EC314">
            <v>0</v>
          </cell>
          <cell r="ED314">
            <v>0</v>
          </cell>
          <cell r="EE314">
            <v>0</v>
          </cell>
          <cell r="EF314">
            <v>0</v>
          </cell>
          <cell r="EG314">
            <v>0</v>
          </cell>
          <cell r="EH314">
            <v>0</v>
          </cell>
        </row>
        <row r="315">
          <cell r="E315" t="str">
            <v>N2O</v>
          </cell>
          <cell r="H315" t="str">
            <v>Coal</v>
          </cell>
          <cell r="I315" t="str">
            <v>Multiple processes</v>
          </cell>
          <cell r="L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cell r="BM315">
            <v>0</v>
          </cell>
          <cell r="BN315">
            <v>0</v>
          </cell>
          <cell r="BO315">
            <v>0</v>
          </cell>
          <cell r="BP315">
            <v>0</v>
          </cell>
          <cell r="BQ315">
            <v>0</v>
          </cell>
          <cell r="BR315">
            <v>0</v>
          </cell>
          <cell r="BS315">
            <v>0</v>
          </cell>
          <cell r="BT315">
            <v>0</v>
          </cell>
          <cell r="BU315">
            <v>0</v>
          </cell>
          <cell r="BV315">
            <v>0</v>
          </cell>
          <cell r="BW315">
            <v>0</v>
          </cell>
          <cell r="BX315">
            <v>0</v>
          </cell>
          <cell r="BY315">
            <v>0</v>
          </cell>
          <cell r="BZ315">
            <v>0</v>
          </cell>
          <cell r="CA315">
            <v>0</v>
          </cell>
          <cell r="CB315">
            <v>0</v>
          </cell>
          <cell r="CC315">
            <v>0</v>
          </cell>
          <cell r="CD315">
            <v>0</v>
          </cell>
          <cell r="CE315">
            <v>0</v>
          </cell>
          <cell r="CG315" t="str">
            <v>Solid Fuels</v>
          </cell>
          <cell r="DA315">
            <v>0</v>
          </cell>
          <cell r="DB315">
            <v>0</v>
          </cell>
          <cell r="DC315">
            <v>0</v>
          </cell>
          <cell r="DD315">
            <v>0</v>
          </cell>
          <cell r="DE315">
            <v>0</v>
          </cell>
          <cell r="DF315">
            <v>0</v>
          </cell>
          <cell r="DG315">
            <v>0</v>
          </cell>
          <cell r="DH315">
            <v>0</v>
          </cell>
          <cell r="DI315">
            <v>0</v>
          </cell>
          <cell r="DJ315">
            <v>0</v>
          </cell>
          <cell r="DK315">
            <v>0</v>
          </cell>
          <cell r="DL315">
            <v>0</v>
          </cell>
          <cell r="DM315">
            <v>0</v>
          </cell>
          <cell r="DN315">
            <v>0</v>
          </cell>
          <cell r="DO315">
            <v>0</v>
          </cell>
          <cell r="DP315">
            <v>0</v>
          </cell>
          <cell r="DQ315">
            <v>0</v>
          </cell>
          <cell r="DR315">
            <v>0</v>
          </cell>
          <cell r="DS315">
            <v>0</v>
          </cell>
          <cell r="DT315">
            <v>0</v>
          </cell>
          <cell r="DU315">
            <v>0</v>
          </cell>
          <cell r="DV315">
            <v>0</v>
          </cell>
          <cell r="DW315">
            <v>0</v>
          </cell>
          <cell r="DX315">
            <v>0</v>
          </cell>
          <cell r="DY315">
            <v>0</v>
          </cell>
          <cell r="DZ315">
            <v>0</v>
          </cell>
          <cell r="EA315">
            <v>0</v>
          </cell>
          <cell r="EB315">
            <v>0</v>
          </cell>
          <cell r="EC315">
            <v>0</v>
          </cell>
          <cell r="ED315">
            <v>0</v>
          </cell>
          <cell r="EE315">
            <v>0</v>
          </cell>
          <cell r="EF315">
            <v>0</v>
          </cell>
          <cell r="EG315">
            <v>0</v>
          </cell>
          <cell r="EH315">
            <v>0</v>
          </cell>
        </row>
        <row r="316">
          <cell r="E316" t="str">
            <v>Carbon</v>
          </cell>
          <cell r="H316" t="str">
            <v>Waste fuel</v>
          </cell>
          <cell r="I316" t="str">
            <v>Multiple processes</v>
          </cell>
          <cell r="L316">
            <v>3.7904456862378737E-3</v>
          </cell>
          <cell r="AX316">
            <v>3.7904456862378737E-3</v>
          </cell>
          <cell r="AY316">
            <v>3.7904456862378737E-3</v>
          </cell>
          <cell r="AZ316">
            <v>3.7904456862378737E-3</v>
          </cell>
          <cell r="BA316">
            <v>3.9851520794306379E-3</v>
          </cell>
          <cell r="BB316">
            <v>4.0841344597141093E-3</v>
          </cell>
          <cell r="BC316">
            <v>4.0936100423854599E-3</v>
          </cell>
          <cell r="BD316">
            <v>4.0950337757579766E-3</v>
          </cell>
          <cell r="BE316">
            <v>4.0915987218862731E-3</v>
          </cell>
          <cell r="BF316">
            <v>4.0868070910658021E-3</v>
          </cell>
          <cell r="BG316">
            <v>4.0829042604652978E-3</v>
          </cell>
          <cell r="BH316">
            <v>4.0777060699673561E-3</v>
          </cell>
          <cell r="BI316">
            <v>4.0738116017801302E-3</v>
          </cell>
          <cell r="BJ316">
            <v>4.070585697512224E-3</v>
          </cell>
          <cell r="BK316">
            <v>4.0671313212227896E-3</v>
          </cell>
          <cell r="BL316">
            <v>4.0630162700734775E-3</v>
          </cell>
          <cell r="BM316">
            <v>4.0224997727718696E-3</v>
          </cell>
          <cell r="BN316">
            <v>3.9142322565689286E-3</v>
          </cell>
          <cell r="BO316">
            <v>3.7468512383311723E-3</v>
          </cell>
          <cell r="BP316">
            <v>3.465501906471595E-3</v>
          </cell>
          <cell r="BQ316">
            <v>3.1486467590290676E-3</v>
          </cell>
          <cell r="BR316">
            <v>2.6422152056644541E-3</v>
          </cell>
          <cell r="BS316">
            <v>2.2484456550492977E-3</v>
          </cell>
          <cell r="BT316">
            <v>2.0619438746865872E-3</v>
          </cell>
          <cell r="BU316">
            <v>1.8735069298117411E-3</v>
          </cell>
          <cell r="BV316">
            <v>1.8735069298117411E-3</v>
          </cell>
          <cell r="BW316">
            <v>1.8735069298117411E-3</v>
          </cell>
          <cell r="BX316">
            <v>1.8735069298117411E-3</v>
          </cell>
          <cell r="BY316">
            <v>1.8735069298117411E-3</v>
          </cell>
          <cell r="BZ316">
            <v>1.8735069298117411E-3</v>
          </cell>
          <cell r="CA316">
            <v>1.8735069298117411E-3</v>
          </cell>
          <cell r="CB316">
            <v>1.8735069298117411E-3</v>
          </cell>
          <cell r="CC316">
            <v>1.8735069298117411E-3</v>
          </cell>
          <cell r="CD316">
            <v>1.8735069298117411E-3</v>
          </cell>
          <cell r="CE316">
            <v>1.8735069298117411E-3</v>
          </cell>
          <cell r="CG316" t="str">
            <v>Solid Fuels</v>
          </cell>
          <cell r="DA316">
            <v>8.4229637189903972</v>
          </cell>
          <cell r="DB316">
            <v>8.4229637189903972</v>
          </cell>
          <cell r="DC316">
            <v>8.4229637189903972</v>
          </cell>
          <cell r="DD316">
            <v>8.8556318064589945</v>
          </cell>
          <cell r="DE316">
            <v>9.0755861513989622</v>
          </cell>
          <cell r="DF316">
            <v>9.0966423795219136</v>
          </cell>
          <cell r="DG316">
            <v>9.0998061379648227</v>
          </cell>
          <cell r="DH316">
            <v>9.0921729104952433</v>
          </cell>
          <cell r="DI316">
            <v>9.0815251566698407</v>
          </cell>
          <cell r="DJ316">
            <v>9.0728524560771984</v>
          </cell>
          <cell r="DK316">
            <v>9.0613012630004768</v>
          </cell>
          <cell r="DL316">
            <v>9.0526471449992982</v>
          </cell>
          <cell r="DM316">
            <v>9.0454786806922733</v>
          </cell>
          <cell r="DN316">
            <v>9.037802515785522</v>
          </cell>
          <cell r="DO316">
            <v>9.028658227909748</v>
          </cell>
          <cell r="DP316">
            <v>8.9386242279421246</v>
          </cell>
          <cell r="DQ316">
            <v>8.6980368573768185</v>
          </cell>
          <cell r="DR316">
            <v>8.3260900309170509</v>
          </cell>
          <cell r="DS316">
            <v>7.7008877695525051</v>
          </cell>
          <cell r="DT316">
            <v>6.9967860274345011</v>
          </cell>
          <cell r="DU316">
            <v>5.8714158326762487</v>
          </cell>
          <cell r="DV316">
            <v>4.9963982455580069</v>
          </cell>
          <cell r="DW316">
            <v>4.5819620922513531</v>
          </cell>
          <cell r="DX316">
            <v>4.1632257004436761</v>
          </cell>
          <cell r="DY316">
            <v>4.1632257004436761</v>
          </cell>
          <cell r="DZ316">
            <v>4.1632257004436761</v>
          </cell>
          <cell r="EA316">
            <v>4.1632257004436761</v>
          </cell>
          <cell r="EB316">
            <v>4.1632257004436761</v>
          </cell>
          <cell r="EC316">
            <v>4.1632257004436761</v>
          </cell>
          <cell r="ED316">
            <v>4.1632257004436761</v>
          </cell>
          <cell r="EE316">
            <v>4.1632257004436761</v>
          </cell>
          <cell r="EF316">
            <v>4.1632257004436761</v>
          </cell>
          <cell r="EG316">
            <v>4.1632257004436761</v>
          </cell>
          <cell r="EH316">
            <v>4.1632257004436761</v>
          </cell>
        </row>
        <row r="317">
          <cell r="E317" t="str">
            <v>CH4</v>
          </cell>
          <cell r="H317" t="str">
            <v>Waste fuel</v>
          </cell>
          <cell r="I317" t="str">
            <v>Multiple processes</v>
          </cell>
          <cell r="L317">
            <v>4.8169922613335476E-4</v>
          </cell>
          <cell r="AX317">
            <v>4.8169922613335476E-4</v>
          </cell>
          <cell r="AY317">
            <v>4.8169922613335476E-4</v>
          </cell>
          <cell r="AZ317">
            <v>4.8169922613335476E-4</v>
          </cell>
          <cell r="BA317">
            <v>5.0644299683681E-4</v>
          </cell>
          <cell r="BB317">
            <v>5.1902192288671967E-4</v>
          </cell>
          <cell r="BC317">
            <v>5.202261034020939E-4</v>
          </cell>
          <cell r="BD317">
            <v>5.2040703496543264E-4</v>
          </cell>
          <cell r="BE317">
            <v>5.1997049981133883E-4</v>
          </cell>
          <cell r="BF317">
            <v>5.1936156749857209E-4</v>
          </cell>
          <cell r="BG317">
            <v>5.1886558611917444E-4</v>
          </cell>
          <cell r="BH317">
            <v>5.1820498719561158E-4</v>
          </cell>
          <cell r="BI317">
            <v>5.1771006853240566E-4</v>
          </cell>
          <cell r="BJ317">
            <v>5.1730011262799249E-4</v>
          </cell>
          <cell r="BK317">
            <v>5.1686112193319496E-4</v>
          </cell>
          <cell r="BL317">
            <v>5.1633817104081842E-4</v>
          </cell>
          <cell r="BM317">
            <v>5.1118923421086219E-4</v>
          </cell>
          <cell r="BN317">
            <v>4.9743033009051329E-4</v>
          </cell>
          <cell r="BO317">
            <v>4.7615913571691311E-4</v>
          </cell>
          <cell r="BP317">
            <v>4.4040456576701151E-4</v>
          </cell>
          <cell r="BQ317">
            <v>4.0013782883061607E-4</v>
          </cell>
          <cell r="BR317">
            <v>3.3577925267927906E-4</v>
          </cell>
          <cell r="BS317">
            <v>2.8573804288306088E-4</v>
          </cell>
          <cell r="BT317">
            <v>2.6203693469955934E-4</v>
          </cell>
          <cell r="BU317">
            <v>2.3808990101676337E-4</v>
          </cell>
          <cell r="BV317">
            <v>2.3808990101676337E-4</v>
          </cell>
          <cell r="BW317">
            <v>2.3808990101676337E-4</v>
          </cell>
          <cell r="BX317">
            <v>2.3808990101676337E-4</v>
          </cell>
          <cell r="BY317">
            <v>2.3808990101676337E-4</v>
          </cell>
          <cell r="BZ317">
            <v>2.3808990101676337E-4</v>
          </cell>
          <cell r="CA317">
            <v>2.3808990101676337E-4</v>
          </cell>
          <cell r="CB317">
            <v>2.3808990101676337E-4</v>
          </cell>
          <cell r="CC317">
            <v>2.3808990101676337E-4</v>
          </cell>
          <cell r="CD317">
            <v>2.3808990101676337E-4</v>
          </cell>
          <cell r="CE317">
            <v>2.3808990101676337E-4</v>
          </cell>
          <cell r="CG317" t="str">
            <v>Solid Fuels</v>
          </cell>
          <cell r="DA317">
            <v>1.0704110917399849</v>
          </cell>
          <cell r="DB317">
            <v>1.0704110917399849</v>
          </cell>
          <cell r="DC317">
            <v>1.0704110917399849</v>
          </cell>
          <cell r="DD317">
            <v>1.1253956239449774</v>
          </cell>
          <cell r="DE317">
            <v>1.153347966891596</v>
          </cell>
          <cell r="DF317">
            <v>1.1560238445143618</v>
          </cell>
          <cell r="DG317">
            <v>1.1564259027734092</v>
          </cell>
          <cell r="DH317">
            <v>1.1554558533202943</v>
          </cell>
          <cell r="DI317">
            <v>1.154102710391383</v>
          </cell>
          <cell r="DJ317">
            <v>1.153000562119181</v>
          </cell>
          <cell r="DK317">
            <v>1.1515326078925381</v>
          </cell>
          <cell r="DL317">
            <v>1.1504328211420856</v>
          </cell>
          <cell r="DM317">
            <v>1.149521834942812</v>
          </cell>
          <cell r="DN317">
            <v>1.1485463288938322</v>
          </cell>
          <cell r="DO317">
            <v>1.147384250141644</v>
          </cell>
          <cell r="DP317">
            <v>1.1359425064259756</v>
          </cell>
          <cell r="DQ317">
            <v>1.1053680674781927</v>
          </cell>
          <cell r="DR317">
            <v>1.0581001435190303</v>
          </cell>
          <cell r="DS317">
            <v>0.97864789161906052</v>
          </cell>
          <cell r="DT317">
            <v>0.88916889828357737</v>
          </cell>
          <cell r="DU317">
            <v>0.74615406657215599</v>
          </cell>
          <cell r="DV317">
            <v>0.63495466432289727</v>
          </cell>
          <cell r="DW317">
            <v>0.58228709146878221</v>
          </cell>
          <cell r="DX317">
            <v>0.52907303365495573</v>
          </cell>
          <cell r="DY317">
            <v>0.52907303365495573</v>
          </cell>
          <cell r="DZ317">
            <v>0.52907303365495573</v>
          </cell>
          <cell r="EA317">
            <v>0.52907303365495573</v>
          </cell>
          <cell r="EB317">
            <v>0.52907303365495573</v>
          </cell>
          <cell r="EC317">
            <v>0.52907303365495573</v>
          </cell>
          <cell r="ED317">
            <v>0.52907303365495573</v>
          </cell>
          <cell r="EE317">
            <v>0.52907303365495573</v>
          </cell>
          <cell r="EF317">
            <v>0.52907303365495573</v>
          </cell>
          <cell r="EG317">
            <v>0.52907303365495573</v>
          </cell>
          <cell r="EH317">
            <v>0.52907303365495573</v>
          </cell>
        </row>
        <row r="318">
          <cell r="E318" t="str">
            <v>N2O</v>
          </cell>
          <cell r="H318" t="str">
            <v>Waste fuel</v>
          </cell>
          <cell r="I318" t="str">
            <v>Multiple processes</v>
          </cell>
          <cell r="L318">
            <v>5.6292693877544929E-5</v>
          </cell>
          <cell r="AX318">
            <v>5.6292693877544929E-5</v>
          </cell>
          <cell r="AY318">
            <v>5.6292693877544929E-5</v>
          </cell>
          <cell r="AZ318">
            <v>5.6292693877544929E-5</v>
          </cell>
          <cell r="BA318">
            <v>5.9184318846027151E-5</v>
          </cell>
          <cell r="BB318">
            <v>6.0654326674604833E-5</v>
          </cell>
          <cell r="BC318">
            <v>6.0795050515225049E-5</v>
          </cell>
          <cell r="BD318">
            <v>6.0816194674391687E-5</v>
          </cell>
          <cell r="BE318">
            <v>6.0765179977952496E-5</v>
          </cell>
          <cell r="BF318">
            <v>6.0694018476303656E-5</v>
          </cell>
          <cell r="BG318">
            <v>6.0636056730789737E-5</v>
          </cell>
          <cell r="BH318">
            <v>6.0558857327173377E-5</v>
          </cell>
          <cell r="BI318">
            <v>6.0501019773590868E-5</v>
          </cell>
          <cell r="BJ318">
            <v>6.0453111201231985E-5</v>
          </cell>
          <cell r="BK318">
            <v>6.0401809543565457E-5</v>
          </cell>
          <cell r="BL318">
            <v>6.0340696066730867E-5</v>
          </cell>
          <cell r="BM318">
            <v>5.9738977174445787E-5</v>
          </cell>
          <cell r="BN318">
            <v>5.8131073869401091E-5</v>
          </cell>
          <cell r="BO318">
            <v>5.5645263703388214E-5</v>
          </cell>
          <cell r="BP318">
            <v>5.1466886509242857E-5</v>
          </cell>
          <cell r="BQ318">
            <v>4.6761205094715078E-5</v>
          </cell>
          <cell r="BR318">
            <v>3.9240085215068641E-5</v>
          </cell>
          <cell r="BS318">
            <v>3.33921320702557E-5</v>
          </cell>
          <cell r="BT318">
            <v>3.0622355506066113E-5</v>
          </cell>
          <cell r="BU318">
            <v>2.7823839412939373E-5</v>
          </cell>
          <cell r="BV318">
            <v>2.7823839412939373E-5</v>
          </cell>
          <cell r="BW318">
            <v>2.7823839412939373E-5</v>
          </cell>
          <cell r="BX318">
            <v>2.7823839412939373E-5</v>
          </cell>
          <cell r="BY318">
            <v>2.7823839412939373E-5</v>
          </cell>
          <cell r="BZ318">
            <v>2.7823839412939373E-5</v>
          </cell>
          <cell r="CA318">
            <v>2.7823839412939373E-5</v>
          </cell>
          <cell r="CB318">
            <v>2.7823839412939373E-5</v>
          </cell>
          <cell r="CC318">
            <v>2.7823839412939373E-5</v>
          </cell>
          <cell r="CD318">
            <v>2.7823839412939373E-5</v>
          </cell>
          <cell r="CE318">
            <v>2.7823839412939373E-5</v>
          </cell>
          <cell r="CG318" t="str">
            <v>Solid Fuels</v>
          </cell>
          <cell r="DA318">
            <v>0.12509117856412358</v>
          </cell>
          <cell r="DB318">
            <v>0.12509117856412358</v>
          </cell>
          <cell r="DC318">
            <v>0.12509117856412358</v>
          </cell>
          <cell r="DD318">
            <v>0.13151682193553055</v>
          </cell>
          <cell r="DE318">
            <v>0.1347834094641942</v>
          </cell>
          <cell r="DF318">
            <v>0.13509611986873704</v>
          </cell>
          <cell r="DG318">
            <v>0.13514310550057865</v>
          </cell>
          <cell r="DH318">
            <v>0.1350297428586068</v>
          </cell>
          <cell r="DI318">
            <v>0.13487161086142421</v>
          </cell>
          <cell r="DJ318">
            <v>0.13474281078882963</v>
          </cell>
          <cell r="DK318">
            <v>0.13457126162822586</v>
          </cell>
          <cell r="DL318">
            <v>0.13444273752954553</v>
          </cell>
          <cell r="DM318">
            <v>0.134336277181552</v>
          </cell>
          <cell r="DN318">
            <v>0.13422227686680849</v>
          </cell>
          <cell r="DO318">
            <v>0.13408647315380767</v>
          </cell>
          <cell r="DP318">
            <v>0.13274935957448641</v>
          </cell>
          <cell r="DQ318">
            <v>0.1291763467092161</v>
          </cell>
          <cell r="DR318">
            <v>0.12365248736026301</v>
          </cell>
          <cell r="DS318">
            <v>0.11436747909901165</v>
          </cell>
          <cell r="DT318">
            <v>0.10391071830921794</v>
          </cell>
          <cell r="DU318">
            <v>8.7197612485687151E-2</v>
          </cell>
          <cell r="DV318">
            <v>7.420254508557772E-2</v>
          </cell>
          <cell r="DW318">
            <v>6.8047667944194867E-2</v>
          </cell>
          <cell r="DX318">
            <v>6.1828927070265348E-2</v>
          </cell>
          <cell r="DY318">
            <v>6.1828927070265348E-2</v>
          </cell>
          <cell r="DZ318">
            <v>6.1828927070265348E-2</v>
          </cell>
          <cell r="EA318">
            <v>6.1828927070265348E-2</v>
          </cell>
          <cell r="EB318">
            <v>6.1828927070265348E-2</v>
          </cell>
          <cell r="EC318">
            <v>6.1828927070265348E-2</v>
          </cell>
          <cell r="ED318">
            <v>6.1828927070265348E-2</v>
          </cell>
          <cell r="EE318">
            <v>6.1828927070265348E-2</v>
          </cell>
          <cell r="EF318">
            <v>6.1828927070265348E-2</v>
          </cell>
          <cell r="EG318">
            <v>6.1828927070265348E-2</v>
          </cell>
          <cell r="EH318">
            <v>6.1828927070265348E-2</v>
          </cell>
        </row>
        <row r="319">
          <cell r="E319" t="str">
            <v>CH4</v>
          </cell>
          <cell r="H319" t="str">
            <v>Not fuel combustion</v>
          </cell>
          <cell r="I319" t="str">
            <v>Methane Leakage - Coal Mine</v>
          </cell>
          <cell r="L319">
            <v>1.1382974428207272E-2</v>
          </cell>
          <cell r="AX319">
            <v>1.1382974428207272E-2</v>
          </cell>
          <cell r="AY319">
            <v>1.1382974428207272E-2</v>
          </cell>
          <cell r="AZ319">
            <v>5.8862743813532306E-3</v>
          </cell>
          <cell r="BA319">
            <v>4.3260048513261906E-3</v>
          </cell>
          <cell r="BB319">
            <v>3.1793145818994916E-3</v>
          </cell>
          <cell r="BC319">
            <v>2.3365764852480105E-3</v>
          </cell>
          <cell r="BD319">
            <v>1.7172222284945195E-3</v>
          </cell>
          <cell r="BE319">
            <v>1.2620396553047928E-3</v>
          </cell>
          <cell r="BF319">
            <v>9.2751192311212483E-4</v>
          </cell>
          <cell r="BG319">
            <v>6.8165716021608509E-4</v>
          </cell>
          <cell r="BH319">
            <v>5.009709012847196E-4</v>
          </cell>
          <cell r="BI319">
            <v>3.6817898876686747E-4</v>
          </cell>
          <cell r="BJ319">
            <v>2.70586110733709E-4</v>
          </cell>
          <cell r="BK319">
            <v>1.988620903306252E-4</v>
          </cell>
          <cell r="BL319">
            <v>1.4614989240739019E-4</v>
          </cell>
          <cell r="BM319">
            <v>1.074100700398795E-4</v>
          </cell>
          <cell r="BN319">
            <v>7.8938978030953082E-5</v>
          </cell>
          <cell r="BO319">
            <v>5.8014693131265027E-5</v>
          </cell>
          <cell r="BP319">
            <v>4.2636789873250068E-5</v>
          </cell>
          <cell r="BQ319">
            <v>3.1335093793950976E-5</v>
          </cell>
          <cell r="BR319">
            <v>2.30291282714941E-5</v>
          </cell>
          <cell r="BS319">
            <v>1.6924817663935237E-5</v>
          </cell>
          <cell r="BT319">
            <v>1.2438571255518468E-5</v>
          </cell>
          <cell r="BU319">
            <v>9.1414902039562839E-6</v>
          </cell>
          <cell r="BV319">
            <v>6.7183635027169328E-6</v>
          </cell>
          <cell r="BW319">
            <v>4.9375328472276638E-6</v>
          </cell>
          <cell r="BX319">
            <v>3.6287453942605306E-6</v>
          </cell>
          <cell r="BY319">
            <v>2.6668770707541717E-6</v>
          </cell>
          <cell r="BZ319">
            <v>1.9599703307274027E-6</v>
          </cell>
          <cell r="CA319">
            <v>1.4404427333596241E-6</v>
          </cell>
          <cell r="CB319">
            <v>1.058625855483605E-6</v>
          </cell>
          <cell r="CC319">
            <v>7.7801683881215509E-7</v>
          </cell>
          <cell r="CD319">
            <v>5.7178860533189899E-7</v>
          </cell>
          <cell r="CE319">
            <v>4.2022510680689156E-7</v>
          </cell>
          <cell r="CG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v>0</v>
          </cell>
          <cell r="DU319">
            <v>0</v>
          </cell>
          <cell r="DV319">
            <v>0</v>
          </cell>
          <cell r="DW319">
            <v>0</v>
          </cell>
          <cell r="DX319">
            <v>0</v>
          </cell>
          <cell r="DY319">
            <v>0</v>
          </cell>
          <cell r="DZ319">
            <v>0</v>
          </cell>
          <cell r="EA319">
            <v>0</v>
          </cell>
          <cell r="EB319">
            <v>0</v>
          </cell>
          <cell r="EC319">
            <v>0</v>
          </cell>
          <cell r="ED319">
            <v>0</v>
          </cell>
          <cell r="EE319">
            <v>0</v>
          </cell>
          <cell r="EF319">
            <v>0</v>
          </cell>
          <cell r="EG319">
            <v>0</v>
          </cell>
          <cell r="EH319">
            <v>0</v>
          </cell>
        </row>
        <row r="320">
          <cell r="E320" t="str">
            <v>CH4</v>
          </cell>
          <cell r="H320" t="str">
            <v>Not fuel combustion</v>
          </cell>
          <cell r="I320" t="str">
            <v>Methane Leakage - Coal Mine</v>
          </cell>
          <cell r="L320">
            <v>9.7677173700000007E-4</v>
          </cell>
          <cell r="AX320">
            <v>9.7677173700000007E-4</v>
          </cell>
          <cell r="AY320">
            <v>9.7677173700000007E-4</v>
          </cell>
          <cell r="AZ320">
            <v>5.0510053309840426E-4</v>
          </cell>
          <cell r="BA320">
            <v>3.7121398273805983E-4</v>
          </cell>
          <cell r="BB320">
            <v>2.7281662154453963E-4</v>
          </cell>
          <cell r="BC320">
            <v>2.0050136161893308E-4</v>
          </cell>
          <cell r="BD320">
            <v>1.4735464350909287E-4</v>
          </cell>
          <cell r="BE320">
            <v>1.0829547883549872E-4</v>
          </cell>
          <cell r="BF320">
            <v>7.9589692302341688E-5</v>
          </cell>
          <cell r="BG320">
            <v>5.8492923147822157E-5</v>
          </cell>
          <cell r="BH320">
            <v>4.2988255883431464E-5</v>
          </cell>
          <cell r="BI320">
            <v>3.1593397020514528E-5</v>
          </cell>
          <cell r="BJ320">
            <v>2.3218963290868483E-5</v>
          </cell>
          <cell r="BK320">
            <v>1.7064333283079104E-5</v>
          </cell>
          <cell r="BL320">
            <v>1.2541105593225198E-5</v>
          </cell>
          <cell r="BM320">
            <v>9.216845855698551E-6</v>
          </cell>
          <cell r="BN320">
            <v>6.7737446986817457E-6</v>
          </cell>
          <cell r="BO320">
            <v>4.9782341986928575E-6</v>
          </cell>
          <cell r="BP320">
            <v>3.6586580745888107E-6</v>
          </cell>
          <cell r="BQ320">
            <v>2.6888608234355677E-6</v>
          </cell>
          <cell r="BR320">
            <v>1.9761268695818163E-6</v>
          </cell>
          <cell r="BS320">
            <v>1.4523166727884773E-6</v>
          </cell>
          <cell r="BT320">
            <v>1.0673523803184471E-6</v>
          </cell>
          <cell r="BU320">
            <v>7.8443023144813785E-7</v>
          </cell>
          <cell r="BV320">
            <v>5.765020056695089E-7</v>
          </cell>
          <cell r="BW320">
            <v>4.2368913029708704E-7</v>
          </cell>
          <cell r="BX320">
            <v>3.113822282776429E-7</v>
          </cell>
          <cell r="BY320">
            <v>2.2884441717719645E-7</v>
          </cell>
          <cell r="BZ320">
            <v>1.681848304665461E-7</v>
          </cell>
          <cell r="CA320">
            <v>1.236042266093623E-7</v>
          </cell>
          <cell r="CB320">
            <v>9.0840563880339344E-8</v>
          </cell>
          <cell r="CC320">
            <v>6.6761536174467449E-8</v>
          </cell>
          <cell r="CD320">
            <v>4.9065114988122391E-8</v>
          </cell>
          <cell r="CE320">
            <v>3.6059468471583214E-8</v>
          </cell>
          <cell r="CG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v>0</v>
          </cell>
          <cell r="DU320">
            <v>0</v>
          </cell>
          <cell r="DV320">
            <v>0</v>
          </cell>
          <cell r="DW320">
            <v>0</v>
          </cell>
          <cell r="DX320">
            <v>0</v>
          </cell>
          <cell r="DY320">
            <v>0</v>
          </cell>
          <cell r="DZ320">
            <v>0</v>
          </cell>
          <cell r="EA320">
            <v>0</v>
          </cell>
          <cell r="EB320">
            <v>0</v>
          </cell>
          <cell r="EC320">
            <v>0</v>
          </cell>
          <cell r="ED320">
            <v>0</v>
          </cell>
          <cell r="EE320">
            <v>0</v>
          </cell>
          <cell r="EF320">
            <v>0</v>
          </cell>
          <cell r="EG320">
            <v>0</v>
          </cell>
          <cell r="EH320">
            <v>0</v>
          </cell>
        </row>
        <row r="321">
          <cell r="E321" t="str">
            <v>CH4</v>
          </cell>
          <cell r="H321" t="str">
            <v>Not fuel combustion</v>
          </cell>
          <cell r="I321" t="str">
            <v>Methane Leakage - Coal Mine</v>
          </cell>
          <cell r="L321">
            <v>0.57908574798041323</v>
          </cell>
          <cell r="AX321">
            <v>0.57908574798041323</v>
          </cell>
          <cell r="AY321">
            <v>0.57908574798041323</v>
          </cell>
          <cell r="AZ321">
            <v>0.57058212908102335</v>
          </cell>
          <cell r="BA321">
            <v>0.56090713144279258</v>
          </cell>
          <cell r="BB321">
            <v>0.55555234851479263</v>
          </cell>
          <cell r="BC321">
            <v>0.54637110412708612</v>
          </cell>
          <cell r="BD321">
            <v>0.53600373883910135</v>
          </cell>
          <cell r="BE321">
            <v>0.52968451757423041</v>
          </cell>
          <cell r="BF321">
            <v>0.52275217487915793</v>
          </cell>
          <cell r="BG321">
            <v>0.51690199982113894</v>
          </cell>
          <cell r="BH321">
            <v>0.511325156684454</v>
          </cell>
          <cell r="BI321">
            <v>0.49818324923590007</v>
          </cell>
          <cell r="BJ321">
            <v>0.49002312100819118</v>
          </cell>
          <cell r="BK321">
            <v>0.48131478839869712</v>
          </cell>
          <cell r="BL321">
            <v>0.47616878404244173</v>
          </cell>
          <cell r="BM321">
            <v>0.4709229826847246</v>
          </cell>
          <cell r="BN321">
            <v>0.46288566081177424</v>
          </cell>
          <cell r="BO321">
            <v>0.45792432292994267</v>
          </cell>
          <cell r="BP321">
            <v>0.45303837461823809</v>
          </cell>
          <cell r="BQ321">
            <v>0.44852940234083882</v>
          </cell>
          <cell r="BR321">
            <v>0.44431941925481827</v>
          </cell>
          <cell r="BS321">
            <v>0.4401452386657646</v>
          </cell>
          <cell r="BT321">
            <v>0.43597095748938031</v>
          </cell>
          <cell r="BU321">
            <v>0.43179635916644271</v>
          </cell>
          <cell r="BV321">
            <v>0.42760179028702816</v>
          </cell>
          <cell r="BW321">
            <v>0.42363473343956309</v>
          </cell>
          <cell r="BX321">
            <v>0.41979747737293555</v>
          </cell>
          <cell r="BY321">
            <v>0.41601132289331066</v>
          </cell>
          <cell r="BZ321">
            <v>0.41225900742143079</v>
          </cell>
          <cell r="CA321">
            <v>0.40854337556023274</v>
          </cell>
          <cell r="CB321">
            <v>0.39696097350991877</v>
          </cell>
          <cell r="CC321">
            <v>0.39132426278922555</v>
          </cell>
          <cell r="CD321">
            <v>0.38808206817745311</v>
          </cell>
          <cell r="CE321">
            <v>0.38487691088614373</v>
          </cell>
          <cell r="CG321">
            <v>0</v>
          </cell>
          <cell r="DA321">
            <v>0</v>
          </cell>
          <cell r="DB321">
            <v>0</v>
          </cell>
          <cell r="DC321">
            <v>0</v>
          </cell>
          <cell r="DD321">
            <v>0</v>
          </cell>
          <cell r="DE321">
            <v>0</v>
          </cell>
          <cell r="DF321">
            <v>0</v>
          </cell>
          <cell r="DG321">
            <v>0</v>
          </cell>
          <cell r="DH321">
            <v>0</v>
          </cell>
          <cell r="DI321">
            <v>0</v>
          </cell>
          <cell r="DJ321">
            <v>0</v>
          </cell>
          <cell r="DK321">
            <v>0</v>
          </cell>
          <cell r="DL321">
            <v>0</v>
          </cell>
          <cell r="DM321">
            <v>0</v>
          </cell>
          <cell r="DN321">
            <v>0</v>
          </cell>
          <cell r="DO321">
            <v>0</v>
          </cell>
          <cell r="DP321">
            <v>0</v>
          </cell>
          <cell r="DQ321">
            <v>0</v>
          </cell>
          <cell r="DR321">
            <v>0</v>
          </cell>
          <cell r="DS321">
            <v>0</v>
          </cell>
          <cell r="DT321">
            <v>0</v>
          </cell>
          <cell r="DU321">
            <v>0</v>
          </cell>
          <cell r="DV321">
            <v>0</v>
          </cell>
          <cell r="DW321">
            <v>0</v>
          </cell>
          <cell r="DX321">
            <v>0</v>
          </cell>
          <cell r="DY321">
            <v>0</v>
          </cell>
          <cell r="DZ321">
            <v>0</v>
          </cell>
          <cell r="EA321">
            <v>0</v>
          </cell>
          <cell r="EB321">
            <v>0</v>
          </cell>
          <cell r="EC321">
            <v>0</v>
          </cell>
          <cell r="ED321">
            <v>0</v>
          </cell>
          <cell r="EE321">
            <v>0</v>
          </cell>
          <cell r="EF321">
            <v>0</v>
          </cell>
          <cell r="EG321">
            <v>0</v>
          </cell>
          <cell r="EH321">
            <v>0</v>
          </cell>
        </row>
        <row r="322">
          <cell r="E322" t="str">
            <v>CH4</v>
          </cell>
          <cell r="H322" t="str">
            <v>Not fuel combustion</v>
          </cell>
          <cell r="I322" t="str">
            <v>Methane Leakage - Coal Mine</v>
          </cell>
          <cell r="L322">
            <v>3.6907186893749999E-2</v>
          </cell>
          <cell r="AX322">
            <v>3.6907186893749999E-2</v>
          </cell>
          <cell r="AY322">
            <v>3.6907186893749999E-2</v>
          </cell>
          <cell r="AZ322">
            <v>2.7944088758854947E-2</v>
          </cell>
          <cell r="BA322">
            <v>2.0536973933740568E-2</v>
          </cell>
          <cell r="BB322">
            <v>1.5093256466324723E-2</v>
          </cell>
          <cell r="BC322">
            <v>1.1092500360238561E-2</v>
          </cell>
          <cell r="BD322">
            <v>8.1522211271262048E-3</v>
          </cell>
          <cell r="BE322">
            <v>5.9913191027503874E-3</v>
          </cell>
          <cell r="BF322">
            <v>4.4032054615814401E-3</v>
          </cell>
          <cell r="BG322">
            <v>3.2360516948596887E-3</v>
          </cell>
          <cell r="BH322">
            <v>2.3782743419931114E-3</v>
          </cell>
          <cell r="BI322">
            <v>1.7478672713319107E-3</v>
          </cell>
          <cell r="BJ322">
            <v>1.284561643814811E-3</v>
          </cell>
          <cell r="BK322">
            <v>9.4406402810140217E-4</v>
          </cell>
          <cell r="BL322">
            <v>6.9382181341507733E-4</v>
          </cell>
          <cell r="BM322">
            <v>5.0991108064846809E-4</v>
          </cell>
          <cell r="BN322">
            <v>3.7474940271525894E-4</v>
          </cell>
          <cell r="BO322">
            <v>2.7541491088376726E-4</v>
          </cell>
          <cell r="BP322">
            <v>2.0241092470732548E-4</v>
          </cell>
          <cell r="BQ322">
            <v>1.4875804040312282E-4</v>
          </cell>
          <cell r="BR322">
            <v>1.0932687855942969E-4</v>
          </cell>
          <cell r="BS322">
            <v>8.0347699816146406E-5</v>
          </cell>
          <cell r="BT322">
            <v>5.9050006282181086E-5</v>
          </cell>
          <cell r="BU322">
            <v>4.3397673485419538E-5</v>
          </cell>
          <cell r="BV322">
            <v>3.1894290661831711E-5</v>
          </cell>
          <cell r="BW322">
            <v>2.3440099321529035E-5</v>
          </cell>
          <cell r="BX322">
            <v>1.7226852982206793E-5</v>
          </cell>
          <cell r="BY322">
            <v>1.2660546339835589E-5</v>
          </cell>
          <cell r="BZ322">
            <v>9.304626549531915E-6</v>
          </cell>
          <cell r="CA322">
            <v>6.83825744184817E-6</v>
          </cell>
          <cell r="CB322">
            <v>5.025646606241238E-6</v>
          </cell>
          <cell r="CC322">
            <v>3.6935029173160015E-6</v>
          </cell>
          <cell r="CD322">
            <v>2.7144693746034924E-6</v>
          </cell>
          <cell r="CE322">
            <v>1.9949473848025846E-6</v>
          </cell>
          <cell r="CG322">
            <v>0</v>
          </cell>
          <cell r="DA322">
            <v>0</v>
          </cell>
          <cell r="DB322">
            <v>0</v>
          </cell>
          <cell r="DC322">
            <v>0</v>
          </cell>
          <cell r="DD322">
            <v>0</v>
          </cell>
          <cell r="DE322">
            <v>0</v>
          </cell>
          <cell r="DF322">
            <v>0</v>
          </cell>
          <cell r="DG322">
            <v>0</v>
          </cell>
          <cell r="DH322">
            <v>0</v>
          </cell>
          <cell r="DI322">
            <v>0</v>
          </cell>
          <cell r="DJ322">
            <v>0</v>
          </cell>
          <cell r="DK322">
            <v>0</v>
          </cell>
          <cell r="DL322">
            <v>0</v>
          </cell>
          <cell r="DM322">
            <v>0</v>
          </cell>
          <cell r="DN322">
            <v>0</v>
          </cell>
          <cell r="DO322">
            <v>0</v>
          </cell>
          <cell r="DP322">
            <v>0</v>
          </cell>
          <cell r="DQ322">
            <v>0</v>
          </cell>
          <cell r="DR322">
            <v>0</v>
          </cell>
          <cell r="DS322">
            <v>0</v>
          </cell>
          <cell r="DT322">
            <v>0</v>
          </cell>
          <cell r="DU322">
            <v>0</v>
          </cell>
          <cell r="DV322">
            <v>0</v>
          </cell>
          <cell r="DW322">
            <v>0</v>
          </cell>
          <cell r="DX322">
            <v>0</v>
          </cell>
          <cell r="DY322">
            <v>0</v>
          </cell>
          <cell r="DZ322">
            <v>0</v>
          </cell>
          <cell r="EA322">
            <v>0</v>
          </cell>
          <cell r="EB322">
            <v>0</v>
          </cell>
          <cell r="EC322">
            <v>0</v>
          </cell>
          <cell r="ED322">
            <v>0</v>
          </cell>
          <cell r="EE322">
            <v>0</v>
          </cell>
          <cell r="EF322">
            <v>0</v>
          </cell>
          <cell r="EG322">
            <v>0</v>
          </cell>
          <cell r="EH322">
            <v>0</v>
          </cell>
        </row>
        <row r="323">
          <cell r="E323" t="str">
            <v>CH4</v>
          </cell>
          <cell r="H323" t="str">
            <v>Coal</v>
          </cell>
          <cell r="I323" t="str">
            <v>Coke Production</v>
          </cell>
          <cell r="L323">
            <v>5.0150000000000004E-3</v>
          </cell>
          <cell r="AX323">
            <v>5.0150000000000004E-3</v>
          </cell>
          <cell r="AY323">
            <v>5.0150000000000004E-3</v>
          </cell>
          <cell r="AZ323">
            <v>5.4957213900689011E-3</v>
          </cell>
          <cell r="BA323">
            <v>4.9845804776416864E-3</v>
          </cell>
          <cell r="BB323">
            <v>5.5009961908926708E-3</v>
          </cell>
          <cell r="BC323">
            <v>4.6196913826388386E-3</v>
          </cell>
          <cell r="BD323">
            <v>4.4765974495253455E-3</v>
          </cell>
          <cell r="BE323">
            <v>4.484699883401575E-3</v>
          </cell>
          <cell r="BF323">
            <v>4.4045220507115471E-3</v>
          </cell>
          <cell r="BG323">
            <v>3.3519506873364484E-3</v>
          </cell>
          <cell r="BH323">
            <v>3.2962737094159879E-3</v>
          </cell>
          <cell r="BI323">
            <v>3.2047050748688494E-3</v>
          </cell>
          <cell r="BJ323">
            <v>3.1178338766936066E-3</v>
          </cell>
          <cell r="BK323">
            <v>3.0396390292362712E-3</v>
          </cell>
          <cell r="BL323">
            <v>2.8986914484993029E-3</v>
          </cell>
          <cell r="BM323">
            <v>2.7751677389556296E-3</v>
          </cell>
          <cell r="BN323">
            <v>2.7090936673337699E-3</v>
          </cell>
          <cell r="BO323">
            <v>2.6805289363762007E-3</v>
          </cell>
          <cell r="BP323">
            <v>2.6522085831676575E-3</v>
          </cell>
          <cell r="BQ323">
            <v>2.4719278898048891E-3</v>
          </cell>
          <cell r="BR323">
            <v>2.3943809223161837E-3</v>
          </cell>
          <cell r="BS323">
            <v>2.3192666844356093E-3</v>
          </cell>
          <cell r="BT323">
            <v>2.2465088588868067E-3</v>
          </cell>
          <cell r="BU323">
            <v>2.1760335225464189E-3</v>
          </cell>
          <cell r="BV323">
            <v>2.1077690713368169E-3</v>
          </cell>
          <cell r="BW323">
            <v>2.0416461474753009E-3</v>
          </cell>
          <cell r="BX323">
            <v>1.9775975690055603E-3</v>
          </cell>
          <cell r="BY323">
            <v>1.9155582615395478E-3</v>
          </cell>
          <cell r="BZ323">
            <v>1.8554651921409424E-3</v>
          </cell>
          <cell r="CA323">
            <v>1.7972573052827479E-3</v>
          </cell>
          <cell r="CB323">
            <v>1.7408754608137082E-3</v>
          </cell>
          <cell r="CC323">
            <v>1.6862623738711673E-3</v>
          </cell>
          <cell r="CD323">
            <v>1.6333625566785483E-3</v>
          </cell>
          <cell r="CE323">
            <v>1.5821222621689565E-3</v>
          </cell>
          <cell r="CG323" t="str">
            <v>Solid Fuels</v>
          </cell>
          <cell r="DA323">
            <v>16.90692726019757</v>
          </cell>
          <cell r="DB323">
            <v>16.90692726019757</v>
          </cell>
          <cell r="DC323">
            <v>16.1966790141765</v>
          </cell>
          <cell r="DD323">
            <v>14.690273448465481</v>
          </cell>
          <cell r="DE323">
            <v>16.212224608602135</v>
          </cell>
          <cell r="DF323">
            <v>13.614892960980399</v>
          </cell>
          <cell r="DG323">
            <v>13.193174620654156</v>
          </cell>
          <cell r="DH323">
            <v>13.217053655163442</v>
          </cell>
          <cell r="DI323">
            <v>12.980758084853164</v>
          </cell>
          <cell r="DJ323">
            <v>9.8786793399394099</v>
          </cell>
          <cell r="DK323">
            <v>9.7145913020183698</v>
          </cell>
          <cell r="DL323">
            <v>9.4447254052124485</v>
          </cell>
          <cell r="DM323">
            <v>9.1887035269993529</v>
          </cell>
          <cell r="DN323">
            <v>8.9582520985267244</v>
          </cell>
          <cell r="DO323">
            <v>8.5428593664375931</v>
          </cell>
          <cell r="DP323">
            <v>8.1788172813103177</v>
          </cell>
          <cell r="DQ323">
            <v>7.9840875173246744</v>
          </cell>
          <cell r="DR323">
            <v>7.8999031590560591</v>
          </cell>
          <cell r="DS323">
            <v>7.8164390170572</v>
          </cell>
          <cell r="DT323">
            <v>7.2851259617544937</v>
          </cell>
          <cell r="DU323">
            <v>7.0565839284543683</v>
          </cell>
          <cell r="DV323">
            <v>6.835211498158932</v>
          </cell>
          <cell r="DW323">
            <v>6.6207837529109819</v>
          </cell>
          <cell r="DX323">
            <v>6.4130828306655268</v>
          </cell>
          <cell r="DY323">
            <v>6.2118977039378809</v>
          </cell>
          <cell r="DZ323">
            <v>6.0170239653966373</v>
          </cell>
          <cell r="EA323">
            <v>5.8282636201827636</v>
          </cell>
          <cell r="EB323">
            <v>5.6454248847431172</v>
          </cell>
          <cell r="EC323">
            <v>5.4683219919755421</v>
          </cell>
          <cell r="ED323">
            <v>5.2967750024867133</v>
          </cell>
          <cell r="EE323">
            <v>5.1306096217702777</v>
          </cell>
          <cell r="EF323">
            <v>4.9696570231214299</v>
          </cell>
          <cell r="EG323">
            <v>4.8137536761057396</v>
          </cell>
          <cell r="EH323">
            <v>4.6627411804098244</v>
          </cell>
        </row>
        <row r="324">
          <cell r="E324" t="str">
            <v>CH4</v>
          </cell>
          <cell r="H324" t="str">
            <v>Not fuel combustion</v>
          </cell>
          <cell r="I324" t="str">
            <v>Multiple processes</v>
          </cell>
          <cell r="L324">
            <v>3.4924127814672475E-3</v>
          </cell>
          <cell r="AX324">
            <v>3.4924127814672475E-3</v>
          </cell>
          <cell r="AY324">
            <v>3.4924127814672475E-3</v>
          </cell>
          <cell r="AZ324">
            <v>4.1218430245086226E-3</v>
          </cell>
          <cell r="BA324">
            <v>3.7384825054990016E-3</v>
          </cell>
          <cell r="BB324">
            <v>4.1257991750188027E-3</v>
          </cell>
          <cell r="BC324">
            <v>3.464812232898466E-3</v>
          </cell>
          <cell r="BD324">
            <v>3.3574904295917739E-3</v>
          </cell>
          <cell r="BE324">
            <v>3.363567331636814E-3</v>
          </cell>
          <cell r="BF324">
            <v>3.303433198747398E-3</v>
          </cell>
          <cell r="BG324">
            <v>2.5139947203403276E-3</v>
          </cell>
          <cell r="BH324">
            <v>2.4722364602724361E-3</v>
          </cell>
          <cell r="BI324">
            <v>2.4035591182488864E-3</v>
          </cell>
          <cell r="BJ324">
            <v>2.3384048979355376E-3</v>
          </cell>
          <cell r="BK324">
            <v>2.2797580227269507E-3</v>
          </cell>
          <cell r="BL324">
            <v>2.1740460040041904E-3</v>
          </cell>
          <cell r="BM324">
            <v>2.0814020534822304E-3</v>
          </cell>
          <cell r="BN324">
            <v>2.0318458747960997E-3</v>
          </cell>
          <cell r="BO324">
            <v>2.0104220563949005E-3</v>
          </cell>
          <cell r="BP324">
            <v>1.989181523616948E-3</v>
          </cell>
          <cell r="BQ324">
            <v>1.8539692983877516E-3</v>
          </cell>
          <cell r="BR324">
            <v>1.7958083392836898E-3</v>
          </cell>
          <cell r="BS324">
            <v>1.7394719503959983E-3</v>
          </cell>
          <cell r="BT324">
            <v>1.6849028930455512E-3</v>
          </cell>
          <cell r="BU324">
            <v>1.6320457241906206E-3</v>
          </cell>
          <cell r="BV324">
            <v>1.5808467400957081E-3</v>
          </cell>
          <cell r="BW324">
            <v>1.5312539217677604E-3</v>
          </cell>
          <cell r="BX324">
            <v>1.4832168821040952E-3</v>
          </cell>
          <cell r="BY324">
            <v>1.4366868146981628E-3</v>
          </cell>
          <cell r="BZ324">
            <v>1.3916164442515182E-3</v>
          </cell>
          <cell r="CA324">
            <v>1.3479599785414127E-3</v>
          </cell>
          <cell r="CB324">
            <v>1.30567306189502E-3</v>
          </cell>
          <cell r="CC324">
            <v>1.2647127301235121E-3</v>
          </cell>
          <cell r="CD324">
            <v>1.2250373668696182E-3</v>
          </cell>
          <cell r="CE324">
            <v>1.1866066613247942E-3</v>
          </cell>
          <cell r="CG324">
            <v>0</v>
          </cell>
          <cell r="DA324">
            <v>0</v>
          </cell>
          <cell r="DB324">
            <v>0</v>
          </cell>
          <cell r="DC324">
            <v>0</v>
          </cell>
          <cell r="DD324">
            <v>0</v>
          </cell>
          <cell r="DE324">
            <v>0</v>
          </cell>
          <cell r="DF324">
            <v>0</v>
          </cell>
          <cell r="DG324">
            <v>0</v>
          </cell>
          <cell r="DH324">
            <v>0</v>
          </cell>
          <cell r="DI324">
            <v>0</v>
          </cell>
          <cell r="DJ324">
            <v>0</v>
          </cell>
          <cell r="DK324">
            <v>0</v>
          </cell>
          <cell r="DL324">
            <v>0</v>
          </cell>
          <cell r="DM324">
            <v>0</v>
          </cell>
          <cell r="DN324">
            <v>0</v>
          </cell>
          <cell r="DO324">
            <v>0</v>
          </cell>
          <cell r="DP324">
            <v>0</v>
          </cell>
          <cell r="DQ324">
            <v>0</v>
          </cell>
          <cell r="DR324">
            <v>0</v>
          </cell>
          <cell r="DS324">
            <v>0</v>
          </cell>
          <cell r="DT324">
            <v>0</v>
          </cell>
          <cell r="DU324">
            <v>0</v>
          </cell>
          <cell r="DV324">
            <v>0</v>
          </cell>
          <cell r="DW324">
            <v>0</v>
          </cell>
          <cell r="DX324">
            <v>0</v>
          </cell>
          <cell r="DY324">
            <v>0</v>
          </cell>
          <cell r="DZ324">
            <v>0</v>
          </cell>
          <cell r="EA324">
            <v>0</v>
          </cell>
          <cell r="EB324">
            <v>0</v>
          </cell>
          <cell r="EC324">
            <v>0</v>
          </cell>
          <cell r="ED324">
            <v>0</v>
          </cell>
          <cell r="EE324">
            <v>0</v>
          </cell>
          <cell r="EF324">
            <v>0</v>
          </cell>
          <cell r="EG324">
            <v>0</v>
          </cell>
          <cell r="EH324">
            <v>0</v>
          </cell>
        </row>
        <row r="325">
          <cell r="E325" t="str">
            <v>Carbon</v>
          </cell>
          <cell r="H325" t="str">
            <v>Gas</v>
          </cell>
          <cell r="I325" t="str">
            <v>Flaring - Iron Production</v>
          </cell>
          <cell r="L325">
            <v>1.6442237053745701E-2</v>
          </cell>
          <cell r="AX325">
            <v>1.6442237053745701E-2</v>
          </cell>
          <cell r="AY325">
            <v>1.6442237053745701E-2</v>
          </cell>
          <cell r="AZ325">
            <v>2.6929019087241924E-2</v>
          </cell>
          <cell r="BA325">
            <v>2.4424430078800546E-2</v>
          </cell>
          <cell r="BB325">
            <v>2.6954865596186386E-2</v>
          </cell>
          <cell r="BC325">
            <v>2.2636474557289853E-2</v>
          </cell>
          <cell r="BD325">
            <v>2.1935314694447268E-2</v>
          </cell>
          <cell r="BE325">
            <v>2.1975016597258496E-2</v>
          </cell>
          <cell r="BF325">
            <v>2.1582145446478348E-2</v>
          </cell>
          <cell r="BG325">
            <v>1.6424548777507302E-2</v>
          </cell>
          <cell r="BH325">
            <v>1.6151731744997358E-2</v>
          </cell>
          <cell r="BI325">
            <v>1.5703045697708185E-2</v>
          </cell>
          <cell r="BJ325">
            <v>1.527737707520122E-2</v>
          </cell>
          <cell r="BK325">
            <v>1.4894222546387642E-2</v>
          </cell>
          <cell r="BL325">
            <v>1.4203579804048988E-2</v>
          </cell>
          <cell r="BM325">
            <v>1.3598313980705129E-2</v>
          </cell>
          <cell r="BN325">
            <v>1.3274551218805997E-2</v>
          </cell>
          <cell r="BO325">
            <v>1.3134584118841953E-2</v>
          </cell>
          <cell r="BP325">
            <v>1.2995814469148933E-2</v>
          </cell>
          <cell r="BQ325">
            <v>1.211243958748188E-2</v>
          </cell>
          <cell r="BR325">
            <v>1.1732459668660905E-2</v>
          </cell>
          <cell r="BS325">
            <v>1.1364400117959363E-2</v>
          </cell>
          <cell r="BT325">
            <v>1.1007886980941448E-2</v>
          </cell>
          <cell r="BU325">
            <v>1.0662558034514215E-2</v>
          </cell>
          <cell r="BV325">
            <v>1.0328062418902153E-2</v>
          </cell>
          <cell r="BW325">
            <v>1.000406028116848E-2</v>
          </cell>
          <cell r="BX325">
            <v>9.6902224299194872E-3</v>
          </cell>
          <cell r="BY325">
            <v>9.3862300008399294E-3</v>
          </cell>
          <cell r="BZ325">
            <v>9.0917741327221843E-3</v>
          </cell>
          <cell r="CA325">
            <v>8.8065556536586591E-3</v>
          </cell>
          <cell r="CB325">
            <v>8.530284777077405E-3</v>
          </cell>
          <cell r="CC325">
            <v>8.262680807315315E-3</v>
          </cell>
          <cell r="CD325">
            <v>8.0034718544259118E-3</v>
          </cell>
          <cell r="CE325">
            <v>7.7523945579351964E-3</v>
          </cell>
          <cell r="CG325" t="str">
            <v>Gas</v>
          </cell>
          <cell r="DA325">
            <v>137.49829593125969</v>
          </cell>
          <cell r="DB325">
            <v>137.49829593125969</v>
          </cell>
          <cell r="DC325">
            <v>131.72208822579623</v>
          </cell>
          <cell r="DD325">
            <v>119.471003503012</v>
          </cell>
          <cell r="DE325">
            <v>131.8485152642443</v>
          </cell>
          <cell r="DF325">
            <v>110.72529931730664</v>
          </cell>
          <cell r="DG325">
            <v>107.29560731796106</v>
          </cell>
          <cell r="DH325">
            <v>107.48980739364485</v>
          </cell>
          <cell r="DI325">
            <v>105.56809579261035</v>
          </cell>
          <cell r="DJ325">
            <v>80.339943171739733</v>
          </cell>
          <cell r="DK325">
            <v>79.005470901904985</v>
          </cell>
          <cell r="DL325">
            <v>76.810743239703996</v>
          </cell>
          <cell r="DM325">
            <v>74.728604277747536</v>
          </cell>
          <cell r="DN325">
            <v>72.854421096957026</v>
          </cell>
          <cell r="DO325">
            <v>69.476173120522631</v>
          </cell>
          <cell r="DP325">
            <v>66.515542511428862</v>
          </cell>
          <cell r="DQ325">
            <v>64.931871492854356</v>
          </cell>
          <cell r="DR325">
            <v>64.247228705441884</v>
          </cell>
          <cell r="DS325">
            <v>63.56844319228567</v>
          </cell>
          <cell r="DT325">
            <v>59.247454606610553</v>
          </cell>
          <cell r="DU325">
            <v>57.388799888114683</v>
          </cell>
          <cell r="DV325">
            <v>55.588453115260108</v>
          </cell>
          <cell r="DW325">
            <v>53.844585106708045</v>
          </cell>
          <cell r="DX325">
            <v>52.155424064456803</v>
          </cell>
          <cell r="DY325">
            <v>50.519253773661909</v>
          </cell>
          <cell r="DZ325">
            <v>48.934411858936492</v>
          </cell>
          <cell r="EA325">
            <v>47.399288095353164</v>
          </cell>
          <cell r="EB325">
            <v>45.912322772425298</v>
          </cell>
          <cell r="EC325">
            <v>44.47200510941822</v>
          </cell>
          <cell r="ED325">
            <v>43.076871720373525</v>
          </cell>
          <cell r="EE325">
            <v>41.725505127280847</v>
          </cell>
          <cell r="EF325">
            <v>40.416532319902373</v>
          </cell>
          <cell r="EG325">
            <v>39.148623360768013</v>
          </cell>
          <cell r="EH325">
            <v>37.920490033939444</v>
          </cell>
        </row>
        <row r="326">
          <cell r="E326" t="str">
            <v>CH4</v>
          </cell>
          <cell r="H326" t="str">
            <v>Gas</v>
          </cell>
          <cell r="I326" t="str">
            <v>Flaring - Iron Production</v>
          </cell>
          <cell r="L326">
            <v>1.3222947182731201E-5</v>
          </cell>
          <cell r="AX326">
            <v>1.3222947182731201E-5</v>
          </cell>
          <cell r="AY326">
            <v>1.3222947182731201E-5</v>
          </cell>
          <cell r="AZ326">
            <v>2.1850956253774497E-5</v>
          </cell>
          <cell r="BA326">
            <v>1.9818662961551866E-5</v>
          </cell>
          <cell r="BB326">
            <v>2.1871928831142748E-5</v>
          </cell>
          <cell r="BC326">
            <v>1.836786604400896E-5</v>
          </cell>
          <cell r="BD326">
            <v>1.7798925398965767E-5</v>
          </cell>
          <cell r="BE326">
            <v>1.7831140628889636E-5</v>
          </cell>
          <cell r="BF326">
            <v>1.7512354032866382E-5</v>
          </cell>
          <cell r="BG326">
            <v>1.3327336419592372E-5</v>
          </cell>
          <cell r="BH326">
            <v>1.3105965079502098E-5</v>
          </cell>
          <cell r="BI326">
            <v>1.2741888721606105E-5</v>
          </cell>
          <cell r="BJ326">
            <v>1.2396489343378817E-5</v>
          </cell>
          <cell r="BK326">
            <v>1.2085587085096873E-5</v>
          </cell>
          <cell r="BL326">
            <v>1.1525180324607833E-5</v>
          </cell>
          <cell r="BM326">
            <v>1.1034050774550908E-5</v>
          </cell>
          <cell r="BN326">
            <v>1.0771340650430165E-5</v>
          </cell>
          <cell r="BO326">
            <v>1.06577674464314E-5</v>
          </cell>
          <cell r="BP326">
            <v>1.0545165886940123E-5</v>
          </cell>
          <cell r="BQ326">
            <v>9.8283708996271646E-6</v>
          </cell>
          <cell r="BR326">
            <v>9.5200446083288838E-6</v>
          </cell>
          <cell r="BS326">
            <v>9.2213908357904878E-6</v>
          </cell>
          <cell r="BT326">
            <v>8.9321061449654471E-6</v>
          </cell>
          <cell r="BU326">
            <v>8.6518966179456378E-6</v>
          </cell>
          <cell r="BV326">
            <v>8.3804775573352458E-6</v>
          </cell>
          <cell r="BW326">
            <v>8.1175731969940217E-6</v>
          </cell>
          <cell r="BX326">
            <v>7.8629164218547722E-6</v>
          </cell>
          <cell r="BY326">
            <v>7.6162484965294462E-6</v>
          </cell>
          <cell r="BZ326">
            <v>7.3773188024301791E-6</v>
          </cell>
          <cell r="CA326">
            <v>7.1458845831370645E-6</v>
          </cell>
          <cell r="CB326">
            <v>6.9217106977529914E-6</v>
          </cell>
          <cell r="CC326">
            <v>6.7045693819975218E-6</v>
          </cell>
          <cell r="CD326">
            <v>6.4942400167940044E-6</v>
          </cell>
          <cell r="CE326">
            <v>6.2905089041173525E-6</v>
          </cell>
          <cell r="CG326" t="str">
            <v>Gas</v>
          </cell>
          <cell r="DA326">
            <v>0.11057696704356924</v>
          </cell>
          <cell r="DB326">
            <v>0.11057696704356924</v>
          </cell>
          <cell r="DC326">
            <v>0.10593170562590658</v>
          </cell>
          <cell r="DD326">
            <v>9.6079308674626954E-2</v>
          </cell>
          <cell r="DE326">
            <v>0.10603337902025087</v>
          </cell>
          <cell r="DF326">
            <v>8.9045960101354293E-2</v>
          </cell>
          <cell r="DG326">
            <v>8.6287780906385739E-2</v>
          </cell>
          <cell r="DH326">
            <v>8.6443957790057688E-2</v>
          </cell>
          <cell r="DI326">
            <v>8.4898505616009839E-2</v>
          </cell>
          <cell r="DJ326">
            <v>6.4609871622154452E-2</v>
          </cell>
          <cell r="DK326">
            <v>6.3536680894933764E-2</v>
          </cell>
          <cell r="DL326">
            <v>6.1771667541647285E-2</v>
          </cell>
          <cell r="DM326">
            <v>6.0097198706837184E-2</v>
          </cell>
          <cell r="DN326">
            <v>5.8589969177829125E-2</v>
          </cell>
          <cell r="DO326">
            <v>5.5873161579413896E-2</v>
          </cell>
          <cell r="DP326">
            <v>5.3492204411380258E-2</v>
          </cell>
          <cell r="DQ326">
            <v>5.2218606532637699E-2</v>
          </cell>
          <cell r="DR326">
            <v>5.166801263307276E-2</v>
          </cell>
          <cell r="DS326">
            <v>5.112212918913938E-2</v>
          </cell>
          <cell r="DT326">
            <v>4.7647163850858341E-2</v>
          </cell>
          <cell r="DU326">
            <v>4.6152422405806248E-2</v>
          </cell>
          <cell r="DV326">
            <v>4.4704572565772864E-2</v>
          </cell>
          <cell r="DW326">
            <v>4.3302143291984632E-2</v>
          </cell>
          <cell r="DX326">
            <v>4.1943709693697158E-2</v>
          </cell>
          <cell r="DY326">
            <v>4.0627891580479636E-2</v>
          </cell>
          <cell r="DZ326">
            <v>3.9353352059920986E-2</v>
          </cell>
          <cell r="EA326">
            <v>3.8118796179327258E-2</v>
          </cell>
          <cell r="EB326">
            <v>3.6922969610025433E-2</v>
          </cell>
          <cell r="EC326">
            <v>3.576465737294704E-2</v>
          </cell>
          <cell r="ED326">
            <v>3.4642682604191337E-2</v>
          </cell>
          <cell r="EE326">
            <v>3.355590535930901E-2</v>
          </cell>
          <cell r="EF326">
            <v>3.2503221455104266E-2</v>
          </cell>
          <cell r="EG326">
            <v>3.1483561347763464E-2</v>
          </cell>
          <cell r="EH326">
            <v>3.0495889046182906E-2</v>
          </cell>
        </row>
        <row r="327">
          <cell r="E327" t="str">
            <v>N2O</v>
          </cell>
          <cell r="H327" t="str">
            <v>Gas</v>
          </cell>
          <cell r="I327" t="str">
            <v>Flaring - Iron Production</v>
          </cell>
          <cell r="L327">
            <v>1.1589524295452601E-5</v>
          </cell>
          <cell r="AX327">
            <v>1.1589524295452601E-5</v>
          </cell>
          <cell r="AY327">
            <v>1.1589524295452601E-5</v>
          </cell>
          <cell r="AZ327">
            <v>1.9151720481249409E-5</v>
          </cell>
          <cell r="BA327">
            <v>1.7370475183948398E-5</v>
          </cell>
          <cell r="BB327">
            <v>1.9170102328472171E-5</v>
          </cell>
          <cell r="BC327">
            <v>1.6098894356219614E-5</v>
          </cell>
          <cell r="BD327">
            <v>1.560023461438764E-5</v>
          </cell>
          <cell r="BE327">
            <v>1.562847031590915E-5</v>
          </cell>
          <cell r="BF327">
            <v>1.534906324057112E-5</v>
          </cell>
          <cell r="BG327">
            <v>1.1681018391289785E-5</v>
          </cell>
          <cell r="BH327">
            <v>1.1486992922622425E-5</v>
          </cell>
          <cell r="BI327">
            <v>1.1167890703054761E-5</v>
          </cell>
          <cell r="BJ327">
            <v>1.0865158306843784E-5</v>
          </cell>
          <cell r="BK327">
            <v>1.0592661621643729E-5</v>
          </cell>
          <cell r="BL327">
            <v>1.0101481578626862E-5</v>
          </cell>
          <cell r="BM327">
            <v>9.6710209729887344E-6</v>
          </cell>
          <cell r="BN327">
            <v>9.4407632759652603E-6</v>
          </cell>
          <cell r="BO327">
            <v>9.3412197030486947E-6</v>
          </cell>
          <cell r="BP327">
            <v>9.2425277479651652E-6</v>
          </cell>
          <cell r="BQ327">
            <v>8.6142780237908665E-6</v>
          </cell>
          <cell r="BR327">
            <v>8.3440390978882554E-6</v>
          </cell>
          <cell r="BS327">
            <v>8.0822778501928368E-6</v>
          </cell>
          <cell r="BT327">
            <v>7.828728327057949E-6</v>
          </cell>
          <cell r="BU327">
            <v>7.5831329180817629E-6</v>
          </cell>
          <cell r="BV327">
            <v>7.3452420943703008E-6</v>
          </cell>
          <cell r="BW327">
            <v>7.1148141550124046E-6</v>
          </cell>
          <cell r="BX327">
            <v>6.8916149815080049E-6</v>
          </cell>
          <cell r="BY327">
            <v>6.6754177998993376E-6</v>
          </cell>
          <cell r="BZ327">
            <v>6.4660029503652731E-6</v>
          </cell>
          <cell r="CA327">
            <v>6.263157664043663E-6</v>
          </cell>
          <cell r="CB327">
            <v>6.0666758468540927E-6</v>
          </cell>
          <cell r="CC327">
            <v>5.8763578701037099E-6</v>
          </cell>
          <cell r="CD327">
            <v>5.6920103676606263E-6</v>
          </cell>
          <cell r="CE327">
            <v>5.5134460394910905E-6</v>
          </cell>
          <cell r="CG327" t="str">
            <v>Gas</v>
          </cell>
          <cell r="DA327">
            <v>9.6917459349951524E-2</v>
          </cell>
          <cell r="DB327">
            <v>9.6917459349951524E-2</v>
          </cell>
          <cell r="DC327">
            <v>9.2846024342706029E-2</v>
          </cell>
          <cell r="DD327">
            <v>8.4210688191290392E-2</v>
          </cell>
          <cell r="DE327">
            <v>9.2935138082454849E-2</v>
          </cell>
          <cell r="DF327">
            <v>7.8046165030010245E-2</v>
          </cell>
          <cell r="DG327">
            <v>7.5628702088537822E-2</v>
          </cell>
          <cell r="DH327">
            <v>7.5765586533638518E-2</v>
          </cell>
          <cell r="DI327">
            <v>7.4411043157561307E-2</v>
          </cell>
          <cell r="DJ327">
            <v>5.662865218647635E-2</v>
          </cell>
          <cell r="DK327">
            <v>5.5688032078500573E-2</v>
          </cell>
          <cell r="DL327">
            <v>5.4141049786502429E-2</v>
          </cell>
          <cell r="DM327">
            <v>5.267342710187476E-2</v>
          </cell>
          <cell r="DN327">
            <v>5.1352384749979461E-2</v>
          </cell>
          <cell r="DO327">
            <v>4.8971182796074361E-2</v>
          </cell>
          <cell r="DP327">
            <v>4.688434386644489E-2</v>
          </cell>
          <cell r="DQ327">
            <v>4.5768072784488176E-2</v>
          </cell>
          <cell r="DR327">
            <v>4.5285493425457735E-2</v>
          </cell>
          <cell r="DS327">
            <v>4.480704264224554E-2</v>
          </cell>
          <cell r="DT327">
            <v>4.1761337728105107E-2</v>
          </cell>
          <cell r="DU327">
            <v>4.0451240814500626E-2</v>
          </cell>
          <cell r="DV327">
            <v>3.9182243013530196E-2</v>
          </cell>
          <cell r="DW327">
            <v>3.7953055002974634E-2</v>
          </cell>
          <cell r="DX327">
            <v>3.6762427908005026E-2</v>
          </cell>
          <cell r="DY327">
            <v>3.5609152032302617E-2</v>
          </cell>
          <cell r="DZ327">
            <v>3.4492055628989451E-2</v>
          </cell>
          <cell r="EA327">
            <v>3.3410003710116126E-2</v>
          </cell>
          <cell r="EB327">
            <v>3.2361896893492767E-2</v>
          </cell>
          <cell r="EC327">
            <v>3.1346670285700533E-2</v>
          </cell>
          <cell r="ED327">
            <v>3.0363292400144067E-2</v>
          </cell>
          <cell r="EE327">
            <v>2.941076410904132E-2</v>
          </cell>
          <cell r="EF327">
            <v>2.8488117628297168E-2</v>
          </cell>
          <cell r="EG327">
            <v>2.7594415534216113E-2</v>
          </cell>
          <cell r="EH327">
            <v>2.6728749811066099E-2</v>
          </cell>
        </row>
        <row r="328">
          <cell r="E328" t="str">
            <v>Carbon</v>
          </cell>
          <cell r="H328" t="str">
            <v>Coal</v>
          </cell>
          <cell r="I328" t="str">
            <v>SSF Production</v>
          </cell>
          <cell r="L328">
            <v>0.21199503497602601</v>
          </cell>
          <cell r="AX328">
            <v>0.21199503497602601</v>
          </cell>
          <cell r="AY328">
            <v>0.21199503497602601</v>
          </cell>
          <cell r="AZ328">
            <v>0.26717842852925316</v>
          </cell>
          <cell r="BA328">
            <v>0.24232894726077134</v>
          </cell>
          <cell r="BB328">
            <v>0.26743486674634442</v>
          </cell>
          <cell r="BC328">
            <v>0.22458960276516185</v>
          </cell>
          <cell r="BD328">
            <v>0.21763298879808191</v>
          </cell>
          <cell r="BE328">
            <v>0.21802689441968515</v>
          </cell>
          <cell r="BF328">
            <v>0.21412899170217958</v>
          </cell>
          <cell r="BG328">
            <v>0.16295748157256462</v>
          </cell>
          <cell r="BH328">
            <v>0.1602507054443337</v>
          </cell>
          <cell r="BI328">
            <v>0.15579903074243126</v>
          </cell>
          <cell r="BJ328">
            <v>0.15157572527158683</v>
          </cell>
          <cell r="BK328">
            <v>0.1477742268003418</v>
          </cell>
          <cell r="BL328">
            <v>0.14092195929013765</v>
          </cell>
          <cell r="BM328">
            <v>0.13491676574782657</v>
          </cell>
          <cell r="BN328">
            <v>0.13170452746836087</v>
          </cell>
          <cell r="BO328">
            <v>0.13031583262979146</v>
          </cell>
          <cell r="BP328">
            <v>0.12893901839038599</v>
          </cell>
          <cell r="BQ328">
            <v>0.12017454346014854</v>
          </cell>
          <cell r="BR328">
            <v>0.11640454213725002</v>
          </cell>
          <cell r="BS328">
            <v>0.11275280970529485</v>
          </cell>
          <cell r="BT328">
            <v>0.10921563594527445</v>
          </cell>
          <cell r="BU328">
            <v>0.10578942703164186</v>
          </cell>
          <cell r="BV328">
            <v>0.10247070188091788</v>
          </cell>
          <cell r="BW328">
            <v>9.9256088614858962E-2</v>
          </cell>
          <cell r="BX328">
            <v>9.6142321134578587E-2</v>
          </cell>
          <cell r="BY328">
            <v>9.3126235802129698E-2</v>
          </cell>
          <cell r="BZ328">
            <v>9.0204768226201965E-2</v>
          </cell>
          <cell r="CA328">
            <v>8.7374950148654554E-2</v>
          </cell>
          <cell r="CB328">
            <v>8.4633906428709008E-2</v>
          </cell>
          <cell r="CC328">
            <v>8.1978852121769946E-2</v>
          </cell>
          <cell r="CD328">
            <v>7.9407089649867868E-2</v>
          </cell>
          <cell r="CE328">
            <v>7.6916006060880254E-2</v>
          </cell>
          <cell r="CG328" t="str">
            <v>Solid Fuels</v>
          </cell>
          <cell r="DA328">
            <v>821.9423686216644</v>
          </cell>
          <cell r="DB328">
            <v>821.9423686216644</v>
          </cell>
          <cell r="DC328">
            <v>787.41314183435281</v>
          </cell>
          <cell r="DD328">
            <v>714.17815716033067</v>
          </cell>
          <cell r="DE328">
            <v>788.16890203295031</v>
          </cell>
          <cell r="DF328">
            <v>661.89776513818651</v>
          </cell>
          <cell r="DG328">
            <v>641.3956262099033</v>
          </cell>
          <cell r="DH328">
            <v>642.55652256220299</v>
          </cell>
          <cell r="DI328">
            <v>631.06884430070886</v>
          </cell>
          <cell r="DJ328">
            <v>480.25906603615522</v>
          </cell>
          <cell r="DK328">
            <v>472.28180863889804</v>
          </cell>
          <cell r="DL328">
            <v>459.16208492937062</v>
          </cell>
          <cell r="DM328">
            <v>446.71539809155314</v>
          </cell>
          <cell r="DN328">
            <v>435.51183696800314</v>
          </cell>
          <cell r="DO328">
            <v>415.31722201124751</v>
          </cell>
          <cell r="DP328">
            <v>397.61905550692279</v>
          </cell>
          <cell r="DQ328">
            <v>388.15212866751398</v>
          </cell>
          <cell r="DR328">
            <v>384.05944584163467</v>
          </cell>
          <cell r="DS328">
            <v>380.00177684515046</v>
          </cell>
          <cell r="DT328">
            <v>354.17161241407592</v>
          </cell>
          <cell r="DU328">
            <v>343.06087790334362</v>
          </cell>
          <cell r="DV328">
            <v>332.29869877379093</v>
          </cell>
          <cell r="DW328">
            <v>321.87414047796</v>
          </cell>
          <cell r="DX328">
            <v>311.7766114966152</v>
          </cell>
          <cell r="DY328">
            <v>301.99585257756144</v>
          </cell>
          <cell r="DZ328">
            <v>292.52192631209317</v>
          </cell>
          <cell r="EA328">
            <v>283.34520703843833</v>
          </cell>
          <cell r="EB328">
            <v>274.45637106190634</v>
          </cell>
          <cell r="EC328">
            <v>265.84638718187699</v>
          </cell>
          <cell r="ED328">
            <v>257.50650751596572</v>
          </cell>
          <cell r="EE328">
            <v>249.42825861200774</v>
          </cell>
          <cell r="EF328">
            <v>241.60343283892402</v>
          </cell>
          <cell r="EG328">
            <v>234.02408004760994</v>
          </cell>
          <cell r="EH328">
            <v>226.68249949346742</v>
          </cell>
        </row>
        <row r="329">
          <cell r="E329" t="str">
            <v>Carbon</v>
          </cell>
          <cell r="H329" t="str">
            <v>Petroleum coke</v>
          </cell>
          <cell r="I329" t="str">
            <v>SSF Production</v>
          </cell>
          <cell r="L329">
            <v>7.8695385334868501E-2</v>
          </cell>
          <cell r="AX329">
            <v>7.8695385334868501E-2</v>
          </cell>
          <cell r="AY329">
            <v>7.8695385334868501E-2</v>
          </cell>
          <cell r="AZ329">
            <v>9.9894643677563677E-2</v>
          </cell>
          <cell r="BA329">
            <v>9.0603736134795887E-2</v>
          </cell>
          <cell r="BB329">
            <v>9.9990522691684139E-2</v>
          </cell>
          <cell r="BC329">
            <v>8.3971219029215102E-2</v>
          </cell>
          <cell r="BD329">
            <v>8.1370228832254934E-2</v>
          </cell>
          <cell r="BE329">
            <v>8.1517505174620045E-2</v>
          </cell>
          <cell r="BF329">
            <v>8.0060128524871571E-2</v>
          </cell>
          <cell r="BG329">
            <v>6.0927746472249952E-2</v>
          </cell>
          <cell r="BH329">
            <v>5.9915717026860223E-2</v>
          </cell>
          <cell r="BI329">
            <v>5.8251292018587968E-2</v>
          </cell>
          <cell r="BJ329">
            <v>5.6672251384679462E-2</v>
          </cell>
          <cell r="BK329">
            <v>5.5250919066362279E-2</v>
          </cell>
          <cell r="BL329">
            <v>5.2688942693182715E-2</v>
          </cell>
          <cell r="BM329">
            <v>5.0443676589829282E-2</v>
          </cell>
          <cell r="BN329">
            <v>4.924266122305343E-2</v>
          </cell>
          <cell r="BO329">
            <v>4.8723445742823987E-2</v>
          </cell>
          <cell r="BP329">
            <v>4.8208672268735139E-2</v>
          </cell>
          <cell r="BQ329">
            <v>4.493174566580338E-2</v>
          </cell>
          <cell r="BR329">
            <v>4.3522189733881805E-2</v>
          </cell>
          <cell r="BS329">
            <v>4.2156853048191924E-2</v>
          </cell>
          <cell r="BT329">
            <v>4.0834348404654879E-2</v>
          </cell>
          <cell r="BU329">
            <v>3.955333211723875E-2</v>
          </cell>
          <cell r="BV329">
            <v>3.8312502652748347E-2</v>
          </cell>
          <cell r="BW329">
            <v>3.7110599308448358E-2</v>
          </cell>
          <cell r="BX329">
            <v>3.594640093117054E-2</v>
          </cell>
          <cell r="BY329">
            <v>3.4818724676599258E-2</v>
          </cell>
          <cell r="BZ329">
            <v>3.3726424807484258E-2</v>
          </cell>
          <cell r="CA329">
            <v>3.2668391529554502E-2</v>
          </cell>
          <cell r="CB329">
            <v>3.1643549863945984E-2</v>
          </cell>
          <cell r="CC329">
            <v>3.0650858555009652E-2</v>
          </cell>
          <cell r="CD329">
            <v>2.9689309012375598E-2</v>
          </cell>
          <cell r="CE329">
            <v>2.875792428621048E-2</v>
          </cell>
          <cell r="CG329" t="str">
            <v>Solid Fuels</v>
          </cell>
          <cell r="DA329">
            <v>291.53310238860911</v>
          </cell>
          <cell r="DB329">
            <v>291.53310238860911</v>
          </cell>
          <cell r="DC329">
            <v>279.28599968082989</v>
          </cell>
          <cell r="DD329">
            <v>253.3104287643398</v>
          </cell>
          <cell r="DE329">
            <v>279.55405876108927</v>
          </cell>
          <cell r="DF329">
            <v>234.76720059876024</v>
          </cell>
          <cell r="DG329">
            <v>227.49533775831833</v>
          </cell>
          <cell r="DH329">
            <v>227.90709377438205</v>
          </cell>
          <cell r="DI329">
            <v>223.83255204169132</v>
          </cell>
          <cell r="DJ329">
            <v>170.34213202388486</v>
          </cell>
          <cell r="DK329">
            <v>167.51269447892079</v>
          </cell>
          <cell r="DL329">
            <v>162.85928579537295</v>
          </cell>
          <cell r="DM329">
            <v>158.44459521995785</v>
          </cell>
          <cell r="DN329">
            <v>154.47082642929908</v>
          </cell>
          <cell r="DO329">
            <v>147.30803865409396</v>
          </cell>
          <cell r="DP329">
            <v>141.03071121050667</v>
          </cell>
          <cell r="DQ329">
            <v>137.67290577676678</v>
          </cell>
          <cell r="DR329">
            <v>136.22128025304301</v>
          </cell>
          <cell r="DS329">
            <v>134.78207371476125</v>
          </cell>
          <cell r="DT329">
            <v>125.62042411586431</v>
          </cell>
          <cell r="DU329">
            <v>121.67957981170493</v>
          </cell>
          <cell r="DV329">
            <v>117.86236392178574</v>
          </cell>
          <cell r="DW329">
            <v>114.16489809323761</v>
          </cell>
          <cell r="DX329">
            <v>110.58342564118868</v>
          </cell>
          <cell r="DY329">
            <v>107.11430773190216</v>
          </cell>
          <cell r="DZ329">
            <v>103.75401968566783</v>
          </cell>
          <cell r="EA329">
            <v>100.49914739567473</v>
          </cell>
          <cell r="EB329">
            <v>97.346383859214882</v>
          </cell>
          <cell r="EC329">
            <v>94.292525817719678</v>
          </cell>
          <cell r="ED329">
            <v>91.334470502201668</v>
          </cell>
          <cell r="EE329">
            <v>88.469212480781565</v>
          </cell>
          <cell r="EF329">
            <v>85.693840605131882</v>
          </cell>
          <cell r="EG329">
            <v>83.005535052694043</v>
          </cell>
          <cell r="EH329">
            <v>80.40156446169722</v>
          </cell>
        </row>
        <row r="330">
          <cell r="E330" t="str">
            <v>CH4</v>
          </cell>
          <cell r="H330" t="str">
            <v>Not fuel combustion</v>
          </cell>
          <cell r="I330" t="str">
            <v>SSF Production</v>
          </cell>
          <cell r="L330">
            <v>5.3790648251471178E-4</v>
          </cell>
          <cell r="AX330">
            <v>5.3790648251471178E-4</v>
          </cell>
          <cell r="AY330">
            <v>5.3790648251471178E-4</v>
          </cell>
          <cell r="AZ330">
            <v>6.0134176816715947E-4</v>
          </cell>
          <cell r="BA330">
            <v>5.4541273569892084E-4</v>
          </cell>
          <cell r="BB330">
            <v>6.0191893680962868E-4</v>
          </cell>
          <cell r="BC330">
            <v>5.0548657532797523E-4</v>
          </cell>
          <cell r="BD330">
            <v>4.8982923889386205E-4</v>
          </cell>
          <cell r="BE330">
            <v>4.9071580711080155E-4</v>
          </cell>
          <cell r="BF330">
            <v>4.8194274962561713E-4</v>
          </cell>
          <cell r="BG330">
            <v>3.6677040374980772E-4</v>
          </cell>
          <cell r="BH330">
            <v>3.6067822949778039E-4</v>
          </cell>
          <cell r="BI330">
            <v>3.5065879061087961E-4</v>
          </cell>
          <cell r="BJ330">
            <v>3.4115334515509289E-4</v>
          </cell>
          <cell r="BK330">
            <v>3.3259726589013479E-4</v>
          </cell>
          <cell r="BL330">
            <v>3.1717478330715409E-4</v>
          </cell>
          <cell r="BM330">
            <v>3.0365882049983501E-4</v>
          </cell>
          <cell r="BN330">
            <v>2.9642899638049504E-4</v>
          </cell>
          <cell r="BO330">
            <v>2.9330344386389846E-4</v>
          </cell>
          <cell r="BP330">
            <v>2.9020463115765052E-4</v>
          </cell>
          <cell r="BQ330">
            <v>2.7047831986591131E-4</v>
          </cell>
          <cell r="BR330">
            <v>2.6199313161930071E-4</v>
          </cell>
          <cell r="BS330">
            <v>2.5377413261704838E-4</v>
          </cell>
          <cell r="BT330">
            <v>2.4581297222369623E-4</v>
          </cell>
          <cell r="BU330">
            <v>2.3810156177197887E-4</v>
          </cell>
          <cell r="BV330">
            <v>2.3063206634458633E-4</v>
          </cell>
          <cell r="BW330">
            <v>2.2339689681377285E-4</v>
          </cell>
          <cell r="BX330">
            <v>2.1638870213068977E-4</v>
          </cell>
          <cell r="BY330">
            <v>2.0960036185658238E-4</v>
          </cell>
          <cell r="BZ330">
            <v>2.0302497892831932E-4</v>
          </cell>
          <cell r="CA330">
            <v>1.9665587265087361E-4</v>
          </cell>
          <cell r="CB330">
            <v>1.9048657190960856E-4</v>
          </cell>
          <cell r="CC330">
            <v>1.8451080859554388E-4</v>
          </cell>
          <cell r="CD330">
            <v>1.7872251123683623E-4</v>
          </cell>
          <cell r="CE330">
            <v>1.7311579883007471E-4</v>
          </cell>
          <cell r="CG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v>0</v>
          </cell>
          <cell r="DU330">
            <v>0</v>
          </cell>
          <cell r="DV330">
            <v>0</v>
          </cell>
          <cell r="DW330">
            <v>0</v>
          </cell>
          <cell r="DX330">
            <v>0</v>
          </cell>
          <cell r="DY330">
            <v>0</v>
          </cell>
          <cell r="DZ330">
            <v>0</v>
          </cell>
          <cell r="EA330">
            <v>0</v>
          </cell>
          <cell r="EB330">
            <v>0</v>
          </cell>
          <cell r="EC330">
            <v>0</v>
          </cell>
          <cell r="ED330">
            <v>0</v>
          </cell>
          <cell r="EE330">
            <v>0</v>
          </cell>
          <cell r="EF330">
            <v>0</v>
          </cell>
          <cell r="EG330">
            <v>0</v>
          </cell>
          <cell r="EH330">
            <v>0</v>
          </cell>
        </row>
        <row r="331">
          <cell r="E331" t="str">
            <v>Carbon</v>
          </cell>
          <cell r="H331" t="str">
            <v>Gas</v>
          </cell>
          <cell r="I331" t="str">
            <v>Flaring - FFP</v>
          </cell>
          <cell r="L331">
            <v>9.5624594444566405E-2</v>
          </cell>
          <cell r="AX331">
            <v>9.5624594444566405E-2</v>
          </cell>
          <cell r="AY331">
            <v>9.5624594444566405E-2</v>
          </cell>
          <cell r="AZ331">
            <v>9.2143219282479968E-2</v>
          </cell>
          <cell r="BA331">
            <v>9.1221787089655157E-2</v>
          </cell>
          <cell r="BB331">
            <v>8.666069773517239E-2</v>
          </cell>
          <cell r="BC331">
            <v>8.232766284841378E-2</v>
          </cell>
          <cell r="BD331">
            <v>7.8211279705993092E-2</v>
          </cell>
          <cell r="BE331">
            <v>7.4300715720693439E-2</v>
          </cell>
          <cell r="BF331">
            <v>7.0585679934658765E-2</v>
          </cell>
          <cell r="BG331">
            <v>6.7056395937925839E-2</v>
          </cell>
          <cell r="BH331">
            <v>6.3703576141029533E-2</v>
          </cell>
          <cell r="BI331">
            <v>6.0518397333978048E-2</v>
          </cell>
          <cell r="BJ331">
            <v>5.7492477467279153E-2</v>
          </cell>
          <cell r="BK331">
            <v>5.4617853593915189E-2</v>
          </cell>
          <cell r="BL331">
            <v>5.1886960914219418E-2</v>
          </cell>
          <cell r="BM331">
            <v>4.9292612868508452E-2</v>
          </cell>
          <cell r="BN331">
            <v>4.6827982225083026E-2</v>
          </cell>
          <cell r="BO331">
            <v>4.4486583113828866E-2</v>
          </cell>
          <cell r="BP331">
            <v>4.226225395813743E-2</v>
          </cell>
          <cell r="BQ331">
            <v>4.0149141260230455E-2</v>
          </cell>
          <cell r="BR331">
            <v>3.8141684197219014E-2</v>
          </cell>
          <cell r="BS331">
            <v>3.6234599987358139E-2</v>
          </cell>
          <cell r="BT331">
            <v>3.4422869987989817E-2</v>
          </cell>
          <cell r="BU331">
            <v>3.2701726488590398E-2</v>
          </cell>
          <cell r="BV331">
            <v>3.1066640164160941E-2</v>
          </cell>
          <cell r="BW331">
            <v>2.9513308155952961E-2</v>
          </cell>
          <cell r="BX331">
            <v>2.8037642748155376E-2</v>
          </cell>
          <cell r="BY331">
            <v>2.6635760610747662E-2</v>
          </cell>
          <cell r="BZ331">
            <v>2.5303972580209971E-2</v>
          </cell>
          <cell r="CA331">
            <v>2.4038773951199528E-2</v>
          </cell>
          <cell r="CB331">
            <v>2.2836835253639599E-2</v>
          </cell>
          <cell r="CC331">
            <v>2.169499349095767E-2</v>
          </cell>
          <cell r="CD331">
            <v>2.0610243816409829E-2</v>
          </cell>
          <cell r="CE331">
            <v>1.9579731625589382E-2</v>
          </cell>
          <cell r="CG331" t="str">
            <v>Gas</v>
          </cell>
          <cell r="DA331">
            <v>450.65415037462179</v>
          </cell>
          <cell r="DB331">
            <v>450.65415037462179</v>
          </cell>
          <cell r="DC331">
            <v>450.65415037462179</v>
          </cell>
          <cell r="DD331">
            <v>446.14760887087556</v>
          </cell>
          <cell r="DE331">
            <v>423.84022842733174</v>
          </cell>
          <cell r="DF331">
            <v>402.64821700596525</v>
          </cell>
          <cell r="DG331">
            <v>382.51580615566701</v>
          </cell>
          <cell r="DH331">
            <v>363.3900158478836</v>
          </cell>
          <cell r="DI331">
            <v>345.22051505548939</v>
          </cell>
          <cell r="DJ331">
            <v>327.95948930271499</v>
          </cell>
          <cell r="DK331">
            <v>311.56151483757918</v>
          </cell>
          <cell r="DL331">
            <v>295.98343909570019</v>
          </cell>
          <cell r="DM331">
            <v>281.18426714091527</v>
          </cell>
          <cell r="DN331">
            <v>267.12505378386942</v>
          </cell>
          <cell r="DO331">
            <v>253.76880109467595</v>
          </cell>
          <cell r="DP331">
            <v>241.08036103994212</v>
          </cell>
          <cell r="DQ331">
            <v>229.02634298794501</v>
          </cell>
          <cell r="DR331">
            <v>217.5750258385477</v>
          </cell>
          <cell r="DS331">
            <v>206.69627454662037</v>
          </cell>
          <cell r="DT331">
            <v>196.36146081928882</v>
          </cell>
          <cell r="DU331">
            <v>186.54338777832481</v>
          </cell>
          <cell r="DV331">
            <v>177.21621838940891</v>
          </cell>
          <cell r="DW331">
            <v>168.35540746993647</v>
          </cell>
          <cell r="DX331">
            <v>159.93763709643997</v>
          </cell>
          <cell r="DY331">
            <v>151.94075524161829</v>
          </cell>
          <cell r="DZ331">
            <v>144.34371747953773</v>
          </cell>
          <cell r="EA331">
            <v>137.12653160556113</v>
          </cell>
          <cell r="EB331">
            <v>130.2702050252833</v>
          </cell>
          <cell r="EC331">
            <v>123.75669477401766</v>
          </cell>
          <cell r="ED331">
            <v>117.56886003531706</v>
          </cell>
          <cell r="EE331">
            <v>111.69041703355146</v>
          </cell>
          <cell r="EF331">
            <v>106.1058961818741</v>
          </cell>
          <cell r="EG331">
            <v>100.80060137278062</v>
          </cell>
          <cell r="EH331">
            <v>95.760571304141791</v>
          </cell>
        </row>
        <row r="332">
          <cell r="E332" t="str">
            <v>CH4</v>
          </cell>
          <cell r="H332" t="str">
            <v>Gas</v>
          </cell>
          <cell r="I332" t="str">
            <v>Flaring - FFP</v>
          </cell>
          <cell r="L332">
            <v>2.5400700335044098E-2</v>
          </cell>
          <cell r="AX332">
            <v>2.5400700335044098E-2</v>
          </cell>
          <cell r="AY332">
            <v>2.5400700335044098E-2</v>
          </cell>
          <cell r="AZ332">
            <v>2.4475961840443958E-2</v>
          </cell>
          <cell r="BA332">
            <v>2.4231202222039516E-2</v>
          </cell>
          <cell r="BB332">
            <v>2.301964211093754E-2</v>
          </cell>
          <cell r="BC332">
            <v>2.1868660005390662E-2</v>
          </cell>
          <cell r="BD332">
            <v>2.0775227005121129E-2</v>
          </cell>
          <cell r="BE332">
            <v>1.9736465654865074E-2</v>
          </cell>
          <cell r="BF332">
            <v>1.874964237212182E-2</v>
          </cell>
          <cell r="BG332">
            <v>1.781216025351573E-2</v>
          </cell>
          <cell r="BH332">
            <v>1.6921552240839941E-2</v>
          </cell>
          <cell r="BI332">
            <v>1.6075474628797944E-2</v>
          </cell>
          <cell r="BJ332">
            <v>1.5271700897358046E-2</v>
          </cell>
          <cell r="BK332">
            <v>1.4508115852490145E-2</v>
          </cell>
          <cell r="BL332">
            <v>1.3782710059865635E-2</v>
          </cell>
          <cell r="BM332">
            <v>1.3093574556872351E-2</v>
          </cell>
          <cell r="BN332">
            <v>1.2438895829028733E-2</v>
          </cell>
          <cell r="BO332">
            <v>1.1816951037577295E-2</v>
          </cell>
          <cell r="BP332">
            <v>1.1226103485698432E-2</v>
          </cell>
          <cell r="BQ332">
            <v>1.0664798311413483E-2</v>
          </cell>
          <cell r="BR332">
            <v>1.013155839584283E-2</v>
          </cell>
          <cell r="BS332">
            <v>9.6249804760507093E-3</v>
          </cell>
          <cell r="BT332">
            <v>9.1437314522480641E-3</v>
          </cell>
          <cell r="BU332">
            <v>8.6865448796356794E-3</v>
          </cell>
          <cell r="BV332">
            <v>8.2522176356539124E-3</v>
          </cell>
          <cell r="BW332">
            <v>7.8396067538712335E-3</v>
          </cell>
          <cell r="BX332">
            <v>7.4476264161776884E-3</v>
          </cell>
          <cell r="BY332">
            <v>7.0752450953688213E-3</v>
          </cell>
          <cell r="BZ332">
            <v>6.7214828406002977E-3</v>
          </cell>
          <cell r="CA332">
            <v>6.3854086985702966E-3</v>
          </cell>
          <cell r="CB332">
            <v>6.0661382636417946E-3</v>
          </cell>
          <cell r="CC332">
            <v>5.762831350459718E-3</v>
          </cell>
          <cell r="CD332">
            <v>5.4746897829367437E-3</v>
          </cell>
          <cell r="CE332">
            <v>5.2009552937899179E-3</v>
          </cell>
          <cell r="CG332" t="str">
            <v>Gas</v>
          </cell>
          <cell r="DA332">
            <v>119.70697596051461</v>
          </cell>
          <cell r="DB332">
            <v>119.70697596051461</v>
          </cell>
          <cell r="DC332">
            <v>119.70697596051461</v>
          </cell>
          <cell r="DD332">
            <v>118.50990620090947</v>
          </cell>
          <cell r="DE332">
            <v>112.58441089086398</v>
          </cell>
          <cell r="DF332">
            <v>106.9551903463208</v>
          </cell>
          <cell r="DG332">
            <v>101.60743082900477</v>
          </cell>
          <cell r="DH332">
            <v>96.527059287554522</v>
          </cell>
          <cell r="DI332">
            <v>91.700706323176789</v>
          </cell>
          <cell r="DJ332">
            <v>87.115671007017966</v>
          </cell>
          <cell r="DK332">
            <v>82.759887456667045</v>
          </cell>
          <cell r="DL332">
            <v>78.621893083833697</v>
          </cell>
          <cell r="DM332">
            <v>74.69079842964203</v>
          </cell>
          <cell r="DN332">
            <v>70.956258508159905</v>
          </cell>
          <cell r="DO332">
            <v>67.408445582751909</v>
          </cell>
          <cell r="DP332">
            <v>64.038023303614295</v>
          </cell>
          <cell r="DQ332">
            <v>60.836122138433588</v>
          </cell>
          <cell r="DR332">
            <v>57.79431603151189</v>
          </cell>
          <cell r="DS332">
            <v>54.904600229936314</v>
          </cell>
          <cell r="DT332">
            <v>52.159370218439356</v>
          </cell>
          <cell r="DU332">
            <v>49.551401707517499</v>
          </cell>
          <cell r="DV332">
            <v>47.073831622141718</v>
          </cell>
          <cell r="DW332">
            <v>44.720140041034099</v>
          </cell>
          <cell r="DX332">
            <v>42.484133038982485</v>
          </cell>
          <cell r="DY332">
            <v>40.35992638703344</v>
          </cell>
          <cell r="DZ332">
            <v>38.341930067681865</v>
          </cell>
          <cell r="EA332">
            <v>36.424833564297849</v>
          </cell>
          <cell r="EB332">
            <v>34.603591886083017</v>
          </cell>
          <cell r="EC332">
            <v>32.873412291778472</v>
          </cell>
          <cell r="ED332">
            <v>31.229741677189622</v>
          </cell>
          <cell r="EE332">
            <v>29.668254593330207</v>
          </cell>
          <cell r="EF332">
            <v>28.184841863663756</v>
          </cell>
          <cell r="EG332">
            <v>26.775599770480628</v>
          </cell>
          <cell r="EH332">
            <v>25.43681978195665</v>
          </cell>
        </row>
        <row r="333">
          <cell r="E333" t="str">
            <v>N2O</v>
          </cell>
          <cell r="H333" t="str">
            <v>Gas</v>
          </cell>
          <cell r="I333" t="str">
            <v>Flaring - FFP</v>
          </cell>
          <cell r="L333">
            <v>7.2923141428093204E-4</v>
          </cell>
          <cell r="AX333">
            <v>7.2923141428093204E-4</v>
          </cell>
          <cell r="AY333">
            <v>7.2923141428093204E-4</v>
          </cell>
          <cell r="AZ333">
            <v>6.8856410708284272E-4</v>
          </cell>
          <cell r="BA333">
            <v>6.8167846601201426E-4</v>
          </cell>
          <cell r="BB333">
            <v>6.475945427114135E-4</v>
          </cell>
          <cell r="BC333">
            <v>6.1521481557584286E-4</v>
          </cell>
          <cell r="BD333">
            <v>5.844540747970507E-4</v>
          </cell>
          <cell r="BE333">
            <v>5.552313710571982E-4</v>
          </cell>
          <cell r="BF333">
            <v>5.2746980250433829E-4</v>
          </cell>
          <cell r="BG333">
            <v>5.010963123791214E-4</v>
          </cell>
          <cell r="BH333">
            <v>4.7604149676016519E-4</v>
          </cell>
          <cell r="BI333">
            <v>4.5223942192215694E-4</v>
          </cell>
          <cell r="BJ333">
            <v>4.2962745082604915E-4</v>
          </cell>
          <cell r="BK333">
            <v>4.0814607828474665E-4</v>
          </cell>
          <cell r="BL333">
            <v>3.8773877437050922E-4</v>
          </cell>
          <cell r="BM333">
            <v>3.6835183565198375E-4</v>
          </cell>
          <cell r="BN333">
            <v>3.4993424386938458E-4</v>
          </cell>
          <cell r="BO333">
            <v>3.3243753167591525E-4</v>
          </cell>
          <cell r="BP333">
            <v>3.1581565509211955E-4</v>
          </cell>
          <cell r="BQ333">
            <v>3.000248723375128E-4</v>
          </cell>
          <cell r="BR333">
            <v>2.8502362872063775E-4</v>
          </cell>
          <cell r="BS333">
            <v>2.7077244728460645E-4</v>
          </cell>
          <cell r="BT333">
            <v>2.5723382492037305E-4</v>
          </cell>
          <cell r="BU333">
            <v>2.4437213367435492E-4</v>
          </cell>
          <cell r="BV333">
            <v>2.3215352699063768E-4</v>
          </cell>
          <cell r="BW333">
            <v>2.205458506411063E-4</v>
          </cell>
          <cell r="BX333">
            <v>2.0951855810905141E-4</v>
          </cell>
          <cell r="BY333">
            <v>1.9904263020359929E-4</v>
          </cell>
          <cell r="BZ333">
            <v>1.8909049869341701E-4</v>
          </cell>
          <cell r="CA333">
            <v>1.7963597375874658E-4</v>
          </cell>
          <cell r="CB333">
            <v>1.7065417507080961E-4</v>
          </cell>
          <cell r="CC333">
            <v>1.6212146631726948E-4</v>
          </cell>
          <cell r="CD333">
            <v>1.5401539300140634E-4</v>
          </cell>
          <cell r="CE333">
            <v>1.4631462335133635E-4</v>
          </cell>
          <cell r="CG333" t="str">
            <v>Gas</v>
          </cell>
          <cell r="DA333">
            <v>3.4366803366655301</v>
          </cell>
          <cell r="DB333">
            <v>3.4366803366655301</v>
          </cell>
          <cell r="DC333">
            <v>3.4366803366655301</v>
          </cell>
          <cell r="DD333">
            <v>3.4023135332988748</v>
          </cell>
          <cell r="DE333">
            <v>3.2321978566339307</v>
          </cell>
          <cell r="DF333">
            <v>3.0705879638022346</v>
          </cell>
          <cell r="DG333">
            <v>2.9170585656121233</v>
          </cell>
          <cell r="DH333">
            <v>2.7712056373315166</v>
          </cell>
          <cell r="DI333">
            <v>2.6326453554649407</v>
          </cell>
          <cell r="DJ333">
            <v>2.5010130876916943</v>
          </cell>
          <cell r="DK333">
            <v>2.3759624333071092</v>
          </cell>
          <cell r="DL333">
            <v>2.2571643116417532</v>
          </cell>
          <cell r="DM333">
            <v>2.1443060960596663</v>
          </cell>
          <cell r="DN333">
            <v>2.0370907912566825</v>
          </cell>
          <cell r="DO333">
            <v>1.9352362516938482</v>
          </cell>
          <cell r="DP333">
            <v>1.8384744391091554</v>
          </cell>
          <cell r="DQ333">
            <v>1.7465507171536978</v>
          </cell>
          <cell r="DR333">
            <v>1.6592231812960123</v>
          </cell>
          <cell r="DS333">
            <v>1.5762620222312123</v>
          </cell>
          <cell r="DT333">
            <v>1.4974489211196478</v>
          </cell>
          <cell r="DU333">
            <v>1.4225764750636685</v>
          </cell>
          <cell r="DV333">
            <v>1.3514476513104876</v>
          </cell>
          <cell r="DW333">
            <v>1.283875268744948</v>
          </cell>
          <cell r="DX333">
            <v>1.2196815053077033</v>
          </cell>
          <cell r="DY333">
            <v>1.1586974300423203</v>
          </cell>
          <cell r="DZ333">
            <v>1.1007625585402072</v>
          </cell>
          <cell r="EA333">
            <v>1.045724430613199</v>
          </cell>
          <cell r="EB333">
            <v>0.99343820908254077</v>
          </cell>
          <cell r="EC333">
            <v>0.94376629862840244</v>
          </cell>
          <cell r="ED333">
            <v>0.89657798369698438</v>
          </cell>
          <cell r="EE333">
            <v>0.85174908451213704</v>
          </cell>
          <cell r="EF333">
            <v>0.80916163028653187</v>
          </cell>
          <cell r="EG333">
            <v>0.76870354877220703</v>
          </cell>
          <cell r="EH333">
            <v>0.73026837133359823</v>
          </cell>
        </row>
        <row r="334">
          <cell r="E334" t="str">
            <v>CH4</v>
          </cell>
          <cell r="H334" t="str">
            <v>Not fuel combustion</v>
          </cell>
          <cell r="I334" t="str">
            <v>Methane Leakage - FFP</v>
          </cell>
          <cell r="L334">
            <v>3.3497310000000002E-2</v>
          </cell>
          <cell r="AX334">
            <v>3.3497310000000002E-2</v>
          </cell>
          <cell r="AY334">
            <v>3.3497310000000002E-2</v>
          </cell>
          <cell r="AZ334">
            <v>4.0794127380232616E-2</v>
          </cell>
          <cell r="BA334">
            <v>4.0386186106430293E-2</v>
          </cell>
          <cell r="BB334">
            <v>3.8366876801108771E-2</v>
          </cell>
          <cell r="BC334">
            <v>3.6448532961053333E-2</v>
          </cell>
          <cell r="BD334">
            <v>3.4626106313000671E-2</v>
          </cell>
          <cell r="BE334">
            <v>3.2894800997350634E-2</v>
          </cell>
          <cell r="BF334">
            <v>3.1250060947483109E-2</v>
          </cell>
          <cell r="BG334">
            <v>2.9687557900108952E-2</v>
          </cell>
          <cell r="BH334">
            <v>2.8203180005103499E-2</v>
          </cell>
          <cell r="BI334">
            <v>2.679302100484832E-2</v>
          </cell>
          <cell r="BJ334">
            <v>2.5453369954605908E-2</v>
          </cell>
          <cell r="BK334">
            <v>2.4180701456875613E-2</v>
          </cell>
          <cell r="BL334">
            <v>2.2971666384031829E-2</v>
          </cell>
          <cell r="BM334">
            <v>2.1823083064830235E-2</v>
          </cell>
          <cell r="BN334">
            <v>2.0731928911588721E-2</v>
          </cell>
          <cell r="BO334">
            <v>1.9695332466009283E-2</v>
          </cell>
          <cell r="BP334">
            <v>1.8710565842708821E-2</v>
          </cell>
          <cell r="BQ334">
            <v>1.7775037550573334E-2</v>
          </cell>
          <cell r="BR334">
            <v>1.6886285673044704E-2</v>
          </cell>
          <cell r="BS334">
            <v>1.6041971389392503E-2</v>
          </cell>
          <cell r="BT334">
            <v>1.5239872819922694E-2</v>
          </cell>
          <cell r="BU334">
            <v>1.4477879178926591E-2</v>
          </cell>
          <cell r="BV334">
            <v>1.3753985219980289E-2</v>
          </cell>
          <cell r="BW334">
            <v>1.3066285958981304E-2</v>
          </cell>
          <cell r="BX334">
            <v>1.2412971661032267E-2</v>
          </cell>
          <cell r="BY334">
            <v>1.179232307798068E-2</v>
          </cell>
          <cell r="BZ334">
            <v>1.1202706924081507E-2</v>
          </cell>
          <cell r="CA334">
            <v>1.0642571577877458E-2</v>
          </cell>
          <cell r="CB334">
            <v>1.0110442998983607E-2</v>
          </cell>
          <cell r="CC334">
            <v>9.6049208490344463E-3</v>
          </cell>
          <cell r="CD334">
            <v>9.1246748065827443E-3</v>
          </cell>
          <cell r="CE334">
            <v>8.6684410662536265E-3</v>
          </cell>
          <cell r="CG334">
            <v>0</v>
          </cell>
          <cell r="DA334">
            <v>0</v>
          </cell>
          <cell r="DB334">
            <v>0</v>
          </cell>
          <cell r="DC334">
            <v>0</v>
          </cell>
          <cell r="DD334">
            <v>0</v>
          </cell>
          <cell r="DE334">
            <v>0</v>
          </cell>
          <cell r="DF334">
            <v>0</v>
          </cell>
          <cell r="DG334">
            <v>0</v>
          </cell>
          <cell r="DH334">
            <v>0</v>
          </cell>
          <cell r="DI334">
            <v>0</v>
          </cell>
          <cell r="DJ334">
            <v>0</v>
          </cell>
          <cell r="DK334">
            <v>0</v>
          </cell>
          <cell r="DL334">
            <v>0</v>
          </cell>
          <cell r="DM334">
            <v>0</v>
          </cell>
          <cell r="DN334">
            <v>0</v>
          </cell>
          <cell r="DO334">
            <v>0</v>
          </cell>
          <cell r="DP334">
            <v>0</v>
          </cell>
          <cell r="DQ334">
            <v>0</v>
          </cell>
          <cell r="DR334">
            <v>0</v>
          </cell>
          <cell r="DS334">
            <v>0</v>
          </cell>
          <cell r="DT334">
            <v>0</v>
          </cell>
          <cell r="DU334">
            <v>0</v>
          </cell>
          <cell r="DV334">
            <v>0</v>
          </cell>
          <cell r="DW334">
            <v>0</v>
          </cell>
          <cell r="DX334">
            <v>0</v>
          </cell>
          <cell r="DY334">
            <v>0</v>
          </cell>
          <cell r="DZ334">
            <v>0</v>
          </cell>
          <cell r="EA334">
            <v>0</v>
          </cell>
          <cell r="EB334">
            <v>0</v>
          </cell>
          <cell r="EC334">
            <v>0</v>
          </cell>
          <cell r="ED334">
            <v>0</v>
          </cell>
          <cell r="EE334">
            <v>0</v>
          </cell>
          <cell r="EF334">
            <v>0</v>
          </cell>
          <cell r="EG334">
            <v>0</v>
          </cell>
          <cell r="EH334">
            <v>0</v>
          </cell>
        </row>
        <row r="335">
          <cell r="E335" t="str">
            <v>Carbon</v>
          </cell>
          <cell r="H335" t="str">
            <v>Not fuel combustion</v>
          </cell>
          <cell r="I335" t="str">
            <v>Process CO2 - FFP</v>
          </cell>
          <cell r="L335">
            <v>0.151240018009382</v>
          </cell>
          <cell r="AX335">
            <v>0.151240018009382</v>
          </cell>
          <cell r="AY335">
            <v>0.151240018009382</v>
          </cell>
          <cell r="AZ335">
            <v>0.13616076677949734</v>
          </cell>
          <cell r="BA335">
            <v>0.13479915911170237</v>
          </cell>
          <cell r="BB335">
            <v>0.12805920115611724</v>
          </cell>
          <cell r="BC335">
            <v>0.12165624109831139</v>
          </cell>
          <cell r="BD335">
            <v>0.11557342904339581</v>
          </cell>
          <cell r="BE335">
            <v>0.10979475759122602</v>
          </cell>
          <cell r="BF335">
            <v>0.10430501971166473</v>
          </cell>
          <cell r="BG335">
            <v>9.9089768726081495E-2</v>
          </cell>
          <cell r="BH335">
            <v>9.4135280289777412E-2</v>
          </cell>
          <cell r="BI335">
            <v>8.9428516275288528E-2</v>
          </cell>
          <cell r="BJ335">
            <v>8.495709046152411E-2</v>
          </cell>
          <cell r="BK335">
            <v>8.0709235938447907E-2</v>
          </cell>
          <cell r="BL335">
            <v>7.6673774141525486E-2</v>
          </cell>
          <cell r="BM335">
            <v>7.2840085434449212E-2</v>
          </cell>
          <cell r="BN335">
            <v>6.9198081162726743E-2</v>
          </cell>
          <cell r="BO335">
            <v>6.5738177104590401E-2</v>
          </cell>
          <cell r="BP335">
            <v>6.245126824936089E-2</v>
          </cell>
          <cell r="BQ335">
            <v>5.932870483689269E-2</v>
          </cell>
          <cell r="BR335">
            <v>5.636226959504817E-2</v>
          </cell>
          <cell r="BS335">
            <v>5.3544156115295879E-2</v>
          </cell>
          <cell r="BT335">
            <v>5.0866948309530473E-2</v>
          </cell>
          <cell r="BU335">
            <v>4.8323600894054054E-2</v>
          </cell>
          <cell r="BV335">
            <v>4.5907420849351448E-2</v>
          </cell>
          <cell r="BW335">
            <v>4.3612049806883969E-2</v>
          </cell>
          <cell r="BX335">
            <v>4.1431447316539874E-2</v>
          </cell>
          <cell r="BY335">
            <v>3.9359874950712956E-2</v>
          </cell>
          <cell r="BZ335">
            <v>3.7391881203176852E-2</v>
          </cell>
          <cell r="CA335">
            <v>3.552228714301809E-2</v>
          </cell>
          <cell r="CB335">
            <v>3.3746172785867258E-2</v>
          </cell>
          <cell r="CC335">
            <v>3.2058864146573968E-2</v>
          </cell>
          <cell r="CD335">
            <v>3.0455920939245335E-2</v>
          </cell>
          <cell r="CE335">
            <v>2.8933124892283127E-2</v>
          </cell>
          <cell r="CG335">
            <v>0</v>
          </cell>
          <cell r="DA335">
            <v>0</v>
          </cell>
          <cell r="DB335">
            <v>0</v>
          </cell>
          <cell r="DC335">
            <v>0</v>
          </cell>
          <cell r="DD335">
            <v>0</v>
          </cell>
          <cell r="DE335">
            <v>0</v>
          </cell>
          <cell r="DF335">
            <v>0</v>
          </cell>
          <cell r="DG335">
            <v>0</v>
          </cell>
          <cell r="DH335">
            <v>0</v>
          </cell>
          <cell r="DI335">
            <v>0</v>
          </cell>
          <cell r="DJ335">
            <v>0</v>
          </cell>
          <cell r="DK335">
            <v>0</v>
          </cell>
          <cell r="DL335">
            <v>0</v>
          </cell>
          <cell r="DM335">
            <v>0</v>
          </cell>
          <cell r="DN335">
            <v>0</v>
          </cell>
          <cell r="DO335">
            <v>0</v>
          </cell>
          <cell r="DP335">
            <v>0</v>
          </cell>
          <cell r="DQ335">
            <v>0</v>
          </cell>
          <cell r="DR335">
            <v>0</v>
          </cell>
          <cell r="DS335">
            <v>0</v>
          </cell>
          <cell r="DT335">
            <v>0</v>
          </cell>
          <cell r="DU335">
            <v>0</v>
          </cell>
          <cell r="DV335">
            <v>0</v>
          </cell>
          <cell r="DW335">
            <v>0</v>
          </cell>
          <cell r="DX335">
            <v>0</v>
          </cell>
          <cell r="DY335">
            <v>0</v>
          </cell>
          <cell r="DZ335">
            <v>0</v>
          </cell>
          <cell r="EA335">
            <v>0</v>
          </cell>
          <cell r="EB335">
            <v>0</v>
          </cell>
          <cell r="EC335">
            <v>0</v>
          </cell>
          <cell r="ED335">
            <v>0</v>
          </cell>
          <cell r="EE335">
            <v>0</v>
          </cell>
          <cell r="EF335">
            <v>0</v>
          </cell>
          <cell r="EG335">
            <v>0</v>
          </cell>
          <cell r="EH335">
            <v>0</v>
          </cell>
        </row>
        <row r="336">
          <cell r="E336" t="str">
            <v>CH4</v>
          </cell>
          <cell r="H336" t="str">
            <v>Not fuel combustion</v>
          </cell>
          <cell r="I336" t="str">
            <v>Methane Leakage - FFP</v>
          </cell>
          <cell r="L336">
            <v>6.0794497303729392E-2</v>
          </cell>
          <cell r="AX336">
            <v>6.0794497303729392E-2</v>
          </cell>
          <cell r="AY336">
            <v>6.0794497303729392E-2</v>
          </cell>
          <cell r="AZ336">
            <v>7.3293510113089752E-2</v>
          </cell>
          <cell r="BA336">
            <v>7.2560575011958853E-2</v>
          </cell>
          <cell r="BB336">
            <v>6.8932546261360902E-2</v>
          </cell>
          <cell r="BC336">
            <v>6.5485918948292851E-2</v>
          </cell>
          <cell r="BD336">
            <v>6.2211623000878222E-2</v>
          </cell>
          <cell r="BE336">
            <v>5.9101041850834306E-2</v>
          </cell>
          <cell r="BF336">
            <v>5.6145989758292596E-2</v>
          </cell>
          <cell r="BG336">
            <v>5.3338690270377971E-2</v>
          </cell>
          <cell r="BH336">
            <v>5.0671755756859053E-2</v>
          </cell>
          <cell r="BI336">
            <v>4.8138167969016106E-2</v>
          </cell>
          <cell r="BJ336">
            <v>4.57312595705653E-2</v>
          </cell>
          <cell r="BK336">
            <v>4.3444696592037035E-2</v>
          </cell>
          <cell r="BL336">
            <v>4.1272461762435174E-2</v>
          </cell>
          <cell r="BM336">
            <v>3.9208838674313413E-2</v>
          </cell>
          <cell r="BN336">
            <v>3.7248396740597739E-2</v>
          </cell>
          <cell r="BO336">
            <v>3.5385976903567845E-2</v>
          </cell>
          <cell r="BP336">
            <v>3.3616678058389464E-2</v>
          </cell>
          <cell r="BQ336">
            <v>3.1935844155469906E-2</v>
          </cell>
          <cell r="BR336">
            <v>3.0339051947696476E-2</v>
          </cell>
          <cell r="BS336">
            <v>2.8822099350311714E-2</v>
          </cell>
          <cell r="BT336">
            <v>2.7380994382795797E-2</v>
          </cell>
          <cell r="BU336">
            <v>2.6011944663656066E-2</v>
          </cell>
          <cell r="BV336">
            <v>2.4711347430473311E-2</v>
          </cell>
          <cell r="BW336">
            <v>2.3475780058949697E-2</v>
          </cell>
          <cell r="BX336">
            <v>2.2301991056002262E-2</v>
          </cell>
          <cell r="BY336">
            <v>2.1186891503202195E-2</v>
          </cell>
          <cell r="BZ336">
            <v>2.0127546928041841E-2</v>
          </cell>
          <cell r="CA336">
            <v>1.9121169581639792E-2</v>
          </cell>
          <cell r="CB336">
            <v>1.8165111102557842E-2</v>
          </cell>
          <cell r="CC336">
            <v>1.7256855547429988E-2</v>
          </cell>
          <cell r="CD336">
            <v>1.6394012770058523E-2</v>
          </cell>
          <cell r="CE336">
            <v>1.5574312131555629E-2</v>
          </cell>
          <cell r="CG336">
            <v>0</v>
          </cell>
          <cell r="DA336">
            <v>0</v>
          </cell>
          <cell r="DB336">
            <v>0</v>
          </cell>
          <cell r="DC336">
            <v>0</v>
          </cell>
          <cell r="DD336">
            <v>0</v>
          </cell>
          <cell r="DE336">
            <v>0</v>
          </cell>
          <cell r="DF336">
            <v>0</v>
          </cell>
          <cell r="DG336">
            <v>0</v>
          </cell>
          <cell r="DH336">
            <v>0</v>
          </cell>
          <cell r="DI336">
            <v>0</v>
          </cell>
          <cell r="DJ336">
            <v>0</v>
          </cell>
          <cell r="DK336">
            <v>0</v>
          </cell>
          <cell r="DL336">
            <v>0</v>
          </cell>
          <cell r="DM336">
            <v>0</v>
          </cell>
          <cell r="DN336">
            <v>0</v>
          </cell>
          <cell r="DO336">
            <v>0</v>
          </cell>
          <cell r="DP336">
            <v>0</v>
          </cell>
          <cell r="DQ336">
            <v>0</v>
          </cell>
          <cell r="DR336">
            <v>0</v>
          </cell>
          <cell r="DS336">
            <v>0</v>
          </cell>
          <cell r="DT336">
            <v>0</v>
          </cell>
          <cell r="DU336">
            <v>0</v>
          </cell>
          <cell r="DV336">
            <v>0</v>
          </cell>
          <cell r="DW336">
            <v>0</v>
          </cell>
          <cell r="DX336">
            <v>0</v>
          </cell>
          <cell r="DY336">
            <v>0</v>
          </cell>
          <cell r="DZ336">
            <v>0</v>
          </cell>
          <cell r="EA336">
            <v>0</v>
          </cell>
          <cell r="EB336">
            <v>0</v>
          </cell>
          <cell r="EC336">
            <v>0</v>
          </cell>
          <cell r="ED336">
            <v>0</v>
          </cell>
          <cell r="EE336">
            <v>0</v>
          </cell>
          <cell r="EF336">
            <v>0</v>
          </cell>
          <cell r="EG336">
            <v>0</v>
          </cell>
          <cell r="EH336">
            <v>0</v>
          </cell>
        </row>
        <row r="337">
          <cell r="E337" t="str">
            <v>CH4</v>
          </cell>
          <cell r="H337" t="str">
            <v>Oil</v>
          </cell>
          <cell r="I337" t="str">
            <v>Methane Leakage - FFP</v>
          </cell>
          <cell r="L337">
            <v>1.1056873754809321E-2</v>
          </cell>
          <cell r="AX337">
            <v>1.1056873754809321E-2</v>
          </cell>
          <cell r="AY337">
            <v>1.1056873754809321E-2</v>
          </cell>
          <cell r="AZ337">
            <v>1.0438273664231942E-2</v>
          </cell>
          <cell r="BA337">
            <v>1.0333890927589623E-2</v>
          </cell>
          <cell r="BB337">
            <v>9.8171963812101401E-3</v>
          </cell>
          <cell r="BC337">
            <v>9.3263365621496334E-3</v>
          </cell>
          <cell r="BD337">
            <v>8.8600197340421519E-3</v>
          </cell>
          <cell r="BE337">
            <v>8.4170187473400441E-3</v>
          </cell>
          <cell r="BF337">
            <v>7.9961678099730437E-3</v>
          </cell>
          <cell r="BG337">
            <v>7.5963594194743923E-3</v>
          </cell>
          <cell r="BH337">
            <v>7.2165414485006697E-3</v>
          </cell>
          <cell r="BI337">
            <v>6.8557143760756365E-3</v>
          </cell>
          <cell r="BJ337">
            <v>6.5129286572718553E-3</v>
          </cell>
          <cell r="BK337">
            <v>6.1872822244082616E-3</v>
          </cell>
          <cell r="BL337">
            <v>5.8779181131878482E-3</v>
          </cell>
          <cell r="BM337">
            <v>5.5840222075284546E-3</v>
          </cell>
          <cell r="BN337">
            <v>5.3048210971520324E-3</v>
          </cell>
          <cell r="BO337">
            <v>5.0395800422944293E-3</v>
          </cell>
          <cell r="BP337">
            <v>4.7876010401797092E-3</v>
          </cell>
          <cell r="BQ337">
            <v>4.5482209881707114E-3</v>
          </cell>
          <cell r="BR337">
            <v>4.3208099387621853E-3</v>
          </cell>
          <cell r="BS337">
            <v>4.1047694418240846E-3</v>
          </cell>
          <cell r="BT337">
            <v>3.8995309697328335E-3</v>
          </cell>
          <cell r="BU337">
            <v>3.7045544212462003E-3</v>
          </cell>
          <cell r="BV337">
            <v>3.5193267001838975E-3</v>
          </cell>
          <cell r="BW337">
            <v>3.3433603651747096E-3</v>
          </cell>
          <cell r="BX337">
            <v>3.1761923469159816E-3</v>
          </cell>
          <cell r="BY337">
            <v>3.0173827295701889E-3</v>
          </cell>
          <cell r="BZ337">
            <v>2.866513593091645E-3</v>
          </cell>
          <cell r="CA337">
            <v>2.7231879134370683E-3</v>
          </cell>
          <cell r="CB337">
            <v>2.5870285177652204E-3</v>
          </cell>
          <cell r="CC337">
            <v>2.4576770918769649E-3</v>
          </cell>
          <cell r="CD337">
            <v>2.3347932372831215E-3</v>
          </cell>
          <cell r="CE337">
            <v>2.2180535754189705E-3</v>
          </cell>
          <cell r="CG337" t="str">
            <v>Oil</v>
          </cell>
          <cell r="DA337">
            <v>52.680612750325935</v>
          </cell>
          <cell r="DB337">
            <v>52.680612750325935</v>
          </cell>
          <cell r="DC337">
            <v>52.680612750325935</v>
          </cell>
          <cell r="DD337">
            <v>52.153806622822671</v>
          </cell>
          <cell r="DE337">
            <v>49.546116291681535</v>
          </cell>
          <cell r="DF337">
            <v>47.068810477097458</v>
          </cell>
          <cell r="DG337">
            <v>44.715369953242593</v>
          </cell>
          <cell r="DH337">
            <v>42.479601455580458</v>
          </cell>
          <cell r="DI337">
            <v>40.355621382801445</v>
          </cell>
          <cell r="DJ337">
            <v>38.337840313661374</v>
          </cell>
          <cell r="DK337">
            <v>36.420948297978285</v>
          </cell>
          <cell r="DL337">
            <v>34.599900883079378</v>
          </cell>
          <cell r="DM337">
            <v>32.869905838925412</v>
          </cell>
          <cell r="DN337">
            <v>31.226410546979135</v>
          </cell>
          <cell r="DO337">
            <v>29.665090019630178</v>
          </cell>
          <cell r="DP337">
            <v>28.181835518648668</v>
          </cell>
          <cell r="DQ337">
            <v>26.77274374271623</v>
          </cell>
          <cell r="DR337">
            <v>25.434106555580417</v>
          </cell>
          <cell r="DS337">
            <v>24.162401227801396</v>
          </cell>
          <cell r="DT337">
            <v>22.954281166411267</v>
          </cell>
          <cell r="DU337">
            <v>21.80656710809075</v>
          </cell>
          <cell r="DV337">
            <v>20.716238752686259</v>
          </cell>
          <cell r="DW337">
            <v>19.680426815051707</v>
          </cell>
          <cell r="DX337">
            <v>18.696405474299166</v>
          </cell>
          <cell r="DY337">
            <v>17.761585200584239</v>
          </cell>
          <cell r="DZ337">
            <v>16.873505940555066</v>
          </cell>
          <cell r="EA337">
            <v>16.029830643527347</v>
          </cell>
          <cell r="EB337">
            <v>15.228339111351014</v>
          </cell>
          <cell r="EC337">
            <v>14.466922155783289</v>
          </cell>
          <cell r="ED337">
            <v>13.743576047994155</v>
          </cell>
          <cell r="EE337">
            <v>13.056397245594475</v>
          </cell>
          <cell r="EF337">
            <v>12.403577383314781</v>
          </cell>
          <cell r="EG337">
            <v>11.783398514149065</v>
          </cell>
          <cell r="EH337">
            <v>11.194228588441637</v>
          </cell>
        </row>
        <row r="338">
          <cell r="E338" t="str">
            <v>CH4</v>
          </cell>
          <cell r="H338" t="str">
            <v>Oil</v>
          </cell>
          <cell r="I338" t="str">
            <v>Methane Leakage - FFP</v>
          </cell>
          <cell r="L338">
            <v>1.3180728533228566E-2</v>
          </cell>
          <cell r="AX338">
            <v>1.3180728533228566E-2</v>
          </cell>
          <cell r="AY338">
            <v>1.3180728533228566E-2</v>
          </cell>
          <cell r="AZ338">
            <v>1.466685072670984E-2</v>
          </cell>
          <cell r="BA338">
            <v>1.4520182219442743E-2</v>
          </cell>
          <cell r="BB338">
            <v>1.3794173108470606E-2</v>
          </cell>
          <cell r="BC338">
            <v>1.3104464453047075E-2</v>
          </cell>
          <cell r="BD338">
            <v>1.2449241230394722E-2</v>
          </cell>
          <cell r="BE338">
            <v>1.1826779168874986E-2</v>
          </cell>
          <cell r="BF338">
            <v>1.1235440210431238E-2</v>
          </cell>
          <cell r="BG338">
            <v>1.0673668199909676E-2</v>
          </cell>
          <cell r="BH338">
            <v>1.0139984789914189E-2</v>
          </cell>
          <cell r="BI338">
            <v>9.6329855504184801E-3</v>
          </cell>
          <cell r="BJ338">
            <v>9.1513362728975565E-3</v>
          </cell>
          <cell r="BK338">
            <v>8.6937694592526781E-3</v>
          </cell>
          <cell r="BL338">
            <v>8.2590809862900429E-3</v>
          </cell>
          <cell r="BM338">
            <v>7.8461269369755407E-3</v>
          </cell>
          <cell r="BN338">
            <v>7.4538205901267633E-3</v>
          </cell>
          <cell r="BO338">
            <v>7.0811295606204236E-3</v>
          </cell>
          <cell r="BP338">
            <v>6.7270730825894033E-3</v>
          </cell>
          <cell r="BQ338">
            <v>6.3907194284599164E-3</v>
          </cell>
          <cell r="BR338">
            <v>6.0711834570369334E-3</v>
          </cell>
          <cell r="BS338">
            <v>5.7676242841850998E-3</v>
          </cell>
          <cell r="BT338">
            <v>5.4792430699757786E-3</v>
          </cell>
          <cell r="BU338">
            <v>5.2052809164770016E-3</v>
          </cell>
          <cell r="BV338">
            <v>4.9450168706531615E-3</v>
          </cell>
          <cell r="BW338">
            <v>4.6977660271205132E-3</v>
          </cell>
          <cell r="BX338">
            <v>4.4628777257644976E-3</v>
          </cell>
          <cell r="BY338">
            <v>4.2397338394762818E-3</v>
          </cell>
          <cell r="BZ338">
            <v>4.0277471475024191E-3</v>
          </cell>
          <cell r="CA338">
            <v>3.8263597901273066E-3</v>
          </cell>
          <cell r="CB338">
            <v>3.6350418006209492E-3</v>
          </cell>
          <cell r="CC338">
            <v>3.453289710589909E-3</v>
          </cell>
          <cell r="CD338">
            <v>3.2806252250604209E-3</v>
          </cell>
          <cell r="CE338">
            <v>3.1165939638074067E-3</v>
          </cell>
          <cell r="CG338" t="str">
            <v>Oil</v>
          </cell>
          <cell r="DA338">
            <v>37.492346716661814</v>
          </cell>
          <cell r="DB338">
            <v>37.492346716661814</v>
          </cell>
          <cell r="DC338">
            <v>37.492346716661814</v>
          </cell>
          <cell r="DD338">
            <v>37.117423249495197</v>
          </cell>
          <cell r="DE338">
            <v>35.261552087020434</v>
          </cell>
          <cell r="DF338">
            <v>33.498474482669408</v>
          </cell>
          <cell r="DG338">
            <v>31.823550758535937</v>
          </cell>
          <cell r="DH338">
            <v>30.232373220609141</v>
          </cell>
          <cell r="DI338">
            <v>28.72075455957869</v>
          </cell>
          <cell r="DJ338">
            <v>27.284716831599756</v>
          </cell>
          <cell r="DK338">
            <v>25.920480990019762</v>
          </cell>
          <cell r="DL338">
            <v>24.624456940518769</v>
          </cell>
          <cell r="DM338">
            <v>23.393234093492836</v>
          </cell>
          <cell r="DN338">
            <v>22.223572388818194</v>
          </cell>
          <cell r="DO338">
            <v>21.112393769377281</v>
          </cell>
          <cell r="DP338">
            <v>20.056774080908415</v>
          </cell>
          <cell r="DQ338">
            <v>19.053935376862995</v>
          </cell>
          <cell r="DR338">
            <v>18.101238608019841</v>
          </cell>
          <cell r="DS338">
            <v>17.196176677618851</v>
          </cell>
          <cell r="DT338">
            <v>16.336367843737865</v>
          </cell>
          <cell r="DU338">
            <v>15.519549451551006</v>
          </cell>
          <cell r="DV338">
            <v>14.743571978973486</v>
          </cell>
          <cell r="DW338">
            <v>14.006393380024646</v>
          </cell>
          <cell r="DX338">
            <v>13.306073711023441</v>
          </cell>
          <cell r="DY338">
            <v>12.640770025472294</v>
          </cell>
          <cell r="DZ338">
            <v>12.008731524198705</v>
          </cell>
          <cell r="EA338">
            <v>11.408294947988797</v>
          </cell>
          <cell r="EB338">
            <v>10.83788020058938</v>
          </cell>
          <cell r="EC338">
            <v>10.295986190559786</v>
          </cell>
          <cell r="ED338">
            <v>9.7811868810318181</v>
          </cell>
          <cell r="EE338">
            <v>9.2921275369802458</v>
          </cell>
          <cell r="EF338">
            <v>8.8275211601312531</v>
          </cell>
          <cell r="EG338">
            <v>8.3861451021247078</v>
          </cell>
          <cell r="EH338">
            <v>7.9668378470184917</v>
          </cell>
        </row>
        <row r="339">
          <cell r="E339" t="str">
            <v>CH4</v>
          </cell>
          <cell r="H339" t="str">
            <v>Not fuel combustion</v>
          </cell>
          <cell r="I339" t="str">
            <v>Methane Leakage - FFP</v>
          </cell>
          <cell r="L339">
            <v>2.0026000000000001E-4</v>
          </cell>
          <cell r="AX339">
            <v>2.0026000000000001E-4</v>
          </cell>
          <cell r="AY339">
            <v>2.0026000000000001E-4</v>
          </cell>
          <cell r="AZ339">
            <v>2.1078408019984708E-4</v>
          </cell>
          <cell r="BA339">
            <v>2.0867623939784861E-4</v>
          </cell>
          <cell r="BB339">
            <v>1.9824242742795618E-4</v>
          </cell>
          <cell r="BC339">
            <v>1.8833030605655839E-4</v>
          </cell>
          <cell r="BD339">
            <v>1.7891379075373048E-4</v>
          </cell>
          <cell r="BE339">
            <v>1.6996810121604395E-4</v>
          </cell>
          <cell r="BF339">
            <v>1.6146969615524176E-4</v>
          </cell>
          <cell r="BG339">
            <v>1.5339621134747967E-4</v>
          </cell>
          <cell r="BH339">
            <v>1.4572640078010566E-4</v>
          </cell>
          <cell r="BI339">
            <v>1.3844008074110037E-4</v>
          </cell>
          <cell r="BJ339">
            <v>1.3151807670404536E-4</v>
          </cell>
          <cell r="BK339">
            <v>1.2494217286884308E-4</v>
          </cell>
          <cell r="BL339">
            <v>1.1869506422540092E-4</v>
          </cell>
          <cell r="BM339">
            <v>1.1276031101413086E-4</v>
          </cell>
          <cell r="BN339">
            <v>1.0712229546342431E-4</v>
          </cell>
          <cell r="BO339">
            <v>1.0176618069025307E-4</v>
          </cell>
          <cell r="BP339">
            <v>9.6677871655740448E-5</v>
          </cell>
          <cell r="BQ339">
            <v>9.1843978072953176E-5</v>
          </cell>
          <cell r="BR339">
            <v>8.7251779169305704E-5</v>
          </cell>
          <cell r="BS339">
            <v>8.2889190210840594E-5</v>
          </cell>
          <cell r="BT339">
            <v>7.8744730700297622E-5</v>
          </cell>
          <cell r="BU339">
            <v>7.4807494165282903E-5</v>
          </cell>
          <cell r="BV339">
            <v>7.1067119457018905E-5</v>
          </cell>
          <cell r="BW339">
            <v>6.7513763484168115E-5</v>
          </cell>
          <cell r="BX339">
            <v>6.4138075309959849E-5</v>
          </cell>
          <cell r="BY339">
            <v>6.0931171544461988E-5</v>
          </cell>
          <cell r="BZ339">
            <v>5.7884612967238175E-5</v>
          </cell>
          <cell r="CA339">
            <v>5.4990382318876407E-5</v>
          </cell>
          <cell r="CB339">
            <v>5.2240863202932684E-5</v>
          </cell>
          <cell r="CC339">
            <v>4.9628820042786165E-5</v>
          </cell>
          <cell r="CD339">
            <v>4.7147379040646954E-5</v>
          </cell>
          <cell r="CE339">
            <v>4.4790010088614707E-5</v>
          </cell>
          <cell r="CG339">
            <v>0</v>
          </cell>
          <cell r="DA339">
            <v>0</v>
          </cell>
          <cell r="DB339">
            <v>0</v>
          </cell>
          <cell r="DC339">
            <v>0</v>
          </cell>
          <cell r="DD339">
            <v>0</v>
          </cell>
          <cell r="DE339">
            <v>0</v>
          </cell>
          <cell r="DF339">
            <v>0</v>
          </cell>
          <cell r="DG339">
            <v>0</v>
          </cell>
          <cell r="DH339">
            <v>0</v>
          </cell>
          <cell r="DI339">
            <v>0</v>
          </cell>
          <cell r="DJ339">
            <v>0</v>
          </cell>
          <cell r="DK339">
            <v>0</v>
          </cell>
          <cell r="DL339">
            <v>0</v>
          </cell>
          <cell r="DM339">
            <v>0</v>
          </cell>
          <cell r="DN339">
            <v>0</v>
          </cell>
          <cell r="DO339">
            <v>0</v>
          </cell>
          <cell r="DP339">
            <v>0</v>
          </cell>
          <cell r="DQ339">
            <v>0</v>
          </cell>
          <cell r="DR339">
            <v>0</v>
          </cell>
          <cell r="DS339">
            <v>0</v>
          </cell>
          <cell r="DT339">
            <v>0</v>
          </cell>
          <cell r="DU339">
            <v>0</v>
          </cell>
          <cell r="DV339">
            <v>0</v>
          </cell>
          <cell r="DW339">
            <v>0</v>
          </cell>
          <cell r="DX339">
            <v>0</v>
          </cell>
          <cell r="DY339">
            <v>0</v>
          </cell>
          <cell r="DZ339">
            <v>0</v>
          </cell>
          <cell r="EA339">
            <v>0</v>
          </cell>
          <cell r="EB339">
            <v>0</v>
          </cell>
          <cell r="EC339">
            <v>0</v>
          </cell>
          <cell r="ED339">
            <v>0</v>
          </cell>
          <cell r="EE339">
            <v>0</v>
          </cell>
          <cell r="EF339">
            <v>0</v>
          </cell>
          <cell r="EG339">
            <v>0</v>
          </cell>
          <cell r="EH339">
            <v>0</v>
          </cell>
        </row>
        <row r="340">
          <cell r="E340" t="str">
            <v>Carbon</v>
          </cell>
          <cell r="H340" t="str">
            <v>Gas</v>
          </cell>
          <cell r="I340" t="str">
            <v>Flaring - FFP</v>
          </cell>
          <cell r="L340">
            <v>0.13064674497237899</v>
          </cell>
          <cell r="AX340">
            <v>0.13064674497237899</v>
          </cell>
          <cell r="AY340">
            <v>0.13064674497237899</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cell r="BM340">
            <v>0</v>
          </cell>
          <cell r="BN340">
            <v>0</v>
          </cell>
          <cell r="BO340">
            <v>0</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G340" t="str">
            <v>Gas</v>
          </cell>
          <cell r="DA340">
            <v>658.54873687558006</v>
          </cell>
          <cell r="DB340">
            <v>658.54873687558006</v>
          </cell>
          <cell r="DC340">
            <v>628.15386728046974</v>
          </cell>
          <cell r="DD340">
            <v>608.17266251126159</v>
          </cell>
          <cell r="DE340">
            <v>590.38566896219038</v>
          </cell>
          <cell r="DF340">
            <v>511.8755991549429</v>
          </cell>
          <cell r="DG340">
            <v>470.37899840690432</v>
          </cell>
          <cell r="DH340">
            <v>428.28587544232778</v>
          </cell>
          <cell r="DI340">
            <v>393.73864790933607</v>
          </cell>
          <cell r="DJ340">
            <v>405.75994643386775</v>
          </cell>
          <cell r="DK340">
            <v>413.67655063602007</v>
          </cell>
          <cell r="DL340">
            <v>424.60867198365167</v>
          </cell>
          <cell r="DM340">
            <v>417.01498890964655</v>
          </cell>
          <cell r="DN340">
            <v>402.39281166012296</v>
          </cell>
          <cell r="DO340">
            <v>393.61535959406615</v>
          </cell>
          <cell r="DP340">
            <v>395.17908433486741</v>
          </cell>
          <cell r="DQ340">
            <v>388.07796222604566</v>
          </cell>
          <cell r="DR340">
            <v>381.86331716889794</v>
          </cell>
          <cell r="DS340">
            <v>369.36338925449178</v>
          </cell>
          <cell r="DT340">
            <v>355.25665820325173</v>
          </cell>
          <cell r="DU340">
            <v>336.67114575230192</v>
          </cell>
          <cell r="DV340">
            <v>328.3539451335534</v>
          </cell>
          <cell r="DW340">
            <v>316.82151296450945</v>
          </cell>
          <cell r="DX340">
            <v>302.77648992580419</v>
          </cell>
          <cell r="DY340">
            <v>296.01731000878146</v>
          </cell>
          <cell r="DZ340">
            <v>286.38341745228433</v>
          </cell>
          <cell r="EA340">
            <v>285.84133237681033</v>
          </cell>
          <cell r="EB340">
            <v>283.71988195870807</v>
          </cell>
          <cell r="EC340">
            <v>282.04040037771028</v>
          </cell>
          <cell r="ED340">
            <v>280.61627856926197</v>
          </cell>
          <cell r="EE340">
            <v>276.91435392614403</v>
          </cell>
          <cell r="EF340">
            <v>276.91435392614403</v>
          </cell>
          <cell r="EG340">
            <v>276.91435392614403</v>
          </cell>
          <cell r="EH340">
            <v>276.91435392614403</v>
          </cell>
        </row>
        <row r="341">
          <cell r="E341" t="str">
            <v>CH4</v>
          </cell>
          <cell r="H341" t="str">
            <v>Gas</v>
          </cell>
          <cell r="I341" t="str">
            <v>Flaring - FFP</v>
          </cell>
          <cell r="L341">
            <v>7.1390743300236814E-2</v>
          </cell>
          <cell r="AX341">
            <v>7.1390743300236814E-2</v>
          </cell>
          <cell r="AY341">
            <v>7.1390743300236814E-2</v>
          </cell>
          <cell r="AZ341">
            <v>7.0173121865999236E-2</v>
          </cell>
          <cell r="BA341">
            <v>6.794095616530943E-2</v>
          </cell>
          <cell r="BB341">
            <v>6.5953912972608025E-2</v>
          </cell>
          <cell r="BC341">
            <v>5.7183296435382773E-2</v>
          </cell>
          <cell r="BD341">
            <v>5.2547575518907624E-2</v>
          </cell>
          <cell r="BE341">
            <v>4.7845215155670612E-2</v>
          </cell>
          <cell r="BF341">
            <v>4.3985831437632329E-2</v>
          </cell>
          <cell r="BG341">
            <v>4.5328769991846249E-2</v>
          </cell>
          <cell r="BH341">
            <v>4.6213159725603102E-2</v>
          </cell>
          <cell r="BI341">
            <v>4.7434422737009062E-2</v>
          </cell>
          <cell r="BJ341">
            <v>4.658610757806407E-2</v>
          </cell>
          <cell r="BK341">
            <v>4.4952616359551986E-2</v>
          </cell>
          <cell r="BL341">
            <v>4.3972058496920284E-2</v>
          </cell>
          <cell r="BM341">
            <v>4.4146747299325016E-2</v>
          </cell>
          <cell r="BN341">
            <v>4.3353457735917464E-2</v>
          </cell>
          <cell r="BO341">
            <v>4.2659199421728911E-2</v>
          </cell>
          <cell r="BP341">
            <v>4.1262791613795799E-2</v>
          </cell>
          <cell r="BQ341">
            <v>3.9686882575019559E-2</v>
          </cell>
          <cell r="BR341">
            <v>3.7610634225536392E-2</v>
          </cell>
          <cell r="BS341">
            <v>3.6681492556584747E-2</v>
          </cell>
          <cell r="BT341">
            <v>3.5393166860981963E-2</v>
          </cell>
          <cell r="BU341">
            <v>3.3824151426001328E-2</v>
          </cell>
          <cell r="BV341">
            <v>3.3069061342603547E-2</v>
          </cell>
          <cell r="BW341">
            <v>3.1992827713193811E-2</v>
          </cell>
          <cell r="BX341">
            <v>3.1932269617408048E-2</v>
          </cell>
          <cell r="BY341">
            <v>3.1695275456460371E-2</v>
          </cell>
          <cell r="BZ341">
            <v>3.1507655079043462E-2</v>
          </cell>
          <cell r="CA341">
            <v>3.1348561776555435E-2</v>
          </cell>
          <cell r="CB341">
            <v>3.09350076735696E-2</v>
          </cell>
          <cell r="CC341">
            <v>3.09350076735696E-2</v>
          </cell>
          <cell r="CD341">
            <v>3.09350076735696E-2</v>
          </cell>
          <cell r="CE341">
            <v>3.09350076735696E-2</v>
          </cell>
          <cell r="CG341" t="str">
            <v>Gas</v>
          </cell>
          <cell r="DA341">
            <v>359.8580571978228</v>
          </cell>
          <cell r="DB341">
            <v>359.8580571978228</v>
          </cell>
          <cell r="DC341">
            <v>343.24905302119788</v>
          </cell>
          <cell r="DD341">
            <v>332.33050269061306</v>
          </cell>
          <cell r="DE341">
            <v>322.61095942290149</v>
          </cell>
          <cell r="DF341">
            <v>279.70983516390942</v>
          </cell>
          <cell r="DG341">
            <v>257.03438946136282</v>
          </cell>
          <cell r="DH341">
            <v>234.03297953794905</v>
          </cell>
          <cell r="DI341">
            <v>215.15495656796142</v>
          </cell>
          <cell r="DJ341">
            <v>221.72388744551063</v>
          </cell>
          <cell r="DK341">
            <v>226.0498448853605</v>
          </cell>
          <cell r="DL341">
            <v>232.02360465274549</v>
          </cell>
          <cell r="DM341">
            <v>227.87410457025766</v>
          </cell>
          <cell r="DN341">
            <v>219.88394681522138</v>
          </cell>
          <cell r="DO341">
            <v>215.08758677264646</v>
          </cell>
          <cell r="DP341">
            <v>215.9420701475394</v>
          </cell>
          <cell r="DQ341">
            <v>212.06172559152529</v>
          </cell>
          <cell r="DR341">
            <v>208.665788478276</v>
          </cell>
          <cell r="DS341">
            <v>201.83531485876486</v>
          </cell>
          <cell r="DT341">
            <v>194.12681806079661</v>
          </cell>
          <cell r="DU341">
            <v>183.97093129324162</v>
          </cell>
          <cell r="DV341">
            <v>179.42607153056497</v>
          </cell>
          <cell r="DW341">
            <v>173.12427729312208</v>
          </cell>
          <cell r="DX341">
            <v>165.44950028574922</v>
          </cell>
          <cell r="DY341">
            <v>161.75600697691627</v>
          </cell>
          <cell r="DZ341">
            <v>156.49165270135927</v>
          </cell>
          <cell r="EA341">
            <v>156.19543516851346</v>
          </cell>
          <cell r="EB341">
            <v>155.03618759403361</v>
          </cell>
          <cell r="EC341">
            <v>154.11844993090364</v>
          </cell>
          <cell r="ED341">
            <v>153.34025132766482</v>
          </cell>
          <cell r="EE341">
            <v>151.31736777270501</v>
          </cell>
          <cell r="EF341">
            <v>151.31736777270501</v>
          </cell>
          <cell r="EG341">
            <v>151.31736777270501</v>
          </cell>
          <cell r="EH341">
            <v>151.31736777270501</v>
          </cell>
        </row>
        <row r="342">
          <cell r="E342" t="str">
            <v>N2O</v>
          </cell>
          <cell r="H342" t="str">
            <v>Gas</v>
          </cell>
          <cell r="I342" t="str">
            <v>Flaring - FFP</v>
          </cell>
          <cell r="L342">
            <v>1.1147501053024201E-3</v>
          </cell>
          <cell r="AX342">
            <v>1.1147501053024201E-3</v>
          </cell>
          <cell r="AY342">
            <v>1.1147501053024201E-3</v>
          </cell>
          <cell r="AZ342">
            <v>1.0974574438871536E-3</v>
          </cell>
          <cell r="BA342">
            <v>1.0625479685913344E-3</v>
          </cell>
          <cell r="BB342">
            <v>1.0314720340288156E-3</v>
          </cell>
          <cell r="BC342">
            <v>8.9430586341668306E-4</v>
          </cell>
          <cell r="BD342">
            <v>8.21806503372762E-4</v>
          </cell>
          <cell r="BE342">
            <v>7.4826495003658597E-4</v>
          </cell>
          <cell r="BF342">
            <v>6.8790694860313101E-4</v>
          </cell>
          <cell r="BG342">
            <v>7.0890954723084318E-4</v>
          </cell>
          <cell r="BH342">
            <v>7.2274077022334781E-4</v>
          </cell>
          <cell r="BI342">
            <v>7.4184045037397424E-4</v>
          </cell>
          <cell r="BJ342">
            <v>7.2857340793393169E-4</v>
          </cell>
          <cell r="BK342">
            <v>7.0302677341617912E-4</v>
          </cell>
          <cell r="BL342">
            <v>6.8769154965967925E-4</v>
          </cell>
          <cell r="BM342">
            <v>6.904235576060964E-4</v>
          </cell>
          <cell r="BN342">
            <v>6.7801707613043816E-4</v>
          </cell>
          <cell r="BO342">
            <v>6.6715937257348786E-4</v>
          </cell>
          <cell r="BP342">
            <v>6.4532055305445955E-4</v>
          </cell>
          <cell r="BQ342">
            <v>6.2067446264969426E-4</v>
          </cell>
          <cell r="BR342">
            <v>5.8820342322736573E-4</v>
          </cell>
          <cell r="BS342">
            <v>5.7367231197135099E-4</v>
          </cell>
          <cell r="BT342">
            <v>5.5352381939765194E-4</v>
          </cell>
          <cell r="BU342">
            <v>5.2898554002650631E-4</v>
          </cell>
          <cell r="BV342">
            <v>5.1717647110104657E-4</v>
          </cell>
          <cell r="BW342">
            <v>5.0034494677164828E-4</v>
          </cell>
          <cell r="BX342">
            <v>4.9939786145977293E-4</v>
          </cell>
          <cell r="BY342">
            <v>4.9569144226145829E-4</v>
          </cell>
          <cell r="BZ342">
            <v>4.9275719372945915E-4</v>
          </cell>
          <cell r="CA342">
            <v>4.9026908824910897E-4</v>
          </cell>
          <cell r="CB342">
            <v>4.8380139781859692E-4</v>
          </cell>
          <cell r="CC342">
            <v>4.8380139781859692E-4</v>
          </cell>
          <cell r="CD342">
            <v>4.8380139781859692E-4</v>
          </cell>
          <cell r="CE342">
            <v>4.8380139781859692E-4</v>
          </cell>
          <cell r="CG342" t="str">
            <v>Gas</v>
          </cell>
          <cell r="DA342">
            <v>5.6191011412801277</v>
          </cell>
          <cell r="DB342">
            <v>5.6191011412801277</v>
          </cell>
          <cell r="DC342">
            <v>5.359755345187267</v>
          </cell>
          <cell r="DD342">
            <v>5.1892646825591777</v>
          </cell>
          <cell r="DE342">
            <v>5.0374962405973616</v>
          </cell>
          <cell r="DF342">
            <v>4.367605011363656</v>
          </cell>
          <cell r="DG342">
            <v>4.0135331203008642</v>
          </cell>
          <cell r="DH342">
            <v>3.654371372588054</v>
          </cell>
          <cell r="DI342">
            <v>3.3595953677327386</v>
          </cell>
          <cell r="DJ342">
            <v>3.4621677188382076</v>
          </cell>
          <cell r="DK342">
            <v>3.5297165534444783</v>
          </cell>
          <cell r="DL342">
            <v>3.6229954439826821</v>
          </cell>
          <cell r="DM342">
            <v>3.5582019505958384</v>
          </cell>
          <cell r="DN342">
            <v>3.4334374673161121</v>
          </cell>
          <cell r="DO342">
            <v>3.3585434038092687</v>
          </cell>
          <cell r="DP342">
            <v>3.3718859659974099</v>
          </cell>
          <cell r="DQ342">
            <v>3.3112952745090913</v>
          </cell>
          <cell r="DR342">
            <v>3.258268494290899</v>
          </cell>
          <cell r="DS342">
            <v>3.1516122131734257</v>
          </cell>
          <cell r="DT342">
            <v>3.0312458012267109</v>
          </cell>
          <cell r="DU342">
            <v>2.8726639554549243</v>
          </cell>
          <cell r="DV342">
            <v>2.8016970112150852</v>
          </cell>
          <cell r="DW342">
            <v>2.7032959375599197</v>
          </cell>
          <cell r="DX342">
            <v>2.5834560524201735</v>
          </cell>
          <cell r="DY342">
            <v>2.525783000360192</v>
          </cell>
          <cell r="DZ342">
            <v>2.4435813140946991</v>
          </cell>
          <cell r="EA342">
            <v>2.4389559451649543</v>
          </cell>
          <cell r="EB342">
            <v>2.4208545598034337</v>
          </cell>
          <cell r="EC342">
            <v>2.4065242963922286</v>
          </cell>
          <cell r="ED342">
            <v>2.3943729034412073</v>
          </cell>
          <cell r="EE342">
            <v>2.3627860400516156</v>
          </cell>
          <cell r="EF342">
            <v>2.3627860400516156</v>
          </cell>
          <cell r="EG342">
            <v>2.3627860400516156</v>
          </cell>
          <cell r="EH342">
            <v>2.3627860400516156</v>
          </cell>
        </row>
        <row r="343">
          <cell r="E343" t="str">
            <v>Carbon</v>
          </cell>
          <cell r="H343" t="str">
            <v>Not fuel combustion</v>
          </cell>
          <cell r="I343" t="str">
            <v>Process CO2 - FFP</v>
          </cell>
          <cell r="L343">
            <v>0.165322358642122</v>
          </cell>
          <cell r="AX343">
            <v>0.165322358642122</v>
          </cell>
          <cell r="AY343">
            <v>0.165322358642122</v>
          </cell>
          <cell r="AZ343">
            <v>7.2120170900230596E-2</v>
          </cell>
          <cell r="BA343">
            <v>7.1058947167777706E-2</v>
          </cell>
          <cell r="BB343">
            <v>6.7276900612827178E-2</v>
          </cell>
          <cell r="BC343">
            <v>6.391305558218581E-2</v>
          </cell>
          <cell r="BD343">
            <v>6.0717402803076505E-2</v>
          </cell>
          <cell r="BE343">
            <v>5.7839564259259457E-2</v>
          </cell>
          <cell r="BF343">
            <v>5.4797456029776537E-2</v>
          </cell>
          <cell r="BG343">
            <v>5.1859641029712335E-2</v>
          </cell>
          <cell r="BH343">
            <v>4.9073665334615726E-2</v>
          </cell>
          <cell r="BI343">
            <v>4.6559023712666583E-2</v>
          </cell>
          <cell r="BJ343">
            <v>4.3926758019638287E-2</v>
          </cell>
          <cell r="BK343">
            <v>4.1551542150760123E-2</v>
          </cell>
          <cell r="BL343">
            <v>3.9299559024523263E-2</v>
          </cell>
          <cell r="BM343">
            <v>3.7266355849463161E-2</v>
          </cell>
          <cell r="BN343">
            <v>3.5140513723286838E-2</v>
          </cell>
          <cell r="BO343">
            <v>3.3221838183635034E-2</v>
          </cell>
          <cell r="BP343">
            <v>3.1403137667303016E-2</v>
          </cell>
          <cell r="BQ343">
            <v>2.9760625576601873E-2</v>
          </cell>
          <cell r="BR343">
            <v>2.8045520090195813E-2</v>
          </cell>
          <cell r="BS343">
            <v>2.6497163070568094E-2</v>
          </cell>
          <cell r="BT343">
            <v>2.5029875927299716E-2</v>
          </cell>
          <cell r="BU343">
            <v>2.3704279657351793E-2</v>
          </cell>
          <cell r="BV343">
            <v>2.2322141614269781E-2</v>
          </cell>
          <cell r="BW343">
            <v>2.107402288914402E-2</v>
          </cell>
          <cell r="BX343">
            <v>1.9891610391384856E-2</v>
          </cell>
          <cell r="BY343">
            <v>1.8822965168927969E-2</v>
          </cell>
          <cell r="BZ343">
            <v>1.7710603256996204E-2</v>
          </cell>
          <cell r="CA343">
            <v>1.6705775769669536E-2</v>
          </cell>
          <cell r="CB343">
            <v>1.5754172089821116E-2</v>
          </cell>
          <cell r="CC343">
            <v>1.4893749771636227E-2</v>
          </cell>
          <cell r="CD343">
            <v>1.3999831799332983E-2</v>
          </cell>
          <cell r="CE343">
            <v>1.3192032661852629E-2</v>
          </cell>
          <cell r="CG343">
            <v>0</v>
          </cell>
          <cell r="DA343">
            <v>0</v>
          </cell>
          <cell r="DB343">
            <v>0</v>
          </cell>
          <cell r="DC343">
            <v>0</v>
          </cell>
          <cell r="DD343">
            <v>0</v>
          </cell>
          <cell r="DE343">
            <v>0</v>
          </cell>
          <cell r="DF343">
            <v>0</v>
          </cell>
          <cell r="DG343">
            <v>0</v>
          </cell>
          <cell r="DH343">
            <v>0</v>
          </cell>
          <cell r="DI343">
            <v>0</v>
          </cell>
          <cell r="DJ343">
            <v>0</v>
          </cell>
          <cell r="DK343">
            <v>0</v>
          </cell>
          <cell r="DL343">
            <v>0</v>
          </cell>
          <cell r="DM343">
            <v>0</v>
          </cell>
          <cell r="DN343">
            <v>0</v>
          </cell>
          <cell r="DO343">
            <v>0</v>
          </cell>
          <cell r="DP343">
            <v>0</v>
          </cell>
          <cell r="DQ343">
            <v>0</v>
          </cell>
          <cell r="DR343">
            <v>0</v>
          </cell>
          <cell r="DS343">
            <v>0</v>
          </cell>
          <cell r="DT343">
            <v>0</v>
          </cell>
          <cell r="DU343">
            <v>0</v>
          </cell>
          <cell r="DV343">
            <v>0</v>
          </cell>
          <cell r="DW343">
            <v>0</v>
          </cell>
          <cell r="DX343">
            <v>0</v>
          </cell>
          <cell r="DY343">
            <v>0</v>
          </cell>
          <cell r="DZ343">
            <v>0</v>
          </cell>
          <cell r="EA343">
            <v>0</v>
          </cell>
          <cell r="EB343">
            <v>0</v>
          </cell>
          <cell r="EC343">
            <v>0</v>
          </cell>
          <cell r="ED343">
            <v>0</v>
          </cell>
          <cell r="EE343">
            <v>0</v>
          </cell>
          <cell r="EF343">
            <v>0</v>
          </cell>
          <cell r="EG343">
            <v>0</v>
          </cell>
          <cell r="EH343">
            <v>0</v>
          </cell>
        </row>
        <row r="344">
          <cell r="E344" t="str">
            <v>CH4</v>
          </cell>
          <cell r="H344" t="str">
            <v>Not fuel combustion</v>
          </cell>
          <cell r="I344" t="str">
            <v>Methane Leakage - FFP</v>
          </cell>
          <cell r="L344">
            <v>8.1067447761012337E-2</v>
          </cell>
          <cell r="AX344">
            <v>8.1067447761012337E-2</v>
          </cell>
          <cell r="AY344">
            <v>8.1067447761012337E-2</v>
          </cell>
          <cell r="AZ344">
            <v>6.6282136910222458E-2</v>
          </cell>
          <cell r="BA344">
            <v>6.530681785802378E-2</v>
          </cell>
          <cell r="BB344">
            <v>6.1830923050413655E-2</v>
          </cell>
          <cell r="BC344">
            <v>5.8739376897892971E-2</v>
          </cell>
          <cell r="BD344">
            <v>5.5802408052998312E-2</v>
          </cell>
          <cell r="BE344">
            <v>5.3157526794595927E-2</v>
          </cell>
          <cell r="BF344">
            <v>5.0361673267830968E-2</v>
          </cell>
          <cell r="BG344">
            <v>4.7661670569271938E-2</v>
          </cell>
          <cell r="BH344">
            <v>4.5101215981520046E-2</v>
          </cell>
          <cell r="BI344">
            <v>4.2790131326760253E-2</v>
          </cell>
          <cell r="BJ344">
            <v>4.0370944116420115E-2</v>
          </cell>
          <cell r="BK344">
            <v>3.8187998881444085E-2</v>
          </cell>
          <cell r="BL344">
            <v>3.6118310858945714E-2</v>
          </cell>
          <cell r="BM344">
            <v>3.4249692835257674E-2</v>
          </cell>
          <cell r="BN344">
            <v>3.2295934863002411E-2</v>
          </cell>
          <cell r="BO344">
            <v>3.053257361166227E-2</v>
          </cell>
          <cell r="BP344">
            <v>2.8861094535593886E-2</v>
          </cell>
          <cell r="BQ344">
            <v>2.7351541661361851E-2</v>
          </cell>
          <cell r="BR344">
            <v>2.5775271732347067E-2</v>
          </cell>
          <cell r="BS344">
            <v>2.435225219870173E-2</v>
          </cell>
          <cell r="BT344">
            <v>2.3003740040414361E-2</v>
          </cell>
          <cell r="BU344">
            <v>2.1785449063623459E-2</v>
          </cell>
          <cell r="BV344">
            <v>2.0515193296660277E-2</v>
          </cell>
          <cell r="BW344">
            <v>1.9368108158253679E-2</v>
          </cell>
          <cell r="BX344">
            <v>1.8281410413606758E-2</v>
          </cell>
          <cell r="BY344">
            <v>1.7299270631362898E-2</v>
          </cell>
          <cell r="BZ344">
            <v>1.6276952968772029E-2</v>
          </cell>
          <cell r="CA344">
            <v>1.5353464959040643E-2</v>
          </cell>
          <cell r="CB344">
            <v>1.4478892358828148E-2</v>
          </cell>
          <cell r="CC344">
            <v>1.3688120107699722E-2</v>
          </cell>
          <cell r="CD344">
            <v>1.2866563632068539E-2</v>
          </cell>
          <cell r="CE344">
            <v>1.2124154783641072E-2</v>
          </cell>
          <cell r="CG344">
            <v>0</v>
          </cell>
          <cell r="DA344">
            <v>0</v>
          </cell>
          <cell r="DB344">
            <v>0</v>
          </cell>
          <cell r="DC344">
            <v>0</v>
          </cell>
          <cell r="DD344">
            <v>0</v>
          </cell>
          <cell r="DE344">
            <v>0</v>
          </cell>
          <cell r="DF344">
            <v>0</v>
          </cell>
          <cell r="DG344">
            <v>0</v>
          </cell>
          <cell r="DH344">
            <v>0</v>
          </cell>
          <cell r="DI344">
            <v>0</v>
          </cell>
          <cell r="DJ344">
            <v>0</v>
          </cell>
          <cell r="DK344">
            <v>0</v>
          </cell>
          <cell r="DL344">
            <v>0</v>
          </cell>
          <cell r="DM344">
            <v>0</v>
          </cell>
          <cell r="DN344">
            <v>0</v>
          </cell>
          <cell r="DO344">
            <v>0</v>
          </cell>
          <cell r="DP344">
            <v>0</v>
          </cell>
          <cell r="DQ344">
            <v>0</v>
          </cell>
          <cell r="DR344">
            <v>0</v>
          </cell>
          <cell r="DS344">
            <v>0</v>
          </cell>
          <cell r="DT344">
            <v>0</v>
          </cell>
          <cell r="DU344">
            <v>0</v>
          </cell>
          <cell r="DV344">
            <v>0</v>
          </cell>
          <cell r="DW344">
            <v>0</v>
          </cell>
          <cell r="DX344">
            <v>0</v>
          </cell>
          <cell r="DY344">
            <v>0</v>
          </cell>
          <cell r="DZ344">
            <v>0</v>
          </cell>
          <cell r="EA344">
            <v>0</v>
          </cell>
          <cell r="EB344">
            <v>0</v>
          </cell>
          <cell r="EC344">
            <v>0</v>
          </cell>
          <cell r="ED344">
            <v>0</v>
          </cell>
          <cell r="EE344">
            <v>0</v>
          </cell>
          <cell r="EF344">
            <v>0</v>
          </cell>
          <cell r="EG344">
            <v>0</v>
          </cell>
          <cell r="EH344">
            <v>0</v>
          </cell>
        </row>
        <row r="345">
          <cell r="E345" t="str">
            <v>CH4</v>
          </cell>
          <cell r="H345" t="str">
            <v>Not fuel combustion</v>
          </cell>
          <cell r="I345" t="str">
            <v>Methane Leakage - Distribution</v>
          </cell>
          <cell r="L345">
            <v>0.11451433009661886</v>
          </cell>
          <cell r="AX345">
            <v>0.11451433009661886</v>
          </cell>
          <cell r="AY345">
            <v>0.11451433009661886</v>
          </cell>
          <cell r="AZ345">
            <v>0.15261563171536019</v>
          </cell>
          <cell r="BA345">
            <v>0.14600798906514262</v>
          </cell>
          <cell r="BB345">
            <v>0.13502184772258299</v>
          </cell>
          <cell r="BC345">
            <v>0.14765765858087648</v>
          </cell>
          <cell r="BD345">
            <v>0.16055642028921041</v>
          </cell>
          <cell r="BE345">
            <v>0.16491496664189959</v>
          </cell>
          <cell r="BF345">
            <v>0.17154753369847098</v>
          </cell>
          <cell r="BG345">
            <v>0.17934160201879273</v>
          </cell>
          <cell r="BH345">
            <v>0.19836994446891515</v>
          </cell>
          <cell r="BI345">
            <v>0.21443726488323062</v>
          </cell>
          <cell r="BJ345">
            <v>0.21668282515896262</v>
          </cell>
          <cell r="BK345">
            <v>0.21397377126972791</v>
          </cell>
          <cell r="BL345">
            <v>0.21877063921861506</v>
          </cell>
          <cell r="BM345">
            <v>0.22966698587721845</v>
          </cell>
          <cell r="BN345">
            <v>0.23382133660458926</v>
          </cell>
          <cell r="BO345">
            <v>0.23734624464496609</v>
          </cell>
          <cell r="BP345">
            <v>0.23373276819407254</v>
          </cell>
          <cell r="BQ345">
            <v>0.22670957369823413</v>
          </cell>
          <cell r="BR345">
            <v>0.21920080470852488</v>
          </cell>
          <cell r="BS345">
            <v>0.21205555256570427</v>
          </cell>
          <cell r="BT345">
            <v>0.20225409576221995</v>
          </cell>
          <cell r="BU345">
            <v>0.191707022493218</v>
          </cell>
          <cell r="BV345">
            <v>0.18457121589581718</v>
          </cell>
          <cell r="BW345">
            <v>0.17904041291750875</v>
          </cell>
          <cell r="BX345">
            <v>0.17156038213971453</v>
          </cell>
          <cell r="BY345">
            <v>0.16820209326741412</v>
          </cell>
          <cell r="BZ345">
            <v>0.16215540613555057</v>
          </cell>
          <cell r="CA345">
            <v>0.15403595987583976</v>
          </cell>
          <cell r="CB345">
            <v>0.14875940923253023</v>
          </cell>
          <cell r="CC345">
            <v>0.13855263240855226</v>
          </cell>
          <cell r="CD345">
            <v>0.12756398695080895</v>
          </cell>
          <cell r="CE345">
            <v>0.11977114832853922</v>
          </cell>
          <cell r="CG345">
            <v>0</v>
          </cell>
          <cell r="DA345">
            <v>0</v>
          </cell>
          <cell r="DB345">
            <v>0</v>
          </cell>
          <cell r="DC345">
            <v>0</v>
          </cell>
          <cell r="DD345">
            <v>0</v>
          </cell>
          <cell r="DE345">
            <v>0</v>
          </cell>
          <cell r="DF345">
            <v>0</v>
          </cell>
          <cell r="DG345">
            <v>0</v>
          </cell>
          <cell r="DH345">
            <v>0</v>
          </cell>
          <cell r="DI345">
            <v>0</v>
          </cell>
          <cell r="DJ345">
            <v>0</v>
          </cell>
          <cell r="DK345">
            <v>0</v>
          </cell>
          <cell r="DL345">
            <v>0</v>
          </cell>
          <cell r="DM345">
            <v>0</v>
          </cell>
          <cell r="DN345">
            <v>0</v>
          </cell>
          <cell r="DO345">
            <v>0</v>
          </cell>
          <cell r="DP345">
            <v>0</v>
          </cell>
          <cell r="DQ345">
            <v>0</v>
          </cell>
          <cell r="DR345">
            <v>0</v>
          </cell>
          <cell r="DS345">
            <v>0</v>
          </cell>
          <cell r="DT345">
            <v>0</v>
          </cell>
          <cell r="DU345">
            <v>0</v>
          </cell>
          <cell r="DV345">
            <v>0</v>
          </cell>
          <cell r="DW345">
            <v>0</v>
          </cell>
          <cell r="DX345">
            <v>0</v>
          </cell>
          <cell r="DY345">
            <v>0</v>
          </cell>
          <cell r="DZ345">
            <v>0</v>
          </cell>
          <cell r="EA345">
            <v>0</v>
          </cell>
          <cell r="EB345">
            <v>0</v>
          </cell>
          <cell r="EC345">
            <v>0</v>
          </cell>
          <cell r="ED345">
            <v>0</v>
          </cell>
          <cell r="EE345">
            <v>0</v>
          </cell>
          <cell r="EF345">
            <v>0</v>
          </cell>
          <cell r="EG345">
            <v>0</v>
          </cell>
          <cell r="EH345">
            <v>0</v>
          </cell>
        </row>
        <row r="346">
          <cell r="E346" t="str">
            <v>Carbon</v>
          </cell>
          <cell r="H346" t="str">
            <v>Not fuel combustion</v>
          </cell>
          <cell r="I346" t="str">
            <v>Methane Leakage - Distribution</v>
          </cell>
          <cell r="L346">
            <v>1.5990930701907199E-4</v>
          </cell>
          <cell r="AX346">
            <v>1.5990930701907199E-4</v>
          </cell>
          <cell r="AY346">
            <v>1.5990930701907199E-4</v>
          </cell>
          <cell r="AZ346">
            <v>1.9716291368304401E-4</v>
          </cell>
          <cell r="BA346">
            <v>1.9716291368304401E-4</v>
          </cell>
          <cell r="BB346">
            <v>1.9716291368304401E-4</v>
          </cell>
          <cell r="BC346">
            <v>1.9716291368304401E-4</v>
          </cell>
          <cell r="BD346">
            <v>1.9716291368304401E-4</v>
          </cell>
          <cell r="BE346">
            <v>1.9716291368304401E-4</v>
          </cell>
          <cell r="BF346">
            <v>1.9716291368304401E-4</v>
          </cell>
          <cell r="BG346">
            <v>1.9716291368304401E-4</v>
          </cell>
          <cell r="BH346">
            <v>1.9716291368304401E-4</v>
          </cell>
          <cell r="BI346">
            <v>1.9716291368304401E-4</v>
          </cell>
          <cell r="BJ346">
            <v>1.9716291368304401E-4</v>
          </cell>
          <cell r="BK346">
            <v>1.9716291368304401E-4</v>
          </cell>
          <cell r="BL346">
            <v>1.9716291368304401E-4</v>
          </cell>
          <cell r="BM346">
            <v>1.9716291368304401E-4</v>
          </cell>
          <cell r="BN346">
            <v>1.9716291368304401E-4</v>
          </cell>
          <cell r="BO346">
            <v>1.9716291368304401E-4</v>
          </cell>
          <cell r="BP346">
            <v>1.9716291368304401E-4</v>
          </cell>
          <cell r="BQ346">
            <v>1.8533313886206137E-4</v>
          </cell>
          <cell r="BR346">
            <v>1.7350336404107873E-4</v>
          </cell>
          <cell r="BS346">
            <v>1.6167358922009609E-4</v>
          </cell>
          <cell r="BT346">
            <v>1.4984381439911345E-4</v>
          </cell>
          <cell r="BU346">
            <v>1.3801403957813081E-4</v>
          </cell>
          <cell r="BV346">
            <v>1.2618426475714814E-4</v>
          </cell>
          <cell r="BW346">
            <v>1.1435448993616551E-4</v>
          </cell>
          <cell r="BX346">
            <v>1.0252471511518289E-4</v>
          </cell>
          <cell r="BY346">
            <v>9.0694940294200232E-5</v>
          </cell>
          <cell r="BZ346">
            <v>7.8865165473217605E-5</v>
          </cell>
          <cell r="CA346">
            <v>6.7035390652234978E-5</v>
          </cell>
          <cell r="CB346">
            <v>5.520561583125231E-5</v>
          </cell>
          <cell r="CC346">
            <v>4.3375841010269676E-5</v>
          </cell>
          <cell r="CD346">
            <v>3.1546066189287028E-5</v>
          </cell>
          <cell r="CE346">
            <v>1.9716291368304398E-5</v>
          </cell>
          <cell r="CG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v>0</v>
          </cell>
          <cell r="DU346">
            <v>0</v>
          </cell>
          <cell r="DV346">
            <v>0</v>
          </cell>
          <cell r="DW346">
            <v>0</v>
          </cell>
          <cell r="DX346">
            <v>0</v>
          </cell>
          <cell r="DY346">
            <v>0</v>
          </cell>
          <cell r="DZ346">
            <v>0</v>
          </cell>
          <cell r="EA346">
            <v>0</v>
          </cell>
          <cell r="EB346">
            <v>0</v>
          </cell>
          <cell r="EC346">
            <v>0</v>
          </cell>
          <cell r="ED346">
            <v>0</v>
          </cell>
          <cell r="EE346">
            <v>0</v>
          </cell>
          <cell r="EF346">
            <v>0</v>
          </cell>
          <cell r="EG346">
            <v>0</v>
          </cell>
          <cell r="EH346">
            <v>0</v>
          </cell>
        </row>
        <row r="347">
          <cell r="E347" t="str">
            <v>CH4</v>
          </cell>
          <cell r="H347" t="str">
            <v>Not fuel combustion</v>
          </cell>
          <cell r="I347" t="str">
            <v>Methane Leakage - FFP</v>
          </cell>
          <cell r="L347">
            <v>8.5000000000000006E-5</v>
          </cell>
          <cell r="AX347">
            <v>8.5000000000000006E-5</v>
          </cell>
          <cell r="AY347">
            <v>8.5000000000000006E-5</v>
          </cell>
          <cell r="AZ347">
            <v>8.5000000000000006E-5</v>
          </cell>
          <cell r="BA347">
            <v>8.5000000000000006E-5</v>
          </cell>
          <cell r="BB347">
            <v>8.5000000000000006E-5</v>
          </cell>
          <cell r="BC347">
            <v>8.5000000000000006E-5</v>
          </cell>
          <cell r="BD347">
            <v>8.5000000000000006E-5</v>
          </cell>
          <cell r="BE347">
            <v>8.5000000000000006E-5</v>
          </cell>
          <cell r="BF347">
            <v>8.5000000000000006E-5</v>
          </cell>
          <cell r="BG347">
            <v>8.5000000000000006E-5</v>
          </cell>
          <cell r="BH347">
            <v>8.5000000000000006E-5</v>
          </cell>
          <cell r="BI347">
            <v>8.5000000000000006E-5</v>
          </cell>
          <cell r="BJ347">
            <v>8.5000000000000006E-5</v>
          </cell>
          <cell r="BK347">
            <v>8.5000000000000006E-5</v>
          </cell>
          <cell r="BL347">
            <v>8.5000000000000006E-5</v>
          </cell>
          <cell r="BM347">
            <v>8.5000000000000006E-5</v>
          </cell>
          <cell r="BN347">
            <v>8.5000000000000006E-5</v>
          </cell>
          <cell r="BO347">
            <v>8.5000000000000006E-5</v>
          </cell>
          <cell r="BP347">
            <v>8.5000000000000006E-5</v>
          </cell>
          <cell r="BQ347">
            <v>7.9900000000000004E-5</v>
          </cell>
          <cell r="BR347">
            <v>7.4800000000000002E-5</v>
          </cell>
          <cell r="BS347">
            <v>6.97E-5</v>
          </cell>
          <cell r="BT347">
            <v>6.4600000000000012E-5</v>
          </cell>
          <cell r="BU347">
            <v>5.9500000000000003E-5</v>
          </cell>
          <cell r="BV347">
            <v>5.4399999999999994E-5</v>
          </cell>
          <cell r="BW347">
            <v>4.9299999999999999E-5</v>
          </cell>
          <cell r="BX347">
            <v>4.4200000000000004E-5</v>
          </cell>
          <cell r="BY347">
            <v>3.9100000000000002E-5</v>
          </cell>
          <cell r="BZ347">
            <v>3.4000000000000007E-5</v>
          </cell>
          <cell r="CA347">
            <v>2.8900000000000008E-5</v>
          </cell>
          <cell r="CB347">
            <v>2.3799999999999996E-5</v>
          </cell>
          <cell r="CC347">
            <v>1.8700000000000001E-5</v>
          </cell>
          <cell r="CD347">
            <v>1.3599999999999993E-5</v>
          </cell>
          <cell r="CE347">
            <v>8.4999999999999982E-6</v>
          </cell>
          <cell r="CG347">
            <v>0</v>
          </cell>
          <cell r="DA347">
            <v>0</v>
          </cell>
          <cell r="DB347">
            <v>0</v>
          </cell>
          <cell r="DC347">
            <v>0</v>
          </cell>
          <cell r="DD347">
            <v>0</v>
          </cell>
          <cell r="DE347">
            <v>0</v>
          </cell>
          <cell r="DF347">
            <v>0</v>
          </cell>
          <cell r="DG347">
            <v>0</v>
          </cell>
          <cell r="DH347">
            <v>0</v>
          </cell>
          <cell r="DI347">
            <v>0</v>
          </cell>
          <cell r="DJ347">
            <v>0</v>
          </cell>
          <cell r="DK347">
            <v>0</v>
          </cell>
          <cell r="DL347">
            <v>0</v>
          </cell>
          <cell r="DM347">
            <v>0</v>
          </cell>
          <cell r="DN347">
            <v>0</v>
          </cell>
          <cell r="DO347">
            <v>0</v>
          </cell>
          <cell r="DP347">
            <v>0</v>
          </cell>
          <cell r="DQ347">
            <v>0</v>
          </cell>
          <cell r="DR347">
            <v>0</v>
          </cell>
          <cell r="DS347">
            <v>0</v>
          </cell>
          <cell r="DT347">
            <v>0</v>
          </cell>
          <cell r="DU347">
            <v>0</v>
          </cell>
          <cell r="DV347">
            <v>0</v>
          </cell>
          <cell r="DW347">
            <v>0</v>
          </cell>
          <cell r="DX347">
            <v>0</v>
          </cell>
          <cell r="DY347">
            <v>0</v>
          </cell>
          <cell r="DZ347">
            <v>0</v>
          </cell>
          <cell r="EA347">
            <v>0</v>
          </cell>
          <cell r="EB347">
            <v>0</v>
          </cell>
          <cell r="EC347">
            <v>0</v>
          </cell>
          <cell r="ED347">
            <v>0</v>
          </cell>
          <cell r="EE347">
            <v>0</v>
          </cell>
          <cell r="EF347">
            <v>0</v>
          </cell>
          <cell r="EG347">
            <v>0</v>
          </cell>
          <cell r="EH347">
            <v>0</v>
          </cell>
        </row>
        <row r="348">
          <cell r="E348" t="str">
            <v>CH4</v>
          </cell>
          <cell r="H348" t="str">
            <v>Not fuel combustion</v>
          </cell>
          <cell r="I348" t="str">
            <v>Methane Leakage - Distribution</v>
          </cell>
          <cell r="L348">
            <v>4.5454186792299023</v>
          </cell>
          <cell r="AX348">
            <v>4.5454186792299023</v>
          </cell>
          <cell r="AY348">
            <v>4.5454186792299023</v>
          </cell>
          <cell r="AZ348">
            <v>4.746171596440119</v>
          </cell>
          <cell r="BA348">
            <v>4.746171596440119</v>
          </cell>
          <cell r="BB348">
            <v>4.7016762377234933</v>
          </cell>
          <cell r="BC348">
            <v>4.6571808790068667</v>
          </cell>
          <cell r="BD348">
            <v>4.612685520290241</v>
          </cell>
          <cell r="BE348">
            <v>4.5681901615736145</v>
          </cell>
          <cell r="BF348">
            <v>4.5236948028569888</v>
          </cell>
          <cell r="BG348">
            <v>4.4791994441403622</v>
          </cell>
          <cell r="BH348">
            <v>4.4347040854237356</v>
          </cell>
          <cell r="BI348">
            <v>4.3902087267071099</v>
          </cell>
          <cell r="BJ348">
            <v>4.3457133679904842</v>
          </cell>
          <cell r="BK348">
            <v>4.3012180092738577</v>
          </cell>
          <cell r="BL348">
            <v>4.256722650557232</v>
          </cell>
          <cell r="BM348">
            <v>4.2122272918406054</v>
          </cell>
          <cell r="BN348">
            <v>4.1677319331239797</v>
          </cell>
          <cell r="BO348">
            <v>4.1232365744073531</v>
          </cell>
          <cell r="BP348">
            <v>4.0787412156907275</v>
          </cell>
          <cell r="BQ348">
            <v>3.7921911055556548</v>
          </cell>
          <cell r="BR348">
            <v>3.5109804384665781</v>
          </cell>
          <cell r="BS348">
            <v>3.2351092144234959</v>
          </cell>
          <cell r="BT348">
            <v>2.9645774334264097</v>
          </cell>
          <cell r="BU348">
            <v>2.6993850954753174</v>
          </cell>
          <cell r="BV348">
            <v>2.4680092301488616</v>
          </cell>
          <cell r="BW348">
            <v>2.2366333648224059</v>
          </cell>
          <cell r="BX348">
            <v>2.0052574994959502</v>
          </cell>
          <cell r="BY348">
            <v>1.7738816341694943</v>
          </cell>
          <cell r="BZ348">
            <v>1.5425057688430388</v>
          </cell>
          <cell r="CA348">
            <v>1.3111299035165831</v>
          </cell>
          <cell r="CB348">
            <v>1.0797540381901267</v>
          </cell>
          <cell r="CC348">
            <v>0.84837817286367101</v>
          </cell>
          <cell r="CD348">
            <v>0.61700230753721519</v>
          </cell>
          <cell r="CE348">
            <v>0.38562644221075959</v>
          </cell>
          <cell r="CG348">
            <v>0</v>
          </cell>
          <cell r="DA348">
            <v>0</v>
          </cell>
          <cell r="DB348">
            <v>0</v>
          </cell>
          <cell r="DC348">
            <v>0</v>
          </cell>
          <cell r="DD348">
            <v>0</v>
          </cell>
          <cell r="DE348">
            <v>0</v>
          </cell>
          <cell r="DF348">
            <v>0</v>
          </cell>
          <cell r="DG348">
            <v>0</v>
          </cell>
          <cell r="DH348">
            <v>0</v>
          </cell>
          <cell r="DI348">
            <v>0</v>
          </cell>
          <cell r="DJ348">
            <v>0</v>
          </cell>
          <cell r="DK348">
            <v>0</v>
          </cell>
          <cell r="DL348">
            <v>0</v>
          </cell>
          <cell r="DM348">
            <v>0</v>
          </cell>
          <cell r="DN348">
            <v>0</v>
          </cell>
          <cell r="DO348">
            <v>0</v>
          </cell>
          <cell r="DP348">
            <v>0</v>
          </cell>
          <cell r="DQ348">
            <v>0</v>
          </cell>
          <cell r="DR348">
            <v>0</v>
          </cell>
          <cell r="DS348">
            <v>0</v>
          </cell>
          <cell r="DT348">
            <v>0</v>
          </cell>
          <cell r="DU348">
            <v>0</v>
          </cell>
          <cell r="DV348">
            <v>0</v>
          </cell>
          <cell r="DW348">
            <v>0</v>
          </cell>
          <cell r="DX348">
            <v>0</v>
          </cell>
          <cell r="DY348">
            <v>0</v>
          </cell>
          <cell r="DZ348">
            <v>0</v>
          </cell>
          <cell r="EA348">
            <v>0</v>
          </cell>
          <cell r="EB348">
            <v>0</v>
          </cell>
          <cell r="EC348">
            <v>0</v>
          </cell>
          <cell r="ED348">
            <v>0</v>
          </cell>
          <cell r="EE348">
            <v>0</v>
          </cell>
          <cell r="EF348">
            <v>0</v>
          </cell>
          <cell r="EG348">
            <v>0</v>
          </cell>
          <cell r="EH348">
            <v>0</v>
          </cell>
        </row>
        <row r="349">
          <cell r="E349" t="str">
            <v>CH4</v>
          </cell>
          <cell r="H349" t="str">
            <v>Not fuel combustion</v>
          </cell>
          <cell r="I349" t="str">
            <v>Methane Leakage - Distribution</v>
          </cell>
          <cell r="L349">
            <v>8.6851341722793185E-2</v>
          </cell>
          <cell r="AX349">
            <v>8.6851341722793185E-2</v>
          </cell>
          <cell r="AY349">
            <v>8.6851341722793185E-2</v>
          </cell>
          <cell r="AZ349">
            <v>8.5678325455316118E-2</v>
          </cell>
          <cell r="BA349">
            <v>8.5678325455316118E-2</v>
          </cell>
          <cell r="BB349">
            <v>8.5678325455316118E-2</v>
          </cell>
          <cell r="BC349">
            <v>8.5678325455316118E-2</v>
          </cell>
          <cell r="BD349">
            <v>8.5678325455316118E-2</v>
          </cell>
          <cell r="BE349">
            <v>8.5678325455316118E-2</v>
          </cell>
          <cell r="BF349">
            <v>8.5678325455316118E-2</v>
          </cell>
          <cell r="BG349">
            <v>8.5678325455316118E-2</v>
          </cell>
          <cell r="BH349">
            <v>8.5678325455316118E-2</v>
          </cell>
          <cell r="BI349">
            <v>8.5678325455316118E-2</v>
          </cell>
          <cell r="BJ349">
            <v>8.5678325455316118E-2</v>
          </cell>
          <cell r="BK349">
            <v>8.5678325455316118E-2</v>
          </cell>
          <cell r="BL349">
            <v>8.5678325455316118E-2</v>
          </cell>
          <cell r="BM349">
            <v>8.5678325455316118E-2</v>
          </cell>
          <cell r="BN349">
            <v>8.5678325455316118E-2</v>
          </cell>
          <cell r="BO349">
            <v>8.5678325455316118E-2</v>
          </cell>
          <cell r="BP349">
            <v>8.5678325455316118E-2</v>
          </cell>
          <cell r="BQ349">
            <v>8.0537625927997153E-2</v>
          </cell>
          <cell r="BR349">
            <v>7.5396926400678188E-2</v>
          </cell>
          <cell r="BS349">
            <v>7.0256226873359209E-2</v>
          </cell>
          <cell r="BT349">
            <v>6.5115527346040245E-2</v>
          </cell>
          <cell r="BU349">
            <v>5.997482781872128E-2</v>
          </cell>
          <cell r="BV349">
            <v>5.4834128291402301E-2</v>
          </cell>
          <cell r="BW349">
            <v>4.969342876408335E-2</v>
          </cell>
          <cell r="BX349">
            <v>4.4552729236764378E-2</v>
          </cell>
          <cell r="BY349">
            <v>3.9412029709445413E-2</v>
          </cell>
          <cell r="BZ349">
            <v>3.4271330182126448E-2</v>
          </cell>
          <cell r="CA349">
            <v>2.9130630654807487E-2</v>
          </cell>
          <cell r="CB349">
            <v>2.3989931127488505E-2</v>
          </cell>
          <cell r="CC349">
            <v>1.8849231600169544E-2</v>
          </cell>
          <cell r="CD349">
            <v>1.3708532072850572E-2</v>
          </cell>
          <cell r="CE349">
            <v>8.5678325455316104E-3</v>
          </cell>
          <cell r="CG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v>0</v>
          </cell>
          <cell r="DU349">
            <v>0</v>
          </cell>
          <cell r="DV349">
            <v>0</v>
          </cell>
          <cell r="DW349">
            <v>0</v>
          </cell>
          <cell r="DX349">
            <v>0</v>
          </cell>
          <cell r="DY349">
            <v>0</v>
          </cell>
          <cell r="DZ349">
            <v>0</v>
          </cell>
          <cell r="EA349">
            <v>0</v>
          </cell>
          <cell r="EB349">
            <v>0</v>
          </cell>
          <cell r="EC349">
            <v>0</v>
          </cell>
          <cell r="ED349">
            <v>0</v>
          </cell>
          <cell r="EE349">
            <v>0</v>
          </cell>
          <cell r="EF349">
            <v>0</v>
          </cell>
          <cell r="EG349">
            <v>0</v>
          </cell>
          <cell r="EH349">
            <v>0</v>
          </cell>
        </row>
        <row r="350">
          <cell r="E350" t="str">
            <v>Carbon</v>
          </cell>
          <cell r="H350" t="str">
            <v>Not fuel combustion</v>
          </cell>
          <cell r="I350" t="str">
            <v>Methane Leakage - Distribution</v>
          </cell>
          <cell r="L350">
            <v>6.3472820431638103E-3</v>
          </cell>
          <cell r="AX350">
            <v>6.3472820431638103E-3</v>
          </cell>
          <cell r="AY350">
            <v>6.3472820431638103E-3</v>
          </cell>
          <cell r="AZ350">
            <v>6.5538786966620804E-3</v>
          </cell>
          <cell r="BA350">
            <v>6.5538786966620804E-3</v>
          </cell>
          <cell r="BB350">
            <v>6.5538786966620804E-3</v>
          </cell>
          <cell r="BC350">
            <v>6.5538786966620804E-3</v>
          </cell>
          <cell r="BD350">
            <v>6.5538786966620804E-3</v>
          </cell>
          <cell r="BE350">
            <v>6.5538786966620804E-3</v>
          </cell>
          <cell r="BF350">
            <v>6.5538786966620804E-3</v>
          </cell>
          <cell r="BG350">
            <v>6.5538786966620804E-3</v>
          </cell>
          <cell r="BH350">
            <v>6.5538786966620804E-3</v>
          </cell>
          <cell r="BI350">
            <v>6.5538786966620804E-3</v>
          </cell>
          <cell r="BJ350">
            <v>6.5538786966620804E-3</v>
          </cell>
          <cell r="BK350">
            <v>6.5538786966620804E-3</v>
          </cell>
          <cell r="BL350">
            <v>6.5538786966620804E-3</v>
          </cell>
          <cell r="BM350">
            <v>6.5538786966620804E-3</v>
          </cell>
          <cell r="BN350">
            <v>6.5538786966620804E-3</v>
          </cell>
          <cell r="BO350">
            <v>6.5538786966620804E-3</v>
          </cell>
          <cell r="BP350">
            <v>6.5538786966620804E-3</v>
          </cell>
          <cell r="BQ350">
            <v>6.1606459748623551E-3</v>
          </cell>
          <cell r="BR350">
            <v>5.7674132530626306E-3</v>
          </cell>
          <cell r="BS350">
            <v>5.3741805312629053E-3</v>
          </cell>
          <cell r="BT350">
            <v>4.9809478094631808E-3</v>
          </cell>
          <cell r="BU350">
            <v>4.5877150876634564E-3</v>
          </cell>
          <cell r="BV350">
            <v>4.194482365863731E-3</v>
          </cell>
          <cell r="BW350">
            <v>3.8012496440640062E-3</v>
          </cell>
          <cell r="BX350">
            <v>3.4080169222642821E-3</v>
          </cell>
          <cell r="BY350">
            <v>3.0147842004645568E-3</v>
          </cell>
          <cell r="BZ350">
            <v>2.6215514786648323E-3</v>
          </cell>
          <cell r="CA350">
            <v>2.2283187568651079E-3</v>
          </cell>
          <cell r="CB350">
            <v>1.8350860350653819E-3</v>
          </cell>
          <cell r="CC350">
            <v>1.4418533132656574E-3</v>
          </cell>
          <cell r="CD350">
            <v>1.0486205914659323E-3</v>
          </cell>
          <cell r="CE350">
            <v>6.5538786966620787E-4</v>
          </cell>
          <cell r="CG350">
            <v>0</v>
          </cell>
          <cell r="DA350">
            <v>0</v>
          </cell>
          <cell r="DB350">
            <v>0</v>
          </cell>
          <cell r="DC350">
            <v>0</v>
          </cell>
          <cell r="DD350">
            <v>0</v>
          </cell>
          <cell r="DE350">
            <v>0</v>
          </cell>
          <cell r="DF350">
            <v>0</v>
          </cell>
          <cell r="DG350">
            <v>0</v>
          </cell>
          <cell r="DH350">
            <v>0</v>
          </cell>
          <cell r="DI350">
            <v>0</v>
          </cell>
          <cell r="DJ350">
            <v>0</v>
          </cell>
          <cell r="DK350">
            <v>0</v>
          </cell>
          <cell r="DL350">
            <v>0</v>
          </cell>
          <cell r="DM350">
            <v>0</v>
          </cell>
          <cell r="DN350">
            <v>0</v>
          </cell>
          <cell r="DO350">
            <v>0</v>
          </cell>
          <cell r="DP350">
            <v>0</v>
          </cell>
          <cell r="DQ350">
            <v>0</v>
          </cell>
          <cell r="DR350">
            <v>0</v>
          </cell>
          <cell r="DS350">
            <v>0</v>
          </cell>
          <cell r="DT350">
            <v>0</v>
          </cell>
          <cell r="DU350">
            <v>0</v>
          </cell>
          <cell r="DV350">
            <v>0</v>
          </cell>
          <cell r="DW350">
            <v>0</v>
          </cell>
          <cell r="DX350">
            <v>0</v>
          </cell>
          <cell r="DY350">
            <v>0</v>
          </cell>
          <cell r="DZ350">
            <v>0</v>
          </cell>
          <cell r="EA350">
            <v>0</v>
          </cell>
          <cell r="EB350">
            <v>0</v>
          </cell>
          <cell r="EC350">
            <v>0</v>
          </cell>
          <cell r="ED350">
            <v>0</v>
          </cell>
          <cell r="EE350">
            <v>0</v>
          </cell>
          <cell r="EF350">
            <v>0</v>
          </cell>
          <cell r="EG350">
            <v>0</v>
          </cell>
          <cell r="EH350">
            <v>0</v>
          </cell>
        </row>
        <row r="351">
          <cell r="E351" t="str">
            <v>Carbon</v>
          </cell>
          <cell r="H351" t="str">
            <v>Not fuel combustion</v>
          </cell>
          <cell r="I351" t="str">
            <v>Methane Leakage - Distribution</v>
          </cell>
          <cell r="L351">
            <v>1.21280348554199E-4</v>
          </cell>
          <cell r="AX351">
            <v>1.21280348554199E-4</v>
          </cell>
          <cell r="AY351">
            <v>1.21280348554199E-4</v>
          </cell>
          <cell r="AZ351">
            <v>1.18311220013295E-4</v>
          </cell>
          <cell r="BA351">
            <v>1.18311220013295E-4</v>
          </cell>
          <cell r="BB351">
            <v>1.18311220013295E-4</v>
          </cell>
          <cell r="BC351">
            <v>1.18311220013295E-4</v>
          </cell>
          <cell r="BD351">
            <v>1.18311220013295E-4</v>
          </cell>
          <cell r="BE351">
            <v>1.18311220013295E-4</v>
          </cell>
          <cell r="BF351">
            <v>1.18311220013295E-4</v>
          </cell>
          <cell r="BG351">
            <v>1.18311220013295E-4</v>
          </cell>
          <cell r="BH351">
            <v>1.18311220013295E-4</v>
          </cell>
          <cell r="BI351">
            <v>1.18311220013295E-4</v>
          </cell>
          <cell r="BJ351">
            <v>1.18311220013295E-4</v>
          </cell>
          <cell r="BK351">
            <v>1.18311220013295E-4</v>
          </cell>
          <cell r="BL351">
            <v>1.18311220013295E-4</v>
          </cell>
          <cell r="BM351">
            <v>1.18311220013295E-4</v>
          </cell>
          <cell r="BN351">
            <v>1.18311220013295E-4</v>
          </cell>
          <cell r="BO351">
            <v>1.18311220013295E-4</v>
          </cell>
          <cell r="BP351">
            <v>1.18311220013295E-4</v>
          </cell>
          <cell r="BQ351">
            <v>1.1121254681249729E-4</v>
          </cell>
          <cell r="BR351">
            <v>1.0411387361169961E-4</v>
          </cell>
          <cell r="BS351">
            <v>9.7015200410901896E-5</v>
          </cell>
          <cell r="BT351">
            <v>8.9916527210104198E-5</v>
          </cell>
          <cell r="BU351">
            <v>8.28178540093065E-5</v>
          </cell>
          <cell r="BV351">
            <v>7.5719180808508788E-5</v>
          </cell>
          <cell r="BW351">
            <v>6.8620507607711104E-5</v>
          </cell>
          <cell r="BX351">
            <v>6.1521834406913405E-5</v>
          </cell>
          <cell r="BY351">
            <v>5.4423161206115694E-5</v>
          </cell>
          <cell r="BZ351">
            <v>4.7324488005318003E-5</v>
          </cell>
          <cell r="CA351">
            <v>4.0225814804520311E-5</v>
          </cell>
          <cell r="CB351">
            <v>3.3127141603722593E-5</v>
          </cell>
          <cell r="CC351">
            <v>2.6028468402924898E-5</v>
          </cell>
          <cell r="CD351">
            <v>1.892979520212719E-5</v>
          </cell>
          <cell r="CE351">
            <v>1.1831122001329497E-5</v>
          </cell>
          <cell r="CG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v>0</v>
          </cell>
          <cell r="DU351">
            <v>0</v>
          </cell>
          <cell r="DV351">
            <v>0</v>
          </cell>
          <cell r="DW351">
            <v>0</v>
          </cell>
          <cell r="DX351">
            <v>0</v>
          </cell>
          <cell r="DY351">
            <v>0</v>
          </cell>
          <cell r="DZ351">
            <v>0</v>
          </cell>
          <cell r="EA351">
            <v>0</v>
          </cell>
          <cell r="EB351">
            <v>0</v>
          </cell>
          <cell r="EC351">
            <v>0</v>
          </cell>
          <cell r="ED351">
            <v>0</v>
          </cell>
          <cell r="EE351">
            <v>0</v>
          </cell>
          <cell r="EF351">
            <v>0</v>
          </cell>
          <cell r="EG351">
            <v>0</v>
          </cell>
          <cell r="EH351">
            <v>0</v>
          </cell>
        </row>
        <row r="352">
          <cell r="E352" t="str">
            <v>CH4</v>
          </cell>
          <cell r="H352" t="str">
            <v>Not fuel combustion</v>
          </cell>
          <cell r="I352" t="str">
            <v>Venting</v>
          </cell>
          <cell r="L352">
            <v>0.6187888886693802</v>
          </cell>
          <cell r="AX352">
            <v>0.6187888886693802</v>
          </cell>
          <cell r="AY352">
            <v>0.6187888886693802</v>
          </cell>
          <cell r="AZ352">
            <v>0.54961170463103715</v>
          </cell>
          <cell r="BA352">
            <v>0.54411558758472678</v>
          </cell>
          <cell r="BB352">
            <v>0.51690980820549037</v>
          </cell>
          <cell r="BC352">
            <v>0.49106431779521587</v>
          </cell>
          <cell r="BD352">
            <v>0.46651110190545508</v>
          </cell>
          <cell r="BE352">
            <v>0.44318554681018235</v>
          </cell>
          <cell r="BF352">
            <v>0.42102626946967331</v>
          </cell>
          <cell r="BG352">
            <v>0.3999749559961896</v>
          </cell>
          <cell r="BH352">
            <v>0.37997620819637995</v>
          </cell>
          <cell r="BI352">
            <v>0.36097739778656102</v>
          </cell>
          <cell r="BJ352">
            <v>0.34292852789723299</v>
          </cell>
          <cell r="BK352">
            <v>0.3257821015023713</v>
          </cell>
          <cell r="BL352">
            <v>0.3094929964272527</v>
          </cell>
          <cell r="BM352">
            <v>0.29401834660589005</v>
          </cell>
          <cell r="BN352">
            <v>0.27931742927559555</v>
          </cell>
          <cell r="BO352">
            <v>0.26535155781181569</v>
          </cell>
          <cell r="BP352">
            <v>0.25208397992122494</v>
          </cell>
          <cell r="BQ352">
            <v>0.23947978092516312</v>
          </cell>
          <cell r="BR352">
            <v>0.22750579187890543</v>
          </cell>
          <cell r="BS352">
            <v>0.21613050228496061</v>
          </cell>
          <cell r="BT352">
            <v>0.20532397717071013</v>
          </cell>
          <cell r="BU352">
            <v>0.19505777831217505</v>
          </cell>
          <cell r="BV352">
            <v>0.1853048893965667</v>
          </cell>
          <cell r="BW352">
            <v>0.17603964492673874</v>
          </cell>
          <cell r="BX352">
            <v>0.16723766268040216</v>
          </cell>
          <cell r="BY352">
            <v>0.15887577954638241</v>
          </cell>
          <cell r="BZ352">
            <v>0.15093199056906142</v>
          </cell>
          <cell r="CA352">
            <v>0.14338539104060868</v>
          </cell>
          <cell r="CB352">
            <v>0.13621612148857853</v>
          </cell>
          <cell r="CC352">
            <v>0.1294053154141499</v>
          </cell>
          <cell r="CD352">
            <v>0.12293504964344269</v>
          </cell>
          <cell r="CE352">
            <v>0.1167882971612708</v>
          </cell>
          <cell r="CG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v>0</v>
          </cell>
          <cell r="DU352">
            <v>0</v>
          </cell>
          <cell r="DV352">
            <v>0</v>
          </cell>
          <cell r="DW352">
            <v>0</v>
          </cell>
          <cell r="DX352">
            <v>0</v>
          </cell>
          <cell r="DY352">
            <v>0</v>
          </cell>
          <cell r="DZ352">
            <v>0</v>
          </cell>
          <cell r="EA352">
            <v>0</v>
          </cell>
          <cell r="EB352">
            <v>0</v>
          </cell>
          <cell r="EC352">
            <v>0</v>
          </cell>
          <cell r="ED352">
            <v>0</v>
          </cell>
          <cell r="EE352">
            <v>0</v>
          </cell>
          <cell r="EF352">
            <v>0</v>
          </cell>
          <cell r="EG352">
            <v>0</v>
          </cell>
          <cell r="EH352">
            <v>0</v>
          </cell>
        </row>
        <row r="353">
          <cell r="E353" t="str">
            <v>Carbon</v>
          </cell>
          <cell r="H353" t="str">
            <v>Not fuel combustion</v>
          </cell>
          <cell r="I353" t="str">
            <v>Venting</v>
          </cell>
          <cell r="L353">
            <v>8.43589553634096E-3</v>
          </cell>
          <cell r="AX353">
            <v>8.43589553634096E-3</v>
          </cell>
          <cell r="AY353">
            <v>8.43589553634096E-3</v>
          </cell>
          <cell r="AZ353">
            <v>1.0216281030838702E-2</v>
          </cell>
          <cell r="BA353">
            <v>1.0114118220530315E-2</v>
          </cell>
          <cell r="BB353">
            <v>9.6084123095037978E-3</v>
          </cell>
          <cell r="BC353">
            <v>9.1279916940286074E-3</v>
          </cell>
          <cell r="BD353">
            <v>8.6715921093271781E-3</v>
          </cell>
          <cell r="BE353">
            <v>8.2380125038608188E-3</v>
          </cell>
          <cell r="BF353">
            <v>7.8261118786677793E-3</v>
          </cell>
          <cell r="BG353">
            <v>7.4348062847343892E-3</v>
          </cell>
          <cell r="BH353">
            <v>7.0630659704976687E-3</v>
          </cell>
          <cell r="BI353">
            <v>6.7099126719727849E-3</v>
          </cell>
          <cell r="BJ353">
            <v>6.3744170383741462E-3</v>
          </cell>
          <cell r="BK353">
            <v>6.0556961864554381E-3</v>
          </cell>
          <cell r="BL353">
            <v>5.7529113771326666E-3</v>
          </cell>
          <cell r="BM353">
            <v>5.4652658082760324E-3</v>
          </cell>
          <cell r="BN353">
            <v>5.1920025178622308E-3</v>
          </cell>
          <cell r="BO353">
            <v>4.9324023919691175E-3</v>
          </cell>
          <cell r="BP353">
            <v>4.6857822723706628E-3</v>
          </cell>
          <cell r="BQ353">
            <v>4.4514931587521182E-3</v>
          </cell>
          <cell r="BR353">
            <v>4.2289185008145208E-3</v>
          </cell>
          <cell r="BS353">
            <v>4.0174725757738039E-3</v>
          </cell>
          <cell r="BT353">
            <v>3.8165989469850677E-3</v>
          </cell>
          <cell r="BU353">
            <v>3.6257689996358222E-3</v>
          </cell>
          <cell r="BV353">
            <v>3.4444805496540382E-3</v>
          </cell>
          <cell r="BW353">
            <v>3.2722565221713438E-3</v>
          </cell>
          <cell r="BX353">
            <v>3.1086436960627833E-3</v>
          </cell>
          <cell r="BY353">
            <v>2.9532115112596508E-3</v>
          </cell>
          <cell r="BZ353">
            <v>2.8055509356966339E-3</v>
          </cell>
          <cell r="CA353">
            <v>2.6652733889118078E-3</v>
          </cell>
          <cell r="CB353">
            <v>2.5320097194662231E-3</v>
          </cell>
          <cell r="CC353">
            <v>2.4054092334929171E-3</v>
          </cell>
          <cell r="CD353">
            <v>2.2851387718182759E-3</v>
          </cell>
          <cell r="CE353">
            <v>2.1708818332273673E-3</v>
          </cell>
          <cell r="CG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v>0</v>
          </cell>
          <cell r="DU353">
            <v>0</v>
          </cell>
          <cell r="DV353">
            <v>0</v>
          </cell>
          <cell r="DW353">
            <v>0</v>
          </cell>
          <cell r="DX353">
            <v>0</v>
          </cell>
          <cell r="DY353">
            <v>0</v>
          </cell>
          <cell r="DZ353">
            <v>0</v>
          </cell>
          <cell r="EA353">
            <v>0</v>
          </cell>
          <cell r="EB353">
            <v>0</v>
          </cell>
          <cell r="EC353">
            <v>0</v>
          </cell>
          <cell r="ED353">
            <v>0</v>
          </cell>
          <cell r="EE353">
            <v>0</v>
          </cell>
          <cell r="EF353">
            <v>0</v>
          </cell>
          <cell r="EG353">
            <v>0</v>
          </cell>
          <cell r="EH353">
            <v>0</v>
          </cell>
        </row>
        <row r="354">
          <cell r="E354" t="str">
            <v>CH4</v>
          </cell>
          <cell r="H354" t="str">
            <v>Not fuel combustion</v>
          </cell>
          <cell r="I354" t="str">
            <v>Venting</v>
          </cell>
          <cell r="L354">
            <v>0.46488348756402204</v>
          </cell>
          <cell r="AX354">
            <v>0.46488348756402204</v>
          </cell>
          <cell r="AY354">
            <v>0.46488348756402204</v>
          </cell>
          <cell r="AZ354">
            <v>0.34443814871731304</v>
          </cell>
          <cell r="BA354">
            <v>0.3393698587615584</v>
          </cell>
          <cell r="BB354">
            <v>0.32130721279872571</v>
          </cell>
          <cell r="BC354">
            <v>0.30524185215878941</v>
          </cell>
          <cell r="BD354">
            <v>0.28997975955084981</v>
          </cell>
          <cell r="BE354">
            <v>0.27623551341323427</v>
          </cell>
          <cell r="BF354">
            <v>0.26170673299464198</v>
          </cell>
          <cell r="BG354">
            <v>0.2476760457782195</v>
          </cell>
          <cell r="BH354">
            <v>0.2343705266867854</v>
          </cell>
          <cell r="BI354">
            <v>0.22236086983017786</v>
          </cell>
          <cell r="BJ354">
            <v>0.20978945311108824</v>
          </cell>
          <cell r="BK354">
            <v>0.19844567859602033</v>
          </cell>
          <cell r="BL354">
            <v>0.18769045035319357</v>
          </cell>
          <cell r="BM354">
            <v>0.17798009153343061</v>
          </cell>
          <cell r="BN354">
            <v>0.16782729908624705</v>
          </cell>
          <cell r="BO354">
            <v>0.15866391188655388</v>
          </cell>
          <cell r="BP354">
            <v>0.14997799460297989</v>
          </cell>
          <cell r="BQ354">
            <v>0.1421335342154755</v>
          </cell>
          <cell r="BR354">
            <v>0.13394237560868522</v>
          </cell>
          <cell r="BS354">
            <v>0.12654758967380714</v>
          </cell>
          <cell r="BT354">
            <v>0.1195399847145341</v>
          </cell>
          <cell r="BU354">
            <v>0.11320908006652559</v>
          </cell>
          <cell r="BV354">
            <v>0.1066081380153828</v>
          </cell>
          <cell r="BW354">
            <v>0.10064725775545601</v>
          </cell>
          <cell r="BX354">
            <v>9.5000183342504527E-2</v>
          </cell>
          <cell r="BY354">
            <v>8.989644915185975E-2</v>
          </cell>
          <cell r="BZ354">
            <v>8.458392877279057E-2</v>
          </cell>
          <cell r="CA354">
            <v>7.9784981194118629E-2</v>
          </cell>
          <cell r="CB354">
            <v>7.5240224772881087E-2</v>
          </cell>
          <cell r="CC354">
            <v>7.1130940689227942E-2</v>
          </cell>
          <cell r="CD354">
            <v>6.6861684978350544E-2</v>
          </cell>
          <cell r="CE354">
            <v>6.3003723523515923E-2</v>
          </cell>
          <cell r="CG354">
            <v>0</v>
          </cell>
          <cell r="DA354">
            <v>0</v>
          </cell>
          <cell r="DB354">
            <v>0</v>
          </cell>
          <cell r="DC354">
            <v>0</v>
          </cell>
          <cell r="DD354">
            <v>0</v>
          </cell>
          <cell r="DE354">
            <v>0</v>
          </cell>
          <cell r="DF354">
            <v>0</v>
          </cell>
          <cell r="DG354">
            <v>0</v>
          </cell>
          <cell r="DH354">
            <v>0</v>
          </cell>
          <cell r="DI354">
            <v>0</v>
          </cell>
          <cell r="DJ354">
            <v>0</v>
          </cell>
          <cell r="DK354">
            <v>0</v>
          </cell>
          <cell r="DL354">
            <v>0</v>
          </cell>
          <cell r="DM354">
            <v>0</v>
          </cell>
          <cell r="DN354">
            <v>0</v>
          </cell>
          <cell r="DO354">
            <v>0</v>
          </cell>
          <cell r="DP354">
            <v>0</v>
          </cell>
          <cell r="DQ354">
            <v>0</v>
          </cell>
          <cell r="DR354">
            <v>0</v>
          </cell>
          <cell r="DS354">
            <v>0</v>
          </cell>
          <cell r="DT354">
            <v>0</v>
          </cell>
          <cell r="DU354">
            <v>0</v>
          </cell>
          <cell r="DV354">
            <v>0</v>
          </cell>
          <cell r="DW354">
            <v>0</v>
          </cell>
          <cell r="DX354">
            <v>0</v>
          </cell>
          <cell r="DY354">
            <v>0</v>
          </cell>
          <cell r="DZ354">
            <v>0</v>
          </cell>
          <cell r="EA354">
            <v>0</v>
          </cell>
          <cell r="EB354">
            <v>0</v>
          </cell>
          <cell r="EC354">
            <v>0</v>
          </cell>
          <cell r="ED354">
            <v>0</v>
          </cell>
          <cell r="EE354">
            <v>0</v>
          </cell>
          <cell r="EF354">
            <v>0</v>
          </cell>
          <cell r="EG354">
            <v>0</v>
          </cell>
          <cell r="EH354">
            <v>0</v>
          </cell>
        </row>
        <row r="355">
          <cell r="E355" t="str">
            <v>Carbon</v>
          </cell>
          <cell r="H355" t="str">
            <v>Not fuel combustion</v>
          </cell>
          <cell r="I355" t="str">
            <v>Venting</v>
          </cell>
          <cell r="L355">
            <v>4.6270454716378799E-2</v>
          </cell>
          <cell r="AX355">
            <v>4.6270454716378799E-2</v>
          </cell>
          <cell r="AY355">
            <v>4.6270454716378799E-2</v>
          </cell>
          <cell r="AZ355">
            <v>1.385541167534848E-2</v>
          </cell>
          <cell r="BA355">
            <v>1.3651534015198098E-2</v>
          </cell>
          <cell r="BB355">
            <v>1.2924943779206222E-2</v>
          </cell>
          <cell r="BC355">
            <v>1.227869659024591E-2</v>
          </cell>
          <cell r="BD355">
            <v>1.1664761760733612E-2</v>
          </cell>
          <cell r="BE355">
            <v>1.1111884011526239E-2</v>
          </cell>
          <cell r="BF355">
            <v>1.0527447489062083E-2</v>
          </cell>
          <cell r="BG355">
            <v>9.9630473255043275E-3</v>
          </cell>
          <cell r="BH355">
            <v>9.4278178648520734E-3</v>
          </cell>
          <cell r="BI355">
            <v>8.9447159191249886E-3</v>
          </cell>
          <cell r="BJ355">
            <v>8.4390165515200958E-3</v>
          </cell>
          <cell r="BK355">
            <v>7.9827004714229759E-3</v>
          </cell>
          <cell r="BL355">
            <v>7.5500593266437386E-3</v>
          </cell>
          <cell r="BM355">
            <v>7.1594492288244438E-3</v>
          </cell>
          <cell r="BN355">
            <v>6.7510417410535451E-3</v>
          </cell>
          <cell r="BO355">
            <v>6.3824341914392648E-3</v>
          </cell>
          <cell r="BP355">
            <v>6.0330334058697407E-3</v>
          </cell>
          <cell r="BQ355">
            <v>5.7174811697292549E-3</v>
          </cell>
          <cell r="BR355">
            <v>5.3879826080345155E-3</v>
          </cell>
          <cell r="BS355">
            <v>5.0905190321781108E-3</v>
          </cell>
          <cell r="BT355">
            <v>4.8086302462508933E-3</v>
          </cell>
          <cell r="BU355">
            <v>4.5539624909450597E-3</v>
          </cell>
          <cell r="BV355">
            <v>4.2884321775802509E-3</v>
          </cell>
          <cell r="BW355">
            <v>4.0486490691867393E-3</v>
          </cell>
          <cell r="BX355">
            <v>3.8214891537007665E-3</v>
          </cell>
          <cell r="BY355">
            <v>3.6161857093631555E-3</v>
          </cell>
          <cell r="BZ355">
            <v>3.4024836059236997E-3</v>
          </cell>
          <cell r="CA355">
            <v>3.2094405456281712E-3</v>
          </cell>
          <cell r="CB355">
            <v>3.026622610347402E-3</v>
          </cell>
          <cell r="CC355">
            <v>2.8613220393101917E-3</v>
          </cell>
          <cell r="CD355">
            <v>2.6895864297622309E-3</v>
          </cell>
          <cell r="CE355">
            <v>2.5343955939520243E-3</v>
          </cell>
          <cell r="CG355">
            <v>0</v>
          </cell>
          <cell r="DA355">
            <v>0</v>
          </cell>
          <cell r="DB355">
            <v>0</v>
          </cell>
          <cell r="DC355">
            <v>0</v>
          </cell>
          <cell r="DD355">
            <v>0</v>
          </cell>
          <cell r="DE355">
            <v>0</v>
          </cell>
          <cell r="DF355">
            <v>0</v>
          </cell>
          <cell r="DG355">
            <v>0</v>
          </cell>
          <cell r="DH355">
            <v>0</v>
          </cell>
          <cell r="DI355">
            <v>0</v>
          </cell>
          <cell r="DJ355">
            <v>0</v>
          </cell>
          <cell r="DK355">
            <v>0</v>
          </cell>
          <cell r="DL355">
            <v>0</v>
          </cell>
          <cell r="DM355">
            <v>0</v>
          </cell>
          <cell r="DN355">
            <v>0</v>
          </cell>
          <cell r="DO355">
            <v>0</v>
          </cell>
          <cell r="DP355">
            <v>0</v>
          </cell>
          <cell r="DQ355">
            <v>0</v>
          </cell>
          <cell r="DR355">
            <v>0</v>
          </cell>
          <cell r="DS355">
            <v>0</v>
          </cell>
          <cell r="DT355">
            <v>0</v>
          </cell>
          <cell r="DU355">
            <v>0</v>
          </cell>
          <cell r="DV355">
            <v>0</v>
          </cell>
          <cell r="DW355">
            <v>0</v>
          </cell>
          <cell r="DX355">
            <v>0</v>
          </cell>
          <cell r="DY355">
            <v>0</v>
          </cell>
          <cell r="DZ355">
            <v>0</v>
          </cell>
          <cell r="EA355">
            <v>0</v>
          </cell>
          <cell r="EB355">
            <v>0</v>
          </cell>
          <cell r="EC355">
            <v>0</v>
          </cell>
          <cell r="ED355">
            <v>0</v>
          </cell>
          <cell r="EE355">
            <v>0</v>
          </cell>
          <cell r="EF355">
            <v>0</v>
          </cell>
          <cell r="EG355">
            <v>0</v>
          </cell>
          <cell r="EH355">
            <v>0</v>
          </cell>
        </row>
        <row r="356">
          <cell r="E356" t="str">
            <v>Carbon</v>
          </cell>
          <cell r="H356" t="str">
            <v>Gas</v>
          </cell>
          <cell r="I356" t="str">
            <v>Flaring - FFP</v>
          </cell>
          <cell r="L356">
            <v>3.42714950557616</v>
          </cell>
          <cell r="AX356">
            <v>3.42714950557616</v>
          </cell>
          <cell r="AY356">
            <v>3.42714950557616</v>
          </cell>
          <cell r="AZ356">
            <v>3.6051615785653959</v>
          </cell>
          <cell r="BA356">
            <v>3.5691099627797418</v>
          </cell>
          <cell r="BB356">
            <v>3.3906544646407548</v>
          </cell>
          <cell r="BC356">
            <v>3.2211217414087172</v>
          </cell>
          <cell r="BD356">
            <v>3.0600656543382811</v>
          </cell>
          <cell r="BE356">
            <v>2.9070623716213673</v>
          </cell>
          <cell r="BF356">
            <v>2.7617092530402991</v>
          </cell>
          <cell r="BG356">
            <v>2.6236237903882844</v>
          </cell>
          <cell r="BH356">
            <v>2.4924426008688694</v>
          </cell>
          <cell r="BI356">
            <v>2.3678204708254258</v>
          </cell>
          <cell r="BJ356">
            <v>2.2494294472841547</v>
          </cell>
          <cell r="BK356">
            <v>2.1369579749199468</v>
          </cell>
          <cell r="BL356">
            <v>2.0301100761739495</v>
          </cell>
          <cell r="BM356">
            <v>1.9286045723652516</v>
          </cell>
          <cell r="BN356">
            <v>1.8321743437469891</v>
          </cell>
          <cell r="BO356">
            <v>1.7405656265596392</v>
          </cell>
          <cell r="BP356">
            <v>1.6535373452316575</v>
          </cell>
          <cell r="BQ356">
            <v>1.5708604779700706</v>
          </cell>
          <cell r="BR356">
            <v>1.4923174540715702</v>
          </cell>
          <cell r="BS356">
            <v>1.4177015813679947</v>
          </cell>
          <cell r="BT356">
            <v>1.3468165022995788</v>
          </cell>
          <cell r="BU356">
            <v>1.2794756771846028</v>
          </cell>
          <cell r="BV356">
            <v>1.2155018933253749</v>
          </cell>
          <cell r="BW356">
            <v>1.1547267986591088</v>
          </cell>
          <cell r="BX356">
            <v>1.0969904587261559</v>
          </cell>
          <cell r="BY356">
            <v>1.0421409357898503</v>
          </cell>
          <cell r="BZ356">
            <v>0.99003388900034583</v>
          </cell>
          <cell r="CA356">
            <v>0.94053219455033044</v>
          </cell>
          <cell r="CB356">
            <v>0.89350558482281583</v>
          </cell>
          <cell r="CC356">
            <v>0.84883030558167705</v>
          </cell>
          <cell r="CD356">
            <v>0.80638879030259492</v>
          </cell>
          <cell r="CE356">
            <v>0.76606935078746685</v>
          </cell>
          <cell r="CG356" t="str">
            <v>Gas</v>
          </cell>
          <cell r="DA356">
            <v>17435.385783219139</v>
          </cell>
          <cell r="DB356">
            <v>17435.385783219139</v>
          </cell>
          <cell r="DC356">
            <v>17435.385783219139</v>
          </cell>
          <cell r="DD356">
            <v>17261.031925386953</v>
          </cell>
          <cell r="DE356">
            <v>16397.980329117599</v>
          </cell>
          <cell r="DF356">
            <v>15578.081312661721</v>
          </cell>
          <cell r="DG356">
            <v>14799.177247028638</v>
          </cell>
          <cell r="DH356">
            <v>14059.218384677206</v>
          </cell>
          <cell r="DI356">
            <v>13356.257465443345</v>
          </cell>
          <cell r="DJ356">
            <v>12688.444592171181</v>
          </cell>
          <cell r="DK356">
            <v>12054.022362562619</v>
          </cell>
          <cell r="DL356">
            <v>11451.321244434484</v>
          </cell>
          <cell r="DM356">
            <v>10878.755182212763</v>
          </cell>
          <cell r="DN356">
            <v>10334.817423102124</v>
          </cell>
          <cell r="DO356">
            <v>9818.0765519470151</v>
          </cell>
          <cell r="DP356">
            <v>9327.1727243496625</v>
          </cell>
          <cell r="DQ356">
            <v>8860.8140881321797</v>
          </cell>
          <cell r="DR356">
            <v>8417.7733837255728</v>
          </cell>
          <cell r="DS356">
            <v>7996.884714539292</v>
          </cell>
          <cell r="DT356">
            <v>7597.0404788123087</v>
          </cell>
          <cell r="DU356">
            <v>7217.188454871708</v>
          </cell>
          <cell r="DV356">
            <v>6856.3290321281393</v>
          </cell>
          <cell r="DW356">
            <v>6513.5125805216521</v>
          </cell>
          <cell r="DX356">
            <v>6187.8369514955839</v>
          </cell>
          <cell r="DY356">
            <v>5878.4451039208161</v>
          </cell>
          <cell r="DZ356">
            <v>5584.5228487247878</v>
          </cell>
          <cell r="EA356">
            <v>5305.29670628856</v>
          </cell>
          <cell r="EB356">
            <v>5040.0318709741441</v>
          </cell>
          <cell r="EC356">
            <v>4788.0302774253778</v>
          </cell>
          <cell r="ED356">
            <v>4548.6287635541184</v>
          </cell>
          <cell r="EE356">
            <v>4321.1973253764227</v>
          </cell>
          <cell r="EF356">
            <v>4105.1374591076101</v>
          </cell>
          <cell r="EG356">
            <v>3899.8805861522383</v>
          </cell>
          <cell r="EH356">
            <v>3704.8865568446354</v>
          </cell>
        </row>
        <row r="357">
          <cell r="E357" t="str">
            <v>CH4</v>
          </cell>
          <cell r="H357" t="str">
            <v>Gas</v>
          </cell>
          <cell r="I357" t="str">
            <v>Flaring - FFP</v>
          </cell>
          <cell r="L357">
            <v>0.53063590948428518</v>
          </cell>
          <cell r="AX357">
            <v>0.53063590948428518</v>
          </cell>
          <cell r="AY357">
            <v>0.53063590948428518</v>
          </cell>
          <cell r="AZ357">
            <v>0.51016388471253926</v>
          </cell>
          <cell r="BA357">
            <v>0.50506224586541382</v>
          </cell>
          <cell r="BB357">
            <v>0.47980913357214311</v>
          </cell>
          <cell r="BC357">
            <v>0.45581867689353595</v>
          </cell>
          <cell r="BD357">
            <v>0.43302774304885916</v>
          </cell>
          <cell r="BE357">
            <v>0.41137635589641625</v>
          </cell>
          <cell r="BF357">
            <v>0.39080753810159541</v>
          </cell>
          <cell r="BG357">
            <v>0.3712671611965157</v>
          </cell>
          <cell r="BH357">
            <v>0.35270380313668981</v>
          </cell>
          <cell r="BI357">
            <v>0.3350686129798553</v>
          </cell>
          <cell r="BJ357">
            <v>0.31831518233086259</v>
          </cell>
          <cell r="BK357">
            <v>0.30239942321431945</v>
          </cell>
          <cell r="BL357">
            <v>0.28727945205360345</v>
          </cell>
          <cell r="BM357">
            <v>0.2729154794509232</v>
          </cell>
          <cell r="BN357">
            <v>0.25926970547837702</v>
          </cell>
          <cell r="BO357">
            <v>0.24630622020445814</v>
          </cell>
          <cell r="BP357">
            <v>0.23399090919423529</v>
          </cell>
          <cell r="BQ357">
            <v>0.22229136373452293</v>
          </cell>
          <cell r="BR357">
            <v>0.21117679554779725</v>
          </cell>
          <cell r="BS357">
            <v>0.20061795577040781</v>
          </cell>
          <cell r="BT357">
            <v>0.19058705798188513</v>
          </cell>
          <cell r="BU357">
            <v>0.18105770508279126</v>
          </cell>
          <cell r="BV357">
            <v>0.17200481982865207</v>
          </cell>
          <cell r="BW357">
            <v>0.16340457883721982</v>
          </cell>
          <cell r="BX357">
            <v>0.15523434989535917</v>
          </cell>
          <cell r="BY357">
            <v>0.14747263240059152</v>
          </cell>
          <cell r="BZ357">
            <v>0.14009900078056026</v>
          </cell>
          <cell r="CA357">
            <v>0.13309405074153255</v>
          </cell>
          <cell r="CB357">
            <v>0.12643934820445618</v>
          </cell>
          <cell r="CC357">
            <v>0.12011738079423365</v>
          </cell>
          <cell r="CD357">
            <v>0.11411151175452219</v>
          </cell>
          <cell r="CE357">
            <v>0.10840593616679632</v>
          </cell>
          <cell r="CG357" t="str">
            <v>Gas</v>
          </cell>
          <cell r="DA357">
            <v>2699.5734435380218</v>
          </cell>
          <cell r="DB357">
            <v>2699.5734435380218</v>
          </cell>
          <cell r="DC357">
            <v>2699.5734435380218</v>
          </cell>
          <cell r="DD357">
            <v>2672.5777091026425</v>
          </cell>
          <cell r="DE357">
            <v>2538.9488236475095</v>
          </cell>
          <cell r="DF357">
            <v>2412.0013824651342</v>
          </cell>
          <cell r="DG357">
            <v>2291.4013133418775</v>
          </cell>
          <cell r="DH357">
            <v>2176.8312476747838</v>
          </cell>
          <cell r="DI357">
            <v>2067.9896852910447</v>
          </cell>
          <cell r="DJ357">
            <v>1964.5902010264929</v>
          </cell>
          <cell r="DK357">
            <v>1866.3606909751677</v>
          </cell>
          <cell r="DL357">
            <v>1773.0426564264087</v>
          </cell>
          <cell r="DM357">
            <v>1684.3905236050887</v>
          </cell>
          <cell r="DN357">
            <v>1600.170997424834</v>
          </cell>
          <cell r="DO357">
            <v>1520.1624475535921</v>
          </cell>
          <cell r="DP357">
            <v>1444.1543251759124</v>
          </cell>
          <cell r="DQ357">
            <v>1371.9466089171167</v>
          </cell>
          <cell r="DR357">
            <v>1303.3492784712612</v>
          </cell>
          <cell r="DS357">
            <v>1238.1818145476977</v>
          </cell>
          <cell r="DT357">
            <v>1176.2727238203099</v>
          </cell>
          <cell r="DU357">
            <v>1117.4590876292968</v>
          </cell>
          <cell r="DV357">
            <v>1061.5861332478346</v>
          </cell>
          <cell r="DW357">
            <v>1008.5068265854304</v>
          </cell>
          <cell r="DX357">
            <v>958.08148525616105</v>
          </cell>
          <cell r="DY357">
            <v>910.17741099335478</v>
          </cell>
          <cell r="DZ357">
            <v>864.66854044368893</v>
          </cell>
          <cell r="EA357">
            <v>821.43511342150634</v>
          </cell>
          <cell r="EB357">
            <v>780.3633577504329</v>
          </cell>
          <cell r="EC357">
            <v>741.34518986290209</v>
          </cell>
          <cell r="ED357">
            <v>704.27793036975845</v>
          </cell>
          <cell r="EE357">
            <v>669.06403385127203</v>
          </cell>
          <cell r="EF357">
            <v>635.61083215870985</v>
          </cell>
          <cell r="EG357">
            <v>603.83029055077566</v>
          </cell>
          <cell r="EH357">
            <v>573.63877602323828</v>
          </cell>
        </row>
        <row r="358">
          <cell r="E358" t="str">
            <v>N2O</v>
          </cell>
          <cell r="H358" t="str">
            <v>Gas</v>
          </cell>
          <cell r="I358" t="str">
            <v>Flaring - FFP</v>
          </cell>
          <cell r="L358">
            <v>3.3251927611540701E-2</v>
          </cell>
          <cell r="AX358">
            <v>3.3251927611540701E-2</v>
          </cell>
          <cell r="AY358">
            <v>3.3251927611540701E-2</v>
          </cell>
          <cell r="AZ358">
            <v>3.5668536080285626E-2</v>
          </cell>
          <cell r="BA358">
            <v>3.5311850719482764E-2</v>
          </cell>
          <cell r="BB358">
            <v>3.3546258183508627E-2</v>
          </cell>
          <cell r="BC358">
            <v>3.1868945274333198E-2</v>
          </cell>
          <cell r="BD358">
            <v>3.0275498010616537E-2</v>
          </cell>
          <cell r="BE358">
            <v>2.8761723110085711E-2</v>
          </cell>
          <cell r="BF358">
            <v>2.7323636954581426E-2</v>
          </cell>
          <cell r="BG358">
            <v>2.5957455106852358E-2</v>
          </cell>
          <cell r="BH358">
            <v>2.465958235150973E-2</v>
          </cell>
          <cell r="BI358">
            <v>2.3426603233934244E-2</v>
          </cell>
          <cell r="BJ358">
            <v>2.2255273072237534E-2</v>
          </cell>
          <cell r="BK358">
            <v>2.1142509418625655E-2</v>
          </cell>
          <cell r="BL358">
            <v>2.0085383947694373E-2</v>
          </cell>
          <cell r="BM358">
            <v>1.9081114750309651E-2</v>
          </cell>
          <cell r="BN358">
            <v>1.8127059012794166E-2</v>
          </cell>
          <cell r="BO358">
            <v>1.7220706062154454E-2</v>
          </cell>
          <cell r="BP358">
            <v>1.6359670759046735E-2</v>
          </cell>
          <cell r="BQ358">
            <v>1.5541687221094358E-2</v>
          </cell>
          <cell r="BR358">
            <v>1.4764602860039671E-2</v>
          </cell>
          <cell r="BS358">
            <v>1.4026372717037718E-2</v>
          </cell>
          <cell r="BT358">
            <v>1.3325054081185674E-2</v>
          </cell>
          <cell r="BU358">
            <v>1.2658801377126416E-2</v>
          </cell>
          <cell r="BV358">
            <v>1.202586130827012E-2</v>
          </cell>
          <cell r="BW358">
            <v>1.1424568242856639E-2</v>
          </cell>
          <cell r="BX358">
            <v>1.0853339830713833E-2</v>
          </cell>
          <cell r="BY358">
            <v>1.0310672839178163E-2</v>
          </cell>
          <cell r="BZ358">
            <v>9.7951391972191347E-3</v>
          </cell>
          <cell r="CA358">
            <v>9.3053822373582E-3</v>
          </cell>
          <cell r="CB358">
            <v>8.8401131254903075E-3</v>
          </cell>
          <cell r="CC358">
            <v>8.3981074692158122E-3</v>
          </cell>
          <cell r="CD358">
            <v>7.9782020957550378E-3</v>
          </cell>
          <cell r="CE358">
            <v>7.5792919909673023E-3</v>
          </cell>
          <cell r="CG358" t="str">
            <v>Gas</v>
          </cell>
          <cell r="DA358">
            <v>169.16687906366124</v>
          </cell>
          <cell r="DB358">
            <v>169.16687906366124</v>
          </cell>
          <cell r="DC358">
            <v>169.16687906366124</v>
          </cell>
          <cell r="DD358">
            <v>167.47521027302466</v>
          </cell>
          <cell r="DE358">
            <v>159.10144975937339</v>
          </cell>
          <cell r="DF358">
            <v>151.14637727140473</v>
          </cell>
          <cell r="DG358">
            <v>143.5890584078345</v>
          </cell>
          <cell r="DH358">
            <v>136.40960548744278</v>
          </cell>
          <cell r="DI358">
            <v>129.58912521307064</v>
          </cell>
          <cell r="DJ358">
            <v>123.10966895241714</v>
          </cell>
          <cell r="DK358">
            <v>116.95418550479624</v>
          </cell>
          <cell r="DL358">
            <v>111.10647622955641</v>
          </cell>
          <cell r="DM358">
            <v>105.55115241807862</v>
          </cell>
          <cell r="DN358">
            <v>100.27359479717467</v>
          </cell>
          <cell r="DO358">
            <v>95.259915057315908</v>
          </cell>
          <cell r="DP358">
            <v>90.496919304450117</v>
          </cell>
          <cell r="DQ358">
            <v>85.972073339227606</v>
          </cell>
          <cell r="DR358">
            <v>81.673469672266236</v>
          </cell>
          <cell r="DS358">
            <v>77.589796188652912</v>
          </cell>
          <cell r="DT358">
            <v>73.710306379220086</v>
          </cell>
          <cell r="DU358">
            <v>70.024791060259219</v>
          </cell>
          <cell r="DV358">
            <v>66.523551507246424</v>
          </cell>
          <cell r="DW358">
            <v>63.19737393188332</v>
          </cell>
          <cell r="DX358">
            <v>60.037505235289295</v>
          </cell>
          <cell r="DY358">
            <v>57.035629973524941</v>
          </cell>
          <cell r="DZ358">
            <v>54.183848474848809</v>
          </cell>
          <cell r="EA358">
            <v>51.474656051106486</v>
          </cell>
          <cell r="EB358">
            <v>48.90092324855128</v>
          </cell>
          <cell r="EC358">
            <v>46.455877086123145</v>
          </cell>
          <cell r="ED358">
            <v>44.133083231817075</v>
          </cell>
          <cell r="EE358">
            <v>41.92642907022632</v>
          </cell>
          <cell r="EF358">
            <v>39.830107616715097</v>
          </cell>
          <cell r="EG358">
            <v>37.838602235879421</v>
          </cell>
          <cell r="EH358">
            <v>35.946672124085531</v>
          </cell>
        </row>
        <row r="359">
          <cell r="E359" t="str">
            <v>Carbon</v>
          </cell>
          <cell r="H359" t="str">
            <v>Gas</v>
          </cell>
          <cell r="I359" t="str">
            <v>Flaring - FFP</v>
          </cell>
          <cell r="L359">
            <v>0.24724691157371101</v>
          </cell>
          <cell r="AX359">
            <v>0.24724691157371101</v>
          </cell>
          <cell r="AY359">
            <v>0.24724691157371101</v>
          </cell>
          <cell r="AZ359">
            <v>0.31970449775760723</v>
          </cell>
          <cell r="BA359">
            <v>0.31500015504519674</v>
          </cell>
          <cell r="BB359">
            <v>0.29823456395946507</v>
          </cell>
          <cell r="BC359">
            <v>0.28332283576149181</v>
          </cell>
          <cell r="BD359">
            <v>0.26915669397341713</v>
          </cell>
          <cell r="BE359">
            <v>0.2563994040946771</v>
          </cell>
          <cell r="BF359">
            <v>0.24291391631100895</v>
          </cell>
          <cell r="BG359">
            <v>0.22989075431102415</v>
          </cell>
          <cell r="BH359">
            <v>0.21754068706564941</v>
          </cell>
          <cell r="BI359">
            <v>0.20639342789043505</v>
          </cell>
          <cell r="BJ359">
            <v>0.19472474809046111</v>
          </cell>
          <cell r="BK359">
            <v>0.18419555512063185</v>
          </cell>
          <cell r="BL359">
            <v>0.17421264568842668</v>
          </cell>
          <cell r="BM359">
            <v>0.16519957497869425</v>
          </cell>
          <cell r="BN359">
            <v>0.15577584121908677</v>
          </cell>
          <cell r="BO359">
            <v>0.14727046481596148</v>
          </cell>
          <cell r="BP359">
            <v>0.13920827184154674</v>
          </cell>
          <cell r="BQ359">
            <v>0.13192711184894435</v>
          </cell>
          <cell r="BR359">
            <v>0.12432414958071412</v>
          </cell>
          <cell r="BS359">
            <v>0.11746037350904703</v>
          </cell>
          <cell r="BT359">
            <v>0.11095597545577909</v>
          </cell>
          <cell r="BU359">
            <v>0.10507968475342715</v>
          </cell>
          <cell r="BV359">
            <v>9.8952747679103004E-2</v>
          </cell>
          <cell r="BW359">
            <v>9.3419910399637804E-2</v>
          </cell>
          <cell r="BX359">
            <v>8.8178344981533638E-2</v>
          </cell>
          <cell r="BY359">
            <v>8.344110323817619E-2</v>
          </cell>
          <cell r="BZ359">
            <v>7.8510067968295835E-2</v>
          </cell>
          <cell r="CA359">
            <v>7.4055726510713613E-2</v>
          </cell>
          <cell r="CB359">
            <v>6.9837323077489688E-2</v>
          </cell>
          <cell r="CC359">
            <v>6.6023121285382486E-2</v>
          </cell>
          <cell r="CD359">
            <v>6.206043521844206E-2</v>
          </cell>
          <cell r="CE359">
            <v>5.8479508907348703E-2</v>
          </cell>
          <cell r="CG359" t="str">
            <v>Gas</v>
          </cell>
          <cell r="DA359">
            <v>1663.8473748775993</v>
          </cell>
          <cell r="DB359">
            <v>1663.8473748775993</v>
          </cell>
          <cell r="DC359">
            <v>1610.7152406100743</v>
          </cell>
          <cell r="DD359">
            <v>1587.0141148608909</v>
          </cell>
          <cell r="DE359">
            <v>1502.546760572686</v>
          </cell>
          <cell r="DF359">
            <v>1427.4194225440517</v>
          </cell>
          <cell r="DG359">
            <v>1356.0484514168488</v>
          </cell>
          <cell r="DH359">
            <v>1291.7754700209268</v>
          </cell>
          <cell r="DI359">
            <v>1223.833727403706</v>
          </cell>
          <cell r="DJ359">
            <v>1158.2212456856241</v>
          </cell>
          <cell r="DK359">
            <v>1095.9999079371441</v>
          </cell>
          <cell r="DL359">
            <v>1039.8384827132757</v>
          </cell>
          <cell r="DM359">
            <v>981.05006865140399</v>
          </cell>
          <cell r="DN359">
            <v>928.00254599600862</v>
          </cell>
          <cell r="DO359">
            <v>877.70727495395352</v>
          </cell>
          <cell r="DP359">
            <v>832.29818481387952</v>
          </cell>
          <cell r="DQ359">
            <v>784.82011773469878</v>
          </cell>
          <cell r="DR359">
            <v>741.96886135348245</v>
          </cell>
          <cell r="DS359">
            <v>701.35042405368938</v>
          </cell>
          <cell r="DT359">
            <v>664.66693836092054</v>
          </cell>
          <cell r="DU359">
            <v>626.36216853404574</v>
          </cell>
          <cell r="DV359">
            <v>591.78152045335753</v>
          </cell>
          <cell r="DW359">
            <v>559.01146826805382</v>
          </cell>
          <cell r="DX359">
            <v>529.40590732374153</v>
          </cell>
          <cell r="DY359">
            <v>498.53755547667095</v>
          </cell>
          <cell r="DZ359">
            <v>470.66236012484683</v>
          </cell>
          <cell r="EA359">
            <v>444.25463248006355</v>
          </cell>
          <cell r="EB359">
            <v>420.38775688713639</v>
          </cell>
          <cell r="EC359">
            <v>395.5445228479208</v>
          </cell>
          <cell r="ED359">
            <v>373.10293781257781</v>
          </cell>
          <cell r="EE359">
            <v>351.85004100132551</v>
          </cell>
          <cell r="EF359">
            <v>332.63356766297659</v>
          </cell>
          <cell r="EG359">
            <v>312.66901012142637</v>
          </cell>
          <cell r="EH359">
            <v>294.62781074751973</v>
          </cell>
        </row>
        <row r="360">
          <cell r="E360" t="str">
            <v>CH4</v>
          </cell>
          <cell r="H360" t="str">
            <v>Gas</v>
          </cell>
          <cell r="I360" t="str">
            <v>Flaring - FFP</v>
          </cell>
          <cell r="L360">
            <v>3.360873052444982E-2</v>
          </cell>
          <cell r="AX360">
            <v>3.360873052444982E-2</v>
          </cell>
          <cell r="AY360">
            <v>3.360873052444982E-2</v>
          </cell>
          <cell r="AZ360">
            <v>5.4397846212896103E-2</v>
          </cell>
          <cell r="BA360">
            <v>5.3597400447517825E-2</v>
          </cell>
          <cell r="BB360">
            <v>5.0744728520952062E-2</v>
          </cell>
          <cell r="BC360">
            <v>4.8207492094904464E-2</v>
          </cell>
          <cell r="BD360">
            <v>4.5797117490159224E-2</v>
          </cell>
          <cell r="BE360">
            <v>4.3626459592680446E-2</v>
          </cell>
          <cell r="BF360">
            <v>4.1331898534868697E-2</v>
          </cell>
          <cell r="BG360">
            <v>3.9116002391243208E-2</v>
          </cell>
          <cell r="BH360">
            <v>3.7014633585221036E-2</v>
          </cell>
          <cell r="BI360">
            <v>3.5117923046076999E-2</v>
          </cell>
          <cell r="BJ360">
            <v>3.313249258226237E-2</v>
          </cell>
          <cell r="BK360">
            <v>3.134094625139737E-2</v>
          </cell>
          <cell r="BL360">
            <v>2.9642350279619405E-2</v>
          </cell>
          <cell r="BM360">
            <v>2.8108772748452769E-2</v>
          </cell>
          <cell r="BN360">
            <v>2.650532073760533E-2</v>
          </cell>
          <cell r="BO360">
            <v>2.5058127592669364E-2</v>
          </cell>
          <cell r="BP360">
            <v>2.3686342282681589E-2</v>
          </cell>
          <cell r="BQ360">
            <v>2.244745004216837E-2</v>
          </cell>
          <cell r="BR360">
            <v>2.1153803017711401E-2</v>
          </cell>
          <cell r="BS360">
            <v>1.9985928815736964E-2</v>
          </cell>
          <cell r="BT360">
            <v>1.8879202925138474E-2</v>
          </cell>
          <cell r="BU360">
            <v>1.7879349747685933E-2</v>
          </cell>
          <cell r="BV360">
            <v>1.6836848991322255E-2</v>
          </cell>
          <cell r="BW360">
            <v>1.5895434549047127E-2</v>
          </cell>
          <cell r="BX360">
            <v>1.500358012870349E-2</v>
          </cell>
          <cell r="BY360">
            <v>1.4197536580251916E-2</v>
          </cell>
          <cell r="BZ360">
            <v>1.335851898693457E-2</v>
          </cell>
          <cell r="CA360">
            <v>1.2600611033531311E-2</v>
          </cell>
          <cell r="CB360">
            <v>1.1882848027899625E-2</v>
          </cell>
          <cell r="CC360">
            <v>1.1233860090703604E-2</v>
          </cell>
          <cell r="CD360">
            <v>1.0559607495662399E-2</v>
          </cell>
          <cell r="CE360">
            <v>9.95031147343922E-3</v>
          </cell>
          <cell r="CG360" t="str">
            <v>Gas</v>
          </cell>
          <cell r="DA360">
            <v>226.16985466127156</v>
          </cell>
          <cell r="DB360">
            <v>226.16985466127156</v>
          </cell>
          <cell r="DC360">
            <v>218.94750526398184</v>
          </cell>
          <cell r="DD360">
            <v>215.72576735283741</v>
          </cell>
          <cell r="DE360">
            <v>204.24396347380625</v>
          </cell>
          <cell r="DF360">
            <v>194.03176530011592</v>
          </cell>
          <cell r="DG360">
            <v>184.3301770351101</v>
          </cell>
          <cell r="DH360">
            <v>175.59343165782951</v>
          </cell>
          <cell r="DI360">
            <v>166.35798477418683</v>
          </cell>
          <cell r="DJ360">
            <v>157.43915863772372</v>
          </cell>
          <cell r="DK360">
            <v>148.98129698052762</v>
          </cell>
          <cell r="DL360">
            <v>141.34717045411671</v>
          </cell>
          <cell r="DM360">
            <v>133.35595247048511</v>
          </cell>
          <cell r="DN360">
            <v>126.14510448630992</v>
          </cell>
          <cell r="DO360">
            <v>119.30837516035976</v>
          </cell>
          <cell r="DP360">
            <v>113.13583345229797</v>
          </cell>
          <cell r="DQ360">
            <v>106.68205187771915</v>
          </cell>
          <cell r="DR360">
            <v>100.85720124891338</v>
          </cell>
          <cell r="DS360">
            <v>95.335861852420976</v>
          </cell>
          <cell r="DT360">
            <v>90.349407714334717</v>
          </cell>
          <cell r="DU360">
            <v>85.142569421720864</v>
          </cell>
          <cell r="DV360">
            <v>80.441957894129757</v>
          </cell>
          <cell r="DW360">
            <v>75.987464019330901</v>
          </cell>
          <cell r="DX360">
            <v>71.963125298699694</v>
          </cell>
          <cell r="DY360">
            <v>67.767133072310202</v>
          </cell>
          <cell r="DZ360">
            <v>63.978006150833764</v>
          </cell>
          <cell r="EA360">
            <v>60.388354832127646</v>
          </cell>
          <cell r="EB360">
            <v>57.144086237799343</v>
          </cell>
          <cell r="EC360">
            <v>53.76709943191598</v>
          </cell>
          <cell r="ED360">
            <v>50.716573222331704</v>
          </cell>
          <cell r="EE360">
            <v>47.82762760417635</v>
          </cell>
          <cell r="EF360">
            <v>45.215496799596814</v>
          </cell>
          <cell r="EG360">
            <v>42.501677524027038</v>
          </cell>
          <cell r="EH360">
            <v>40.049303885722821</v>
          </cell>
        </row>
        <row r="361">
          <cell r="E361" t="str">
            <v>N2O</v>
          </cell>
          <cell r="H361" t="str">
            <v>Gas</v>
          </cell>
          <cell r="I361" t="str">
            <v>Flaring - FFP</v>
          </cell>
          <cell r="L361">
            <v>2.5869586912308901E-3</v>
          </cell>
          <cell r="AX361">
            <v>2.5869586912308901E-3</v>
          </cell>
          <cell r="AY361">
            <v>2.5869586912308901E-3</v>
          </cell>
          <cell r="AZ361">
            <v>3.4010150803104231E-3</v>
          </cell>
          <cell r="BA361">
            <v>3.3509703026483114E-3</v>
          </cell>
          <cell r="BB361">
            <v>3.1726180163563537E-3</v>
          </cell>
          <cell r="BC361">
            <v>3.0139871155385354E-3</v>
          </cell>
          <cell r="BD361">
            <v>2.8632877597616082E-3</v>
          </cell>
          <cell r="BE361">
            <v>2.7275757645729075E-3</v>
          </cell>
          <cell r="BF361">
            <v>2.5841172031848512E-3</v>
          </cell>
          <cell r="BG361">
            <v>2.4455768615070333E-3</v>
          </cell>
          <cell r="BH361">
            <v>2.3141968989510713E-3</v>
          </cell>
          <cell r="BI361">
            <v>2.1956124035031003E-3</v>
          </cell>
          <cell r="BJ361">
            <v>2.0714810376781705E-3</v>
          </cell>
          <cell r="BK361">
            <v>1.9594715278806632E-3</v>
          </cell>
          <cell r="BL361">
            <v>1.8532733800208708E-3</v>
          </cell>
          <cell r="BM361">
            <v>1.7573923723443856E-3</v>
          </cell>
          <cell r="BN361">
            <v>1.6571427328990395E-3</v>
          </cell>
          <cell r="BO361">
            <v>1.5666625750856912E-3</v>
          </cell>
          <cell r="BP361">
            <v>1.4808970006922205E-3</v>
          </cell>
          <cell r="BQ361">
            <v>1.4034400518201132E-3</v>
          </cell>
          <cell r="BR361">
            <v>1.322559771715681E-3</v>
          </cell>
          <cell r="BS361">
            <v>1.2495429512100393E-3</v>
          </cell>
          <cell r="BT361">
            <v>1.1803491925276759E-3</v>
          </cell>
          <cell r="BU361">
            <v>1.1178372371590051E-3</v>
          </cell>
          <cell r="BV361">
            <v>1.0526589067568841E-3</v>
          </cell>
          <cell r="BW361">
            <v>9.9380060743251334E-4</v>
          </cell>
          <cell r="BX361">
            <v>9.380408569240247E-4</v>
          </cell>
          <cell r="BY361">
            <v>8.8764609951135279E-4</v>
          </cell>
          <cell r="BZ361">
            <v>8.3518976739205709E-4</v>
          </cell>
          <cell r="CA361">
            <v>7.8780450200997658E-4</v>
          </cell>
          <cell r="CB361">
            <v>7.4292914432231162E-4</v>
          </cell>
          <cell r="CC361">
            <v>7.0235368196476034E-4</v>
          </cell>
          <cell r="CD361">
            <v>6.6019864452634904E-4</v>
          </cell>
          <cell r="CE361">
            <v>6.2210476573849882E-4</v>
          </cell>
          <cell r="CG361" t="str">
            <v>Gas</v>
          </cell>
          <cell r="DA361">
            <v>17.408931015253863</v>
          </cell>
          <cell r="DB361">
            <v>17.408931015253863</v>
          </cell>
          <cell r="DC361">
            <v>16.853006430990479</v>
          </cell>
          <cell r="DD361">
            <v>16.605020185748639</v>
          </cell>
          <cell r="DE361">
            <v>15.721233387724245</v>
          </cell>
          <cell r="DF361">
            <v>14.935171718338033</v>
          </cell>
          <cell r="DG361">
            <v>14.188413132421129</v>
          </cell>
          <cell r="DH361">
            <v>13.515921222309112</v>
          </cell>
          <cell r="DI361">
            <v>12.805042852010068</v>
          </cell>
          <cell r="DJ361">
            <v>12.118535672796156</v>
          </cell>
          <cell r="DK361">
            <v>11.467510228458279</v>
          </cell>
          <cell r="DL361">
            <v>10.879889998259825</v>
          </cell>
          <cell r="DM361">
            <v>10.264783432385903</v>
          </cell>
          <cell r="DN361">
            <v>9.7097441442986572</v>
          </cell>
          <cell r="DO361">
            <v>9.1835018235274717</v>
          </cell>
          <cell r="DP361">
            <v>8.7083838952546664</v>
          </cell>
          <cell r="DQ361">
            <v>8.2116181419776524</v>
          </cell>
          <cell r="DR361">
            <v>7.7632629757999663</v>
          </cell>
          <cell r="DS361">
            <v>7.3382699244081389</v>
          </cell>
          <cell r="DT361">
            <v>6.9544484985568378</v>
          </cell>
          <cell r="DU361">
            <v>6.5536634833325316</v>
          </cell>
          <cell r="DV361">
            <v>6.191844168659058</v>
          </cell>
          <cell r="DW361">
            <v>5.8489692232319328</v>
          </cell>
          <cell r="DX361">
            <v>5.5392045321133487</v>
          </cell>
          <cell r="DY361">
            <v>5.2162271869708778</v>
          </cell>
          <cell r="DZ361">
            <v>4.9245674108136264</v>
          </cell>
          <cell r="EA361">
            <v>4.6482618338844537</v>
          </cell>
          <cell r="EB361">
            <v>4.3985413384709355</v>
          </cell>
          <cell r="EC361">
            <v>4.1386051483403197</v>
          </cell>
          <cell r="ED361">
            <v>3.9037975502083211</v>
          </cell>
          <cell r="EE361">
            <v>3.6814272655007962</v>
          </cell>
          <cell r="EF361">
            <v>3.4803641970036678</v>
          </cell>
          <cell r="EG361">
            <v>3.2714738803563965</v>
          </cell>
          <cell r="EH361">
            <v>3.0827077711116182</v>
          </cell>
        </row>
        <row r="362">
          <cell r="E362" t="str">
            <v>Carbon</v>
          </cell>
          <cell r="H362" t="str">
            <v>Not fuel combustion</v>
          </cell>
          <cell r="I362" t="str">
            <v>Process CO2 - Cement</v>
          </cell>
          <cell r="L362">
            <v>4.3639476448600103</v>
          </cell>
          <cell r="AX362">
            <v>4.3639476448600103</v>
          </cell>
          <cell r="AY362">
            <v>4.3639476448600103</v>
          </cell>
          <cell r="AZ362">
            <v>4.3639476448600103</v>
          </cell>
          <cell r="BA362">
            <v>4.2088413088443479</v>
          </cell>
          <cell r="BB362">
            <v>4.0837560936232498</v>
          </cell>
          <cell r="BC362">
            <v>3.9578851183240555</v>
          </cell>
          <cell r="BD362">
            <v>3.8366028952035238</v>
          </cell>
          <cell r="BE362">
            <v>3.7327172265802897</v>
          </cell>
          <cell r="BF362">
            <v>3.6440438637446837</v>
          </cell>
          <cell r="BG362">
            <v>3.5672773169553746</v>
          </cell>
          <cell r="BH362">
            <v>3.5005169154462106</v>
          </cell>
          <cell r="BI362">
            <v>3.4424461823024695</v>
          </cell>
          <cell r="BJ362">
            <v>3.3881951360109177</v>
          </cell>
          <cell r="BK362">
            <v>3.3410274054410598</v>
          </cell>
          <cell r="BL362">
            <v>3.2934351219920215</v>
          </cell>
          <cell r="BM362">
            <v>3.2445425755597133</v>
          </cell>
          <cell r="BN362">
            <v>3.1941512137292167</v>
          </cell>
          <cell r="BO362">
            <v>3.1443191922582496</v>
          </cell>
          <cell r="BP362">
            <v>3.0967526826559961</v>
          </cell>
          <cell r="BQ362">
            <v>3.0537531755695384</v>
          </cell>
          <cell r="BR362">
            <v>3.0120960783892685</v>
          </cell>
          <cell r="BS362">
            <v>2.9708337727717007</v>
          </cell>
          <cell r="BT362">
            <v>2.9288748262143822</v>
          </cell>
          <cell r="BU362">
            <v>2.8872732787678284</v>
          </cell>
          <cell r="BV362">
            <v>2.8872732787678284</v>
          </cell>
          <cell r="BW362">
            <v>2.8872732787678284</v>
          </cell>
          <cell r="BX362">
            <v>2.8872732787678284</v>
          </cell>
          <cell r="BY362">
            <v>2.8872732787678284</v>
          </cell>
          <cell r="BZ362">
            <v>2.8872732787678284</v>
          </cell>
          <cell r="CA362">
            <v>2.8872732787678284</v>
          </cell>
          <cell r="CB362">
            <v>2.8872732787678284</v>
          </cell>
          <cell r="CC362">
            <v>2.8872732787678284</v>
          </cell>
          <cell r="CD362">
            <v>2.8872732787678284</v>
          </cell>
          <cell r="CE362">
            <v>2.8872732787678284</v>
          </cell>
          <cell r="CG362">
            <v>0</v>
          </cell>
          <cell r="DA362">
            <v>0</v>
          </cell>
          <cell r="DB362">
            <v>0</v>
          </cell>
          <cell r="DC362">
            <v>0</v>
          </cell>
          <cell r="DD362">
            <v>0</v>
          </cell>
          <cell r="DE362">
            <v>0</v>
          </cell>
          <cell r="DF362">
            <v>0</v>
          </cell>
          <cell r="DG362">
            <v>0</v>
          </cell>
          <cell r="DH362">
            <v>0</v>
          </cell>
          <cell r="DI362">
            <v>0</v>
          </cell>
          <cell r="DJ362">
            <v>0</v>
          </cell>
          <cell r="DK362">
            <v>0</v>
          </cell>
          <cell r="DL362">
            <v>0</v>
          </cell>
          <cell r="DM362">
            <v>0</v>
          </cell>
          <cell r="DN362">
            <v>0</v>
          </cell>
          <cell r="DO362">
            <v>0</v>
          </cell>
          <cell r="DP362">
            <v>0</v>
          </cell>
          <cell r="DQ362">
            <v>0</v>
          </cell>
          <cell r="DR362">
            <v>0</v>
          </cell>
          <cell r="DS362">
            <v>0</v>
          </cell>
          <cell r="DT362">
            <v>0</v>
          </cell>
          <cell r="DU362">
            <v>0</v>
          </cell>
          <cell r="DV362">
            <v>0</v>
          </cell>
          <cell r="DW362">
            <v>0</v>
          </cell>
          <cell r="DX362">
            <v>0</v>
          </cell>
          <cell r="DY362">
            <v>0</v>
          </cell>
          <cell r="DZ362">
            <v>0</v>
          </cell>
          <cell r="EA362">
            <v>0</v>
          </cell>
          <cell r="EB362">
            <v>0</v>
          </cell>
          <cell r="EC362">
            <v>0</v>
          </cell>
          <cell r="ED362">
            <v>0</v>
          </cell>
          <cell r="EE362">
            <v>0</v>
          </cell>
          <cell r="EF362">
            <v>0</v>
          </cell>
          <cell r="EG362">
            <v>0</v>
          </cell>
          <cell r="EH362">
            <v>0</v>
          </cell>
        </row>
        <row r="363">
          <cell r="E363" t="str">
            <v>Carbon</v>
          </cell>
          <cell r="H363" t="str">
            <v>Not fuel combustion</v>
          </cell>
          <cell r="I363" t="str">
            <v>Process CO2 - Lime</v>
          </cell>
          <cell r="L363">
            <v>1.0885239563350499</v>
          </cell>
          <cell r="AX363">
            <v>1.0885239563350499</v>
          </cell>
          <cell r="AY363">
            <v>1.0885239563350499</v>
          </cell>
          <cell r="AZ363">
            <v>1.0885239563350499</v>
          </cell>
          <cell r="BA363">
            <v>1.0395974999677955</v>
          </cell>
          <cell r="BB363">
            <v>1.0052494007219193</v>
          </cell>
          <cell r="BC363">
            <v>0.98107016320107243</v>
          </cell>
          <cell r="BD363">
            <v>0.96326092984685097</v>
          </cell>
          <cell r="BE363">
            <v>0.9492178648960905</v>
          </cell>
          <cell r="BF363">
            <v>0.93810590528906557</v>
          </cell>
          <cell r="BG363">
            <v>0.92976847237898563</v>
          </cell>
          <cell r="BH363">
            <v>0.9239262633174552</v>
          </cell>
          <cell r="BI363">
            <v>0.9202890117905288</v>
          </cell>
          <cell r="BJ363">
            <v>0.91860791627859739</v>
          </cell>
          <cell r="BK363">
            <v>0.91843877417979403</v>
          </cell>
          <cell r="BL363">
            <v>0.91965000179358503</v>
          </cell>
          <cell r="BM363">
            <v>0.92175840364888806</v>
          </cell>
          <cell r="BN363">
            <v>0.9242741786176748</v>
          </cell>
          <cell r="BO363">
            <v>0.92685430414557335</v>
          </cell>
          <cell r="BP363">
            <v>0.92941544858834058</v>
          </cell>
          <cell r="BQ363">
            <v>0.93206501630317529</v>
          </cell>
          <cell r="BR363">
            <v>0.93507600291586201</v>
          </cell>
          <cell r="BS363">
            <v>0.93844994493635125</v>
          </cell>
          <cell r="BT363">
            <v>0.94205953487633309</v>
          </cell>
          <cell r="BU363">
            <v>0.94572260868656366</v>
          </cell>
          <cell r="BV363">
            <v>0.94572260868656366</v>
          </cell>
          <cell r="BW363">
            <v>0.94572260868656366</v>
          </cell>
          <cell r="BX363">
            <v>0.94572260868656366</v>
          </cell>
          <cell r="BY363">
            <v>0.94572260868656366</v>
          </cell>
          <cell r="BZ363">
            <v>0.94572260868656366</v>
          </cell>
          <cell r="CA363">
            <v>0.94572260868656366</v>
          </cell>
          <cell r="CB363">
            <v>0.94572260868656366</v>
          </cell>
          <cell r="CC363">
            <v>0.94572260868656366</v>
          </cell>
          <cell r="CD363">
            <v>0.94572260868656366</v>
          </cell>
          <cell r="CE363">
            <v>0.94572260868656366</v>
          </cell>
          <cell r="CG363">
            <v>0</v>
          </cell>
          <cell r="DA363">
            <v>0</v>
          </cell>
          <cell r="DB363">
            <v>0</v>
          </cell>
          <cell r="DC363">
            <v>0</v>
          </cell>
          <cell r="DD363">
            <v>0</v>
          </cell>
          <cell r="DE363">
            <v>0</v>
          </cell>
          <cell r="DF363">
            <v>0</v>
          </cell>
          <cell r="DG363">
            <v>0</v>
          </cell>
          <cell r="DH363">
            <v>0</v>
          </cell>
          <cell r="DI363">
            <v>0</v>
          </cell>
          <cell r="DJ363">
            <v>0</v>
          </cell>
          <cell r="DK363">
            <v>0</v>
          </cell>
          <cell r="DL363">
            <v>0</v>
          </cell>
          <cell r="DM363">
            <v>0</v>
          </cell>
          <cell r="DN363">
            <v>0</v>
          </cell>
          <cell r="DO363">
            <v>0</v>
          </cell>
          <cell r="DP363">
            <v>0</v>
          </cell>
          <cell r="DQ363">
            <v>0</v>
          </cell>
          <cell r="DR363">
            <v>0</v>
          </cell>
          <cell r="DS363">
            <v>0</v>
          </cell>
          <cell r="DT363">
            <v>0</v>
          </cell>
          <cell r="DU363">
            <v>0</v>
          </cell>
          <cell r="DV363">
            <v>0</v>
          </cell>
          <cell r="DW363">
            <v>0</v>
          </cell>
          <cell r="DX363">
            <v>0</v>
          </cell>
          <cell r="DY363">
            <v>0</v>
          </cell>
          <cell r="DZ363">
            <v>0</v>
          </cell>
          <cell r="EA363">
            <v>0</v>
          </cell>
          <cell r="EB363">
            <v>0</v>
          </cell>
          <cell r="EC363">
            <v>0</v>
          </cell>
          <cell r="ED363">
            <v>0</v>
          </cell>
          <cell r="EE363">
            <v>0</v>
          </cell>
          <cell r="EF363">
            <v>0</v>
          </cell>
          <cell r="EG363">
            <v>0</v>
          </cell>
          <cell r="EH363">
            <v>0</v>
          </cell>
        </row>
        <row r="364">
          <cell r="E364" t="str">
            <v>Carbon</v>
          </cell>
          <cell r="H364" t="str">
            <v>Not fuel combustion</v>
          </cell>
          <cell r="I364" t="str">
            <v>Process CO2 - Glass</v>
          </cell>
          <cell r="L364">
            <v>0.178960501060942</v>
          </cell>
          <cell r="AX364">
            <v>0.178960501060942</v>
          </cell>
          <cell r="AY364">
            <v>0.178960501060942</v>
          </cell>
          <cell r="AZ364">
            <v>0.178960501060942</v>
          </cell>
          <cell r="BA364">
            <v>0.18075845914797584</v>
          </cell>
          <cell r="BB364">
            <v>0.18381917384495502</v>
          </cell>
          <cell r="BC364">
            <v>0.1857147170715924</v>
          </cell>
          <cell r="BD364">
            <v>0.18709602740306361</v>
          </cell>
          <cell r="BE364">
            <v>0.18809883464973215</v>
          </cell>
          <cell r="BF364">
            <v>0.18900780278257365</v>
          </cell>
          <cell r="BG364">
            <v>0.19017229747346195</v>
          </cell>
          <cell r="BH364">
            <v>0.19157455059963813</v>
          </cell>
          <cell r="BI364">
            <v>0.19328584226977211</v>
          </cell>
          <cell r="BJ364">
            <v>0.19514224510673742</v>
          </cell>
          <cell r="BK364">
            <v>0.19703006027600578</v>
          </cell>
          <cell r="BL364">
            <v>0.19907639989067286</v>
          </cell>
          <cell r="BM364">
            <v>0.20137548472330405</v>
          </cell>
          <cell r="BN364">
            <v>0.20414839287708039</v>
          </cell>
          <cell r="BO364">
            <v>0.20741070179918294</v>
          </cell>
          <cell r="BP364">
            <v>0.21128088978996795</v>
          </cell>
          <cell r="BQ364">
            <v>0.2155821146353174</v>
          </cell>
          <cell r="BR364">
            <v>0.22096736474686338</v>
          </cell>
          <cell r="BS364">
            <v>0.2258717274363424</v>
          </cell>
          <cell r="BT364">
            <v>0.22979320660006849</v>
          </cell>
          <cell r="BU364">
            <v>0.23388324542683453</v>
          </cell>
          <cell r="BV364">
            <v>0.23388324542683453</v>
          </cell>
          <cell r="BW364">
            <v>0.23388324542683453</v>
          </cell>
          <cell r="BX364">
            <v>0.23388324542683453</v>
          </cell>
          <cell r="BY364">
            <v>0.23388324542683453</v>
          </cell>
          <cell r="BZ364">
            <v>0.23388324542683453</v>
          </cell>
          <cell r="CA364">
            <v>0.23388324542683453</v>
          </cell>
          <cell r="CB364">
            <v>0.23388324542683453</v>
          </cell>
          <cell r="CC364">
            <v>0.23388324542683453</v>
          </cell>
          <cell r="CD364">
            <v>0.23388324542683453</v>
          </cell>
          <cell r="CE364">
            <v>0.23388324542683453</v>
          </cell>
          <cell r="CG364">
            <v>0</v>
          </cell>
          <cell r="DA364">
            <v>0</v>
          </cell>
          <cell r="DB364">
            <v>0</v>
          </cell>
          <cell r="DC364">
            <v>0</v>
          </cell>
          <cell r="DD364">
            <v>0</v>
          </cell>
          <cell r="DE364">
            <v>0</v>
          </cell>
          <cell r="DF364">
            <v>0</v>
          </cell>
          <cell r="DG364">
            <v>0</v>
          </cell>
          <cell r="DH364">
            <v>0</v>
          </cell>
          <cell r="DI364">
            <v>0</v>
          </cell>
          <cell r="DJ364">
            <v>0</v>
          </cell>
          <cell r="DK364">
            <v>0</v>
          </cell>
          <cell r="DL364">
            <v>0</v>
          </cell>
          <cell r="DM364">
            <v>0</v>
          </cell>
          <cell r="DN364">
            <v>0</v>
          </cell>
          <cell r="DO364">
            <v>0</v>
          </cell>
          <cell r="DP364">
            <v>0</v>
          </cell>
          <cell r="DQ364">
            <v>0</v>
          </cell>
          <cell r="DR364">
            <v>0</v>
          </cell>
          <cell r="DS364">
            <v>0</v>
          </cell>
          <cell r="DT364">
            <v>0</v>
          </cell>
          <cell r="DU364">
            <v>0</v>
          </cell>
          <cell r="DV364">
            <v>0</v>
          </cell>
          <cell r="DW364">
            <v>0</v>
          </cell>
          <cell r="DX364">
            <v>0</v>
          </cell>
          <cell r="DY364">
            <v>0</v>
          </cell>
          <cell r="DZ364">
            <v>0</v>
          </cell>
          <cell r="EA364">
            <v>0</v>
          </cell>
          <cell r="EB364">
            <v>0</v>
          </cell>
          <cell r="EC364">
            <v>0</v>
          </cell>
          <cell r="ED364">
            <v>0</v>
          </cell>
          <cell r="EE364">
            <v>0</v>
          </cell>
          <cell r="EF364">
            <v>0</v>
          </cell>
          <cell r="EG364">
            <v>0</v>
          </cell>
          <cell r="EH364">
            <v>0</v>
          </cell>
        </row>
        <row r="365">
          <cell r="E365" t="str">
            <v>Carbon</v>
          </cell>
          <cell r="H365" t="str">
            <v>Not fuel combustion</v>
          </cell>
          <cell r="I365" t="str">
            <v>Process CO2 - Glass</v>
          </cell>
          <cell r="L365">
            <v>0.109408729695887</v>
          </cell>
          <cell r="AX365">
            <v>0.109408729695887</v>
          </cell>
          <cell r="AY365">
            <v>0.109408729695887</v>
          </cell>
          <cell r="AZ365">
            <v>0.109408729695887</v>
          </cell>
          <cell r="BA365">
            <v>0.11050792370340617</v>
          </cell>
          <cell r="BB365">
            <v>0.11237911262483184</v>
          </cell>
          <cell r="BC365">
            <v>0.1135379659767199</v>
          </cell>
          <cell r="BD365">
            <v>0.11438243952136315</v>
          </cell>
          <cell r="BE365">
            <v>0.11499551260920877</v>
          </cell>
          <cell r="BF365">
            <v>0.11555121651123557</v>
          </cell>
          <cell r="BG365">
            <v>0.1162631383270127</v>
          </cell>
          <cell r="BH365">
            <v>0.1171204153928317</v>
          </cell>
          <cell r="BI365">
            <v>0.11816662529199126</v>
          </cell>
          <cell r="BJ365">
            <v>0.11930154989821512</v>
          </cell>
          <cell r="BK365">
            <v>0.12045567864922903</v>
          </cell>
          <cell r="BL365">
            <v>0.12170672240715222</v>
          </cell>
          <cell r="BM365">
            <v>0.12311228368749082</v>
          </cell>
          <cell r="BN365">
            <v>0.12480752010485384</v>
          </cell>
          <cell r="BO365">
            <v>0.12680195503841082</v>
          </cell>
          <cell r="BP365">
            <v>0.12916802100964916</v>
          </cell>
          <cell r="BQ365">
            <v>0.13179760431812357</v>
          </cell>
          <cell r="BR365">
            <v>0.135089913907703</v>
          </cell>
          <cell r="BS365">
            <v>0.13808822967371154</v>
          </cell>
          <cell r="BT365">
            <v>0.14048565285529985</v>
          </cell>
          <cell r="BU365">
            <v>0.14298612614292738</v>
          </cell>
          <cell r="BV365">
            <v>0.14298612614292738</v>
          </cell>
          <cell r="BW365">
            <v>0.14298612614292738</v>
          </cell>
          <cell r="BX365">
            <v>0.14298612614292738</v>
          </cell>
          <cell r="BY365">
            <v>0.14298612614292738</v>
          </cell>
          <cell r="BZ365">
            <v>0.14298612614292738</v>
          </cell>
          <cell r="CA365">
            <v>0.14298612614292738</v>
          </cell>
          <cell r="CB365">
            <v>0.14298612614292738</v>
          </cell>
          <cell r="CC365">
            <v>0.14298612614292738</v>
          </cell>
          <cell r="CD365">
            <v>0.14298612614292738</v>
          </cell>
          <cell r="CE365">
            <v>0.14298612614292738</v>
          </cell>
          <cell r="CG365">
            <v>0</v>
          </cell>
          <cell r="DA365">
            <v>0</v>
          </cell>
          <cell r="DB365">
            <v>0</v>
          </cell>
          <cell r="DC365">
            <v>0</v>
          </cell>
          <cell r="DD365">
            <v>0</v>
          </cell>
          <cell r="DE365">
            <v>0</v>
          </cell>
          <cell r="DF365">
            <v>0</v>
          </cell>
          <cell r="DG365">
            <v>0</v>
          </cell>
          <cell r="DH365">
            <v>0</v>
          </cell>
          <cell r="DI365">
            <v>0</v>
          </cell>
          <cell r="DJ365">
            <v>0</v>
          </cell>
          <cell r="DK365">
            <v>0</v>
          </cell>
          <cell r="DL365">
            <v>0</v>
          </cell>
          <cell r="DM365">
            <v>0</v>
          </cell>
          <cell r="DN365">
            <v>0</v>
          </cell>
          <cell r="DO365">
            <v>0</v>
          </cell>
          <cell r="DP365">
            <v>0</v>
          </cell>
          <cell r="DQ365">
            <v>0</v>
          </cell>
          <cell r="DR365">
            <v>0</v>
          </cell>
          <cell r="DS365">
            <v>0</v>
          </cell>
          <cell r="DT365">
            <v>0</v>
          </cell>
          <cell r="DU365">
            <v>0</v>
          </cell>
          <cell r="DV365">
            <v>0</v>
          </cell>
          <cell r="DW365">
            <v>0</v>
          </cell>
          <cell r="DX365">
            <v>0</v>
          </cell>
          <cell r="DY365">
            <v>0</v>
          </cell>
          <cell r="DZ365">
            <v>0</v>
          </cell>
          <cell r="EA365">
            <v>0</v>
          </cell>
          <cell r="EB365">
            <v>0</v>
          </cell>
          <cell r="EC365">
            <v>0</v>
          </cell>
          <cell r="ED365">
            <v>0</v>
          </cell>
          <cell r="EE365">
            <v>0</v>
          </cell>
          <cell r="EF365">
            <v>0</v>
          </cell>
          <cell r="EG365">
            <v>0</v>
          </cell>
          <cell r="EH365">
            <v>0</v>
          </cell>
        </row>
        <row r="366">
          <cell r="E366" t="str">
            <v>Carbon</v>
          </cell>
          <cell r="H366" t="str">
            <v>Not fuel combustion</v>
          </cell>
          <cell r="I366" t="str">
            <v>Process CO2 - Glass</v>
          </cell>
          <cell r="L366">
            <v>7.1696482688175606E-2</v>
          </cell>
          <cell r="AX366">
            <v>7.1696482688175606E-2</v>
          </cell>
          <cell r="AY366">
            <v>7.1696482688175606E-2</v>
          </cell>
          <cell r="AZ366">
            <v>7.1696482688175606E-2</v>
          </cell>
          <cell r="BA366">
            <v>7.241679398646142E-2</v>
          </cell>
          <cell r="BB366">
            <v>7.3643000199477587E-2</v>
          </cell>
          <cell r="BC366">
            <v>7.4402406779854879E-2</v>
          </cell>
          <cell r="BD366">
            <v>7.4955797565420423E-2</v>
          </cell>
          <cell r="BE366">
            <v>7.5357549639057442E-2</v>
          </cell>
          <cell r="BF366">
            <v>7.5721707191221316E-2</v>
          </cell>
          <cell r="BG366">
            <v>7.6188235687458125E-2</v>
          </cell>
          <cell r="BH366">
            <v>7.6750016730701281E-2</v>
          </cell>
          <cell r="BI366">
            <v>7.7435607086532909E-2</v>
          </cell>
          <cell r="BJ366">
            <v>7.8179332953826036E-2</v>
          </cell>
          <cell r="BK366">
            <v>7.8935643462566943E-2</v>
          </cell>
          <cell r="BL366">
            <v>7.9755463209870536E-2</v>
          </cell>
          <cell r="BM366">
            <v>8.067653962016319E-2</v>
          </cell>
          <cell r="BN366">
            <v>8.1787442642140259E-2</v>
          </cell>
          <cell r="BO366">
            <v>8.3094413028177327E-2</v>
          </cell>
          <cell r="BP366">
            <v>8.4644916433321504E-2</v>
          </cell>
          <cell r="BQ366">
            <v>8.6368105018704011E-2</v>
          </cell>
          <cell r="BR366">
            <v>8.8525583842829964E-2</v>
          </cell>
          <cell r="BS366">
            <v>9.0490405982789401E-2</v>
          </cell>
          <cell r="BT366">
            <v>9.2061458037892827E-2</v>
          </cell>
          <cell r="BU366">
            <v>9.370003971484811E-2</v>
          </cell>
          <cell r="BV366">
            <v>9.370003971484811E-2</v>
          </cell>
          <cell r="BW366">
            <v>9.370003971484811E-2</v>
          </cell>
          <cell r="BX366">
            <v>9.370003971484811E-2</v>
          </cell>
          <cell r="BY366">
            <v>9.370003971484811E-2</v>
          </cell>
          <cell r="BZ366">
            <v>9.370003971484811E-2</v>
          </cell>
          <cell r="CA366">
            <v>9.370003971484811E-2</v>
          </cell>
          <cell r="CB366">
            <v>9.370003971484811E-2</v>
          </cell>
          <cell r="CC366">
            <v>9.370003971484811E-2</v>
          </cell>
          <cell r="CD366">
            <v>9.370003971484811E-2</v>
          </cell>
          <cell r="CE366">
            <v>9.370003971484811E-2</v>
          </cell>
          <cell r="CG366">
            <v>0</v>
          </cell>
          <cell r="DA366">
            <v>0</v>
          </cell>
          <cell r="DB366">
            <v>0</v>
          </cell>
          <cell r="DC366">
            <v>0</v>
          </cell>
          <cell r="DD366">
            <v>0</v>
          </cell>
          <cell r="DE366">
            <v>0</v>
          </cell>
          <cell r="DF366">
            <v>0</v>
          </cell>
          <cell r="DG366">
            <v>0</v>
          </cell>
          <cell r="DH366">
            <v>0</v>
          </cell>
          <cell r="DI366">
            <v>0</v>
          </cell>
          <cell r="DJ366">
            <v>0</v>
          </cell>
          <cell r="DK366">
            <v>0</v>
          </cell>
          <cell r="DL366">
            <v>0</v>
          </cell>
          <cell r="DM366">
            <v>0</v>
          </cell>
          <cell r="DN366">
            <v>0</v>
          </cell>
          <cell r="DO366">
            <v>0</v>
          </cell>
          <cell r="DP366">
            <v>0</v>
          </cell>
          <cell r="DQ366">
            <v>0</v>
          </cell>
          <cell r="DR366">
            <v>0</v>
          </cell>
          <cell r="DS366">
            <v>0</v>
          </cell>
          <cell r="DT366">
            <v>0</v>
          </cell>
          <cell r="DU366">
            <v>0</v>
          </cell>
          <cell r="DV366">
            <v>0</v>
          </cell>
          <cell r="DW366">
            <v>0</v>
          </cell>
          <cell r="DX366">
            <v>0</v>
          </cell>
          <cell r="DY366">
            <v>0</v>
          </cell>
          <cell r="DZ366">
            <v>0</v>
          </cell>
          <cell r="EA366">
            <v>0</v>
          </cell>
          <cell r="EB366">
            <v>0</v>
          </cell>
          <cell r="EC366">
            <v>0</v>
          </cell>
          <cell r="ED366">
            <v>0</v>
          </cell>
          <cell r="EE366">
            <v>0</v>
          </cell>
          <cell r="EF366">
            <v>0</v>
          </cell>
          <cell r="EG366">
            <v>0</v>
          </cell>
          <cell r="EH366">
            <v>0</v>
          </cell>
        </row>
        <row r="367">
          <cell r="E367" t="str">
            <v>Carbon</v>
          </cell>
          <cell r="H367" t="str">
            <v>Not fuel combustion</v>
          </cell>
          <cell r="I367" t="str">
            <v>Process CO2 - Ceramics</v>
          </cell>
          <cell r="L367">
            <v>0.33266136431579002</v>
          </cell>
          <cell r="AX367">
            <v>0.33266136431579002</v>
          </cell>
          <cell r="AY367">
            <v>0.33266136431579002</v>
          </cell>
          <cell r="AZ367">
            <v>0.33266136431579002</v>
          </cell>
          <cell r="BA367">
            <v>0.31770905974633684</v>
          </cell>
          <cell r="BB367">
            <v>0.30721201419186095</v>
          </cell>
          <cell r="BC367">
            <v>0.29982265165648597</v>
          </cell>
          <cell r="BD367">
            <v>0.29438001180409301</v>
          </cell>
          <cell r="BE367">
            <v>0.29008834222851104</v>
          </cell>
          <cell r="BF367">
            <v>0.28669244118142645</v>
          </cell>
          <cell r="BG367">
            <v>0.28414445701385987</v>
          </cell>
          <cell r="BH367">
            <v>0.28235903260889755</v>
          </cell>
          <cell r="BI367">
            <v>0.28124746032951398</v>
          </cell>
          <cell r="BJ367">
            <v>0.28073370450145929</v>
          </cell>
          <cell r="BK367">
            <v>0.28068201336409504</v>
          </cell>
          <cell r="BL367">
            <v>0.28105217391789417</v>
          </cell>
          <cell r="BM367">
            <v>0.28169651787893341</v>
          </cell>
          <cell r="BN367">
            <v>0.28246535822328911</v>
          </cell>
          <cell r="BO367">
            <v>0.28325386459765189</v>
          </cell>
          <cell r="BP367">
            <v>0.28403657020516954</v>
          </cell>
          <cell r="BQ367">
            <v>0.2848462986504961</v>
          </cell>
          <cell r="BR367">
            <v>0.28576647951439305</v>
          </cell>
          <cell r="BS367">
            <v>0.28679758236621938</v>
          </cell>
          <cell r="BT367">
            <v>0.28790070105007248</v>
          </cell>
          <cell r="BU367">
            <v>0.28902016481952736</v>
          </cell>
          <cell r="BV367">
            <v>0.28902016481952736</v>
          </cell>
          <cell r="BW367">
            <v>0.28902016481952736</v>
          </cell>
          <cell r="BX367">
            <v>0.28902016481952736</v>
          </cell>
          <cell r="BY367">
            <v>0.28902016481952736</v>
          </cell>
          <cell r="BZ367">
            <v>0.28902016481952736</v>
          </cell>
          <cell r="CA367">
            <v>0.28902016481952736</v>
          </cell>
          <cell r="CB367">
            <v>0.28902016481952736</v>
          </cell>
          <cell r="CC367">
            <v>0.28902016481952736</v>
          </cell>
          <cell r="CD367">
            <v>0.28902016481952736</v>
          </cell>
          <cell r="CE367">
            <v>0.28902016481952736</v>
          </cell>
          <cell r="CG367">
            <v>0</v>
          </cell>
          <cell r="DA367">
            <v>0</v>
          </cell>
          <cell r="DB367">
            <v>0</v>
          </cell>
          <cell r="DC367">
            <v>0</v>
          </cell>
          <cell r="DD367">
            <v>0</v>
          </cell>
          <cell r="DE367">
            <v>0</v>
          </cell>
          <cell r="DF367">
            <v>0</v>
          </cell>
          <cell r="DG367">
            <v>0</v>
          </cell>
          <cell r="DH367">
            <v>0</v>
          </cell>
          <cell r="DI367">
            <v>0</v>
          </cell>
          <cell r="DJ367">
            <v>0</v>
          </cell>
          <cell r="DK367">
            <v>0</v>
          </cell>
          <cell r="DL367">
            <v>0</v>
          </cell>
          <cell r="DM367">
            <v>0</v>
          </cell>
          <cell r="DN367">
            <v>0</v>
          </cell>
          <cell r="DO367">
            <v>0</v>
          </cell>
          <cell r="DP367">
            <v>0</v>
          </cell>
          <cell r="DQ367">
            <v>0</v>
          </cell>
          <cell r="DR367">
            <v>0</v>
          </cell>
          <cell r="DS367">
            <v>0</v>
          </cell>
          <cell r="DT367">
            <v>0</v>
          </cell>
          <cell r="DU367">
            <v>0</v>
          </cell>
          <cell r="DV367">
            <v>0</v>
          </cell>
          <cell r="DW367">
            <v>0</v>
          </cell>
          <cell r="DX367">
            <v>0</v>
          </cell>
          <cell r="DY367">
            <v>0</v>
          </cell>
          <cell r="DZ367">
            <v>0</v>
          </cell>
          <cell r="EA367">
            <v>0</v>
          </cell>
          <cell r="EB367">
            <v>0</v>
          </cell>
          <cell r="EC367">
            <v>0</v>
          </cell>
          <cell r="ED367">
            <v>0</v>
          </cell>
          <cell r="EE367">
            <v>0</v>
          </cell>
          <cell r="EF367">
            <v>0</v>
          </cell>
          <cell r="EG367">
            <v>0</v>
          </cell>
          <cell r="EH367">
            <v>0</v>
          </cell>
        </row>
        <row r="368">
          <cell r="E368" t="str">
            <v>CH4</v>
          </cell>
          <cell r="H368" t="str">
            <v>Not fuel combustion</v>
          </cell>
          <cell r="I368" t="str">
            <v>Process CH4 - Ceramics</v>
          </cell>
          <cell r="L368">
            <v>7.3010829669395956E-3</v>
          </cell>
          <cell r="AX368">
            <v>7.3010829669395956E-3</v>
          </cell>
          <cell r="AY368">
            <v>7.3010829669395956E-3</v>
          </cell>
          <cell r="AZ368">
            <v>7.3010829669395956E-3</v>
          </cell>
          <cell r="BA368">
            <v>6.9729173669665964E-3</v>
          </cell>
          <cell r="BB368">
            <v>6.742533533068109E-3</v>
          </cell>
          <cell r="BC368">
            <v>6.5803555504985629E-3</v>
          </cell>
          <cell r="BD368">
            <v>6.4609032503998619E-3</v>
          </cell>
          <cell r="BE368">
            <v>6.3667118624024582E-3</v>
          </cell>
          <cell r="BF368">
            <v>6.2921803479199243E-3</v>
          </cell>
          <cell r="BG368">
            <v>6.2362584832209248E-3</v>
          </cell>
          <cell r="BH368">
            <v>6.197072893578918E-3</v>
          </cell>
          <cell r="BI368">
            <v>6.1726766687506393E-3</v>
          </cell>
          <cell r="BJ368">
            <v>6.1614010163072285E-3</v>
          </cell>
          <cell r="BK368">
            <v>6.1602665254314147E-3</v>
          </cell>
          <cell r="BL368">
            <v>6.168390621597299E-3</v>
          </cell>
          <cell r="BM368">
            <v>6.1825323561761555E-3</v>
          </cell>
          <cell r="BN368">
            <v>6.1994064742572162E-3</v>
          </cell>
          <cell r="BO368">
            <v>6.2167122123943279E-3</v>
          </cell>
          <cell r="BP368">
            <v>6.2338906382416728E-3</v>
          </cell>
          <cell r="BQ368">
            <v>6.2516621476328511E-3</v>
          </cell>
          <cell r="BR368">
            <v>6.2718578107081825E-3</v>
          </cell>
          <cell r="BS368">
            <v>6.2944879333378901E-3</v>
          </cell>
          <cell r="BT368">
            <v>6.3186986229373816E-3</v>
          </cell>
          <cell r="BU368">
            <v>6.3432680461888123E-3</v>
          </cell>
          <cell r="BV368">
            <v>6.3432680461888123E-3</v>
          </cell>
          <cell r="BW368">
            <v>6.3432680461888123E-3</v>
          </cell>
          <cell r="BX368">
            <v>6.3432680461888123E-3</v>
          </cell>
          <cell r="BY368">
            <v>6.3432680461888123E-3</v>
          </cell>
          <cell r="BZ368">
            <v>6.3432680461888123E-3</v>
          </cell>
          <cell r="CA368">
            <v>6.3432680461888123E-3</v>
          </cell>
          <cell r="CB368">
            <v>6.3432680461888123E-3</v>
          </cell>
          <cell r="CC368">
            <v>6.3432680461888123E-3</v>
          </cell>
          <cell r="CD368">
            <v>6.3432680461888123E-3</v>
          </cell>
          <cell r="CE368">
            <v>6.3432680461888123E-3</v>
          </cell>
          <cell r="CG368">
            <v>0</v>
          </cell>
          <cell r="DA368">
            <v>0</v>
          </cell>
          <cell r="DB368">
            <v>0</v>
          </cell>
          <cell r="DC368">
            <v>0</v>
          </cell>
          <cell r="DD368">
            <v>0</v>
          </cell>
          <cell r="DE368">
            <v>0</v>
          </cell>
          <cell r="DF368">
            <v>0</v>
          </cell>
          <cell r="DG368">
            <v>0</v>
          </cell>
          <cell r="DH368">
            <v>0</v>
          </cell>
          <cell r="DI368">
            <v>0</v>
          </cell>
          <cell r="DJ368">
            <v>0</v>
          </cell>
          <cell r="DK368">
            <v>0</v>
          </cell>
          <cell r="DL368">
            <v>0</v>
          </cell>
          <cell r="DM368">
            <v>0</v>
          </cell>
          <cell r="DN368">
            <v>0</v>
          </cell>
          <cell r="DO368">
            <v>0</v>
          </cell>
          <cell r="DP368">
            <v>0</v>
          </cell>
          <cell r="DQ368">
            <v>0</v>
          </cell>
          <cell r="DR368">
            <v>0</v>
          </cell>
          <cell r="DS368">
            <v>0</v>
          </cell>
          <cell r="DT368">
            <v>0</v>
          </cell>
          <cell r="DU368">
            <v>0</v>
          </cell>
          <cell r="DV368">
            <v>0</v>
          </cell>
          <cell r="DW368">
            <v>0</v>
          </cell>
          <cell r="DX368">
            <v>0</v>
          </cell>
          <cell r="DY368">
            <v>0</v>
          </cell>
          <cell r="DZ368">
            <v>0</v>
          </cell>
          <cell r="EA368">
            <v>0</v>
          </cell>
          <cell r="EB368">
            <v>0</v>
          </cell>
          <cell r="EC368">
            <v>0</v>
          </cell>
          <cell r="ED368">
            <v>0</v>
          </cell>
          <cell r="EE368">
            <v>0</v>
          </cell>
          <cell r="EF368">
            <v>0</v>
          </cell>
          <cell r="EG368">
            <v>0</v>
          </cell>
          <cell r="EH368">
            <v>0</v>
          </cell>
        </row>
        <row r="369">
          <cell r="E369" t="str">
            <v>Carbon</v>
          </cell>
          <cell r="H369" t="str">
            <v>Not fuel combustion</v>
          </cell>
          <cell r="I369" t="str">
            <v>Process CO2 - Chemicals</v>
          </cell>
          <cell r="L369">
            <v>1.0710264150943401E-2</v>
          </cell>
          <cell r="AX369">
            <v>1.0710264150943401E-2</v>
          </cell>
          <cell r="AY369">
            <v>1.0710264150943401E-2</v>
          </cell>
          <cell r="AZ369">
            <v>1.0710264150943401E-2</v>
          </cell>
          <cell r="BA369">
            <v>1.0710264150943401E-2</v>
          </cell>
          <cell r="BB369">
            <v>1.0710264150943401E-2</v>
          </cell>
          <cell r="BC369">
            <v>1.0710264150943401E-2</v>
          </cell>
          <cell r="BD369">
            <v>1.0710264150943401E-2</v>
          </cell>
          <cell r="BE369">
            <v>1.0710264150943401E-2</v>
          </cell>
          <cell r="BF369">
            <v>1.0710264150943401E-2</v>
          </cell>
          <cell r="BG369">
            <v>1.0710264150943401E-2</v>
          </cell>
          <cell r="BH369">
            <v>1.0710264150943401E-2</v>
          </cell>
          <cell r="BI369">
            <v>1.0710264150943401E-2</v>
          </cell>
          <cell r="BJ369">
            <v>1.0710264150943401E-2</v>
          </cell>
          <cell r="BK369">
            <v>1.0710264150943401E-2</v>
          </cell>
          <cell r="BL369">
            <v>1.0710264150943401E-2</v>
          </cell>
          <cell r="BM369">
            <v>1.0710264150943401E-2</v>
          </cell>
          <cell r="BN369">
            <v>1.0710264150943401E-2</v>
          </cell>
          <cell r="BO369">
            <v>1.0710264150943401E-2</v>
          </cell>
          <cell r="BP369">
            <v>1.0710264150943401E-2</v>
          </cell>
          <cell r="BQ369">
            <v>1.0710264150943401E-2</v>
          </cell>
          <cell r="BR369">
            <v>1.0710264150943401E-2</v>
          </cell>
          <cell r="BS369">
            <v>1.0710264150943401E-2</v>
          </cell>
          <cell r="BT369">
            <v>1.0710264150943401E-2</v>
          </cell>
          <cell r="BU369">
            <v>1.0710264150943401E-2</v>
          </cell>
          <cell r="BV369">
            <v>1.0710264150943401E-2</v>
          </cell>
          <cell r="BW369">
            <v>1.0710264150943401E-2</v>
          </cell>
          <cell r="BX369">
            <v>1.0710264150943401E-2</v>
          </cell>
          <cell r="BY369">
            <v>1.0710264150943401E-2</v>
          </cell>
          <cell r="BZ369">
            <v>1.0710264150943401E-2</v>
          </cell>
          <cell r="CA369">
            <v>1.0710264150943401E-2</v>
          </cell>
          <cell r="CB369">
            <v>1.0710264150943401E-2</v>
          </cell>
          <cell r="CC369">
            <v>1.0710264150943401E-2</v>
          </cell>
          <cell r="CD369">
            <v>1.0710264150943401E-2</v>
          </cell>
          <cell r="CE369">
            <v>1.0710264150943401E-2</v>
          </cell>
          <cell r="CG369">
            <v>0</v>
          </cell>
          <cell r="DA369">
            <v>0</v>
          </cell>
          <cell r="DB369">
            <v>0</v>
          </cell>
          <cell r="DC369">
            <v>0</v>
          </cell>
          <cell r="DD369">
            <v>0</v>
          </cell>
          <cell r="DE369">
            <v>0</v>
          </cell>
          <cell r="DF369">
            <v>0</v>
          </cell>
          <cell r="DG369">
            <v>0</v>
          </cell>
          <cell r="DH369">
            <v>0</v>
          </cell>
          <cell r="DI369">
            <v>0</v>
          </cell>
          <cell r="DJ369">
            <v>0</v>
          </cell>
          <cell r="DK369">
            <v>0</v>
          </cell>
          <cell r="DL369">
            <v>0</v>
          </cell>
          <cell r="DM369">
            <v>0</v>
          </cell>
          <cell r="DN369">
            <v>0</v>
          </cell>
          <cell r="DO369">
            <v>0</v>
          </cell>
          <cell r="DP369">
            <v>0</v>
          </cell>
          <cell r="DQ369">
            <v>0</v>
          </cell>
          <cell r="DR369">
            <v>0</v>
          </cell>
          <cell r="DS369">
            <v>0</v>
          </cell>
          <cell r="DT369">
            <v>0</v>
          </cell>
          <cell r="DU369">
            <v>0</v>
          </cell>
          <cell r="DV369">
            <v>0</v>
          </cell>
          <cell r="DW369">
            <v>0</v>
          </cell>
          <cell r="DX369">
            <v>0</v>
          </cell>
          <cell r="DY369">
            <v>0</v>
          </cell>
          <cell r="DZ369">
            <v>0</v>
          </cell>
          <cell r="EA369">
            <v>0</v>
          </cell>
          <cell r="EB369">
            <v>0</v>
          </cell>
          <cell r="EC369">
            <v>0</v>
          </cell>
          <cell r="ED369">
            <v>0</v>
          </cell>
          <cell r="EE369">
            <v>0</v>
          </cell>
          <cell r="EF369">
            <v>0</v>
          </cell>
          <cell r="EG369">
            <v>0</v>
          </cell>
          <cell r="EH369">
            <v>0</v>
          </cell>
        </row>
        <row r="370">
          <cell r="E370" t="str">
            <v>Carbon</v>
          </cell>
          <cell r="H370" t="str">
            <v>Not fuel combustion</v>
          </cell>
          <cell r="I370" t="str">
            <v>Process CO2 - Chemicals</v>
          </cell>
          <cell r="L370">
            <v>2.4132726089785301E-2</v>
          </cell>
          <cell r="AX370">
            <v>2.4132726089785301E-2</v>
          </cell>
          <cell r="AY370">
            <v>2.4132726089785301E-2</v>
          </cell>
          <cell r="AZ370">
            <v>2.4132726089785301E-2</v>
          </cell>
          <cell r="BA370">
            <v>2.4132726089785301E-2</v>
          </cell>
          <cell r="BB370">
            <v>2.4132726089785301E-2</v>
          </cell>
          <cell r="BC370">
            <v>2.4132726089785301E-2</v>
          </cell>
          <cell r="BD370">
            <v>2.4132726089785301E-2</v>
          </cell>
          <cell r="BE370">
            <v>2.4132726089785301E-2</v>
          </cell>
          <cell r="BF370">
            <v>2.4132726089785301E-2</v>
          </cell>
          <cell r="BG370">
            <v>2.4132726089785301E-2</v>
          </cell>
          <cell r="BH370">
            <v>2.4132726089785301E-2</v>
          </cell>
          <cell r="BI370">
            <v>2.4132726089785301E-2</v>
          </cell>
          <cell r="BJ370">
            <v>2.4132726089785301E-2</v>
          </cell>
          <cell r="BK370">
            <v>2.4132726089785301E-2</v>
          </cell>
          <cell r="BL370">
            <v>2.4132726089785301E-2</v>
          </cell>
          <cell r="BM370">
            <v>2.4132726089785301E-2</v>
          </cell>
          <cell r="BN370">
            <v>2.4132726089785301E-2</v>
          </cell>
          <cell r="BO370">
            <v>2.4132726089785301E-2</v>
          </cell>
          <cell r="BP370">
            <v>2.4132726089785301E-2</v>
          </cell>
          <cell r="BQ370">
            <v>2.4132726089785301E-2</v>
          </cell>
          <cell r="BR370">
            <v>2.4132726089785301E-2</v>
          </cell>
          <cell r="BS370">
            <v>2.4132726089785301E-2</v>
          </cell>
          <cell r="BT370">
            <v>2.4132726089785301E-2</v>
          </cell>
          <cell r="BU370">
            <v>2.4132726089785301E-2</v>
          </cell>
          <cell r="BV370">
            <v>2.4132726089785301E-2</v>
          </cell>
          <cell r="BW370">
            <v>2.4132726089785301E-2</v>
          </cell>
          <cell r="BX370">
            <v>2.4132726089785301E-2</v>
          </cell>
          <cell r="BY370">
            <v>2.4132726089785301E-2</v>
          </cell>
          <cell r="BZ370">
            <v>2.4132726089785301E-2</v>
          </cell>
          <cell r="CA370">
            <v>2.4132726089785301E-2</v>
          </cell>
          <cell r="CB370">
            <v>2.4132726089785301E-2</v>
          </cell>
          <cell r="CC370">
            <v>2.4132726089785301E-2</v>
          </cell>
          <cell r="CD370">
            <v>2.4132726089785301E-2</v>
          </cell>
          <cell r="CE370">
            <v>2.4132726089785301E-2</v>
          </cell>
          <cell r="CG370">
            <v>0</v>
          </cell>
          <cell r="DA370">
            <v>0</v>
          </cell>
          <cell r="DB370">
            <v>0</v>
          </cell>
          <cell r="DC370">
            <v>0</v>
          </cell>
          <cell r="DD370">
            <v>0</v>
          </cell>
          <cell r="DE370">
            <v>0</v>
          </cell>
          <cell r="DF370">
            <v>0</v>
          </cell>
          <cell r="DG370">
            <v>0</v>
          </cell>
          <cell r="DH370">
            <v>0</v>
          </cell>
          <cell r="DI370">
            <v>0</v>
          </cell>
          <cell r="DJ370">
            <v>0</v>
          </cell>
          <cell r="DK370">
            <v>0</v>
          </cell>
          <cell r="DL370">
            <v>0</v>
          </cell>
          <cell r="DM370">
            <v>0</v>
          </cell>
          <cell r="DN370">
            <v>0</v>
          </cell>
          <cell r="DO370">
            <v>0</v>
          </cell>
          <cell r="DP370">
            <v>0</v>
          </cell>
          <cell r="DQ370">
            <v>0</v>
          </cell>
          <cell r="DR370">
            <v>0</v>
          </cell>
          <cell r="DS370">
            <v>0</v>
          </cell>
          <cell r="DT370">
            <v>0</v>
          </cell>
          <cell r="DU370">
            <v>0</v>
          </cell>
          <cell r="DV370">
            <v>0</v>
          </cell>
          <cell r="DW370">
            <v>0</v>
          </cell>
          <cell r="DX370">
            <v>0</v>
          </cell>
          <cell r="DY370">
            <v>0</v>
          </cell>
          <cell r="DZ370">
            <v>0</v>
          </cell>
          <cell r="EA370">
            <v>0</v>
          </cell>
          <cell r="EB370">
            <v>0</v>
          </cell>
          <cell r="EC370">
            <v>0</v>
          </cell>
          <cell r="ED370">
            <v>0</v>
          </cell>
          <cell r="EE370">
            <v>0</v>
          </cell>
          <cell r="EF370">
            <v>0</v>
          </cell>
          <cell r="EG370">
            <v>0</v>
          </cell>
          <cell r="EH370">
            <v>0</v>
          </cell>
        </row>
        <row r="371">
          <cell r="E371" t="str">
            <v>Carbon</v>
          </cell>
          <cell r="H371" t="str">
            <v>Not fuel combustion</v>
          </cell>
          <cell r="I371" t="str">
            <v>Process CO2 - Other</v>
          </cell>
          <cell r="L371">
            <v>9.8681031740300101E-2</v>
          </cell>
          <cell r="AX371">
            <v>9.8681031740300101E-2</v>
          </cell>
          <cell r="AY371">
            <v>9.8681031740300101E-2</v>
          </cell>
          <cell r="AZ371">
            <v>9.8681031740300101E-2</v>
          </cell>
          <cell r="BA371">
            <v>7.6164490774046897E-2</v>
          </cell>
          <cell r="BB371">
            <v>5.3647949807793679E-2</v>
          </cell>
          <cell r="BC371">
            <v>3.1131408841540469E-2</v>
          </cell>
          <cell r="BD371">
            <v>8.6148678752872507E-3</v>
          </cell>
          <cell r="BE371">
            <v>0</v>
          </cell>
          <cell r="BF371">
            <v>0</v>
          </cell>
          <cell r="BG371">
            <v>0</v>
          </cell>
          <cell r="BH371">
            <v>0</v>
          </cell>
          <cell r="BI371">
            <v>0</v>
          </cell>
          <cell r="BJ371">
            <v>0</v>
          </cell>
          <cell r="BK371">
            <v>0</v>
          </cell>
          <cell r="BL371">
            <v>0</v>
          </cell>
          <cell r="BM371">
            <v>0</v>
          </cell>
          <cell r="BN371">
            <v>0</v>
          </cell>
          <cell r="BO371">
            <v>0</v>
          </cell>
          <cell r="BP371">
            <v>0</v>
          </cell>
          <cell r="BQ371">
            <v>0</v>
          </cell>
          <cell r="BR371">
            <v>0</v>
          </cell>
          <cell r="BS371">
            <v>0</v>
          </cell>
          <cell r="BT371">
            <v>0</v>
          </cell>
          <cell r="BU371">
            <v>0</v>
          </cell>
          <cell r="BV371">
            <v>0</v>
          </cell>
          <cell r="BW371">
            <v>0</v>
          </cell>
          <cell r="BX371">
            <v>0</v>
          </cell>
          <cell r="BY371">
            <v>0</v>
          </cell>
          <cell r="BZ371">
            <v>0</v>
          </cell>
          <cell r="CA371">
            <v>0</v>
          </cell>
          <cell r="CB371">
            <v>0</v>
          </cell>
          <cell r="CC371">
            <v>0</v>
          </cell>
          <cell r="CD371">
            <v>0</v>
          </cell>
          <cell r="CE371">
            <v>0</v>
          </cell>
          <cell r="CG371">
            <v>0</v>
          </cell>
          <cell r="DA371">
            <v>0</v>
          </cell>
          <cell r="DB371">
            <v>0</v>
          </cell>
          <cell r="DC371">
            <v>0</v>
          </cell>
          <cell r="DD371">
            <v>0</v>
          </cell>
          <cell r="DE371">
            <v>0</v>
          </cell>
          <cell r="DF371">
            <v>0</v>
          </cell>
          <cell r="DG371">
            <v>0</v>
          </cell>
          <cell r="DH371">
            <v>0</v>
          </cell>
          <cell r="DI371">
            <v>0</v>
          </cell>
          <cell r="DJ371">
            <v>0</v>
          </cell>
          <cell r="DK371">
            <v>0</v>
          </cell>
          <cell r="DL371">
            <v>0</v>
          </cell>
          <cell r="DM371">
            <v>0</v>
          </cell>
          <cell r="DN371">
            <v>0</v>
          </cell>
          <cell r="DO371">
            <v>0</v>
          </cell>
          <cell r="DP371">
            <v>0</v>
          </cell>
          <cell r="DQ371">
            <v>0</v>
          </cell>
          <cell r="DR371">
            <v>0</v>
          </cell>
          <cell r="DS371">
            <v>0</v>
          </cell>
          <cell r="DT371">
            <v>0</v>
          </cell>
          <cell r="DU371">
            <v>0</v>
          </cell>
          <cell r="DV371">
            <v>0</v>
          </cell>
          <cell r="DW371">
            <v>0</v>
          </cell>
          <cell r="DX371">
            <v>0</v>
          </cell>
          <cell r="DY371">
            <v>0</v>
          </cell>
          <cell r="DZ371">
            <v>0</v>
          </cell>
          <cell r="EA371">
            <v>0</v>
          </cell>
          <cell r="EB371">
            <v>0</v>
          </cell>
          <cell r="EC371">
            <v>0</v>
          </cell>
          <cell r="ED371">
            <v>0</v>
          </cell>
          <cell r="EE371">
            <v>0</v>
          </cell>
          <cell r="EF371">
            <v>0</v>
          </cell>
          <cell r="EG371">
            <v>0</v>
          </cell>
          <cell r="EH371">
            <v>0</v>
          </cell>
        </row>
        <row r="372">
          <cell r="E372" t="str">
            <v>Carbon</v>
          </cell>
          <cell r="H372" t="str">
            <v>Gas</v>
          </cell>
          <cell r="I372" t="str">
            <v>Combustion CO2 - Reforming</v>
          </cell>
          <cell r="L372">
            <v>0.54008200000000095</v>
          </cell>
          <cell r="AX372">
            <v>0.54008200000000095</v>
          </cell>
          <cell r="AY372">
            <v>0.54008200000000095</v>
          </cell>
          <cell r="AZ372">
            <v>0.54008200000000095</v>
          </cell>
          <cell r="BA372">
            <v>0.54008200000000095</v>
          </cell>
          <cell r="BB372">
            <v>0.54008200000000095</v>
          </cell>
          <cell r="BC372">
            <v>0.54008200000000095</v>
          </cell>
          <cell r="BD372">
            <v>0.54008200000000095</v>
          </cell>
          <cell r="BE372">
            <v>0.54008200000000095</v>
          </cell>
          <cell r="BF372">
            <v>0.54008200000000095</v>
          </cell>
          <cell r="BG372">
            <v>0.54008200000000095</v>
          </cell>
          <cell r="BH372">
            <v>0.54008200000000095</v>
          </cell>
          <cell r="BI372">
            <v>0.54008200000000095</v>
          </cell>
          <cell r="BJ372">
            <v>0.54008200000000095</v>
          </cell>
          <cell r="BK372">
            <v>0.54008200000000095</v>
          </cell>
          <cell r="BL372">
            <v>0.54008200000000095</v>
          </cell>
          <cell r="BM372">
            <v>0.54008200000000095</v>
          </cell>
          <cell r="BN372">
            <v>0.54008200000000095</v>
          </cell>
          <cell r="BO372">
            <v>0.54008200000000095</v>
          </cell>
          <cell r="BP372">
            <v>0.54008200000000095</v>
          </cell>
          <cell r="BQ372">
            <v>0.54008200000000095</v>
          </cell>
          <cell r="BR372">
            <v>0.54008200000000095</v>
          </cell>
          <cell r="BS372">
            <v>0.54008200000000095</v>
          </cell>
          <cell r="BT372">
            <v>0.54008200000000095</v>
          </cell>
          <cell r="BU372">
            <v>0.54008200000000095</v>
          </cell>
          <cell r="BV372">
            <v>0.54008200000000095</v>
          </cell>
          <cell r="BW372">
            <v>0.54008200000000095</v>
          </cell>
          <cell r="BX372">
            <v>0.54008200000000095</v>
          </cell>
          <cell r="BY372">
            <v>0.54008200000000095</v>
          </cell>
          <cell r="BZ372">
            <v>0.54008200000000095</v>
          </cell>
          <cell r="CA372">
            <v>0.54008200000000095</v>
          </cell>
          <cell r="CB372">
            <v>0.54008200000000095</v>
          </cell>
          <cell r="CC372">
            <v>0.54008200000000095</v>
          </cell>
          <cell r="CD372">
            <v>0.54008200000000095</v>
          </cell>
          <cell r="CE372">
            <v>0.54008200000000095</v>
          </cell>
          <cell r="CG372" t="str">
            <v>Gas</v>
          </cell>
          <cell r="DA372">
            <v>3130.6539595128934</v>
          </cell>
          <cell r="DB372">
            <v>3130.6539595128934</v>
          </cell>
          <cell r="DC372">
            <v>2984.0887171622312</v>
          </cell>
          <cell r="DD372">
            <v>2911.0263806773773</v>
          </cell>
          <cell r="DE372">
            <v>2860.1037070145107</v>
          </cell>
          <cell r="DF372">
            <v>2832.4107586230416</v>
          </cell>
          <cell r="DG372">
            <v>2806.3622817758019</v>
          </cell>
          <cell r="DH372">
            <v>2782.2071855134745</v>
          </cell>
          <cell r="DI372">
            <v>2760.3483690362555</v>
          </cell>
          <cell r="DJ372">
            <v>2741.0001100109048</v>
          </cell>
          <cell r="DK372">
            <v>2724.0683614693571</v>
          </cell>
          <cell r="DL372">
            <v>2711.2229355796931</v>
          </cell>
          <cell r="DM372">
            <v>2694.4985972285135</v>
          </cell>
          <cell r="DN372">
            <v>2679.26344284477</v>
          </cell>
          <cell r="DO372">
            <v>2664.0074485188679</v>
          </cell>
          <cell r="DP372">
            <v>2654.6583089933092</v>
          </cell>
          <cell r="DQ372">
            <v>2648.7695063060196</v>
          </cell>
          <cell r="DR372">
            <v>2647.133647946715</v>
          </cell>
          <cell r="DS372">
            <v>2647.6945016504319</v>
          </cell>
          <cell r="DT372">
            <v>2647.6945016504319</v>
          </cell>
          <cell r="DU372">
            <v>2647.6945016504319</v>
          </cell>
          <cell r="DV372">
            <v>2647.6945016504319</v>
          </cell>
          <cell r="DW372">
            <v>2647.6945016504319</v>
          </cell>
          <cell r="DX372">
            <v>2647.6945016504319</v>
          </cell>
          <cell r="DY372">
            <v>2647.6945016504319</v>
          </cell>
          <cell r="DZ372">
            <v>2647.6945016504319</v>
          </cell>
          <cell r="EA372">
            <v>2647.6945016504319</v>
          </cell>
          <cell r="EB372">
            <v>2647.6945016504319</v>
          </cell>
          <cell r="EC372">
            <v>2647.6945016504319</v>
          </cell>
          <cell r="ED372">
            <v>2647.6945016504319</v>
          </cell>
          <cell r="EE372">
            <v>2647.6945016504319</v>
          </cell>
          <cell r="EF372">
            <v>2647.6945016504319</v>
          </cell>
          <cell r="EG372">
            <v>2647.6945016504319</v>
          </cell>
          <cell r="EH372">
            <v>2647.6945016504319</v>
          </cell>
        </row>
        <row r="373">
          <cell r="E373" t="str">
            <v>CH4</v>
          </cell>
          <cell r="H373" t="str">
            <v>Gas</v>
          </cell>
          <cell r="I373" t="str">
            <v>Combustion CO2 - Reforming</v>
          </cell>
          <cell r="L373">
            <v>3.248430946775553E-4</v>
          </cell>
          <cell r="AX373">
            <v>3.248430946775553E-4</v>
          </cell>
          <cell r="AY373">
            <v>3.248430946775553E-4</v>
          </cell>
          <cell r="AZ373">
            <v>3.248430946775553E-4</v>
          </cell>
          <cell r="BA373">
            <v>3.248430946775553E-4</v>
          </cell>
          <cell r="BB373">
            <v>3.248430946775553E-4</v>
          </cell>
          <cell r="BC373">
            <v>3.248430946775553E-4</v>
          </cell>
          <cell r="BD373">
            <v>3.248430946775553E-4</v>
          </cell>
          <cell r="BE373">
            <v>3.248430946775553E-4</v>
          </cell>
          <cell r="BF373">
            <v>3.248430946775553E-4</v>
          </cell>
          <cell r="BG373">
            <v>3.248430946775553E-4</v>
          </cell>
          <cell r="BH373">
            <v>3.248430946775553E-4</v>
          </cell>
          <cell r="BI373">
            <v>3.248430946775553E-4</v>
          </cell>
          <cell r="BJ373">
            <v>3.248430946775553E-4</v>
          </cell>
          <cell r="BK373">
            <v>3.248430946775553E-4</v>
          </cell>
          <cell r="BL373">
            <v>3.248430946775553E-4</v>
          </cell>
          <cell r="BM373">
            <v>3.248430946775553E-4</v>
          </cell>
          <cell r="BN373">
            <v>3.248430946775553E-4</v>
          </cell>
          <cell r="BO373">
            <v>3.248430946775553E-4</v>
          </cell>
          <cell r="BP373">
            <v>3.248430946775553E-4</v>
          </cell>
          <cell r="BQ373">
            <v>3.248430946775553E-4</v>
          </cell>
          <cell r="BR373">
            <v>3.248430946775553E-4</v>
          </cell>
          <cell r="BS373">
            <v>3.248430946775553E-4</v>
          </cell>
          <cell r="BT373">
            <v>3.248430946775553E-4</v>
          </cell>
          <cell r="BU373">
            <v>3.248430946775553E-4</v>
          </cell>
          <cell r="BV373">
            <v>3.248430946775553E-4</v>
          </cell>
          <cell r="BW373">
            <v>3.248430946775553E-4</v>
          </cell>
          <cell r="BX373">
            <v>3.248430946775553E-4</v>
          </cell>
          <cell r="BY373">
            <v>3.248430946775553E-4</v>
          </cell>
          <cell r="BZ373">
            <v>3.248430946775553E-4</v>
          </cell>
          <cell r="CA373">
            <v>3.248430946775553E-4</v>
          </cell>
          <cell r="CB373">
            <v>3.248430946775553E-4</v>
          </cell>
          <cell r="CC373">
            <v>3.248430946775553E-4</v>
          </cell>
          <cell r="CD373">
            <v>3.248430946775553E-4</v>
          </cell>
          <cell r="CE373">
            <v>3.248430946775553E-4</v>
          </cell>
          <cell r="CG373" t="str">
            <v>Gas</v>
          </cell>
          <cell r="DA373">
            <v>1.8829942871132686</v>
          </cell>
          <cell r="DB373">
            <v>1.8829942871132686</v>
          </cell>
          <cell r="DC373">
            <v>1.7948396978150603</v>
          </cell>
          <cell r="DD373">
            <v>1.7508948977881891</v>
          </cell>
          <cell r="DE373">
            <v>1.7202664396986753</v>
          </cell>
          <cell r="DF373">
            <v>1.7036099633557669</v>
          </cell>
          <cell r="DG373">
            <v>1.6879425872338187</v>
          </cell>
          <cell r="DH373">
            <v>1.6734140226416112</v>
          </cell>
          <cell r="DI373">
            <v>1.6602666013417926</v>
          </cell>
          <cell r="DJ373">
            <v>1.6486292049123286</v>
          </cell>
          <cell r="DK373">
            <v>1.6384452669278402</v>
          </cell>
          <cell r="DL373">
            <v>1.6307191292331016</v>
          </cell>
          <cell r="DM373">
            <v>1.6206599422458821</v>
          </cell>
          <cell r="DN373">
            <v>1.6114964546682446</v>
          </cell>
          <cell r="DO373">
            <v>1.6023204324915949</v>
          </cell>
          <cell r="DP373">
            <v>1.5966972059888513</v>
          </cell>
          <cell r="DQ373">
            <v>1.5931552681185195</v>
          </cell>
          <cell r="DR373">
            <v>1.5921713484694835</v>
          </cell>
          <cell r="DS373">
            <v>1.5925086851198007</v>
          </cell>
          <cell r="DT373">
            <v>1.5925086851198007</v>
          </cell>
          <cell r="DU373">
            <v>1.5925086851198007</v>
          </cell>
          <cell r="DV373">
            <v>1.5925086851198007</v>
          </cell>
          <cell r="DW373">
            <v>1.5925086851198007</v>
          </cell>
          <cell r="DX373">
            <v>1.5925086851198007</v>
          </cell>
          <cell r="DY373">
            <v>1.5925086851198007</v>
          </cell>
          <cell r="DZ373">
            <v>1.5925086851198007</v>
          </cell>
          <cell r="EA373">
            <v>1.5925086851198007</v>
          </cell>
          <cell r="EB373">
            <v>1.5925086851198007</v>
          </cell>
          <cell r="EC373">
            <v>1.5925086851198007</v>
          </cell>
          <cell r="ED373">
            <v>1.5925086851198007</v>
          </cell>
          <cell r="EE373">
            <v>1.5925086851198007</v>
          </cell>
          <cell r="EF373">
            <v>1.5925086851198007</v>
          </cell>
          <cell r="EG373">
            <v>1.5925086851198007</v>
          </cell>
          <cell r="EH373">
            <v>1.5925086851198007</v>
          </cell>
        </row>
        <row r="374">
          <cell r="E374" t="str">
            <v>N2O</v>
          </cell>
          <cell r="H374" t="str">
            <v>Gas</v>
          </cell>
          <cell r="I374" t="str">
            <v>Combustion CO2 - Reforming</v>
          </cell>
          <cell r="L374">
            <v>2.8471541827621E-4</v>
          </cell>
          <cell r="AX374">
            <v>2.8471541827621E-4</v>
          </cell>
          <cell r="AY374">
            <v>2.8471541827621E-4</v>
          </cell>
          <cell r="AZ374">
            <v>2.8471541827621E-4</v>
          </cell>
          <cell r="BA374">
            <v>2.8471541827621E-4</v>
          </cell>
          <cell r="BB374">
            <v>2.8471541827621E-4</v>
          </cell>
          <cell r="BC374">
            <v>2.8471541827621E-4</v>
          </cell>
          <cell r="BD374">
            <v>2.8471541827621E-4</v>
          </cell>
          <cell r="BE374">
            <v>2.8471541827621E-4</v>
          </cell>
          <cell r="BF374">
            <v>2.8471541827621E-4</v>
          </cell>
          <cell r="BG374">
            <v>2.8471541827621E-4</v>
          </cell>
          <cell r="BH374">
            <v>2.8471541827621E-4</v>
          </cell>
          <cell r="BI374">
            <v>2.8471541827621E-4</v>
          </cell>
          <cell r="BJ374">
            <v>2.8471541827621E-4</v>
          </cell>
          <cell r="BK374">
            <v>2.8471541827621E-4</v>
          </cell>
          <cell r="BL374">
            <v>2.8471541827621E-4</v>
          </cell>
          <cell r="BM374">
            <v>2.8471541827621E-4</v>
          </cell>
          <cell r="BN374">
            <v>2.8471541827621E-4</v>
          </cell>
          <cell r="BO374">
            <v>2.8471541827621E-4</v>
          </cell>
          <cell r="BP374">
            <v>2.8471541827621E-4</v>
          </cell>
          <cell r="BQ374">
            <v>2.8471541827621E-4</v>
          </cell>
          <cell r="BR374">
            <v>2.8471541827621E-4</v>
          </cell>
          <cell r="BS374">
            <v>2.8471541827621E-4</v>
          </cell>
          <cell r="BT374">
            <v>2.8471541827621E-4</v>
          </cell>
          <cell r="BU374">
            <v>2.8471541827621E-4</v>
          </cell>
          <cell r="BV374">
            <v>2.8471541827621E-4</v>
          </cell>
          <cell r="BW374">
            <v>2.8471541827621E-4</v>
          </cell>
          <cell r="BX374">
            <v>2.8471541827621E-4</v>
          </cell>
          <cell r="BY374">
            <v>2.8471541827621E-4</v>
          </cell>
          <cell r="BZ374">
            <v>2.8471541827621E-4</v>
          </cell>
          <cell r="CA374">
            <v>2.8471541827621E-4</v>
          </cell>
          <cell r="CB374">
            <v>2.8471541827621E-4</v>
          </cell>
          <cell r="CC374">
            <v>2.8471541827621E-4</v>
          </cell>
          <cell r="CD374">
            <v>2.8471541827621E-4</v>
          </cell>
          <cell r="CE374">
            <v>2.8471541827621E-4</v>
          </cell>
          <cell r="CG374" t="str">
            <v>Gas</v>
          </cell>
          <cell r="DA374">
            <v>1.6503891104698634</v>
          </cell>
          <cell r="DB374">
            <v>1.6503891104698634</v>
          </cell>
          <cell r="DC374">
            <v>1.5731242057320221</v>
          </cell>
          <cell r="DD374">
            <v>1.5346078810025878</v>
          </cell>
          <cell r="DE374">
            <v>1.5077629383241318</v>
          </cell>
          <cell r="DF374">
            <v>1.4931640267059354</v>
          </cell>
          <cell r="DG374">
            <v>1.4794320323402279</v>
          </cell>
          <cell r="DH374">
            <v>1.4666981727858814</v>
          </cell>
          <cell r="DI374">
            <v>1.4551748447054522</v>
          </cell>
          <cell r="DJ374">
            <v>1.4449750090113926</v>
          </cell>
          <cell r="DK374">
            <v>1.4360490868955762</v>
          </cell>
          <cell r="DL374">
            <v>1.429277354445482</v>
          </cell>
          <cell r="DM374">
            <v>1.4204607729096248</v>
          </cell>
          <cell r="DN374">
            <v>1.4124292455621661</v>
          </cell>
          <cell r="DO374">
            <v>1.404386732007338</v>
          </cell>
          <cell r="DP374">
            <v>1.3994581393666981</v>
          </cell>
          <cell r="DQ374">
            <v>1.3963537349979951</v>
          </cell>
          <cell r="DR374">
            <v>1.3954913583644284</v>
          </cell>
          <cell r="DS374">
            <v>1.3957870240167654</v>
          </cell>
          <cell r="DT374">
            <v>1.3957870240167654</v>
          </cell>
          <cell r="DU374">
            <v>1.3957870240167654</v>
          </cell>
          <cell r="DV374">
            <v>1.3957870240167654</v>
          </cell>
          <cell r="DW374">
            <v>1.3957870240167654</v>
          </cell>
          <cell r="DX374">
            <v>1.3957870240167654</v>
          </cell>
          <cell r="DY374">
            <v>1.3957870240167654</v>
          </cell>
          <cell r="DZ374">
            <v>1.3957870240167654</v>
          </cell>
          <cell r="EA374">
            <v>1.3957870240167654</v>
          </cell>
          <cell r="EB374">
            <v>1.3957870240167654</v>
          </cell>
          <cell r="EC374">
            <v>1.3957870240167654</v>
          </cell>
          <cell r="ED374">
            <v>1.3957870240167654</v>
          </cell>
          <cell r="EE374">
            <v>1.3957870240167654</v>
          </cell>
          <cell r="EF374">
            <v>1.3957870240167654</v>
          </cell>
          <cell r="EG374">
            <v>1.3957870240167654</v>
          </cell>
          <cell r="EH374">
            <v>1.3957870240167654</v>
          </cell>
        </row>
        <row r="375">
          <cell r="E375" t="str">
            <v>Carbon</v>
          </cell>
          <cell r="H375" t="str">
            <v>Gas</v>
          </cell>
          <cell r="I375" t="str">
            <v>Process CO2 - Reforming</v>
          </cell>
          <cell r="L375">
            <v>0.79920410100000105</v>
          </cell>
          <cell r="AX375">
            <v>0.79920410100000105</v>
          </cell>
          <cell r="AY375">
            <v>0.79920410100000105</v>
          </cell>
          <cell r="AZ375">
            <v>0.79920410100000105</v>
          </cell>
          <cell r="BA375">
            <v>0.73600355677212959</v>
          </cell>
          <cell r="BB375">
            <v>0.70730026439639448</v>
          </cell>
          <cell r="BC375">
            <v>0.6892499652176225</v>
          </cell>
          <cell r="BD375">
            <v>0.67427037597767503</v>
          </cell>
          <cell r="BE375">
            <v>0.65860354782210384</v>
          </cell>
          <cell r="BF375">
            <v>0.64187248553130749</v>
          </cell>
          <cell r="BG375">
            <v>0.62597516152362809</v>
          </cell>
          <cell r="BH375">
            <v>0.61133886536488513</v>
          </cell>
          <cell r="BI375">
            <v>0.60240912636861654</v>
          </cell>
          <cell r="BJ375">
            <v>0.59419304532445538</v>
          </cell>
          <cell r="BK375">
            <v>0.58512107827699178</v>
          </cell>
          <cell r="BL375">
            <v>0.57645411849581707</v>
          </cell>
          <cell r="BM375">
            <v>0.56983302560686422</v>
          </cell>
          <cell r="BN375">
            <v>0.56630430556522549</v>
          </cell>
          <cell r="BO375">
            <v>0.56501524358941002</v>
          </cell>
          <cell r="BP375">
            <v>0.56626153429288606</v>
          </cell>
          <cell r="BQ375">
            <v>0.57022079795277203</v>
          </cell>
          <cell r="BR375">
            <v>0.57872877562049163</v>
          </cell>
          <cell r="BS375">
            <v>0.58559384246753121</v>
          </cell>
          <cell r="BT375">
            <v>0.58870939941307587</v>
          </cell>
          <cell r="BU375">
            <v>0.5932127405534483</v>
          </cell>
          <cell r="BV375">
            <v>0.5932127405534483</v>
          </cell>
          <cell r="BW375">
            <v>0.5932127405534483</v>
          </cell>
          <cell r="BX375">
            <v>0.5932127405534483</v>
          </cell>
          <cell r="BY375">
            <v>0.5932127405534483</v>
          </cell>
          <cell r="BZ375">
            <v>0.5932127405534483</v>
          </cell>
          <cell r="CA375">
            <v>0.5932127405534483</v>
          </cell>
          <cell r="CB375">
            <v>0.5932127405534483</v>
          </cell>
          <cell r="CC375">
            <v>0.5932127405534483</v>
          </cell>
          <cell r="CD375">
            <v>0.5932127405534483</v>
          </cell>
          <cell r="CE375">
            <v>0.5932127405534483</v>
          </cell>
          <cell r="CG375" t="str">
            <v>Gas</v>
          </cell>
          <cell r="DA375">
            <v>5571.5029696585098</v>
          </cell>
          <cell r="DB375">
            <v>5571.5029696585098</v>
          </cell>
          <cell r="DC375">
            <v>5310.575867034343</v>
          </cell>
          <cell r="DD375">
            <v>5180.5697199525921</v>
          </cell>
          <cell r="DE375">
            <v>5089.996293030521</v>
          </cell>
          <cell r="DF375">
            <v>5040.7808078324588</v>
          </cell>
          <cell r="DG375">
            <v>4994.4824700811387</v>
          </cell>
          <cell r="DH375">
            <v>4951.5271217206409</v>
          </cell>
          <cell r="DI375">
            <v>4912.6463266111059</v>
          </cell>
          <cell r="DJ375">
            <v>4878.2285575798132</v>
          </cell>
          <cell r="DK375">
            <v>4848.1098078263421</v>
          </cell>
          <cell r="DL375">
            <v>4825.2581695658901</v>
          </cell>
          <cell r="DM375">
            <v>4795.4929332968768</v>
          </cell>
          <cell r="DN375">
            <v>4768.3758384314406</v>
          </cell>
          <cell r="DO375">
            <v>4741.2198502680685</v>
          </cell>
          <cell r="DP375">
            <v>4724.5806301762341</v>
          </cell>
          <cell r="DQ375">
            <v>4714.1023723346907</v>
          </cell>
          <cell r="DR375">
            <v>4711.196611207658</v>
          </cell>
          <cell r="DS375">
            <v>4712.202154199802</v>
          </cell>
          <cell r="DT375">
            <v>4712.202154199802</v>
          </cell>
          <cell r="DU375">
            <v>4712.202154199802</v>
          </cell>
          <cell r="DV375">
            <v>4712.202154199802</v>
          </cell>
          <cell r="DW375">
            <v>4712.202154199802</v>
          </cell>
          <cell r="DX375">
            <v>4712.202154199802</v>
          </cell>
          <cell r="DY375">
            <v>4712.202154199802</v>
          </cell>
          <cell r="DZ375">
            <v>4712.202154199802</v>
          </cell>
          <cell r="EA375">
            <v>4712.202154199802</v>
          </cell>
          <cell r="EB375">
            <v>4712.202154199802</v>
          </cell>
          <cell r="EC375">
            <v>4712.202154199802</v>
          </cell>
          <cell r="ED375">
            <v>4712.202154199802</v>
          </cell>
          <cell r="EE375">
            <v>4712.202154199802</v>
          </cell>
          <cell r="EF375">
            <v>4712.202154199802</v>
          </cell>
          <cell r="EG375">
            <v>4712.202154199802</v>
          </cell>
          <cell r="EH375">
            <v>4712.202154199802</v>
          </cell>
        </row>
        <row r="376">
          <cell r="E376" t="str">
            <v>CH4</v>
          </cell>
          <cell r="H376" t="str">
            <v>Not fuel combustion</v>
          </cell>
          <cell r="I376" t="str">
            <v>Process CH4 - Chemicals</v>
          </cell>
          <cell r="L376">
            <v>4.8023861000000001E-2</v>
          </cell>
          <cell r="AX376">
            <v>4.8023861000000001E-2</v>
          </cell>
          <cell r="AY376">
            <v>4.8023861000000001E-2</v>
          </cell>
          <cell r="AZ376">
            <v>4.8023861000000001E-2</v>
          </cell>
          <cell r="BA376">
            <v>4.8023861000000001E-2</v>
          </cell>
          <cell r="BB376">
            <v>4.8023861000000001E-2</v>
          </cell>
          <cell r="BC376">
            <v>4.8023861000000001E-2</v>
          </cell>
          <cell r="BD376">
            <v>4.8023861000000001E-2</v>
          </cell>
          <cell r="BE376">
            <v>4.8023861000000001E-2</v>
          </cell>
          <cell r="BF376">
            <v>4.8023861000000001E-2</v>
          </cell>
          <cell r="BG376">
            <v>4.8023861000000001E-2</v>
          </cell>
          <cell r="BH376">
            <v>4.8023861000000001E-2</v>
          </cell>
          <cell r="BI376">
            <v>4.8023861000000001E-2</v>
          </cell>
          <cell r="BJ376">
            <v>4.8023861000000001E-2</v>
          </cell>
          <cell r="BK376">
            <v>4.8023861000000001E-2</v>
          </cell>
          <cell r="BL376">
            <v>4.8023861000000001E-2</v>
          </cell>
          <cell r="BM376">
            <v>4.8023861000000001E-2</v>
          </cell>
          <cell r="BN376">
            <v>4.8023861000000001E-2</v>
          </cell>
          <cell r="BO376">
            <v>4.8023861000000001E-2</v>
          </cell>
          <cell r="BP376">
            <v>4.8023861000000001E-2</v>
          </cell>
          <cell r="BQ376">
            <v>4.8023861000000001E-2</v>
          </cell>
          <cell r="BR376">
            <v>4.8023861000000001E-2</v>
          </cell>
          <cell r="BS376">
            <v>4.8023861000000001E-2</v>
          </cell>
          <cell r="BT376">
            <v>4.8023861000000001E-2</v>
          </cell>
          <cell r="BU376">
            <v>4.8023861000000001E-2</v>
          </cell>
          <cell r="BV376">
            <v>4.8023861000000001E-2</v>
          </cell>
          <cell r="BW376">
            <v>4.8023861000000001E-2</v>
          </cell>
          <cell r="BX376">
            <v>4.8023861000000001E-2</v>
          </cell>
          <cell r="BY376">
            <v>4.8023861000000001E-2</v>
          </cell>
          <cell r="BZ376">
            <v>4.8023861000000001E-2</v>
          </cell>
          <cell r="CA376">
            <v>4.8023861000000001E-2</v>
          </cell>
          <cell r="CB376">
            <v>4.8023861000000001E-2</v>
          </cell>
          <cell r="CC376">
            <v>4.8023861000000001E-2</v>
          </cell>
          <cell r="CD376">
            <v>4.8023861000000001E-2</v>
          </cell>
          <cell r="CE376">
            <v>4.8023861000000001E-2</v>
          </cell>
          <cell r="CG376">
            <v>0</v>
          </cell>
          <cell r="DA376">
            <v>0</v>
          </cell>
          <cell r="DB376">
            <v>0</v>
          </cell>
          <cell r="DC376">
            <v>0</v>
          </cell>
          <cell r="DD376">
            <v>0</v>
          </cell>
          <cell r="DE376">
            <v>0</v>
          </cell>
          <cell r="DF376">
            <v>0</v>
          </cell>
          <cell r="DG376">
            <v>0</v>
          </cell>
          <cell r="DH376">
            <v>0</v>
          </cell>
          <cell r="DI376">
            <v>0</v>
          </cell>
          <cell r="DJ376">
            <v>0</v>
          </cell>
          <cell r="DK376">
            <v>0</v>
          </cell>
          <cell r="DL376">
            <v>0</v>
          </cell>
          <cell r="DM376">
            <v>0</v>
          </cell>
          <cell r="DN376">
            <v>0</v>
          </cell>
          <cell r="DO376">
            <v>0</v>
          </cell>
          <cell r="DP376">
            <v>0</v>
          </cell>
          <cell r="DQ376">
            <v>0</v>
          </cell>
          <cell r="DR376">
            <v>0</v>
          </cell>
          <cell r="DS376">
            <v>0</v>
          </cell>
          <cell r="DT376">
            <v>0</v>
          </cell>
          <cell r="DU376">
            <v>0</v>
          </cell>
          <cell r="DV376">
            <v>0</v>
          </cell>
          <cell r="DW376">
            <v>0</v>
          </cell>
          <cell r="DX376">
            <v>0</v>
          </cell>
          <cell r="DY376">
            <v>0</v>
          </cell>
          <cell r="DZ376">
            <v>0</v>
          </cell>
          <cell r="EA376">
            <v>0</v>
          </cell>
          <cell r="EB376">
            <v>0</v>
          </cell>
          <cell r="EC376">
            <v>0</v>
          </cell>
          <cell r="ED376">
            <v>0</v>
          </cell>
          <cell r="EE376">
            <v>0</v>
          </cell>
          <cell r="EF376">
            <v>0</v>
          </cell>
          <cell r="EG376">
            <v>0</v>
          </cell>
          <cell r="EH376">
            <v>0</v>
          </cell>
        </row>
        <row r="377">
          <cell r="E377" t="str">
            <v>N2O</v>
          </cell>
          <cell r="H377" t="str">
            <v>Not fuel combustion</v>
          </cell>
          <cell r="I377" t="str">
            <v>Process N2O - Nitric Acid</v>
          </cell>
          <cell r="L377">
            <v>2.4435999999999999E-2</v>
          </cell>
          <cell r="AX377">
            <v>2.4435999999999999E-2</v>
          </cell>
          <cell r="AY377">
            <v>2.4435999999999999E-2</v>
          </cell>
          <cell r="AZ377">
            <v>2.4435999999999999E-2</v>
          </cell>
          <cell r="BA377">
            <v>2.4851411999999996E-2</v>
          </cell>
          <cell r="BB377">
            <v>2.5273886003999994E-2</v>
          </cell>
          <cell r="BC377">
            <v>2.5703542066067991E-2</v>
          </cell>
          <cell r="BD377">
            <v>2.6140502281191139E-2</v>
          </cell>
          <cell r="BE377">
            <v>2.6584890819971393E-2</v>
          </cell>
          <cell r="BF377">
            <v>2.7036833963910899E-2</v>
          </cell>
          <cell r="BG377">
            <v>2.7496460141297384E-2</v>
          </cell>
          <cell r="BH377">
            <v>2.7963899963699437E-2</v>
          </cell>
          <cell r="BI377">
            <v>2.8439286263082321E-2</v>
          </cell>
          <cell r="BJ377">
            <v>2.8922754129554716E-2</v>
          </cell>
          <cell r="BK377">
            <v>2.9414440949757144E-2</v>
          </cell>
          <cell r="BL377">
            <v>2.991448644590301E-2</v>
          </cell>
          <cell r="BM377">
            <v>3.0423032715483363E-2</v>
          </cell>
          <cell r="BN377">
            <v>3.0940224271646576E-2</v>
          </cell>
          <cell r="BO377">
            <v>3.1466208084264563E-2</v>
          </cell>
          <cell r="BP377">
            <v>3.2001133621697056E-2</v>
          </cell>
          <cell r="BQ377">
            <v>3.25451528932659E-2</v>
          </cell>
          <cell r="BR377">
            <v>3.3098420492451416E-2</v>
          </cell>
          <cell r="BS377">
            <v>3.3661093640823085E-2</v>
          </cell>
          <cell r="BT377">
            <v>3.4233332232717073E-2</v>
          </cell>
          <cell r="BU377">
            <v>3.4815298880673258E-2</v>
          </cell>
          <cell r="BV377">
            <v>3.4815298880673258E-2</v>
          </cell>
          <cell r="BW377">
            <v>3.4815298880673258E-2</v>
          </cell>
          <cell r="BX377">
            <v>3.4815298880673258E-2</v>
          </cell>
          <cell r="BY377">
            <v>3.4815298880673258E-2</v>
          </cell>
          <cell r="BZ377">
            <v>3.4815298880673258E-2</v>
          </cell>
          <cell r="CA377">
            <v>3.4815298880673258E-2</v>
          </cell>
          <cell r="CB377">
            <v>3.4815298880673258E-2</v>
          </cell>
          <cell r="CC377">
            <v>3.4815298880673258E-2</v>
          </cell>
          <cell r="CD377">
            <v>3.4815298880673258E-2</v>
          </cell>
          <cell r="CE377">
            <v>3.4815298880673258E-2</v>
          </cell>
          <cell r="CG377">
            <v>0</v>
          </cell>
          <cell r="DA377">
            <v>0</v>
          </cell>
          <cell r="DB377">
            <v>0</v>
          </cell>
          <cell r="DC377">
            <v>0</v>
          </cell>
          <cell r="DD377">
            <v>0</v>
          </cell>
          <cell r="DE377">
            <v>0</v>
          </cell>
          <cell r="DF377">
            <v>0</v>
          </cell>
          <cell r="DG377">
            <v>0</v>
          </cell>
          <cell r="DH377">
            <v>0</v>
          </cell>
          <cell r="DI377">
            <v>0</v>
          </cell>
          <cell r="DJ377">
            <v>0</v>
          </cell>
          <cell r="DK377">
            <v>0</v>
          </cell>
          <cell r="DL377">
            <v>0</v>
          </cell>
          <cell r="DM377">
            <v>0</v>
          </cell>
          <cell r="DN377">
            <v>0</v>
          </cell>
          <cell r="DO377">
            <v>0</v>
          </cell>
          <cell r="DP377">
            <v>0</v>
          </cell>
          <cell r="DQ377">
            <v>0</v>
          </cell>
          <cell r="DR377">
            <v>0</v>
          </cell>
          <cell r="DS377">
            <v>0</v>
          </cell>
          <cell r="DT377">
            <v>0</v>
          </cell>
          <cell r="DU377">
            <v>0</v>
          </cell>
          <cell r="DV377">
            <v>0</v>
          </cell>
          <cell r="DW377">
            <v>0</v>
          </cell>
          <cell r="DX377">
            <v>0</v>
          </cell>
          <cell r="DY377">
            <v>0</v>
          </cell>
          <cell r="DZ377">
            <v>0</v>
          </cell>
          <cell r="EA377">
            <v>0</v>
          </cell>
          <cell r="EB377">
            <v>0</v>
          </cell>
          <cell r="EC377">
            <v>0</v>
          </cell>
          <cell r="ED377">
            <v>0</v>
          </cell>
          <cell r="EE377">
            <v>0</v>
          </cell>
          <cell r="EF377">
            <v>0</v>
          </cell>
          <cell r="EG377">
            <v>0</v>
          </cell>
          <cell r="EH377">
            <v>0</v>
          </cell>
        </row>
        <row r="378">
          <cell r="E378" t="str">
            <v>N2O</v>
          </cell>
          <cell r="H378" t="str">
            <v>Not fuel combustion</v>
          </cell>
          <cell r="I378" t="str">
            <v>Process N2O - Nitric Acid</v>
          </cell>
          <cell r="L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cell r="BM378">
            <v>0</v>
          </cell>
          <cell r="BN378">
            <v>0</v>
          </cell>
          <cell r="BO378">
            <v>0</v>
          </cell>
          <cell r="BP378">
            <v>0</v>
          </cell>
          <cell r="BQ378">
            <v>0</v>
          </cell>
          <cell r="BR378">
            <v>0</v>
          </cell>
          <cell r="BS378">
            <v>0</v>
          </cell>
          <cell r="BT378">
            <v>0</v>
          </cell>
          <cell r="BU378">
            <v>0</v>
          </cell>
          <cell r="BV378">
            <v>0</v>
          </cell>
          <cell r="BW378">
            <v>0</v>
          </cell>
          <cell r="BX378">
            <v>0</v>
          </cell>
          <cell r="BY378">
            <v>0</v>
          </cell>
          <cell r="BZ378">
            <v>0</v>
          </cell>
          <cell r="CA378">
            <v>0</v>
          </cell>
          <cell r="CB378">
            <v>0</v>
          </cell>
          <cell r="CC378">
            <v>0</v>
          </cell>
          <cell r="CD378">
            <v>0</v>
          </cell>
          <cell r="CE378">
            <v>0</v>
          </cell>
          <cell r="CG378">
            <v>0</v>
          </cell>
          <cell r="DA378">
            <v>0</v>
          </cell>
          <cell r="DB378">
            <v>0</v>
          </cell>
          <cell r="DC378">
            <v>0</v>
          </cell>
          <cell r="DD378">
            <v>0</v>
          </cell>
          <cell r="DE378">
            <v>0</v>
          </cell>
          <cell r="DF378">
            <v>0</v>
          </cell>
          <cell r="DG378">
            <v>0</v>
          </cell>
          <cell r="DH378">
            <v>0</v>
          </cell>
          <cell r="DI378">
            <v>0</v>
          </cell>
          <cell r="DJ378">
            <v>0</v>
          </cell>
          <cell r="DK378">
            <v>0</v>
          </cell>
          <cell r="DL378">
            <v>0</v>
          </cell>
          <cell r="DM378">
            <v>0</v>
          </cell>
          <cell r="DN378">
            <v>0</v>
          </cell>
          <cell r="DO378">
            <v>0</v>
          </cell>
          <cell r="DP378">
            <v>0</v>
          </cell>
          <cell r="DQ378">
            <v>0</v>
          </cell>
          <cell r="DR378">
            <v>0</v>
          </cell>
          <cell r="DS378">
            <v>0</v>
          </cell>
          <cell r="DT378">
            <v>0</v>
          </cell>
          <cell r="DU378">
            <v>0</v>
          </cell>
          <cell r="DV378">
            <v>0</v>
          </cell>
          <cell r="DW378">
            <v>0</v>
          </cell>
          <cell r="DX378">
            <v>0</v>
          </cell>
          <cell r="DY378">
            <v>0</v>
          </cell>
          <cell r="DZ378">
            <v>0</v>
          </cell>
          <cell r="EA378">
            <v>0</v>
          </cell>
          <cell r="EB378">
            <v>0</v>
          </cell>
          <cell r="EC378">
            <v>0</v>
          </cell>
          <cell r="ED378">
            <v>0</v>
          </cell>
          <cell r="EE378">
            <v>0</v>
          </cell>
          <cell r="EF378">
            <v>0</v>
          </cell>
          <cell r="EG378">
            <v>0</v>
          </cell>
          <cell r="EH378">
            <v>0</v>
          </cell>
        </row>
        <row r="379">
          <cell r="E379" t="str">
            <v>Carbon</v>
          </cell>
          <cell r="H379" t="str">
            <v>Petroleum coke</v>
          </cell>
          <cell r="I379" t="str">
            <v>Process CO2 - Chemicals</v>
          </cell>
          <cell r="L379">
            <v>0.182441716729071</v>
          </cell>
          <cell r="AX379">
            <v>0.182441716729071</v>
          </cell>
          <cell r="AY379">
            <v>0.182441716729071</v>
          </cell>
          <cell r="AZ379">
            <v>0.182441716729071</v>
          </cell>
          <cell r="BA379">
            <v>0.17541965914585564</v>
          </cell>
          <cell r="BB379">
            <v>0.16926330640167112</v>
          </cell>
          <cell r="BC379">
            <v>0.16416923483272491</v>
          </cell>
          <cell r="BD379">
            <v>0.15976290844617841</v>
          </cell>
          <cell r="BE379">
            <v>0.15576320855732173</v>
          </cell>
          <cell r="BF379">
            <v>0.15231356408047994</v>
          </cell>
          <cell r="BG379">
            <v>0.14952824013317476</v>
          </cell>
          <cell r="BH379">
            <v>0.14738784960903714</v>
          </cell>
          <cell r="BI379">
            <v>0.14583120124220614</v>
          </cell>
          <cell r="BJ379">
            <v>0.14479640234630639</v>
          </cell>
          <cell r="BK379">
            <v>0.14413878028927155</v>
          </cell>
          <cell r="BL379">
            <v>0.14384046375603687</v>
          </cell>
          <cell r="BM379">
            <v>0.14373674317636442</v>
          </cell>
          <cell r="BN379">
            <v>0.1436769528591369</v>
          </cell>
          <cell r="BO379">
            <v>0.14357141736412227</v>
          </cell>
          <cell r="BP379">
            <v>0.14342277605225837</v>
          </cell>
          <cell r="BQ379">
            <v>0.14328927922472057</v>
          </cell>
          <cell r="BR379">
            <v>0.14327430903488814</v>
          </cell>
          <cell r="BS379">
            <v>0.14336534190104008</v>
          </cell>
          <cell r="BT379">
            <v>0.14351115861164895</v>
          </cell>
          <cell r="BU379">
            <v>0.14364941113443608</v>
          </cell>
          <cell r="BV379">
            <v>0.14364941113443608</v>
          </cell>
          <cell r="BW379">
            <v>0.14364941113443608</v>
          </cell>
          <cell r="BX379">
            <v>0.14364941113443608</v>
          </cell>
          <cell r="BY379">
            <v>0.14364941113443608</v>
          </cell>
          <cell r="BZ379">
            <v>0.14364941113443608</v>
          </cell>
          <cell r="CA379">
            <v>0.14364941113443608</v>
          </cell>
          <cell r="CB379">
            <v>0.14364941113443608</v>
          </cell>
          <cell r="CC379">
            <v>0.14364941113443608</v>
          </cell>
          <cell r="CD379">
            <v>0.14364941113443608</v>
          </cell>
          <cell r="CE379">
            <v>0.14364941113443608</v>
          </cell>
          <cell r="CG379" t="str">
            <v>Solid Fuels</v>
          </cell>
          <cell r="DA379">
            <v>507.14365952558614</v>
          </cell>
          <cell r="DB379">
            <v>507.14365952558614</v>
          </cell>
          <cell r="DC379">
            <v>499.20022672700873</v>
          </cell>
          <cell r="DD379">
            <v>483.87030304405096</v>
          </cell>
          <cell r="DE379">
            <v>466.61498246141349</v>
          </cell>
          <cell r="DF379">
            <v>450.17646109463055</v>
          </cell>
          <cell r="DG379">
            <v>435.65219007074859</v>
          </cell>
          <cell r="DH379">
            <v>426.06843716747181</v>
          </cell>
          <cell r="DI379">
            <v>418.95628034776911</v>
          </cell>
          <cell r="DJ379">
            <v>413.10751342859686</v>
          </cell>
          <cell r="DK379">
            <v>407.92041898337231</v>
          </cell>
          <cell r="DL379">
            <v>404.29425438288939</v>
          </cell>
          <cell r="DM379">
            <v>401.86083401112774</v>
          </cell>
          <cell r="DN379">
            <v>400.03489687837384</v>
          </cell>
          <cell r="DO379">
            <v>398.52022832320409</v>
          </cell>
          <cell r="DP379">
            <v>397.16616331443475</v>
          </cell>
          <cell r="DQ379">
            <v>395.89587098824654</v>
          </cell>
          <cell r="DR379">
            <v>394.67011813665039</v>
          </cell>
          <cell r="DS379">
            <v>393.46885461635077</v>
          </cell>
          <cell r="DT379">
            <v>393.46885461635077</v>
          </cell>
          <cell r="DU379">
            <v>393.46885461635077</v>
          </cell>
          <cell r="DV379">
            <v>393.46885461635077</v>
          </cell>
          <cell r="DW379">
            <v>393.46885461635077</v>
          </cell>
          <cell r="DX379">
            <v>393.46885461635077</v>
          </cell>
          <cell r="DY379">
            <v>393.46885461635077</v>
          </cell>
          <cell r="DZ379">
            <v>393.46885461635077</v>
          </cell>
          <cell r="EA379">
            <v>393.46885461635077</v>
          </cell>
          <cell r="EB379">
            <v>393.46885461635077</v>
          </cell>
          <cell r="EC379">
            <v>393.46885461635077</v>
          </cell>
          <cell r="ED379">
            <v>393.46885461635077</v>
          </cell>
          <cell r="EE379">
            <v>393.46885461635077</v>
          </cell>
          <cell r="EF379">
            <v>393.46885461635077</v>
          </cell>
          <cell r="EG379">
            <v>393.46885461635077</v>
          </cell>
          <cell r="EH379">
            <v>393.46885461635077</v>
          </cell>
        </row>
        <row r="380">
          <cell r="E380" t="str">
            <v>Carbon</v>
          </cell>
          <cell r="H380" t="str">
            <v>Coke</v>
          </cell>
          <cell r="I380" t="str">
            <v>Process CO2 - Chemicals</v>
          </cell>
          <cell r="L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cell r="BM380">
            <v>0</v>
          </cell>
          <cell r="BN380">
            <v>0</v>
          </cell>
          <cell r="BO380">
            <v>0</v>
          </cell>
          <cell r="BP380">
            <v>0</v>
          </cell>
          <cell r="BQ380">
            <v>0</v>
          </cell>
          <cell r="BR380">
            <v>0</v>
          </cell>
          <cell r="BS380">
            <v>0</v>
          </cell>
          <cell r="BT380">
            <v>0</v>
          </cell>
          <cell r="BU380">
            <v>0</v>
          </cell>
          <cell r="BV380">
            <v>0</v>
          </cell>
          <cell r="BW380">
            <v>0</v>
          </cell>
          <cell r="BX380">
            <v>0</v>
          </cell>
          <cell r="BY380">
            <v>0</v>
          </cell>
          <cell r="BZ380">
            <v>0</v>
          </cell>
          <cell r="CA380">
            <v>0</v>
          </cell>
          <cell r="CB380">
            <v>0</v>
          </cell>
          <cell r="CC380">
            <v>0</v>
          </cell>
          <cell r="CD380">
            <v>0</v>
          </cell>
          <cell r="CE380">
            <v>0</v>
          </cell>
          <cell r="CG380" t="str">
            <v>Solid Fuels</v>
          </cell>
          <cell r="DA380">
            <v>0</v>
          </cell>
          <cell r="DB380">
            <v>0</v>
          </cell>
          <cell r="DC380">
            <v>0</v>
          </cell>
          <cell r="DD380">
            <v>0</v>
          </cell>
          <cell r="DE380">
            <v>0</v>
          </cell>
          <cell r="DF380">
            <v>0</v>
          </cell>
          <cell r="DG380">
            <v>0</v>
          </cell>
          <cell r="DH380">
            <v>0</v>
          </cell>
          <cell r="DI380">
            <v>0</v>
          </cell>
          <cell r="DJ380">
            <v>0</v>
          </cell>
          <cell r="DK380">
            <v>0</v>
          </cell>
          <cell r="DL380">
            <v>0</v>
          </cell>
          <cell r="DM380">
            <v>0</v>
          </cell>
          <cell r="DN380">
            <v>0</v>
          </cell>
          <cell r="DO380">
            <v>0</v>
          </cell>
          <cell r="DP380">
            <v>0</v>
          </cell>
          <cell r="DQ380">
            <v>0</v>
          </cell>
          <cell r="DR380">
            <v>0</v>
          </cell>
          <cell r="DS380">
            <v>0</v>
          </cell>
          <cell r="DT380">
            <v>0</v>
          </cell>
          <cell r="DU380">
            <v>0</v>
          </cell>
          <cell r="DV380">
            <v>0</v>
          </cell>
          <cell r="DW380">
            <v>0</v>
          </cell>
          <cell r="DX380">
            <v>0</v>
          </cell>
          <cell r="DY380">
            <v>0</v>
          </cell>
          <cell r="DZ380">
            <v>0</v>
          </cell>
          <cell r="EA380">
            <v>0</v>
          </cell>
          <cell r="EB380">
            <v>0</v>
          </cell>
          <cell r="EC380">
            <v>0</v>
          </cell>
          <cell r="ED380">
            <v>0</v>
          </cell>
          <cell r="EE380">
            <v>0</v>
          </cell>
          <cell r="EF380">
            <v>0</v>
          </cell>
          <cell r="EG380">
            <v>0</v>
          </cell>
          <cell r="EH380">
            <v>0</v>
          </cell>
        </row>
        <row r="381">
          <cell r="E381" t="str">
            <v>Carbon</v>
          </cell>
          <cell r="H381" t="str">
            <v>Not fuel combustion</v>
          </cell>
          <cell r="I381" t="str">
            <v>Process CO2 - Chemicals</v>
          </cell>
          <cell r="L381">
            <v>0.13342262499999999</v>
          </cell>
          <cell r="AX381">
            <v>0.13342262499999999</v>
          </cell>
          <cell r="AY381">
            <v>0.13342262499999999</v>
          </cell>
          <cell r="AZ381">
            <v>0.13342262499999999</v>
          </cell>
          <cell r="BA381">
            <v>0.12828727891550187</v>
          </cell>
          <cell r="BB381">
            <v>0.1237850370035008</v>
          </cell>
          <cell r="BC381">
            <v>0.1200596587684561</v>
          </cell>
          <cell r="BD381">
            <v>0.11683723988509928</v>
          </cell>
          <cell r="BE381">
            <v>0.11391219364046244</v>
          </cell>
          <cell r="BF381">
            <v>0.11138941195615897</v>
          </cell>
          <cell r="BG381">
            <v>0.10935245879003255</v>
          </cell>
          <cell r="BH381">
            <v>0.10778715603266129</v>
          </cell>
          <cell r="BI381">
            <v>0.10664875350593554</v>
          </cell>
          <cell r="BJ381">
            <v>0.10589198807139912</v>
          </cell>
          <cell r="BK381">
            <v>0.10541105825621991</v>
          </cell>
          <cell r="BL381">
            <v>0.10519289447406158</v>
          </cell>
          <cell r="BM381">
            <v>0.10511704190999606</v>
          </cell>
          <cell r="BN381">
            <v>0.10507331626864001</v>
          </cell>
          <cell r="BO381">
            <v>0.10499613642716529</v>
          </cell>
          <cell r="BP381">
            <v>0.104887432593591</v>
          </cell>
          <cell r="BQ381">
            <v>0.10478980417023145</v>
          </cell>
          <cell r="BR381">
            <v>0.10477885622444363</v>
          </cell>
          <cell r="BS381">
            <v>0.10484543005514979</v>
          </cell>
          <cell r="BT381">
            <v>0.1049520682114175</v>
          </cell>
          <cell r="BU381">
            <v>0.10505317455284995</v>
          </cell>
          <cell r="BV381">
            <v>0.10505317455284995</v>
          </cell>
          <cell r="BW381">
            <v>0.10505317455284995</v>
          </cell>
          <cell r="BX381">
            <v>0.10505317455284995</v>
          </cell>
          <cell r="BY381">
            <v>0.10505317455284995</v>
          </cell>
          <cell r="BZ381">
            <v>0.10505317455284995</v>
          </cell>
          <cell r="CA381">
            <v>0.10505317455284995</v>
          </cell>
          <cell r="CB381">
            <v>0.10505317455284995</v>
          </cell>
          <cell r="CC381">
            <v>0.10505317455284995</v>
          </cell>
          <cell r="CD381">
            <v>0.10505317455284995</v>
          </cell>
          <cell r="CE381">
            <v>0.10505317455284995</v>
          </cell>
          <cell r="CG381">
            <v>0</v>
          </cell>
          <cell r="DA381">
            <v>0</v>
          </cell>
          <cell r="DB381">
            <v>0</v>
          </cell>
          <cell r="DC381">
            <v>0</v>
          </cell>
          <cell r="DD381">
            <v>0</v>
          </cell>
          <cell r="DE381">
            <v>0</v>
          </cell>
          <cell r="DF381">
            <v>0</v>
          </cell>
          <cell r="DG381">
            <v>0</v>
          </cell>
          <cell r="DH381">
            <v>0</v>
          </cell>
          <cell r="DI381">
            <v>0</v>
          </cell>
          <cell r="DJ381">
            <v>0</v>
          </cell>
          <cell r="DK381">
            <v>0</v>
          </cell>
          <cell r="DL381">
            <v>0</v>
          </cell>
          <cell r="DM381">
            <v>0</v>
          </cell>
          <cell r="DN381">
            <v>0</v>
          </cell>
          <cell r="DO381">
            <v>0</v>
          </cell>
          <cell r="DP381">
            <v>0</v>
          </cell>
          <cell r="DQ381">
            <v>0</v>
          </cell>
          <cell r="DR381">
            <v>0</v>
          </cell>
          <cell r="DS381">
            <v>0</v>
          </cell>
          <cell r="DT381">
            <v>0</v>
          </cell>
          <cell r="DU381">
            <v>0</v>
          </cell>
          <cell r="DV381">
            <v>0</v>
          </cell>
          <cell r="DW381">
            <v>0</v>
          </cell>
          <cell r="DX381">
            <v>0</v>
          </cell>
          <cell r="DY381">
            <v>0</v>
          </cell>
          <cell r="DZ381">
            <v>0</v>
          </cell>
          <cell r="EA381">
            <v>0</v>
          </cell>
          <cell r="EB381">
            <v>0</v>
          </cell>
          <cell r="EC381">
            <v>0</v>
          </cell>
          <cell r="ED381">
            <v>0</v>
          </cell>
          <cell r="EE381">
            <v>0</v>
          </cell>
          <cell r="EF381">
            <v>0</v>
          </cell>
          <cell r="EG381">
            <v>0</v>
          </cell>
          <cell r="EH381">
            <v>0</v>
          </cell>
        </row>
        <row r="382">
          <cell r="E382" t="str">
            <v>CH4</v>
          </cell>
          <cell r="H382" t="str">
            <v>Not fuel combustion</v>
          </cell>
          <cell r="I382" t="str">
            <v>Process CH4 - Chemicals</v>
          </cell>
          <cell r="L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cell r="BX382">
            <v>0</v>
          </cell>
          <cell r="BY382">
            <v>0</v>
          </cell>
          <cell r="BZ382">
            <v>0</v>
          </cell>
          <cell r="CA382">
            <v>0</v>
          </cell>
          <cell r="CB382">
            <v>0</v>
          </cell>
          <cell r="CC382">
            <v>0</v>
          </cell>
          <cell r="CD382">
            <v>0</v>
          </cell>
          <cell r="CE382">
            <v>0</v>
          </cell>
          <cell r="CG382">
            <v>0</v>
          </cell>
          <cell r="DA382">
            <v>0</v>
          </cell>
          <cell r="DB382">
            <v>0</v>
          </cell>
          <cell r="DC382">
            <v>0</v>
          </cell>
          <cell r="DD382">
            <v>0</v>
          </cell>
          <cell r="DE382">
            <v>0</v>
          </cell>
          <cell r="DF382">
            <v>0</v>
          </cell>
          <cell r="DG382">
            <v>0</v>
          </cell>
          <cell r="DH382">
            <v>0</v>
          </cell>
          <cell r="DI382">
            <v>0</v>
          </cell>
          <cell r="DJ382">
            <v>0</v>
          </cell>
          <cell r="DK382">
            <v>0</v>
          </cell>
          <cell r="DL382">
            <v>0</v>
          </cell>
          <cell r="DM382">
            <v>0</v>
          </cell>
          <cell r="DN382">
            <v>0</v>
          </cell>
          <cell r="DO382">
            <v>0</v>
          </cell>
          <cell r="DP382">
            <v>0</v>
          </cell>
          <cell r="DQ382">
            <v>0</v>
          </cell>
          <cell r="DR382">
            <v>0</v>
          </cell>
          <cell r="DS382">
            <v>0</v>
          </cell>
          <cell r="DT382">
            <v>0</v>
          </cell>
          <cell r="DU382">
            <v>0</v>
          </cell>
          <cell r="DV382">
            <v>0</v>
          </cell>
          <cell r="DW382">
            <v>0</v>
          </cell>
          <cell r="DX382">
            <v>0</v>
          </cell>
          <cell r="DY382">
            <v>0</v>
          </cell>
          <cell r="DZ382">
            <v>0</v>
          </cell>
          <cell r="EA382">
            <v>0</v>
          </cell>
          <cell r="EB382">
            <v>0</v>
          </cell>
          <cell r="EC382">
            <v>0</v>
          </cell>
          <cell r="ED382">
            <v>0</v>
          </cell>
          <cell r="EE382">
            <v>0</v>
          </cell>
          <cell r="EF382">
            <v>0</v>
          </cell>
          <cell r="EG382">
            <v>0</v>
          </cell>
          <cell r="EH382">
            <v>0</v>
          </cell>
        </row>
        <row r="383">
          <cell r="E383" t="str">
            <v>Carbon</v>
          </cell>
          <cell r="H383" t="str">
            <v>Gas</v>
          </cell>
          <cell r="I383" t="str">
            <v>Multiple processes</v>
          </cell>
          <cell r="L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cell r="BM383">
            <v>0</v>
          </cell>
          <cell r="BN383">
            <v>0</v>
          </cell>
          <cell r="BO383">
            <v>0</v>
          </cell>
          <cell r="BP383">
            <v>0</v>
          </cell>
          <cell r="BQ383">
            <v>0</v>
          </cell>
          <cell r="BR383">
            <v>0</v>
          </cell>
          <cell r="BS383">
            <v>0</v>
          </cell>
          <cell r="BT383">
            <v>0</v>
          </cell>
          <cell r="BU383">
            <v>0</v>
          </cell>
          <cell r="BV383">
            <v>0</v>
          </cell>
          <cell r="BW383">
            <v>0</v>
          </cell>
          <cell r="BX383">
            <v>0</v>
          </cell>
          <cell r="BY383">
            <v>0</v>
          </cell>
          <cell r="BZ383">
            <v>0</v>
          </cell>
          <cell r="CA383">
            <v>0</v>
          </cell>
          <cell r="CB383">
            <v>0</v>
          </cell>
          <cell r="CC383">
            <v>0</v>
          </cell>
          <cell r="CD383">
            <v>0</v>
          </cell>
          <cell r="CE383">
            <v>0</v>
          </cell>
          <cell r="CG383" t="str">
            <v>Gas</v>
          </cell>
          <cell r="DA383">
            <v>0</v>
          </cell>
          <cell r="DB383">
            <v>0</v>
          </cell>
          <cell r="DC383">
            <v>0</v>
          </cell>
          <cell r="DD383">
            <v>0</v>
          </cell>
          <cell r="DE383">
            <v>0</v>
          </cell>
          <cell r="DF383">
            <v>0</v>
          </cell>
          <cell r="DG383">
            <v>0</v>
          </cell>
          <cell r="DH383">
            <v>0</v>
          </cell>
          <cell r="DI383">
            <v>0</v>
          </cell>
          <cell r="DJ383">
            <v>0</v>
          </cell>
          <cell r="DK383">
            <v>0</v>
          </cell>
          <cell r="DL383">
            <v>0</v>
          </cell>
          <cell r="DM383">
            <v>0</v>
          </cell>
          <cell r="DN383">
            <v>0</v>
          </cell>
          <cell r="DO383">
            <v>0</v>
          </cell>
          <cell r="DP383">
            <v>0</v>
          </cell>
          <cell r="DQ383">
            <v>0</v>
          </cell>
          <cell r="DR383">
            <v>0</v>
          </cell>
          <cell r="DS383">
            <v>0</v>
          </cell>
          <cell r="DT383">
            <v>0</v>
          </cell>
          <cell r="DU383">
            <v>0</v>
          </cell>
          <cell r="DV383">
            <v>0</v>
          </cell>
          <cell r="DW383">
            <v>0</v>
          </cell>
          <cell r="DX383">
            <v>0</v>
          </cell>
          <cell r="DY383">
            <v>0</v>
          </cell>
          <cell r="DZ383">
            <v>0</v>
          </cell>
          <cell r="EA383">
            <v>0</v>
          </cell>
          <cell r="EB383">
            <v>0</v>
          </cell>
          <cell r="EC383">
            <v>0</v>
          </cell>
          <cell r="ED383">
            <v>0</v>
          </cell>
          <cell r="EE383">
            <v>0</v>
          </cell>
          <cell r="EF383">
            <v>0</v>
          </cell>
          <cell r="EG383">
            <v>0</v>
          </cell>
          <cell r="EH383">
            <v>0</v>
          </cell>
        </row>
        <row r="384">
          <cell r="E384" t="str">
            <v>N2O</v>
          </cell>
          <cell r="H384" t="str">
            <v>Gas</v>
          </cell>
          <cell r="I384" t="str">
            <v>Multiple processes</v>
          </cell>
          <cell r="L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cell r="BM384">
            <v>0</v>
          </cell>
          <cell r="BN384">
            <v>0</v>
          </cell>
          <cell r="BO384">
            <v>0</v>
          </cell>
          <cell r="BP384">
            <v>0</v>
          </cell>
          <cell r="BQ384">
            <v>0</v>
          </cell>
          <cell r="BR384">
            <v>0</v>
          </cell>
          <cell r="BS384">
            <v>0</v>
          </cell>
          <cell r="BT384">
            <v>0</v>
          </cell>
          <cell r="BU384">
            <v>0</v>
          </cell>
          <cell r="BV384">
            <v>0</v>
          </cell>
          <cell r="BW384">
            <v>0</v>
          </cell>
          <cell r="BX384">
            <v>0</v>
          </cell>
          <cell r="BY384">
            <v>0</v>
          </cell>
          <cell r="BZ384">
            <v>0</v>
          </cell>
          <cell r="CA384">
            <v>0</v>
          </cell>
          <cell r="CB384">
            <v>0</v>
          </cell>
          <cell r="CC384">
            <v>0</v>
          </cell>
          <cell r="CD384">
            <v>0</v>
          </cell>
          <cell r="CE384">
            <v>0</v>
          </cell>
          <cell r="CG384" t="str">
            <v>Gas</v>
          </cell>
          <cell r="DA384">
            <v>0</v>
          </cell>
          <cell r="DB384">
            <v>0</v>
          </cell>
          <cell r="DC384">
            <v>0</v>
          </cell>
          <cell r="DD384">
            <v>0</v>
          </cell>
          <cell r="DE384">
            <v>0</v>
          </cell>
          <cell r="DF384">
            <v>0</v>
          </cell>
          <cell r="DG384">
            <v>0</v>
          </cell>
          <cell r="DH384">
            <v>0</v>
          </cell>
          <cell r="DI384">
            <v>0</v>
          </cell>
          <cell r="DJ384">
            <v>0</v>
          </cell>
          <cell r="DK384">
            <v>0</v>
          </cell>
          <cell r="DL384">
            <v>0</v>
          </cell>
          <cell r="DM384">
            <v>0</v>
          </cell>
          <cell r="DN384">
            <v>0</v>
          </cell>
          <cell r="DO384">
            <v>0</v>
          </cell>
          <cell r="DP384">
            <v>0</v>
          </cell>
          <cell r="DQ384">
            <v>0</v>
          </cell>
          <cell r="DR384">
            <v>0</v>
          </cell>
          <cell r="DS384">
            <v>0</v>
          </cell>
          <cell r="DT384">
            <v>0</v>
          </cell>
          <cell r="DU384">
            <v>0</v>
          </cell>
          <cell r="DV384">
            <v>0</v>
          </cell>
          <cell r="DW384">
            <v>0</v>
          </cell>
          <cell r="DX384">
            <v>0</v>
          </cell>
          <cell r="DY384">
            <v>0</v>
          </cell>
          <cell r="DZ384">
            <v>0</v>
          </cell>
          <cell r="EA384">
            <v>0</v>
          </cell>
          <cell r="EB384">
            <v>0</v>
          </cell>
          <cell r="EC384">
            <v>0</v>
          </cell>
          <cell r="ED384">
            <v>0</v>
          </cell>
          <cell r="EE384">
            <v>0</v>
          </cell>
          <cell r="EF384">
            <v>0</v>
          </cell>
          <cell r="EG384">
            <v>0</v>
          </cell>
          <cell r="EH384">
            <v>0</v>
          </cell>
        </row>
        <row r="385">
          <cell r="E385" t="str">
            <v>CH4</v>
          </cell>
          <cell r="H385" t="str">
            <v>Not fuel combustion</v>
          </cell>
          <cell r="I385" t="str">
            <v>Process CH4 - Chemicals</v>
          </cell>
          <cell r="L385">
            <v>1.0700853999999987E-2</v>
          </cell>
          <cell r="AX385">
            <v>1.0700853999999987E-2</v>
          </cell>
          <cell r="AY385">
            <v>1.0700853999999987E-2</v>
          </cell>
          <cell r="AZ385">
            <v>1.0700853999999987E-2</v>
          </cell>
          <cell r="BA385">
            <v>1.0700853999999987E-2</v>
          </cell>
          <cell r="BB385">
            <v>1.0700853999999987E-2</v>
          </cell>
          <cell r="BC385">
            <v>1.0700853999999987E-2</v>
          </cell>
          <cell r="BD385">
            <v>1.0700853999999987E-2</v>
          </cell>
          <cell r="BE385">
            <v>1.0700853999999987E-2</v>
          </cell>
          <cell r="BF385">
            <v>1.0700853999999987E-2</v>
          </cell>
          <cell r="BG385">
            <v>1.0700853999999987E-2</v>
          </cell>
          <cell r="BH385">
            <v>1.0700853999999987E-2</v>
          </cell>
          <cell r="BI385">
            <v>1.0700853999999987E-2</v>
          </cell>
          <cell r="BJ385">
            <v>1.0700853999999987E-2</v>
          </cell>
          <cell r="BK385">
            <v>1.0700853999999987E-2</v>
          </cell>
          <cell r="BL385">
            <v>1.0700853999999987E-2</v>
          </cell>
          <cell r="BM385">
            <v>1.0700853999999987E-2</v>
          </cell>
          <cell r="BN385">
            <v>1.0700853999999987E-2</v>
          </cell>
          <cell r="BO385">
            <v>1.0700853999999987E-2</v>
          </cell>
          <cell r="BP385">
            <v>1.0700853999999987E-2</v>
          </cell>
          <cell r="BQ385">
            <v>1.0700853999999987E-2</v>
          </cell>
          <cell r="BR385">
            <v>1.0700853999999987E-2</v>
          </cell>
          <cell r="BS385">
            <v>1.0700853999999987E-2</v>
          </cell>
          <cell r="BT385">
            <v>1.0700853999999987E-2</v>
          </cell>
          <cell r="BU385">
            <v>1.0700853999999987E-2</v>
          </cell>
          <cell r="BV385">
            <v>1.0700853999999987E-2</v>
          </cell>
          <cell r="BW385">
            <v>1.0700853999999987E-2</v>
          </cell>
          <cell r="BX385">
            <v>1.0700853999999987E-2</v>
          </cell>
          <cell r="BY385">
            <v>1.0700853999999987E-2</v>
          </cell>
          <cell r="BZ385">
            <v>1.0700853999999987E-2</v>
          </cell>
          <cell r="CA385">
            <v>1.0700853999999987E-2</v>
          </cell>
          <cell r="CB385">
            <v>1.0700853999999987E-2</v>
          </cell>
          <cell r="CC385">
            <v>1.0700853999999987E-2</v>
          </cell>
          <cell r="CD385">
            <v>1.0700853999999987E-2</v>
          </cell>
          <cell r="CE385">
            <v>1.0700853999999987E-2</v>
          </cell>
          <cell r="CG385">
            <v>0</v>
          </cell>
          <cell r="DA385">
            <v>0</v>
          </cell>
          <cell r="DB385">
            <v>0</v>
          </cell>
          <cell r="DC385">
            <v>0</v>
          </cell>
          <cell r="DD385">
            <v>0</v>
          </cell>
          <cell r="DE385">
            <v>0</v>
          </cell>
          <cell r="DF385">
            <v>0</v>
          </cell>
          <cell r="DG385">
            <v>0</v>
          </cell>
          <cell r="DH385">
            <v>0</v>
          </cell>
          <cell r="DI385">
            <v>0</v>
          </cell>
          <cell r="DJ385">
            <v>0</v>
          </cell>
          <cell r="DK385">
            <v>0</v>
          </cell>
          <cell r="DL385">
            <v>0</v>
          </cell>
          <cell r="DM385">
            <v>0</v>
          </cell>
          <cell r="DN385">
            <v>0</v>
          </cell>
          <cell r="DO385">
            <v>0</v>
          </cell>
          <cell r="DP385">
            <v>0</v>
          </cell>
          <cell r="DQ385">
            <v>0</v>
          </cell>
          <cell r="DR385">
            <v>0</v>
          </cell>
          <cell r="DS385">
            <v>0</v>
          </cell>
          <cell r="DT385">
            <v>0</v>
          </cell>
          <cell r="DU385">
            <v>0</v>
          </cell>
          <cell r="DV385">
            <v>0</v>
          </cell>
          <cell r="DW385">
            <v>0</v>
          </cell>
          <cell r="DX385">
            <v>0</v>
          </cell>
          <cell r="DY385">
            <v>0</v>
          </cell>
          <cell r="DZ385">
            <v>0</v>
          </cell>
          <cell r="EA385">
            <v>0</v>
          </cell>
          <cell r="EB385">
            <v>0</v>
          </cell>
          <cell r="EC385">
            <v>0</v>
          </cell>
          <cell r="ED385">
            <v>0</v>
          </cell>
          <cell r="EE385">
            <v>0</v>
          </cell>
          <cell r="EF385">
            <v>0</v>
          </cell>
          <cell r="EG385">
            <v>0</v>
          </cell>
          <cell r="EH385">
            <v>0</v>
          </cell>
        </row>
        <row r="386">
          <cell r="E386" t="str">
            <v>Carbon</v>
          </cell>
          <cell r="H386" t="str">
            <v>Not fuel combustion</v>
          </cell>
          <cell r="I386" t="str">
            <v>Process CO2 - Chemicals</v>
          </cell>
          <cell r="L386">
            <v>5.6499999999999996E-3</v>
          </cell>
          <cell r="AX386">
            <v>5.6499999999999996E-3</v>
          </cell>
          <cell r="AY386">
            <v>5.6499999999999996E-3</v>
          </cell>
          <cell r="AZ386">
            <v>5.6499999999999996E-3</v>
          </cell>
          <cell r="BA386">
            <v>5.6499999999999996E-3</v>
          </cell>
          <cell r="BB386">
            <v>5.6499999999999996E-3</v>
          </cell>
          <cell r="BC386">
            <v>5.6499999999999996E-3</v>
          </cell>
          <cell r="BD386">
            <v>5.6499999999999996E-3</v>
          </cell>
          <cell r="BE386">
            <v>5.6499999999999996E-3</v>
          </cell>
          <cell r="BF386">
            <v>5.6499999999999996E-3</v>
          </cell>
          <cell r="BG386">
            <v>5.6499999999999996E-3</v>
          </cell>
          <cell r="BH386">
            <v>5.6499999999999996E-3</v>
          </cell>
          <cell r="BI386">
            <v>5.6499999999999996E-3</v>
          </cell>
          <cell r="BJ386">
            <v>5.6499999999999996E-3</v>
          </cell>
          <cell r="BK386">
            <v>5.6499999999999996E-3</v>
          </cell>
          <cell r="BL386">
            <v>5.6499999999999996E-3</v>
          </cell>
          <cell r="BM386">
            <v>5.6499999999999996E-3</v>
          </cell>
          <cell r="BN386">
            <v>5.6499999999999996E-3</v>
          </cell>
          <cell r="BO386">
            <v>5.6499999999999996E-3</v>
          </cell>
          <cell r="BP386">
            <v>5.6499999999999996E-3</v>
          </cell>
          <cell r="BQ386">
            <v>5.6499999999999996E-3</v>
          </cell>
          <cell r="BR386">
            <v>5.6499999999999996E-3</v>
          </cell>
          <cell r="BS386">
            <v>5.6499999999999996E-3</v>
          </cell>
          <cell r="BT386">
            <v>5.6499999999999996E-3</v>
          </cell>
          <cell r="BU386">
            <v>5.6499999999999996E-3</v>
          </cell>
          <cell r="BV386">
            <v>5.6499999999999996E-3</v>
          </cell>
          <cell r="BW386">
            <v>5.6499999999999996E-3</v>
          </cell>
          <cell r="BX386">
            <v>5.6499999999999996E-3</v>
          </cell>
          <cell r="BY386">
            <v>5.6499999999999996E-3</v>
          </cell>
          <cell r="BZ386">
            <v>5.6499999999999996E-3</v>
          </cell>
          <cell r="CA386">
            <v>5.6499999999999996E-3</v>
          </cell>
          <cell r="CB386">
            <v>5.6499999999999996E-3</v>
          </cell>
          <cell r="CC386">
            <v>5.6499999999999996E-3</v>
          </cell>
          <cell r="CD386">
            <v>5.6499999999999996E-3</v>
          </cell>
          <cell r="CE386">
            <v>5.6499999999999996E-3</v>
          </cell>
          <cell r="CG386">
            <v>0</v>
          </cell>
          <cell r="DA386">
            <v>0</v>
          </cell>
          <cell r="DB386">
            <v>0</v>
          </cell>
          <cell r="DC386">
            <v>0</v>
          </cell>
          <cell r="DD386">
            <v>0</v>
          </cell>
          <cell r="DE386">
            <v>0</v>
          </cell>
          <cell r="DF386">
            <v>0</v>
          </cell>
          <cell r="DG386">
            <v>0</v>
          </cell>
          <cell r="DH386">
            <v>0</v>
          </cell>
          <cell r="DI386">
            <v>0</v>
          </cell>
          <cell r="DJ386">
            <v>0</v>
          </cell>
          <cell r="DK386">
            <v>0</v>
          </cell>
          <cell r="DL386">
            <v>0</v>
          </cell>
          <cell r="DM386">
            <v>0</v>
          </cell>
          <cell r="DN386">
            <v>0</v>
          </cell>
          <cell r="DO386">
            <v>0</v>
          </cell>
          <cell r="DP386">
            <v>0</v>
          </cell>
          <cell r="DQ386">
            <v>0</v>
          </cell>
          <cell r="DR386">
            <v>0</v>
          </cell>
          <cell r="DS386">
            <v>0</v>
          </cell>
          <cell r="DT386">
            <v>0</v>
          </cell>
          <cell r="DU386">
            <v>0</v>
          </cell>
          <cell r="DV386">
            <v>0</v>
          </cell>
          <cell r="DW386">
            <v>0</v>
          </cell>
          <cell r="DX386">
            <v>0</v>
          </cell>
          <cell r="DY386">
            <v>0</v>
          </cell>
          <cell r="DZ386">
            <v>0</v>
          </cell>
          <cell r="EA386">
            <v>0</v>
          </cell>
          <cell r="EB386">
            <v>0</v>
          </cell>
          <cell r="EC386">
            <v>0</v>
          </cell>
          <cell r="ED386">
            <v>0</v>
          </cell>
          <cell r="EE386">
            <v>0</v>
          </cell>
          <cell r="EF386">
            <v>0</v>
          </cell>
          <cell r="EG386">
            <v>0</v>
          </cell>
          <cell r="EH386">
            <v>0</v>
          </cell>
        </row>
        <row r="387">
          <cell r="E387" t="str">
            <v>Carbon</v>
          </cell>
          <cell r="H387" t="str">
            <v>Not fuel combustion</v>
          </cell>
          <cell r="I387" t="str">
            <v>Process CO2 - Chemicals</v>
          </cell>
          <cell r="L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cell r="BM387">
            <v>0</v>
          </cell>
          <cell r="BN387">
            <v>0</v>
          </cell>
          <cell r="BO387">
            <v>0</v>
          </cell>
          <cell r="BP387">
            <v>0</v>
          </cell>
          <cell r="BQ387">
            <v>0</v>
          </cell>
          <cell r="BR387">
            <v>0</v>
          </cell>
          <cell r="BS387">
            <v>0</v>
          </cell>
          <cell r="BT387">
            <v>0</v>
          </cell>
          <cell r="BU387">
            <v>0</v>
          </cell>
          <cell r="BV387">
            <v>0</v>
          </cell>
          <cell r="BW387">
            <v>0</v>
          </cell>
          <cell r="BX387">
            <v>0</v>
          </cell>
          <cell r="BY387">
            <v>0</v>
          </cell>
          <cell r="BZ387">
            <v>0</v>
          </cell>
          <cell r="CA387">
            <v>0</v>
          </cell>
          <cell r="CB387">
            <v>0</v>
          </cell>
          <cell r="CC387">
            <v>0</v>
          </cell>
          <cell r="CD387">
            <v>0</v>
          </cell>
          <cell r="CE387">
            <v>0</v>
          </cell>
          <cell r="CG387">
            <v>0</v>
          </cell>
          <cell r="DA387">
            <v>0</v>
          </cell>
          <cell r="DB387">
            <v>0</v>
          </cell>
          <cell r="DC387">
            <v>0</v>
          </cell>
          <cell r="DD387">
            <v>0</v>
          </cell>
          <cell r="DE387">
            <v>0</v>
          </cell>
          <cell r="DF387">
            <v>0</v>
          </cell>
          <cell r="DG387">
            <v>0</v>
          </cell>
          <cell r="DH387">
            <v>0</v>
          </cell>
          <cell r="DI387">
            <v>0</v>
          </cell>
          <cell r="DJ387">
            <v>0</v>
          </cell>
          <cell r="DK387">
            <v>0</v>
          </cell>
          <cell r="DL387">
            <v>0</v>
          </cell>
          <cell r="DM387">
            <v>0</v>
          </cell>
          <cell r="DN387">
            <v>0</v>
          </cell>
          <cell r="DO387">
            <v>0</v>
          </cell>
          <cell r="DP387">
            <v>0</v>
          </cell>
          <cell r="DQ387">
            <v>0</v>
          </cell>
          <cell r="DR387">
            <v>0</v>
          </cell>
          <cell r="DS387">
            <v>0</v>
          </cell>
          <cell r="DT387">
            <v>0</v>
          </cell>
          <cell r="DU387">
            <v>0</v>
          </cell>
          <cell r="DV387">
            <v>0</v>
          </cell>
          <cell r="DW387">
            <v>0</v>
          </cell>
          <cell r="DX387">
            <v>0</v>
          </cell>
          <cell r="DY387">
            <v>0</v>
          </cell>
          <cell r="DZ387">
            <v>0</v>
          </cell>
          <cell r="EA387">
            <v>0</v>
          </cell>
          <cell r="EB387">
            <v>0</v>
          </cell>
          <cell r="EC387">
            <v>0</v>
          </cell>
          <cell r="ED387">
            <v>0</v>
          </cell>
          <cell r="EE387">
            <v>0</v>
          </cell>
          <cell r="EF387">
            <v>0</v>
          </cell>
          <cell r="EG387">
            <v>0</v>
          </cell>
          <cell r="EH387">
            <v>0</v>
          </cell>
        </row>
        <row r="388">
          <cell r="E388" t="str">
            <v>CH4</v>
          </cell>
          <cell r="H388" t="str">
            <v>Not fuel combustion</v>
          </cell>
          <cell r="I388" t="str">
            <v>Process CH4 - Chemicals</v>
          </cell>
          <cell r="L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cell r="BX388">
            <v>0</v>
          </cell>
          <cell r="BY388">
            <v>0</v>
          </cell>
          <cell r="BZ388">
            <v>0</v>
          </cell>
          <cell r="CA388">
            <v>0</v>
          </cell>
          <cell r="CB388">
            <v>0</v>
          </cell>
          <cell r="CC388">
            <v>0</v>
          </cell>
          <cell r="CD388">
            <v>0</v>
          </cell>
          <cell r="CE388">
            <v>0</v>
          </cell>
          <cell r="CG388">
            <v>0</v>
          </cell>
          <cell r="DA388">
            <v>0</v>
          </cell>
          <cell r="DB388">
            <v>0</v>
          </cell>
          <cell r="DC388">
            <v>0</v>
          </cell>
          <cell r="DD388">
            <v>0</v>
          </cell>
          <cell r="DE388">
            <v>0</v>
          </cell>
          <cell r="DF388">
            <v>0</v>
          </cell>
          <cell r="DG388">
            <v>0</v>
          </cell>
          <cell r="DH388">
            <v>0</v>
          </cell>
          <cell r="DI388">
            <v>0</v>
          </cell>
          <cell r="DJ388">
            <v>0</v>
          </cell>
          <cell r="DK388">
            <v>0</v>
          </cell>
          <cell r="DL388">
            <v>0</v>
          </cell>
          <cell r="DM388">
            <v>0</v>
          </cell>
          <cell r="DN388">
            <v>0</v>
          </cell>
          <cell r="DO388">
            <v>0</v>
          </cell>
          <cell r="DP388">
            <v>0</v>
          </cell>
          <cell r="DQ388">
            <v>0</v>
          </cell>
          <cell r="DR388">
            <v>0</v>
          </cell>
          <cell r="DS388">
            <v>0</v>
          </cell>
          <cell r="DT388">
            <v>0</v>
          </cell>
          <cell r="DU388">
            <v>0</v>
          </cell>
          <cell r="DV388">
            <v>0</v>
          </cell>
          <cell r="DW388">
            <v>0</v>
          </cell>
          <cell r="DX388">
            <v>0</v>
          </cell>
          <cell r="DY388">
            <v>0</v>
          </cell>
          <cell r="DZ388">
            <v>0</v>
          </cell>
          <cell r="EA388">
            <v>0</v>
          </cell>
          <cell r="EB388">
            <v>0</v>
          </cell>
          <cell r="EC388">
            <v>0</v>
          </cell>
          <cell r="ED388">
            <v>0</v>
          </cell>
          <cell r="EE388">
            <v>0</v>
          </cell>
          <cell r="EF388">
            <v>0</v>
          </cell>
          <cell r="EG388">
            <v>0</v>
          </cell>
          <cell r="EH388">
            <v>0</v>
          </cell>
        </row>
        <row r="389">
          <cell r="E389" t="str">
            <v>CH4</v>
          </cell>
          <cell r="H389" t="str">
            <v>Not fuel combustion</v>
          </cell>
          <cell r="I389" t="str">
            <v>Process CH4 - Chemicals</v>
          </cell>
          <cell r="L389">
            <v>1.7000000000000001E-4</v>
          </cell>
          <cell r="AX389">
            <v>1.7000000000000001E-4</v>
          </cell>
          <cell r="AY389">
            <v>1.7000000000000001E-4</v>
          </cell>
          <cell r="AZ389">
            <v>1.7000000000000001E-4</v>
          </cell>
          <cell r="BA389">
            <v>1.7000000000000001E-4</v>
          </cell>
          <cell r="BB389">
            <v>1.7000000000000001E-4</v>
          </cell>
          <cell r="BC389">
            <v>1.7000000000000001E-4</v>
          </cell>
          <cell r="BD389">
            <v>1.7000000000000001E-4</v>
          </cell>
          <cell r="BE389">
            <v>1.7000000000000001E-4</v>
          </cell>
          <cell r="BF389">
            <v>1.7000000000000001E-4</v>
          </cell>
          <cell r="BG389">
            <v>1.7000000000000001E-4</v>
          </cell>
          <cell r="BH389">
            <v>1.7000000000000001E-4</v>
          </cell>
          <cell r="BI389">
            <v>1.7000000000000001E-4</v>
          </cell>
          <cell r="BJ389">
            <v>1.7000000000000001E-4</v>
          </cell>
          <cell r="BK389">
            <v>1.7000000000000001E-4</v>
          </cell>
          <cell r="BL389">
            <v>1.7000000000000001E-4</v>
          </cell>
          <cell r="BM389">
            <v>1.7000000000000001E-4</v>
          </cell>
          <cell r="BN389">
            <v>1.7000000000000001E-4</v>
          </cell>
          <cell r="BO389">
            <v>1.7000000000000001E-4</v>
          </cell>
          <cell r="BP389">
            <v>1.7000000000000001E-4</v>
          </cell>
          <cell r="BQ389">
            <v>1.7000000000000001E-4</v>
          </cell>
          <cell r="BR389">
            <v>1.7000000000000001E-4</v>
          </cell>
          <cell r="BS389">
            <v>1.7000000000000001E-4</v>
          </cell>
          <cell r="BT389">
            <v>1.7000000000000001E-4</v>
          </cell>
          <cell r="BU389">
            <v>1.7000000000000001E-4</v>
          </cell>
          <cell r="BV389">
            <v>1.7000000000000001E-4</v>
          </cell>
          <cell r="BW389">
            <v>1.7000000000000001E-4</v>
          </cell>
          <cell r="BX389">
            <v>1.7000000000000001E-4</v>
          </cell>
          <cell r="BY389">
            <v>1.7000000000000001E-4</v>
          </cell>
          <cell r="BZ389">
            <v>1.7000000000000001E-4</v>
          </cell>
          <cell r="CA389">
            <v>1.7000000000000001E-4</v>
          </cell>
          <cell r="CB389">
            <v>1.7000000000000001E-4</v>
          </cell>
          <cell r="CC389">
            <v>1.7000000000000001E-4</v>
          </cell>
          <cell r="CD389">
            <v>1.7000000000000001E-4</v>
          </cell>
          <cell r="CE389">
            <v>1.7000000000000001E-4</v>
          </cell>
          <cell r="CG389">
            <v>0</v>
          </cell>
          <cell r="DA389">
            <v>0</v>
          </cell>
          <cell r="DB389">
            <v>0</v>
          </cell>
          <cell r="DC389">
            <v>0</v>
          </cell>
          <cell r="DD389">
            <v>0</v>
          </cell>
          <cell r="DE389">
            <v>0</v>
          </cell>
          <cell r="DF389">
            <v>0</v>
          </cell>
          <cell r="DG389">
            <v>0</v>
          </cell>
          <cell r="DH389">
            <v>0</v>
          </cell>
          <cell r="DI389">
            <v>0</v>
          </cell>
          <cell r="DJ389">
            <v>0</v>
          </cell>
          <cell r="DK389">
            <v>0</v>
          </cell>
          <cell r="DL389">
            <v>0</v>
          </cell>
          <cell r="DM389">
            <v>0</v>
          </cell>
          <cell r="DN389">
            <v>0</v>
          </cell>
          <cell r="DO389">
            <v>0</v>
          </cell>
          <cell r="DP389">
            <v>0</v>
          </cell>
          <cell r="DQ389">
            <v>0</v>
          </cell>
          <cell r="DR389">
            <v>0</v>
          </cell>
          <cell r="DS389">
            <v>0</v>
          </cell>
          <cell r="DT389">
            <v>0</v>
          </cell>
          <cell r="DU389">
            <v>0</v>
          </cell>
          <cell r="DV389">
            <v>0</v>
          </cell>
          <cell r="DW389">
            <v>0</v>
          </cell>
          <cell r="DX389">
            <v>0</v>
          </cell>
          <cell r="DY389">
            <v>0</v>
          </cell>
          <cell r="DZ389">
            <v>0</v>
          </cell>
          <cell r="EA389">
            <v>0</v>
          </cell>
          <cell r="EB389">
            <v>0</v>
          </cell>
          <cell r="EC389">
            <v>0</v>
          </cell>
          <cell r="ED389">
            <v>0</v>
          </cell>
          <cell r="EE389">
            <v>0</v>
          </cell>
          <cell r="EF389">
            <v>0</v>
          </cell>
          <cell r="EG389">
            <v>0</v>
          </cell>
          <cell r="EH389">
            <v>0</v>
          </cell>
        </row>
        <row r="390">
          <cell r="E390" t="str">
            <v>Carbon</v>
          </cell>
          <cell r="H390" t="str">
            <v>Not fuel combustion</v>
          </cell>
          <cell r="I390" t="str">
            <v>Process CO2 - Chemicals</v>
          </cell>
          <cell r="L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cell r="BM390">
            <v>0</v>
          </cell>
          <cell r="BN390">
            <v>0</v>
          </cell>
          <cell r="BO390">
            <v>0</v>
          </cell>
          <cell r="BP390">
            <v>0</v>
          </cell>
          <cell r="BQ390">
            <v>0</v>
          </cell>
          <cell r="BR390">
            <v>0</v>
          </cell>
          <cell r="BS390">
            <v>0</v>
          </cell>
          <cell r="BT390">
            <v>0</v>
          </cell>
          <cell r="BU390">
            <v>0</v>
          </cell>
          <cell r="BV390">
            <v>0</v>
          </cell>
          <cell r="BW390">
            <v>0</v>
          </cell>
          <cell r="BX390">
            <v>0</v>
          </cell>
          <cell r="BY390">
            <v>0</v>
          </cell>
          <cell r="BZ390">
            <v>0</v>
          </cell>
          <cell r="CA390">
            <v>0</v>
          </cell>
          <cell r="CB390">
            <v>0</v>
          </cell>
          <cell r="CC390">
            <v>0</v>
          </cell>
          <cell r="CD390">
            <v>0</v>
          </cell>
          <cell r="CE390">
            <v>0</v>
          </cell>
          <cell r="CG390">
            <v>0</v>
          </cell>
          <cell r="DA390">
            <v>0</v>
          </cell>
          <cell r="DB390">
            <v>0</v>
          </cell>
          <cell r="DC390">
            <v>0</v>
          </cell>
          <cell r="DD390">
            <v>0</v>
          </cell>
          <cell r="DE390">
            <v>0</v>
          </cell>
          <cell r="DF390">
            <v>0</v>
          </cell>
          <cell r="DG390">
            <v>0</v>
          </cell>
          <cell r="DH390">
            <v>0</v>
          </cell>
          <cell r="DI390">
            <v>0</v>
          </cell>
          <cell r="DJ390">
            <v>0</v>
          </cell>
          <cell r="DK390">
            <v>0</v>
          </cell>
          <cell r="DL390">
            <v>0</v>
          </cell>
          <cell r="DM390">
            <v>0</v>
          </cell>
          <cell r="DN390">
            <v>0</v>
          </cell>
          <cell r="DO390">
            <v>0</v>
          </cell>
          <cell r="DP390">
            <v>0</v>
          </cell>
          <cell r="DQ390">
            <v>0</v>
          </cell>
          <cell r="DR390">
            <v>0</v>
          </cell>
          <cell r="DS390">
            <v>0</v>
          </cell>
          <cell r="DT390">
            <v>0</v>
          </cell>
          <cell r="DU390">
            <v>0</v>
          </cell>
          <cell r="DV390">
            <v>0</v>
          </cell>
          <cell r="DW390">
            <v>0</v>
          </cell>
          <cell r="DX390">
            <v>0</v>
          </cell>
          <cell r="DY390">
            <v>0</v>
          </cell>
          <cell r="DZ390">
            <v>0</v>
          </cell>
          <cell r="EA390">
            <v>0</v>
          </cell>
          <cell r="EB390">
            <v>0</v>
          </cell>
          <cell r="EC390">
            <v>0</v>
          </cell>
          <cell r="ED390">
            <v>0</v>
          </cell>
          <cell r="EE390">
            <v>0</v>
          </cell>
          <cell r="EF390">
            <v>0</v>
          </cell>
          <cell r="EG390">
            <v>0</v>
          </cell>
          <cell r="EH390">
            <v>0</v>
          </cell>
        </row>
        <row r="391">
          <cell r="E391" t="str">
            <v>CH4</v>
          </cell>
          <cell r="H391" t="str">
            <v>Not fuel combustion</v>
          </cell>
          <cell r="I391" t="str">
            <v>Process CH4 - Chemicals</v>
          </cell>
          <cell r="L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cell r="BM391">
            <v>0</v>
          </cell>
          <cell r="BN391">
            <v>0</v>
          </cell>
          <cell r="BO391">
            <v>0</v>
          </cell>
          <cell r="BP391">
            <v>0</v>
          </cell>
          <cell r="BQ391">
            <v>0</v>
          </cell>
          <cell r="BR391">
            <v>0</v>
          </cell>
          <cell r="BS391">
            <v>0</v>
          </cell>
          <cell r="BT391">
            <v>0</v>
          </cell>
          <cell r="BU391">
            <v>0</v>
          </cell>
          <cell r="BV391">
            <v>0</v>
          </cell>
          <cell r="BW391">
            <v>0</v>
          </cell>
          <cell r="BX391">
            <v>0</v>
          </cell>
          <cell r="BY391">
            <v>0</v>
          </cell>
          <cell r="BZ391">
            <v>0</v>
          </cell>
          <cell r="CA391">
            <v>0</v>
          </cell>
          <cell r="CB391">
            <v>0</v>
          </cell>
          <cell r="CC391">
            <v>0</v>
          </cell>
          <cell r="CD391">
            <v>0</v>
          </cell>
          <cell r="CE391">
            <v>0</v>
          </cell>
          <cell r="CG391">
            <v>0</v>
          </cell>
          <cell r="DA391">
            <v>0</v>
          </cell>
          <cell r="DB391">
            <v>0</v>
          </cell>
          <cell r="DC391">
            <v>0</v>
          </cell>
          <cell r="DD391">
            <v>0</v>
          </cell>
          <cell r="DE391">
            <v>0</v>
          </cell>
          <cell r="DF391">
            <v>0</v>
          </cell>
          <cell r="DG391">
            <v>0</v>
          </cell>
          <cell r="DH391">
            <v>0</v>
          </cell>
          <cell r="DI391">
            <v>0</v>
          </cell>
          <cell r="DJ391">
            <v>0</v>
          </cell>
          <cell r="DK391">
            <v>0</v>
          </cell>
          <cell r="DL391">
            <v>0</v>
          </cell>
          <cell r="DM391">
            <v>0</v>
          </cell>
          <cell r="DN391">
            <v>0</v>
          </cell>
          <cell r="DO391">
            <v>0</v>
          </cell>
          <cell r="DP391">
            <v>0</v>
          </cell>
          <cell r="DQ391">
            <v>0</v>
          </cell>
          <cell r="DR391">
            <v>0</v>
          </cell>
          <cell r="DS391">
            <v>0</v>
          </cell>
          <cell r="DT391">
            <v>0</v>
          </cell>
          <cell r="DU391">
            <v>0</v>
          </cell>
          <cell r="DV391">
            <v>0</v>
          </cell>
          <cell r="DW391">
            <v>0</v>
          </cell>
          <cell r="DX391">
            <v>0</v>
          </cell>
          <cell r="DY391">
            <v>0</v>
          </cell>
          <cell r="DZ391">
            <v>0</v>
          </cell>
          <cell r="EA391">
            <v>0</v>
          </cell>
          <cell r="EB391">
            <v>0</v>
          </cell>
          <cell r="EC391">
            <v>0</v>
          </cell>
          <cell r="ED391">
            <v>0</v>
          </cell>
          <cell r="EE391">
            <v>0</v>
          </cell>
          <cell r="EF391">
            <v>0</v>
          </cell>
          <cell r="EG391">
            <v>0</v>
          </cell>
          <cell r="EH391">
            <v>0</v>
          </cell>
        </row>
        <row r="392">
          <cell r="E392" t="str">
            <v>Carbon</v>
          </cell>
          <cell r="H392" t="str">
            <v>OPG</v>
          </cell>
          <cell r="I392" t="str">
            <v>Multiple processes</v>
          </cell>
          <cell r="L392">
            <v>2.9356133915538201</v>
          </cell>
          <cell r="AX392">
            <v>2.9356133915538201</v>
          </cell>
          <cell r="AY392">
            <v>2.9356133915538201</v>
          </cell>
          <cell r="AZ392">
            <v>2.9356133915538201</v>
          </cell>
          <cell r="BA392">
            <v>2.9356133915538201</v>
          </cell>
          <cell r="BB392">
            <v>2.9356133915538201</v>
          </cell>
          <cell r="BC392">
            <v>2.9356133915538201</v>
          </cell>
          <cell r="BD392">
            <v>2.9356133915538201</v>
          </cell>
          <cell r="BE392">
            <v>2.9356133915538201</v>
          </cell>
          <cell r="BF392">
            <v>2.9356133915538201</v>
          </cell>
          <cell r="BG392">
            <v>2.9356133915538201</v>
          </cell>
          <cell r="BH392">
            <v>2.9356133915538201</v>
          </cell>
          <cell r="BI392">
            <v>2.9356133915538201</v>
          </cell>
          <cell r="BJ392">
            <v>2.9356133915538201</v>
          </cell>
          <cell r="BK392">
            <v>2.9356133915538201</v>
          </cell>
          <cell r="BL392">
            <v>2.9356133915538201</v>
          </cell>
          <cell r="BM392">
            <v>2.9356133915538201</v>
          </cell>
          <cell r="BN392">
            <v>2.9356133915538201</v>
          </cell>
          <cell r="BO392">
            <v>2.9356133915538201</v>
          </cell>
          <cell r="BP392">
            <v>2.9356133915538201</v>
          </cell>
          <cell r="BQ392">
            <v>2.9356133915538201</v>
          </cell>
          <cell r="BR392">
            <v>2.9356133915538201</v>
          </cell>
          <cell r="BS392">
            <v>2.9356133915538201</v>
          </cell>
          <cell r="BT392">
            <v>2.9356133915538201</v>
          </cell>
          <cell r="BU392">
            <v>2.9356133915538201</v>
          </cell>
          <cell r="BV392">
            <v>2.9356133915538201</v>
          </cell>
          <cell r="BW392">
            <v>2.9356133915538201</v>
          </cell>
          <cell r="BX392">
            <v>2.9356133915538201</v>
          </cell>
          <cell r="BY392">
            <v>2.9356133915538201</v>
          </cell>
          <cell r="BZ392">
            <v>2.9356133915538201</v>
          </cell>
          <cell r="CA392">
            <v>2.9356133915538201</v>
          </cell>
          <cell r="CB392">
            <v>2.9356133915538201</v>
          </cell>
          <cell r="CC392">
            <v>2.9356133915538201</v>
          </cell>
          <cell r="CD392">
            <v>2.9356133915538201</v>
          </cell>
          <cell r="CE392">
            <v>2.9356133915538201</v>
          </cell>
          <cell r="CG392" t="str">
            <v>Gas</v>
          </cell>
          <cell r="DA392">
            <v>13867.553514710198</v>
          </cell>
          <cell r="DB392">
            <v>13867.553514710198</v>
          </cell>
          <cell r="DC392">
            <v>13867.553514710198</v>
          </cell>
          <cell r="DD392">
            <v>13867.553514710198</v>
          </cell>
          <cell r="DE392">
            <v>13867.553514710198</v>
          </cell>
          <cell r="DF392">
            <v>13867.553514710198</v>
          </cell>
          <cell r="DG392">
            <v>13867.553514710198</v>
          </cell>
          <cell r="DH392">
            <v>13867.553514710198</v>
          </cell>
          <cell r="DI392">
            <v>13867.553514710198</v>
          </cell>
          <cell r="DJ392">
            <v>13867.553514710198</v>
          </cell>
          <cell r="DK392">
            <v>13867.553514710198</v>
          </cell>
          <cell r="DL392">
            <v>13867.553514710198</v>
          </cell>
          <cell r="DM392">
            <v>13867.553514710198</v>
          </cell>
          <cell r="DN392">
            <v>13867.553514710198</v>
          </cell>
          <cell r="DO392">
            <v>13867.553514710198</v>
          </cell>
          <cell r="DP392">
            <v>13867.553514710198</v>
          </cell>
          <cell r="DQ392">
            <v>13867.553514710198</v>
          </cell>
          <cell r="DR392">
            <v>13867.553514710198</v>
          </cell>
          <cell r="DS392">
            <v>13867.553514710198</v>
          </cell>
          <cell r="DT392">
            <v>13867.553514710198</v>
          </cell>
          <cell r="DU392">
            <v>13867.553514710198</v>
          </cell>
          <cell r="DV392">
            <v>13867.553514710198</v>
          </cell>
          <cell r="DW392">
            <v>13867.553514710198</v>
          </cell>
          <cell r="DX392">
            <v>13867.553514710198</v>
          </cell>
          <cell r="DY392">
            <v>13867.553514710198</v>
          </cell>
          <cell r="DZ392">
            <v>13867.553514710198</v>
          </cell>
          <cell r="EA392">
            <v>13867.553514710198</v>
          </cell>
          <cell r="EB392">
            <v>13867.553514710198</v>
          </cell>
          <cell r="EC392">
            <v>13867.553514710198</v>
          </cell>
          <cell r="ED392">
            <v>13867.553514710198</v>
          </cell>
          <cell r="EE392">
            <v>13867.553514710198</v>
          </cell>
          <cell r="EF392">
            <v>13867.553514710198</v>
          </cell>
          <cell r="EG392">
            <v>13867.553514710198</v>
          </cell>
          <cell r="EH392">
            <v>13867.553514710198</v>
          </cell>
        </row>
        <row r="393">
          <cell r="E393" t="str">
            <v>CH4</v>
          </cell>
          <cell r="H393" t="str">
            <v>OPG</v>
          </cell>
          <cell r="I393" t="str">
            <v>Multiple processes</v>
          </cell>
          <cell r="L393">
            <v>1.7899823324143043E-3</v>
          </cell>
          <cell r="AX393">
            <v>1.7899823324143043E-3</v>
          </cell>
          <cell r="AY393">
            <v>1.7899823324143043E-3</v>
          </cell>
          <cell r="AZ393">
            <v>1.7899823324143043E-3</v>
          </cell>
          <cell r="BA393">
            <v>1.7899823324143043E-3</v>
          </cell>
          <cell r="BB393">
            <v>1.7899823324143043E-3</v>
          </cell>
          <cell r="BC393">
            <v>1.7899823324143043E-3</v>
          </cell>
          <cell r="BD393">
            <v>1.7899823324143043E-3</v>
          </cell>
          <cell r="BE393">
            <v>1.7899823324143043E-3</v>
          </cell>
          <cell r="BF393">
            <v>1.7899823324143043E-3</v>
          </cell>
          <cell r="BG393">
            <v>1.7899823324143043E-3</v>
          </cell>
          <cell r="BH393">
            <v>1.7899823324143043E-3</v>
          </cell>
          <cell r="BI393">
            <v>1.7899823324143043E-3</v>
          </cell>
          <cell r="BJ393">
            <v>1.7899823324143043E-3</v>
          </cell>
          <cell r="BK393">
            <v>1.7899823324143043E-3</v>
          </cell>
          <cell r="BL393">
            <v>1.7899823324143043E-3</v>
          </cell>
          <cell r="BM393">
            <v>1.7899823324143043E-3</v>
          </cell>
          <cell r="BN393">
            <v>1.7899823324143043E-3</v>
          </cell>
          <cell r="BO393">
            <v>1.7899823324143043E-3</v>
          </cell>
          <cell r="BP393">
            <v>1.7899823324143043E-3</v>
          </cell>
          <cell r="BQ393">
            <v>1.7899823324143043E-3</v>
          </cell>
          <cell r="BR393">
            <v>1.7899823324143043E-3</v>
          </cell>
          <cell r="BS393">
            <v>1.7899823324143043E-3</v>
          </cell>
          <cell r="BT393">
            <v>1.7899823324143043E-3</v>
          </cell>
          <cell r="BU393">
            <v>1.7899823324143043E-3</v>
          </cell>
          <cell r="BV393">
            <v>1.7899823324143043E-3</v>
          </cell>
          <cell r="BW393">
            <v>1.7899823324143043E-3</v>
          </cell>
          <cell r="BX393">
            <v>1.7899823324143043E-3</v>
          </cell>
          <cell r="BY393">
            <v>1.7899823324143043E-3</v>
          </cell>
          <cell r="BZ393">
            <v>1.7899823324143043E-3</v>
          </cell>
          <cell r="CA393">
            <v>1.7899823324143043E-3</v>
          </cell>
          <cell r="CB393">
            <v>1.7899823324143043E-3</v>
          </cell>
          <cell r="CC393">
            <v>1.7899823324143043E-3</v>
          </cell>
          <cell r="CD393">
            <v>1.7899823324143043E-3</v>
          </cell>
          <cell r="CE393">
            <v>1.7899823324143043E-3</v>
          </cell>
          <cell r="CG393" t="str">
            <v>Gas</v>
          </cell>
          <cell r="DA393">
            <v>8.4557032804658601</v>
          </cell>
          <cell r="DB393">
            <v>8.4557032804658601</v>
          </cell>
          <cell r="DC393">
            <v>8.4557032804658601</v>
          </cell>
          <cell r="DD393">
            <v>8.4557032804658601</v>
          </cell>
          <cell r="DE393">
            <v>8.4557032804658601</v>
          </cell>
          <cell r="DF393">
            <v>8.4557032804658601</v>
          </cell>
          <cell r="DG393">
            <v>8.4557032804658601</v>
          </cell>
          <cell r="DH393">
            <v>8.4557032804658601</v>
          </cell>
          <cell r="DI393">
            <v>8.4557032804658601</v>
          </cell>
          <cell r="DJ393">
            <v>8.4557032804658601</v>
          </cell>
          <cell r="DK393">
            <v>8.4557032804658601</v>
          </cell>
          <cell r="DL393">
            <v>8.4557032804658601</v>
          </cell>
          <cell r="DM393">
            <v>8.4557032804658601</v>
          </cell>
          <cell r="DN393">
            <v>8.4557032804658601</v>
          </cell>
          <cell r="DO393">
            <v>8.4557032804658601</v>
          </cell>
          <cell r="DP393">
            <v>8.4557032804658601</v>
          </cell>
          <cell r="DQ393">
            <v>8.4557032804658601</v>
          </cell>
          <cell r="DR393">
            <v>8.4557032804658601</v>
          </cell>
          <cell r="DS393">
            <v>8.4557032804658601</v>
          </cell>
          <cell r="DT393">
            <v>8.4557032804658601</v>
          </cell>
          <cell r="DU393">
            <v>8.4557032804658601</v>
          </cell>
          <cell r="DV393">
            <v>8.4557032804658601</v>
          </cell>
          <cell r="DW393">
            <v>8.4557032804658601</v>
          </cell>
          <cell r="DX393">
            <v>8.4557032804658601</v>
          </cell>
          <cell r="DY393">
            <v>8.4557032804658601</v>
          </cell>
          <cell r="DZ393">
            <v>8.4557032804658601</v>
          </cell>
          <cell r="EA393">
            <v>8.4557032804658601</v>
          </cell>
          <cell r="EB393">
            <v>8.4557032804658601</v>
          </cell>
          <cell r="EC393">
            <v>8.4557032804658601</v>
          </cell>
          <cell r="ED393">
            <v>8.4557032804658601</v>
          </cell>
          <cell r="EE393">
            <v>8.4557032804658601</v>
          </cell>
          <cell r="EF393">
            <v>8.4557032804658601</v>
          </cell>
          <cell r="EG393">
            <v>8.4557032804658601</v>
          </cell>
          <cell r="EH393">
            <v>8.4557032804658601</v>
          </cell>
        </row>
        <row r="394">
          <cell r="E394" t="str">
            <v>N2O</v>
          </cell>
          <cell r="H394" t="str">
            <v>OPG</v>
          </cell>
          <cell r="I394" t="str">
            <v>Multiple processes</v>
          </cell>
          <cell r="L394">
            <v>1.5688668678219501E-3</v>
          </cell>
          <cell r="AX394">
            <v>1.5688668678219501E-3</v>
          </cell>
          <cell r="AY394">
            <v>1.5688668678219501E-3</v>
          </cell>
          <cell r="AZ394">
            <v>1.5688668678219501E-3</v>
          </cell>
          <cell r="BA394">
            <v>1.5688668678219501E-3</v>
          </cell>
          <cell r="BB394">
            <v>1.5688668678219501E-3</v>
          </cell>
          <cell r="BC394">
            <v>1.5688668678219501E-3</v>
          </cell>
          <cell r="BD394">
            <v>1.5688668678219501E-3</v>
          </cell>
          <cell r="BE394">
            <v>1.5688668678219501E-3</v>
          </cell>
          <cell r="BF394">
            <v>1.5688668678219501E-3</v>
          </cell>
          <cell r="BG394">
            <v>1.5688668678219501E-3</v>
          </cell>
          <cell r="BH394">
            <v>1.5688668678219501E-3</v>
          </cell>
          <cell r="BI394">
            <v>1.5688668678219501E-3</v>
          </cell>
          <cell r="BJ394">
            <v>1.5688668678219501E-3</v>
          </cell>
          <cell r="BK394">
            <v>1.5688668678219501E-3</v>
          </cell>
          <cell r="BL394">
            <v>1.5688668678219501E-3</v>
          </cell>
          <cell r="BM394">
            <v>1.5688668678219501E-3</v>
          </cell>
          <cell r="BN394">
            <v>1.5688668678219501E-3</v>
          </cell>
          <cell r="BO394">
            <v>1.5688668678219501E-3</v>
          </cell>
          <cell r="BP394">
            <v>1.5688668678219501E-3</v>
          </cell>
          <cell r="BQ394">
            <v>1.5688668678219501E-3</v>
          </cell>
          <cell r="BR394">
            <v>1.5688668678219501E-3</v>
          </cell>
          <cell r="BS394">
            <v>1.5688668678219501E-3</v>
          </cell>
          <cell r="BT394">
            <v>1.5688668678219501E-3</v>
          </cell>
          <cell r="BU394">
            <v>1.5688668678219501E-3</v>
          </cell>
          <cell r="BV394">
            <v>1.5688668678219501E-3</v>
          </cell>
          <cell r="BW394">
            <v>1.5688668678219501E-3</v>
          </cell>
          <cell r="BX394">
            <v>1.5688668678219501E-3</v>
          </cell>
          <cell r="BY394">
            <v>1.5688668678219501E-3</v>
          </cell>
          <cell r="BZ394">
            <v>1.5688668678219501E-3</v>
          </cell>
          <cell r="CA394">
            <v>1.5688668678219501E-3</v>
          </cell>
          <cell r="CB394">
            <v>1.5688668678219501E-3</v>
          </cell>
          <cell r="CC394">
            <v>1.5688668678219501E-3</v>
          </cell>
          <cell r="CD394">
            <v>1.5688668678219501E-3</v>
          </cell>
          <cell r="CE394">
            <v>1.5688668678219501E-3</v>
          </cell>
          <cell r="CG394" t="str">
            <v>Gas</v>
          </cell>
          <cell r="DA394">
            <v>7.4111752281730219</v>
          </cell>
          <cell r="DB394">
            <v>7.4111752281730219</v>
          </cell>
          <cell r="DC394">
            <v>7.4111752281730219</v>
          </cell>
          <cell r="DD394">
            <v>7.4111752281730219</v>
          </cell>
          <cell r="DE394">
            <v>7.4111752281730219</v>
          </cell>
          <cell r="DF394">
            <v>7.4111752281730219</v>
          </cell>
          <cell r="DG394">
            <v>7.4111752281730219</v>
          </cell>
          <cell r="DH394">
            <v>7.4111752281730219</v>
          </cell>
          <cell r="DI394">
            <v>7.4111752281730219</v>
          </cell>
          <cell r="DJ394">
            <v>7.4111752281730219</v>
          </cell>
          <cell r="DK394">
            <v>7.4111752281730219</v>
          </cell>
          <cell r="DL394">
            <v>7.4111752281730219</v>
          </cell>
          <cell r="DM394">
            <v>7.4111752281730219</v>
          </cell>
          <cell r="DN394">
            <v>7.4111752281730219</v>
          </cell>
          <cell r="DO394">
            <v>7.4111752281730219</v>
          </cell>
          <cell r="DP394">
            <v>7.4111752281730219</v>
          </cell>
          <cell r="DQ394">
            <v>7.4111752281730219</v>
          </cell>
          <cell r="DR394">
            <v>7.4111752281730219</v>
          </cell>
          <cell r="DS394">
            <v>7.4111752281730219</v>
          </cell>
          <cell r="DT394">
            <v>7.4111752281730219</v>
          </cell>
          <cell r="DU394">
            <v>7.4111752281730219</v>
          </cell>
          <cell r="DV394">
            <v>7.4111752281730219</v>
          </cell>
          <cell r="DW394">
            <v>7.4111752281730219</v>
          </cell>
          <cell r="DX394">
            <v>7.4111752281730219</v>
          </cell>
          <cell r="DY394">
            <v>7.4111752281730219</v>
          </cell>
          <cell r="DZ394">
            <v>7.4111752281730219</v>
          </cell>
          <cell r="EA394">
            <v>7.4111752281730219</v>
          </cell>
          <cell r="EB394">
            <v>7.4111752281730219</v>
          </cell>
          <cell r="EC394">
            <v>7.4111752281730219</v>
          </cell>
          <cell r="ED394">
            <v>7.4111752281730219</v>
          </cell>
          <cell r="EE394">
            <v>7.4111752281730219</v>
          </cell>
          <cell r="EF394">
            <v>7.4111752281730219</v>
          </cell>
          <cell r="EG394">
            <v>7.4111752281730219</v>
          </cell>
          <cell r="EH394">
            <v>7.4111752281730219</v>
          </cell>
        </row>
        <row r="395">
          <cell r="E395" t="str">
            <v>Carbon</v>
          </cell>
          <cell r="H395" t="str">
            <v>Not fuel combustion</v>
          </cell>
          <cell r="I395" t="str">
            <v>Multiple processes</v>
          </cell>
          <cell r="L395">
            <v>6.8319166666666695E-2</v>
          </cell>
          <cell r="AX395">
            <v>6.8319166666666695E-2</v>
          </cell>
          <cell r="AY395">
            <v>6.8319166666666695E-2</v>
          </cell>
          <cell r="AZ395">
            <v>6.8319166666666695E-2</v>
          </cell>
          <cell r="BA395">
            <v>6.7444888102012462E-2</v>
          </cell>
          <cell r="BB395">
            <v>6.6570609537358202E-2</v>
          </cell>
          <cell r="BC395">
            <v>6.5696330972703956E-2</v>
          </cell>
          <cell r="BD395">
            <v>6.4822052408049696E-2</v>
          </cell>
          <cell r="BE395">
            <v>6.394777384339545E-2</v>
          </cell>
          <cell r="BF395">
            <v>6.3073495278741218E-2</v>
          </cell>
          <cell r="BG395">
            <v>6.2199216714086979E-2</v>
          </cell>
          <cell r="BH395">
            <v>6.1324938149432753E-2</v>
          </cell>
          <cell r="BI395">
            <v>6.04506595847785E-2</v>
          </cell>
          <cell r="BJ395">
            <v>5.9576381020124254E-2</v>
          </cell>
          <cell r="BK395">
            <v>5.8702102455470001E-2</v>
          </cell>
          <cell r="BL395">
            <v>5.7827823890815755E-2</v>
          </cell>
          <cell r="BM395">
            <v>5.6953545326161523E-2</v>
          </cell>
          <cell r="BN395">
            <v>5.607926676150729E-2</v>
          </cell>
          <cell r="BO395">
            <v>5.5204988196853058E-2</v>
          </cell>
          <cell r="BP395">
            <v>5.4330709632198819E-2</v>
          </cell>
          <cell r="BQ395">
            <v>5.3456431067544566E-2</v>
          </cell>
          <cell r="BR395">
            <v>5.2582152502890334E-2</v>
          </cell>
          <cell r="BS395">
            <v>5.1707873938236101E-2</v>
          </cell>
          <cell r="BT395">
            <v>5.0833595373581869E-2</v>
          </cell>
          <cell r="BU395">
            <v>4.995931680892763E-2</v>
          </cell>
          <cell r="BV395">
            <v>4.995931680892763E-2</v>
          </cell>
          <cell r="BW395">
            <v>4.995931680892763E-2</v>
          </cell>
          <cell r="BX395">
            <v>4.995931680892763E-2</v>
          </cell>
          <cell r="BY395">
            <v>4.995931680892763E-2</v>
          </cell>
          <cell r="BZ395">
            <v>4.995931680892763E-2</v>
          </cell>
          <cell r="CA395">
            <v>4.995931680892763E-2</v>
          </cell>
          <cell r="CB395">
            <v>4.995931680892763E-2</v>
          </cell>
          <cell r="CC395">
            <v>4.995931680892763E-2</v>
          </cell>
          <cell r="CD395">
            <v>4.995931680892763E-2</v>
          </cell>
          <cell r="CE395">
            <v>4.995931680892763E-2</v>
          </cell>
          <cell r="CG395">
            <v>0</v>
          </cell>
          <cell r="DA395">
            <v>0</v>
          </cell>
          <cell r="DB395">
            <v>0</v>
          </cell>
          <cell r="DC395">
            <v>0</v>
          </cell>
          <cell r="DD395">
            <v>0</v>
          </cell>
          <cell r="DE395">
            <v>0</v>
          </cell>
          <cell r="DF395">
            <v>0</v>
          </cell>
          <cell r="DG395">
            <v>0</v>
          </cell>
          <cell r="DH395">
            <v>0</v>
          </cell>
          <cell r="DI395">
            <v>0</v>
          </cell>
          <cell r="DJ395">
            <v>0</v>
          </cell>
          <cell r="DK395">
            <v>0</v>
          </cell>
          <cell r="DL395">
            <v>0</v>
          </cell>
          <cell r="DM395">
            <v>0</v>
          </cell>
          <cell r="DN395">
            <v>0</v>
          </cell>
          <cell r="DO395">
            <v>0</v>
          </cell>
          <cell r="DP395">
            <v>0</v>
          </cell>
          <cell r="DQ395">
            <v>0</v>
          </cell>
          <cell r="DR395">
            <v>0</v>
          </cell>
          <cell r="DS395">
            <v>0</v>
          </cell>
          <cell r="DT395">
            <v>0</v>
          </cell>
          <cell r="DU395">
            <v>0</v>
          </cell>
          <cell r="DV395">
            <v>0</v>
          </cell>
          <cell r="DW395">
            <v>0</v>
          </cell>
          <cell r="DX395">
            <v>0</v>
          </cell>
          <cell r="DY395">
            <v>0</v>
          </cell>
          <cell r="DZ395">
            <v>0</v>
          </cell>
          <cell r="EA395">
            <v>0</v>
          </cell>
          <cell r="EB395">
            <v>0</v>
          </cell>
          <cell r="EC395">
            <v>0</v>
          </cell>
          <cell r="ED395">
            <v>0</v>
          </cell>
          <cell r="EE395">
            <v>0</v>
          </cell>
          <cell r="EF395">
            <v>0</v>
          </cell>
          <cell r="EG395">
            <v>0</v>
          </cell>
          <cell r="EH395">
            <v>0</v>
          </cell>
        </row>
        <row r="396">
          <cell r="E396" t="str">
            <v>Carbon</v>
          </cell>
          <cell r="H396" t="str">
            <v>Petroleum coke</v>
          </cell>
          <cell r="I396" t="str">
            <v>Multiple processes</v>
          </cell>
          <cell r="L396">
            <v>1.2588545983615701E-2</v>
          </cell>
          <cell r="AX396">
            <v>1.2588545983615701E-2</v>
          </cell>
          <cell r="AY396">
            <v>1.2588545983615701E-2</v>
          </cell>
          <cell r="AZ396">
            <v>1.2588545983615701E-2</v>
          </cell>
          <cell r="BA396">
            <v>1.2588545983615701E-2</v>
          </cell>
          <cell r="BB396">
            <v>1.2588545983615701E-2</v>
          </cell>
          <cell r="BC396">
            <v>1.2588545983615701E-2</v>
          </cell>
          <cell r="BD396">
            <v>1.2588545983615701E-2</v>
          </cell>
          <cell r="BE396">
            <v>1.2588545983615701E-2</v>
          </cell>
          <cell r="BF396">
            <v>1.2588545983615701E-2</v>
          </cell>
          <cell r="BG396">
            <v>1.2588545983615701E-2</v>
          </cell>
          <cell r="BH396">
            <v>1.2588545983615701E-2</v>
          </cell>
          <cell r="BI396">
            <v>1.2588545983615701E-2</v>
          </cell>
          <cell r="BJ396">
            <v>1.2588545983615701E-2</v>
          </cell>
          <cell r="BK396">
            <v>1.2588545983615701E-2</v>
          </cell>
          <cell r="BL396">
            <v>1.2588545983615701E-2</v>
          </cell>
          <cell r="BM396">
            <v>1.2588545983615701E-2</v>
          </cell>
          <cell r="BN396">
            <v>1.2588545983615701E-2</v>
          </cell>
          <cell r="BO396">
            <v>1.2588545983615701E-2</v>
          </cell>
          <cell r="BP396">
            <v>1.2588545983615701E-2</v>
          </cell>
          <cell r="BQ396">
            <v>1.2588545983615701E-2</v>
          </cell>
          <cell r="BR396">
            <v>1.2588545983615701E-2</v>
          </cell>
          <cell r="BS396">
            <v>1.2588545983615701E-2</v>
          </cell>
          <cell r="BT396">
            <v>1.2588545983615701E-2</v>
          </cell>
          <cell r="BU396">
            <v>1.2588545983615701E-2</v>
          </cell>
          <cell r="BV396">
            <v>1.2588545983615701E-2</v>
          </cell>
          <cell r="BW396">
            <v>1.2588545983615701E-2</v>
          </cell>
          <cell r="BX396">
            <v>1.2588545983615701E-2</v>
          </cell>
          <cell r="BY396">
            <v>1.2588545983615701E-2</v>
          </cell>
          <cell r="BZ396">
            <v>1.2588545983615701E-2</v>
          </cell>
          <cell r="CA396">
            <v>1.2588545983615701E-2</v>
          </cell>
          <cell r="CB396">
            <v>1.2588545983615701E-2</v>
          </cell>
          <cell r="CC396">
            <v>1.2588545983615701E-2</v>
          </cell>
          <cell r="CD396">
            <v>1.2588545983615701E-2</v>
          </cell>
          <cell r="CE396">
            <v>1.2588545983615701E-2</v>
          </cell>
          <cell r="CG396" t="str">
            <v>Solid Fuels</v>
          </cell>
          <cell r="DA396">
            <v>40.934451074963199</v>
          </cell>
          <cell r="DB396">
            <v>40.934451074963199</v>
          </cell>
          <cell r="DC396">
            <v>40.934451074963199</v>
          </cell>
          <cell r="DD396">
            <v>40.934451074963199</v>
          </cell>
          <cell r="DE396">
            <v>40.934451074963199</v>
          </cell>
          <cell r="DF396">
            <v>40.934451074963199</v>
          </cell>
          <cell r="DG396">
            <v>40.934451074963199</v>
          </cell>
          <cell r="DH396">
            <v>40.934451074963199</v>
          </cell>
          <cell r="DI396">
            <v>40.934451074963199</v>
          </cell>
          <cell r="DJ396">
            <v>40.934451074963199</v>
          </cell>
          <cell r="DK396">
            <v>40.934451074963199</v>
          </cell>
          <cell r="DL396">
            <v>40.934451074963199</v>
          </cell>
          <cell r="DM396">
            <v>40.934451074963199</v>
          </cell>
          <cell r="DN396">
            <v>40.934451074963199</v>
          </cell>
          <cell r="DO396">
            <v>40.934451074963199</v>
          </cell>
          <cell r="DP396">
            <v>40.934451074963199</v>
          </cell>
          <cell r="DQ396">
            <v>40.934451074963199</v>
          </cell>
          <cell r="DR396">
            <v>40.934451074963199</v>
          </cell>
          <cell r="DS396">
            <v>40.934451074963199</v>
          </cell>
          <cell r="DT396">
            <v>40.934451074963199</v>
          </cell>
          <cell r="DU396">
            <v>40.934451074963199</v>
          </cell>
          <cell r="DV396">
            <v>40.934451074963199</v>
          </cell>
          <cell r="DW396">
            <v>40.934451074963199</v>
          </cell>
          <cell r="DX396">
            <v>40.934451074963199</v>
          </cell>
          <cell r="DY396">
            <v>40.934451074963199</v>
          </cell>
          <cell r="DZ396">
            <v>40.934451074963199</v>
          </cell>
          <cell r="EA396">
            <v>40.934451074963199</v>
          </cell>
          <cell r="EB396">
            <v>40.934451074963199</v>
          </cell>
          <cell r="EC396">
            <v>40.934451074963199</v>
          </cell>
          <cell r="ED396">
            <v>40.934451074963199</v>
          </cell>
          <cell r="EE396">
            <v>40.934451074963199</v>
          </cell>
          <cell r="EF396">
            <v>40.934451074963199</v>
          </cell>
          <cell r="EG396">
            <v>40.934451074963199</v>
          </cell>
          <cell r="EH396">
            <v>40.934451074963199</v>
          </cell>
        </row>
        <row r="397">
          <cell r="E397" t="str">
            <v>Carbon</v>
          </cell>
          <cell r="H397" t="str">
            <v>Not fuel combustion</v>
          </cell>
          <cell r="I397" t="str">
            <v>Multiple processes</v>
          </cell>
          <cell r="L397">
            <v>1.2352999999999999E-2</v>
          </cell>
          <cell r="AX397">
            <v>1.2352999999999999E-2</v>
          </cell>
          <cell r="AY397">
            <v>1.2352999999999999E-2</v>
          </cell>
          <cell r="AZ397">
            <v>1.2352999999999999E-2</v>
          </cell>
          <cell r="BA397">
            <v>1.2194918986484898E-2</v>
          </cell>
          <cell r="BB397">
            <v>1.2036837972969797E-2</v>
          </cell>
          <cell r="BC397">
            <v>1.1878756959454697E-2</v>
          </cell>
          <cell r="BD397">
            <v>1.1720675945939596E-2</v>
          </cell>
          <cell r="BE397">
            <v>1.1562594932424492E-2</v>
          </cell>
          <cell r="BF397">
            <v>1.1404513918909391E-2</v>
          </cell>
          <cell r="BG397">
            <v>1.124643290539429E-2</v>
          </cell>
          <cell r="BH397">
            <v>1.1088351891879188E-2</v>
          </cell>
          <cell r="BI397">
            <v>1.0930270878364087E-2</v>
          </cell>
          <cell r="BJ397">
            <v>1.0772189864848986E-2</v>
          </cell>
          <cell r="BK397">
            <v>1.0614108851333884E-2</v>
          </cell>
          <cell r="BL397">
            <v>1.0456027837818783E-2</v>
          </cell>
          <cell r="BM397">
            <v>1.0297946824303681E-2</v>
          </cell>
          <cell r="BN397">
            <v>1.0139865810788578E-2</v>
          </cell>
          <cell r="BO397">
            <v>9.9817847972734769E-3</v>
          </cell>
          <cell r="BP397">
            <v>9.8237037837583755E-3</v>
          </cell>
          <cell r="BQ397">
            <v>9.6656227702432724E-3</v>
          </cell>
          <cell r="BR397">
            <v>9.507541756728171E-3</v>
          </cell>
          <cell r="BS397">
            <v>9.3494607432130696E-3</v>
          </cell>
          <cell r="BT397">
            <v>9.1913797296979665E-3</v>
          </cell>
          <cell r="BU397">
            <v>9.0332987161828651E-3</v>
          </cell>
          <cell r="BV397">
            <v>9.0332987161828651E-3</v>
          </cell>
          <cell r="BW397">
            <v>9.0332987161828651E-3</v>
          </cell>
          <cell r="BX397">
            <v>9.0332987161828651E-3</v>
          </cell>
          <cell r="BY397">
            <v>9.0332987161828651E-3</v>
          </cell>
          <cell r="BZ397">
            <v>9.0332987161828651E-3</v>
          </cell>
          <cell r="CA397">
            <v>9.0332987161828651E-3</v>
          </cell>
          <cell r="CB397">
            <v>9.0332987161828651E-3</v>
          </cell>
          <cell r="CC397">
            <v>9.0332987161828651E-3</v>
          </cell>
          <cell r="CD397">
            <v>9.0332987161828651E-3</v>
          </cell>
          <cell r="CE397">
            <v>9.0332987161828651E-3</v>
          </cell>
          <cell r="CG397">
            <v>0</v>
          </cell>
          <cell r="DA397">
            <v>0</v>
          </cell>
          <cell r="DB397">
            <v>0</v>
          </cell>
          <cell r="DC397">
            <v>0</v>
          </cell>
          <cell r="DD397">
            <v>0</v>
          </cell>
          <cell r="DE397">
            <v>0</v>
          </cell>
          <cell r="DF397">
            <v>0</v>
          </cell>
          <cell r="DG397">
            <v>0</v>
          </cell>
          <cell r="DH397">
            <v>0</v>
          </cell>
          <cell r="DI397">
            <v>0</v>
          </cell>
          <cell r="DJ397">
            <v>0</v>
          </cell>
          <cell r="DK397">
            <v>0</v>
          </cell>
          <cell r="DL397">
            <v>0</v>
          </cell>
          <cell r="DM397">
            <v>0</v>
          </cell>
          <cell r="DN397">
            <v>0</v>
          </cell>
          <cell r="DO397">
            <v>0</v>
          </cell>
          <cell r="DP397">
            <v>0</v>
          </cell>
          <cell r="DQ397">
            <v>0</v>
          </cell>
          <cell r="DR397">
            <v>0</v>
          </cell>
          <cell r="DS397">
            <v>0</v>
          </cell>
          <cell r="DT397">
            <v>0</v>
          </cell>
          <cell r="DU397">
            <v>0</v>
          </cell>
          <cell r="DV397">
            <v>0</v>
          </cell>
          <cell r="DW397">
            <v>0</v>
          </cell>
          <cell r="DX397">
            <v>0</v>
          </cell>
          <cell r="DY397">
            <v>0</v>
          </cell>
          <cell r="DZ397">
            <v>0</v>
          </cell>
          <cell r="EA397">
            <v>0</v>
          </cell>
          <cell r="EB397">
            <v>0</v>
          </cell>
          <cell r="EC397">
            <v>0</v>
          </cell>
          <cell r="ED397">
            <v>0</v>
          </cell>
          <cell r="EE397">
            <v>0</v>
          </cell>
          <cell r="EF397">
            <v>0</v>
          </cell>
          <cell r="EG397">
            <v>0</v>
          </cell>
          <cell r="EH397">
            <v>0</v>
          </cell>
        </row>
        <row r="398">
          <cell r="E398" t="str">
            <v>N2O</v>
          </cell>
          <cell r="H398" t="str">
            <v>Not fuel combustion</v>
          </cell>
          <cell r="I398" t="str">
            <v>Multiple processes</v>
          </cell>
          <cell r="L398">
            <v>2.5099050000000002E-3</v>
          </cell>
          <cell r="AX398">
            <v>2.5099050000000002E-3</v>
          </cell>
          <cell r="AY398">
            <v>2.5099050000000002E-3</v>
          </cell>
          <cell r="AZ398">
            <v>2.5099050000000002E-3</v>
          </cell>
          <cell r="BA398">
            <v>2.4777858122539778E-3</v>
          </cell>
          <cell r="BB398">
            <v>2.4456666245079549E-3</v>
          </cell>
          <cell r="BC398">
            <v>2.413547436761932E-3</v>
          </cell>
          <cell r="BD398">
            <v>2.3814282490159091E-3</v>
          </cell>
          <cell r="BE398">
            <v>2.3493090612698858E-3</v>
          </cell>
          <cell r="BF398">
            <v>2.3171898735238634E-3</v>
          </cell>
          <cell r="BG398">
            <v>2.2850706857778401E-3</v>
          </cell>
          <cell r="BH398">
            <v>2.2529514980318176E-3</v>
          </cell>
          <cell r="BI398">
            <v>2.2208323102857943E-3</v>
          </cell>
          <cell r="BJ398">
            <v>2.1887131225397718E-3</v>
          </cell>
          <cell r="BK398">
            <v>2.1565939347937494E-3</v>
          </cell>
          <cell r="BL398">
            <v>2.124474747047727E-3</v>
          </cell>
          <cell r="BM398">
            <v>2.0923555593017036E-3</v>
          </cell>
          <cell r="BN398">
            <v>2.0602363715556803E-3</v>
          </cell>
          <cell r="BO398">
            <v>2.0281171838096575E-3</v>
          </cell>
          <cell r="BP398">
            <v>1.9959979960636346E-3</v>
          </cell>
          <cell r="BQ398">
            <v>1.9638788083176113E-3</v>
          </cell>
          <cell r="BR398">
            <v>1.9317596205715884E-3</v>
          </cell>
          <cell r="BS398">
            <v>1.8996404328255655E-3</v>
          </cell>
          <cell r="BT398">
            <v>1.8675212450795422E-3</v>
          </cell>
          <cell r="BU398">
            <v>1.8354020573335191E-3</v>
          </cell>
          <cell r="BV398">
            <v>1.8354020573335191E-3</v>
          </cell>
          <cell r="BW398">
            <v>1.8354020573335191E-3</v>
          </cell>
          <cell r="BX398">
            <v>1.8354020573335191E-3</v>
          </cell>
          <cell r="BY398">
            <v>1.8354020573335191E-3</v>
          </cell>
          <cell r="BZ398">
            <v>1.8354020573335191E-3</v>
          </cell>
          <cell r="CA398">
            <v>1.8354020573335191E-3</v>
          </cell>
          <cell r="CB398">
            <v>1.8354020573335191E-3</v>
          </cell>
          <cell r="CC398">
            <v>1.8354020573335191E-3</v>
          </cell>
          <cell r="CD398">
            <v>1.8354020573335191E-3</v>
          </cell>
          <cell r="CE398">
            <v>1.8354020573335191E-3</v>
          </cell>
          <cell r="CG398">
            <v>0</v>
          </cell>
          <cell r="DA398">
            <v>0</v>
          </cell>
          <cell r="DB398">
            <v>0</v>
          </cell>
          <cell r="DC398">
            <v>0</v>
          </cell>
          <cell r="DD398">
            <v>0</v>
          </cell>
          <cell r="DE398">
            <v>0</v>
          </cell>
          <cell r="DF398">
            <v>0</v>
          </cell>
          <cell r="DG398">
            <v>0</v>
          </cell>
          <cell r="DH398">
            <v>0</v>
          </cell>
          <cell r="DI398">
            <v>0</v>
          </cell>
          <cell r="DJ398">
            <v>0</v>
          </cell>
          <cell r="DK398">
            <v>0</v>
          </cell>
          <cell r="DL398">
            <v>0</v>
          </cell>
          <cell r="DM398">
            <v>0</v>
          </cell>
          <cell r="DN398">
            <v>0</v>
          </cell>
          <cell r="DO398">
            <v>0</v>
          </cell>
          <cell r="DP398">
            <v>0</v>
          </cell>
          <cell r="DQ398">
            <v>0</v>
          </cell>
          <cell r="DR398">
            <v>0</v>
          </cell>
          <cell r="DS398">
            <v>0</v>
          </cell>
          <cell r="DT398">
            <v>0</v>
          </cell>
          <cell r="DU398">
            <v>0</v>
          </cell>
          <cell r="DV398">
            <v>0</v>
          </cell>
          <cell r="DW398">
            <v>0</v>
          </cell>
          <cell r="DX398">
            <v>0</v>
          </cell>
          <cell r="DY398">
            <v>0</v>
          </cell>
          <cell r="DZ398">
            <v>0</v>
          </cell>
          <cell r="EA398">
            <v>0</v>
          </cell>
          <cell r="EB398">
            <v>0</v>
          </cell>
          <cell r="EC398">
            <v>0</v>
          </cell>
          <cell r="ED398">
            <v>0</v>
          </cell>
          <cell r="EE398">
            <v>0</v>
          </cell>
          <cell r="EF398">
            <v>0</v>
          </cell>
          <cell r="EG398">
            <v>0</v>
          </cell>
          <cell r="EH398">
            <v>0</v>
          </cell>
        </row>
        <row r="399">
          <cell r="E399" t="str">
            <v>CH4</v>
          </cell>
          <cell r="H399" t="str">
            <v>Not fuel combustion</v>
          </cell>
          <cell r="I399" t="str">
            <v>Multiple processes</v>
          </cell>
          <cell r="L399">
            <v>5.7273000000000003E-4</v>
          </cell>
          <cell r="AX399">
            <v>5.7273000000000003E-4</v>
          </cell>
          <cell r="AY399">
            <v>5.7273000000000003E-4</v>
          </cell>
          <cell r="AZ399">
            <v>5.7273000000000003E-4</v>
          </cell>
          <cell r="BA399">
            <v>5.6540078937339074E-4</v>
          </cell>
          <cell r="BB399">
            <v>5.5807157874678145E-4</v>
          </cell>
          <cell r="BC399">
            <v>5.5074236812017226E-4</v>
          </cell>
          <cell r="BD399">
            <v>5.4341315749356297E-4</v>
          </cell>
          <cell r="BE399">
            <v>5.3608394686695357E-4</v>
          </cell>
          <cell r="BF399">
            <v>5.2875473624034428E-4</v>
          </cell>
          <cell r="BG399">
            <v>5.2142552561373499E-4</v>
          </cell>
          <cell r="BH399">
            <v>5.140963149871257E-4</v>
          </cell>
          <cell r="BI399">
            <v>5.0676710436051641E-4</v>
          </cell>
          <cell r="BJ399">
            <v>4.9943789373390723E-4</v>
          </cell>
          <cell r="BK399">
            <v>4.9210868310729805E-4</v>
          </cell>
          <cell r="BL399">
            <v>4.8477947248068887E-4</v>
          </cell>
          <cell r="BM399">
            <v>4.7745026185407963E-4</v>
          </cell>
          <cell r="BN399">
            <v>4.7012105122747028E-4</v>
          </cell>
          <cell r="BO399">
            <v>4.6279184060086099E-4</v>
          </cell>
          <cell r="BP399">
            <v>4.554626299742517E-4</v>
          </cell>
          <cell r="BQ399">
            <v>4.481334193476423E-4</v>
          </cell>
          <cell r="BR399">
            <v>4.4080420872103312E-4</v>
          </cell>
          <cell r="BS399">
            <v>4.3347499809442383E-4</v>
          </cell>
          <cell r="BT399">
            <v>4.2614578746781449E-4</v>
          </cell>
          <cell r="BU399">
            <v>4.188165768412052E-4</v>
          </cell>
          <cell r="BV399">
            <v>4.188165768412052E-4</v>
          </cell>
          <cell r="BW399">
            <v>4.188165768412052E-4</v>
          </cell>
          <cell r="BX399">
            <v>4.188165768412052E-4</v>
          </cell>
          <cell r="BY399">
            <v>4.188165768412052E-4</v>
          </cell>
          <cell r="BZ399">
            <v>4.188165768412052E-4</v>
          </cell>
          <cell r="CA399">
            <v>4.188165768412052E-4</v>
          </cell>
          <cell r="CB399">
            <v>4.188165768412052E-4</v>
          </cell>
          <cell r="CC399">
            <v>4.188165768412052E-4</v>
          </cell>
          <cell r="CD399">
            <v>4.188165768412052E-4</v>
          </cell>
          <cell r="CE399">
            <v>4.188165768412052E-4</v>
          </cell>
          <cell r="CG399">
            <v>0</v>
          </cell>
          <cell r="DA399">
            <v>0</v>
          </cell>
          <cell r="DB399">
            <v>0</v>
          </cell>
          <cell r="DC399">
            <v>0</v>
          </cell>
          <cell r="DD399">
            <v>0</v>
          </cell>
          <cell r="DE399">
            <v>0</v>
          </cell>
          <cell r="DF399">
            <v>0</v>
          </cell>
          <cell r="DG399">
            <v>0</v>
          </cell>
          <cell r="DH399">
            <v>0</v>
          </cell>
          <cell r="DI399">
            <v>0</v>
          </cell>
          <cell r="DJ399">
            <v>0</v>
          </cell>
          <cell r="DK399">
            <v>0</v>
          </cell>
          <cell r="DL399">
            <v>0</v>
          </cell>
          <cell r="DM399">
            <v>0</v>
          </cell>
          <cell r="DN399">
            <v>0</v>
          </cell>
          <cell r="DO399">
            <v>0</v>
          </cell>
          <cell r="DP399">
            <v>0</v>
          </cell>
          <cell r="DQ399">
            <v>0</v>
          </cell>
          <cell r="DR399">
            <v>0</v>
          </cell>
          <cell r="DS399">
            <v>0</v>
          </cell>
          <cell r="DT399">
            <v>0</v>
          </cell>
          <cell r="DU399">
            <v>0</v>
          </cell>
          <cell r="DV399">
            <v>0</v>
          </cell>
          <cell r="DW399">
            <v>0</v>
          </cell>
          <cell r="DX399">
            <v>0</v>
          </cell>
          <cell r="DY399">
            <v>0</v>
          </cell>
          <cell r="DZ399">
            <v>0</v>
          </cell>
          <cell r="EA399">
            <v>0</v>
          </cell>
          <cell r="EB399">
            <v>0</v>
          </cell>
          <cell r="EC399">
            <v>0</v>
          </cell>
          <cell r="ED399">
            <v>0</v>
          </cell>
          <cell r="EE399">
            <v>0</v>
          </cell>
          <cell r="EF399">
            <v>0</v>
          </cell>
          <cell r="EG399">
            <v>0</v>
          </cell>
          <cell r="EH399">
            <v>0</v>
          </cell>
        </row>
        <row r="400">
          <cell r="E400" t="str">
            <v>Carbon</v>
          </cell>
          <cell r="H400" t="str">
            <v>Not fuel combustion</v>
          </cell>
          <cell r="I400" t="str">
            <v>Multiple processes</v>
          </cell>
          <cell r="L400">
            <v>3.6434016666666699E-3</v>
          </cell>
          <cell r="AX400">
            <v>3.6434016666666699E-3</v>
          </cell>
          <cell r="AY400">
            <v>3.6434016666666699E-3</v>
          </cell>
          <cell r="AZ400">
            <v>3.6434016666666699E-3</v>
          </cell>
          <cell r="BA400">
            <v>3.6434016666666699E-3</v>
          </cell>
          <cell r="BB400">
            <v>3.6434016666666699E-3</v>
          </cell>
          <cell r="BC400">
            <v>3.6434016666666699E-3</v>
          </cell>
          <cell r="BD400">
            <v>3.6434016666666699E-3</v>
          </cell>
          <cell r="BE400">
            <v>3.6434016666666699E-3</v>
          </cell>
          <cell r="BF400">
            <v>3.6434016666666699E-3</v>
          </cell>
          <cell r="BG400">
            <v>3.6434016666666699E-3</v>
          </cell>
          <cell r="BH400">
            <v>3.6434016666666699E-3</v>
          </cell>
          <cell r="BI400">
            <v>3.6434016666666699E-3</v>
          </cell>
          <cell r="BJ400">
            <v>3.6434016666666699E-3</v>
          </cell>
          <cell r="BK400">
            <v>3.6434016666666699E-3</v>
          </cell>
          <cell r="BL400">
            <v>3.6434016666666699E-3</v>
          </cell>
          <cell r="BM400">
            <v>3.6434016666666699E-3</v>
          </cell>
          <cell r="BN400">
            <v>3.6434016666666699E-3</v>
          </cell>
          <cell r="BO400">
            <v>3.6434016666666699E-3</v>
          </cell>
          <cell r="BP400">
            <v>3.6434016666666699E-3</v>
          </cell>
          <cell r="BQ400">
            <v>3.6434016666666699E-3</v>
          </cell>
          <cell r="BR400">
            <v>3.6434016666666699E-3</v>
          </cell>
          <cell r="BS400">
            <v>3.6434016666666699E-3</v>
          </cell>
          <cell r="BT400">
            <v>3.6434016666666699E-3</v>
          </cell>
          <cell r="BU400">
            <v>3.6434016666666699E-3</v>
          </cell>
          <cell r="BV400">
            <v>3.6434016666666699E-3</v>
          </cell>
          <cell r="BW400">
            <v>3.6434016666666699E-3</v>
          </cell>
          <cell r="BX400">
            <v>3.6434016666666699E-3</v>
          </cell>
          <cell r="BY400">
            <v>3.6434016666666699E-3</v>
          </cell>
          <cell r="BZ400">
            <v>3.6434016666666699E-3</v>
          </cell>
          <cell r="CA400">
            <v>3.6434016666666699E-3</v>
          </cell>
          <cell r="CB400">
            <v>3.6434016666666699E-3</v>
          </cell>
          <cell r="CC400">
            <v>3.6434016666666699E-3</v>
          </cell>
          <cell r="CD400">
            <v>3.6434016666666699E-3</v>
          </cell>
          <cell r="CE400">
            <v>3.6434016666666699E-3</v>
          </cell>
          <cell r="CG400">
            <v>0</v>
          </cell>
          <cell r="DA400">
            <v>0</v>
          </cell>
          <cell r="DB400">
            <v>0</v>
          </cell>
          <cell r="DC400">
            <v>0</v>
          </cell>
          <cell r="DD400">
            <v>0</v>
          </cell>
          <cell r="DE400">
            <v>0</v>
          </cell>
          <cell r="DF400">
            <v>0</v>
          </cell>
          <cell r="DG400">
            <v>0</v>
          </cell>
          <cell r="DH400">
            <v>0</v>
          </cell>
          <cell r="DI400">
            <v>0</v>
          </cell>
          <cell r="DJ400">
            <v>0</v>
          </cell>
          <cell r="DK400">
            <v>0</v>
          </cell>
          <cell r="DL400">
            <v>0</v>
          </cell>
          <cell r="DM400">
            <v>0</v>
          </cell>
          <cell r="DN400">
            <v>0</v>
          </cell>
          <cell r="DO400">
            <v>0</v>
          </cell>
          <cell r="DP400">
            <v>0</v>
          </cell>
          <cell r="DQ400">
            <v>0</v>
          </cell>
          <cell r="DR400">
            <v>0</v>
          </cell>
          <cell r="DS400">
            <v>0</v>
          </cell>
          <cell r="DT400">
            <v>0</v>
          </cell>
          <cell r="DU400">
            <v>0</v>
          </cell>
          <cell r="DV400">
            <v>0</v>
          </cell>
          <cell r="DW400">
            <v>0</v>
          </cell>
          <cell r="DX400">
            <v>0</v>
          </cell>
          <cell r="DY400">
            <v>0</v>
          </cell>
          <cell r="DZ400">
            <v>0</v>
          </cell>
          <cell r="EA400">
            <v>0</v>
          </cell>
          <cell r="EB400">
            <v>0</v>
          </cell>
          <cell r="EC400">
            <v>0</v>
          </cell>
          <cell r="ED400">
            <v>0</v>
          </cell>
          <cell r="EE400">
            <v>0</v>
          </cell>
          <cell r="EF400">
            <v>0</v>
          </cell>
          <cell r="EG400">
            <v>0</v>
          </cell>
          <cell r="EH400">
            <v>0</v>
          </cell>
        </row>
        <row r="401">
          <cell r="E401" t="str">
            <v>Carbon</v>
          </cell>
          <cell r="H401" t="str">
            <v>Not fuel combustion</v>
          </cell>
          <cell r="I401" t="str">
            <v>Multiple processes</v>
          </cell>
          <cell r="L401">
            <v>2.9008466666666701E-3</v>
          </cell>
          <cell r="AX401">
            <v>2.9008466666666701E-3</v>
          </cell>
          <cell r="AY401">
            <v>2.9008466666666701E-3</v>
          </cell>
          <cell r="AZ401">
            <v>2.9008466666666701E-3</v>
          </cell>
          <cell r="BA401">
            <v>2.9008466666666701E-3</v>
          </cell>
          <cell r="BB401">
            <v>2.9008466666666701E-3</v>
          </cell>
          <cell r="BC401">
            <v>2.9008466666666701E-3</v>
          </cell>
          <cell r="BD401">
            <v>2.9008466666666701E-3</v>
          </cell>
          <cell r="BE401">
            <v>2.9008466666666701E-3</v>
          </cell>
          <cell r="BF401">
            <v>2.9008466666666701E-3</v>
          </cell>
          <cell r="BG401">
            <v>2.9008466666666701E-3</v>
          </cell>
          <cell r="BH401">
            <v>2.9008466666666701E-3</v>
          </cell>
          <cell r="BI401">
            <v>2.9008466666666701E-3</v>
          </cell>
          <cell r="BJ401">
            <v>2.9008466666666701E-3</v>
          </cell>
          <cell r="BK401">
            <v>2.9008466666666701E-3</v>
          </cell>
          <cell r="BL401">
            <v>2.9008466666666701E-3</v>
          </cell>
          <cell r="BM401">
            <v>2.9008466666666701E-3</v>
          </cell>
          <cell r="BN401">
            <v>2.9008466666666701E-3</v>
          </cell>
          <cell r="BO401">
            <v>2.9008466666666701E-3</v>
          </cell>
          <cell r="BP401">
            <v>2.9008466666666701E-3</v>
          </cell>
          <cell r="BQ401">
            <v>2.9008466666666701E-3</v>
          </cell>
          <cell r="BR401">
            <v>2.9008466666666701E-3</v>
          </cell>
          <cell r="BS401">
            <v>2.9008466666666701E-3</v>
          </cell>
          <cell r="BT401">
            <v>2.9008466666666701E-3</v>
          </cell>
          <cell r="BU401">
            <v>2.9008466666666701E-3</v>
          </cell>
          <cell r="BV401">
            <v>2.9008466666666701E-3</v>
          </cell>
          <cell r="BW401">
            <v>2.9008466666666701E-3</v>
          </cell>
          <cell r="BX401">
            <v>2.9008466666666701E-3</v>
          </cell>
          <cell r="BY401">
            <v>2.9008466666666701E-3</v>
          </cell>
          <cell r="BZ401">
            <v>2.9008466666666701E-3</v>
          </cell>
          <cell r="CA401">
            <v>2.9008466666666701E-3</v>
          </cell>
          <cell r="CB401">
            <v>2.9008466666666701E-3</v>
          </cell>
          <cell r="CC401">
            <v>2.9008466666666701E-3</v>
          </cell>
          <cell r="CD401">
            <v>2.9008466666666701E-3</v>
          </cell>
          <cell r="CE401">
            <v>2.9008466666666701E-3</v>
          </cell>
          <cell r="CG401">
            <v>0</v>
          </cell>
          <cell r="DA401">
            <v>0</v>
          </cell>
          <cell r="DB401">
            <v>0</v>
          </cell>
          <cell r="DC401">
            <v>0</v>
          </cell>
          <cell r="DD401">
            <v>0</v>
          </cell>
          <cell r="DE401">
            <v>0</v>
          </cell>
          <cell r="DF401">
            <v>0</v>
          </cell>
          <cell r="DG401">
            <v>0</v>
          </cell>
          <cell r="DH401">
            <v>0</v>
          </cell>
          <cell r="DI401">
            <v>0</v>
          </cell>
          <cell r="DJ401">
            <v>0</v>
          </cell>
          <cell r="DK401">
            <v>0</v>
          </cell>
          <cell r="DL401">
            <v>0</v>
          </cell>
          <cell r="DM401">
            <v>0</v>
          </cell>
          <cell r="DN401">
            <v>0</v>
          </cell>
          <cell r="DO401">
            <v>0</v>
          </cell>
          <cell r="DP401">
            <v>0</v>
          </cell>
          <cell r="DQ401">
            <v>0</v>
          </cell>
          <cell r="DR401">
            <v>0</v>
          </cell>
          <cell r="DS401">
            <v>0</v>
          </cell>
          <cell r="DT401">
            <v>0</v>
          </cell>
          <cell r="DU401">
            <v>0</v>
          </cell>
          <cell r="DV401">
            <v>0</v>
          </cell>
          <cell r="DW401">
            <v>0</v>
          </cell>
          <cell r="DX401">
            <v>0</v>
          </cell>
          <cell r="DY401">
            <v>0</v>
          </cell>
          <cell r="DZ401">
            <v>0</v>
          </cell>
          <cell r="EA401">
            <v>0</v>
          </cell>
          <cell r="EB401">
            <v>0</v>
          </cell>
          <cell r="EC401">
            <v>0</v>
          </cell>
          <cell r="ED401">
            <v>0</v>
          </cell>
          <cell r="EE401">
            <v>0</v>
          </cell>
          <cell r="EF401">
            <v>0</v>
          </cell>
          <cell r="EG401">
            <v>0</v>
          </cell>
          <cell r="EH401">
            <v>0</v>
          </cell>
        </row>
        <row r="402">
          <cell r="E402" t="str">
            <v>Carbon</v>
          </cell>
          <cell r="H402" t="str">
            <v>Blast furnace gas</v>
          </cell>
          <cell r="I402" t="str">
            <v>Flaring - Iron Production</v>
          </cell>
          <cell r="L402">
            <v>0.92478901251453505</v>
          </cell>
          <cell r="AX402">
            <v>0.92478901251453505</v>
          </cell>
          <cell r="AY402">
            <v>0.92478901251453505</v>
          </cell>
          <cell r="AZ402">
            <v>0.92478901251453505</v>
          </cell>
          <cell r="BA402">
            <v>0.85268142542368919</v>
          </cell>
          <cell r="BB402">
            <v>0.76226711536214498</v>
          </cell>
          <cell r="BC402">
            <v>0.78691401198601429</v>
          </cell>
          <cell r="BD402">
            <v>0.79378202952995403</v>
          </cell>
          <cell r="BE402">
            <v>0.82408671896326724</v>
          </cell>
          <cell r="BF402">
            <v>0.80394626025301386</v>
          </cell>
          <cell r="BG402">
            <v>0.79419922721887881</v>
          </cell>
          <cell r="BH402">
            <v>0.80058564959022571</v>
          </cell>
          <cell r="BI402">
            <v>0.80331997711106784</v>
          </cell>
          <cell r="BJ402">
            <v>0.80522756662729078</v>
          </cell>
          <cell r="BK402">
            <v>0.80145573616009536</v>
          </cell>
          <cell r="BL402">
            <v>0.80095763134151154</v>
          </cell>
          <cell r="BM402">
            <v>0.80230931216603807</v>
          </cell>
          <cell r="BN402">
            <v>0.80265404468120061</v>
          </cell>
          <cell r="BO402">
            <v>0.80252085819522723</v>
          </cell>
          <cell r="BP402">
            <v>0.8019795165088146</v>
          </cell>
          <cell r="BQ402">
            <v>0.8020842725785583</v>
          </cell>
          <cell r="BR402">
            <v>0.80230960082596769</v>
          </cell>
          <cell r="BS402">
            <v>0.80230965855795378</v>
          </cell>
          <cell r="BT402">
            <v>0.80224078133330423</v>
          </cell>
          <cell r="BU402">
            <v>0.8021847659609197</v>
          </cell>
          <cell r="BV402">
            <v>0.8021847659609197</v>
          </cell>
          <cell r="BW402">
            <v>0.8021847659609197</v>
          </cell>
          <cell r="BX402">
            <v>0.8021847659609197</v>
          </cell>
          <cell r="BY402">
            <v>0.8021847659609197</v>
          </cell>
          <cell r="BZ402">
            <v>0.8021847659609197</v>
          </cell>
          <cell r="CA402">
            <v>0.8021847659609197</v>
          </cell>
          <cell r="CB402">
            <v>0.8021847659609197</v>
          </cell>
          <cell r="CC402">
            <v>0.8021847659609197</v>
          </cell>
          <cell r="CD402">
            <v>0.8021847659609197</v>
          </cell>
          <cell r="CE402">
            <v>0.8021847659609197</v>
          </cell>
          <cell r="CG402" t="str">
            <v>Gas</v>
          </cell>
          <cell r="DA402">
            <v>1143.7068993398216</v>
          </cell>
          <cell r="DB402">
            <v>1143.7068993398216</v>
          </cell>
          <cell r="DC402">
            <v>1143.7068993398216</v>
          </cell>
          <cell r="DD402">
            <v>1143.7068993398216</v>
          </cell>
          <cell r="DE402">
            <v>1143.7068993398216</v>
          </cell>
          <cell r="DF402">
            <v>1143.7068993398216</v>
          </cell>
          <cell r="DG402">
            <v>1143.7068993398216</v>
          </cell>
          <cell r="DH402">
            <v>1143.7068993398216</v>
          </cell>
          <cell r="DI402">
            <v>1143.7068993398216</v>
          </cell>
          <cell r="DJ402">
            <v>1143.7068993398216</v>
          </cell>
          <cell r="DK402">
            <v>1143.7068993398216</v>
          </cell>
          <cell r="DL402">
            <v>1143.7068993398216</v>
          </cell>
          <cell r="DM402">
            <v>1143.7068993398216</v>
          </cell>
          <cell r="DN402">
            <v>1143.7068993398216</v>
          </cell>
          <cell r="DO402">
            <v>1143.7068993398216</v>
          </cell>
          <cell r="DP402">
            <v>1143.7068993398216</v>
          </cell>
          <cell r="DQ402">
            <v>1143.7068993398216</v>
          </cell>
          <cell r="DR402">
            <v>1143.7068993398216</v>
          </cell>
          <cell r="DS402">
            <v>1143.7068993398216</v>
          </cell>
          <cell r="DT402">
            <v>1143.7068993398216</v>
          </cell>
          <cell r="DU402">
            <v>1143.7068993398216</v>
          </cell>
          <cell r="DV402">
            <v>1143.7068993398216</v>
          </cell>
          <cell r="DW402">
            <v>1143.7068993398216</v>
          </cell>
          <cell r="DX402">
            <v>1143.7068993398216</v>
          </cell>
          <cell r="DY402">
            <v>1143.7068993398216</v>
          </cell>
          <cell r="DZ402">
            <v>1143.7068993398216</v>
          </cell>
          <cell r="EA402">
            <v>1143.7068993398216</v>
          </cell>
          <cell r="EB402">
            <v>1143.7068993398216</v>
          </cell>
          <cell r="EC402">
            <v>1143.7068993398216</v>
          </cell>
          <cell r="ED402">
            <v>1143.7068993398216</v>
          </cell>
          <cell r="EE402">
            <v>1143.7068993398216</v>
          </cell>
          <cell r="EF402">
            <v>1143.7068993398216</v>
          </cell>
          <cell r="EG402">
            <v>1143.7068993398216</v>
          </cell>
          <cell r="EH402">
            <v>1143.7068993398216</v>
          </cell>
        </row>
        <row r="403">
          <cell r="E403" t="str">
            <v>CH4</v>
          </cell>
          <cell r="H403" t="str">
            <v>Blast furnace gas</v>
          </cell>
          <cell r="I403" t="str">
            <v>Flaring - Iron Production</v>
          </cell>
          <cell r="L403">
            <v>1.1293797895660368E-4</v>
          </cell>
          <cell r="AX403">
            <v>1.1293797895660368E-4</v>
          </cell>
          <cell r="AY403">
            <v>1.1293797895660368E-4</v>
          </cell>
          <cell r="AZ403">
            <v>1.1293797895660368E-4</v>
          </cell>
          <cell r="BA403">
            <v>1.041319864077363E-4</v>
          </cell>
          <cell r="BB403">
            <v>9.3090322515837473E-5</v>
          </cell>
          <cell r="BC403">
            <v>9.6100274682855012E-5</v>
          </cell>
          <cell r="BD403">
            <v>9.6939017369407915E-5</v>
          </cell>
          <cell r="BE403">
            <v>1.0063991598648803E-4</v>
          </cell>
          <cell r="BF403">
            <v>9.8180303392464917E-5</v>
          </cell>
          <cell r="BG403">
            <v>9.6989966789410643E-5</v>
          </cell>
          <cell r="BH403">
            <v>9.7769895644125304E-5</v>
          </cell>
          <cell r="BI403">
            <v>9.8103819836379346E-5</v>
          </cell>
          <cell r="BJ403">
            <v>9.8336780329773659E-5</v>
          </cell>
          <cell r="BK403">
            <v>9.7876153198430771E-5</v>
          </cell>
          <cell r="BL403">
            <v>9.7815323159623936E-5</v>
          </cell>
          <cell r="BM403">
            <v>9.798039443366659E-5</v>
          </cell>
          <cell r="BN403">
            <v>9.8022494191574847E-5</v>
          </cell>
          <cell r="BO403">
            <v>9.8006229062613966E-5</v>
          </cell>
          <cell r="BP403">
            <v>9.7940118809182044E-5</v>
          </cell>
          <cell r="BQ403">
            <v>9.7952911931332274E-5</v>
          </cell>
          <cell r="BR403">
            <v>9.7980429685673944E-5</v>
          </cell>
          <cell r="BS403">
            <v>9.7980436736075426E-5</v>
          </cell>
          <cell r="BT403">
            <v>9.797202524497552E-5</v>
          </cell>
          <cell r="BU403">
            <v>9.7965184481447833E-5</v>
          </cell>
          <cell r="BV403">
            <v>9.7965184481447833E-5</v>
          </cell>
          <cell r="BW403">
            <v>9.7965184481447833E-5</v>
          </cell>
          <cell r="BX403">
            <v>9.7965184481447833E-5</v>
          </cell>
          <cell r="BY403">
            <v>9.7965184481447833E-5</v>
          </cell>
          <cell r="BZ403">
            <v>9.7965184481447833E-5</v>
          </cell>
          <cell r="CA403">
            <v>9.7965184481447833E-5</v>
          </cell>
          <cell r="CB403">
            <v>9.7965184481447833E-5</v>
          </cell>
          <cell r="CC403">
            <v>9.7965184481447833E-5</v>
          </cell>
          <cell r="CD403">
            <v>9.7965184481447833E-5</v>
          </cell>
          <cell r="CE403">
            <v>9.7965184481447833E-5</v>
          </cell>
          <cell r="CG403" t="str">
            <v>Gas</v>
          </cell>
          <cell r="DA403">
            <v>0.13967288103796874</v>
          </cell>
          <cell r="DB403">
            <v>0.13967288103796874</v>
          </cell>
          <cell r="DC403">
            <v>0.13967288103796874</v>
          </cell>
          <cell r="DD403">
            <v>0.13967288103796874</v>
          </cell>
          <cell r="DE403">
            <v>0.13967288103796874</v>
          </cell>
          <cell r="DF403">
            <v>0.13967288103796874</v>
          </cell>
          <cell r="DG403">
            <v>0.13967288103796874</v>
          </cell>
          <cell r="DH403">
            <v>0.13967288103796874</v>
          </cell>
          <cell r="DI403">
            <v>0.13967288103796874</v>
          </cell>
          <cell r="DJ403">
            <v>0.13967288103796874</v>
          </cell>
          <cell r="DK403">
            <v>0.13967288103796874</v>
          </cell>
          <cell r="DL403">
            <v>0.13967288103796874</v>
          </cell>
          <cell r="DM403">
            <v>0.13967288103796874</v>
          </cell>
          <cell r="DN403">
            <v>0.13967288103796874</v>
          </cell>
          <cell r="DO403">
            <v>0.13967288103796874</v>
          </cell>
          <cell r="DP403">
            <v>0.13967288103796874</v>
          </cell>
          <cell r="DQ403">
            <v>0.13967288103796874</v>
          </cell>
          <cell r="DR403">
            <v>0.13967288103796874</v>
          </cell>
          <cell r="DS403">
            <v>0.13967288103796874</v>
          </cell>
          <cell r="DT403">
            <v>0.13967288103796874</v>
          </cell>
          <cell r="DU403">
            <v>0.13967288103796874</v>
          </cell>
          <cell r="DV403">
            <v>0.13967288103796874</v>
          </cell>
          <cell r="DW403">
            <v>0.13967288103796874</v>
          </cell>
          <cell r="DX403">
            <v>0.13967288103796874</v>
          </cell>
          <cell r="DY403">
            <v>0.13967288103796874</v>
          </cell>
          <cell r="DZ403">
            <v>0.13967288103796874</v>
          </cell>
          <cell r="EA403">
            <v>0.13967288103796874</v>
          </cell>
          <cell r="EB403">
            <v>0.13967288103796874</v>
          </cell>
          <cell r="EC403">
            <v>0.13967288103796874</v>
          </cell>
          <cell r="ED403">
            <v>0.13967288103796874</v>
          </cell>
          <cell r="EE403">
            <v>0.13967288103796874</v>
          </cell>
          <cell r="EF403">
            <v>0.13967288103796874</v>
          </cell>
          <cell r="EG403">
            <v>0.13967288103796874</v>
          </cell>
          <cell r="EH403">
            <v>0.13967288103796874</v>
          </cell>
        </row>
        <row r="404">
          <cell r="E404" t="str">
            <v>N2O</v>
          </cell>
          <cell r="H404" t="str">
            <v>Blast furnace gas</v>
          </cell>
          <cell r="I404" t="str">
            <v>Flaring - Iron Production</v>
          </cell>
          <cell r="L404">
            <v>9.8986816850199695E-5</v>
          </cell>
          <cell r="AX404">
            <v>9.8986816850199695E-5</v>
          </cell>
          <cell r="AY404">
            <v>9.8986816850199695E-5</v>
          </cell>
          <cell r="AZ404">
            <v>9.8986816850199695E-5</v>
          </cell>
          <cell r="BA404">
            <v>9.1268623380898287E-5</v>
          </cell>
          <cell r="BB404">
            <v>8.1590929734469314E-5</v>
          </cell>
          <cell r="BC404">
            <v>8.4229064280855279E-5</v>
          </cell>
          <cell r="BD404">
            <v>8.4964197576716349E-5</v>
          </cell>
          <cell r="BE404">
            <v>8.8207926364627752E-5</v>
          </cell>
          <cell r="BF404">
            <v>8.6052148267513374E-5</v>
          </cell>
          <cell r="BG404">
            <v>8.5008853244836395E-5</v>
          </cell>
          <cell r="BH404">
            <v>8.5692437946909835E-5</v>
          </cell>
          <cell r="BI404">
            <v>8.5985112680120738E-5</v>
          </cell>
          <cell r="BJ404">
            <v>8.6189295700801638E-5</v>
          </cell>
          <cell r="BK404">
            <v>8.5785569568036391E-5</v>
          </cell>
          <cell r="BL404">
            <v>8.5732253828140999E-5</v>
          </cell>
          <cell r="BM404">
            <v>8.5876933944801923E-5</v>
          </cell>
          <cell r="BN404">
            <v>8.5913833144380338E-5</v>
          </cell>
          <cell r="BO404">
            <v>8.5899577237232269E-5</v>
          </cell>
          <cell r="BP404">
            <v>8.5841633544518408E-5</v>
          </cell>
          <cell r="BQ404">
            <v>8.5852846339814777E-5</v>
          </cell>
          <cell r="BR404">
            <v>8.5876964842149537E-5</v>
          </cell>
          <cell r="BS404">
            <v>8.5876971021619071E-5</v>
          </cell>
          <cell r="BT404">
            <v>8.5869598597066799E-5</v>
          </cell>
          <cell r="BU404">
            <v>8.5863602869033708E-5</v>
          </cell>
          <cell r="BV404">
            <v>8.5863602869033708E-5</v>
          </cell>
          <cell r="BW404">
            <v>8.5863602869033708E-5</v>
          </cell>
          <cell r="BX404">
            <v>8.5863602869033708E-5</v>
          </cell>
          <cell r="BY404">
            <v>8.5863602869033708E-5</v>
          </cell>
          <cell r="BZ404">
            <v>8.5863602869033708E-5</v>
          </cell>
          <cell r="CA404">
            <v>8.5863602869033708E-5</v>
          </cell>
          <cell r="CB404">
            <v>8.5863602869033708E-5</v>
          </cell>
          <cell r="CC404">
            <v>8.5863602869033708E-5</v>
          </cell>
          <cell r="CD404">
            <v>8.5863602869033708E-5</v>
          </cell>
          <cell r="CE404">
            <v>8.5863602869033708E-5</v>
          </cell>
          <cell r="CG404" t="str">
            <v>Gas</v>
          </cell>
          <cell r="DA404">
            <v>0.12241917220386671</v>
          </cell>
          <cell r="DB404">
            <v>0.12241917220386671</v>
          </cell>
          <cell r="DC404">
            <v>0.12241917220386671</v>
          </cell>
          <cell r="DD404">
            <v>0.12241917220386671</v>
          </cell>
          <cell r="DE404">
            <v>0.12241917220386671</v>
          </cell>
          <cell r="DF404">
            <v>0.12241917220386671</v>
          </cell>
          <cell r="DG404">
            <v>0.12241917220386671</v>
          </cell>
          <cell r="DH404">
            <v>0.12241917220386671</v>
          </cell>
          <cell r="DI404">
            <v>0.12241917220386671</v>
          </cell>
          <cell r="DJ404">
            <v>0.12241917220386671</v>
          </cell>
          <cell r="DK404">
            <v>0.12241917220386671</v>
          </cell>
          <cell r="DL404">
            <v>0.12241917220386671</v>
          </cell>
          <cell r="DM404">
            <v>0.12241917220386671</v>
          </cell>
          <cell r="DN404">
            <v>0.12241917220386671</v>
          </cell>
          <cell r="DO404">
            <v>0.12241917220386671</v>
          </cell>
          <cell r="DP404">
            <v>0.12241917220386671</v>
          </cell>
          <cell r="DQ404">
            <v>0.12241917220386671</v>
          </cell>
          <cell r="DR404">
            <v>0.12241917220386671</v>
          </cell>
          <cell r="DS404">
            <v>0.12241917220386671</v>
          </cell>
          <cell r="DT404">
            <v>0.12241917220386671</v>
          </cell>
          <cell r="DU404">
            <v>0.12241917220386671</v>
          </cell>
          <cell r="DV404">
            <v>0.12241917220386671</v>
          </cell>
          <cell r="DW404">
            <v>0.12241917220386671</v>
          </cell>
          <cell r="DX404">
            <v>0.12241917220386671</v>
          </cell>
          <cell r="DY404">
            <v>0.12241917220386671</v>
          </cell>
          <cell r="DZ404">
            <v>0.12241917220386671</v>
          </cell>
          <cell r="EA404">
            <v>0.12241917220386671</v>
          </cell>
          <cell r="EB404">
            <v>0.12241917220386671</v>
          </cell>
          <cell r="EC404">
            <v>0.12241917220386671</v>
          </cell>
          <cell r="ED404">
            <v>0.12241917220386671</v>
          </cell>
          <cell r="EE404">
            <v>0.12241917220386671</v>
          </cell>
          <cell r="EF404">
            <v>0.12241917220386671</v>
          </cell>
          <cell r="EG404">
            <v>0.12241917220386671</v>
          </cell>
          <cell r="EH404">
            <v>0.12241917220386671</v>
          </cell>
        </row>
        <row r="405">
          <cell r="E405" t="str">
            <v>Carbon</v>
          </cell>
          <cell r="H405" t="str">
            <v>Coke</v>
          </cell>
          <cell r="I405" t="str">
            <v>Multiple processes</v>
          </cell>
          <cell r="L405">
            <v>0.84860575516332104</v>
          </cell>
          <cell r="AX405">
            <v>0.84860575516332104</v>
          </cell>
          <cell r="AY405">
            <v>0.84860575516332104</v>
          </cell>
          <cell r="AZ405">
            <v>0.84860575516332104</v>
          </cell>
          <cell r="BA405">
            <v>0.84197649903207594</v>
          </cell>
          <cell r="BB405">
            <v>0.83534724290083051</v>
          </cell>
          <cell r="BC405">
            <v>0.82871798676958508</v>
          </cell>
          <cell r="BD405">
            <v>0.82208873063833965</v>
          </cell>
          <cell r="BE405">
            <v>0.81545947450709455</v>
          </cell>
          <cell r="BF405">
            <v>0.80883021837584912</v>
          </cell>
          <cell r="BG405">
            <v>0.80220096224460402</v>
          </cell>
          <cell r="BH405">
            <v>0.79557170611335859</v>
          </cell>
          <cell r="BI405">
            <v>0.78894244998211305</v>
          </cell>
          <cell r="BJ405">
            <v>0.78231319385086795</v>
          </cell>
          <cell r="BK405">
            <v>0.77568393771962241</v>
          </cell>
          <cell r="BL405">
            <v>0.76905468158837709</v>
          </cell>
          <cell r="BM405">
            <v>0.76242542545713166</v>
          </cell>
          <cell r="BN405">
            <v>0.75579616932588645</v>
          </cell>
          <cell r="BO405">
            <v>0.7491669131946409</v>
          </cell>
          <cell r="BP405">
            <v>0.7425376570633957</v>
          </cell>
          <cell r="BQ405">
            <v>0.73590840093214838</v>
          </cell>
          <cell r="BR405">
            <v>0.72927914480090328</v>
          </cell>
          <cell r="BS405">
            <v>0.72264988866965807</v>
          </cell>
          <cell r="BT405">
            <v>0.71602063253841264</v>
          </cell>
          <cell r="BU405">
            <v>0.7093913764071671</v>
          </cell>
          <cell r="BV405">
            <v>0.7093913764071671</v>
          </cell>
          <cell r="BW405">
            <v>0.7093913764071671</v>
          </cell>
          <cell r="BX405">
            <v>0.7093913764071671</v>
          </cell>
          <cell r="BY405">
            <v>0.7093913764071671</v>
          </cell>
          <cell r="BZ405">
            <v>0.7093913764071671</v>
          </cell>
          <cell r="CA405">
            <v>0.7093913764071671</v>
          </cell>
          <cell r="CB405">
            <v>0.7093913764071671</v>
          </cell>
          <cell r="CC405">
            <v>0.7093913764071671</v>
          </cell>
          <cell r="CD405">
            <v>0.7093913764071671</v>
          </cell>
          <cell r="CE405">
            <v>0.7093913764071671</v>
          </cell>
          <cell r="CG405" t="str">
            <v>Solid Fuels</v>
          </cell>
          <cell r="DA405">
            <v>2279.2392706266469</v>
          </cell>
          <cell r="DB405">
            <v>2279.2392706266469</v>
          </cell>
          <cell r="DC405">
            <v>2279.2392706266469</v>
          </cell>
          <cell r="DD405">
            <v>2279.2392706266469</v>
          </cell>
          <cell r="DE405">
            <v>2279.2392706266469</v>
          </cell>
          <cell r="DF405">
            <v>2279.2392706266469</v>
          </cell>
          <cell r="DG405">
            <v>2279.2392706266469</v>
          </cell>
          <cell r="DH405">
            <v>2279.2392706266469</v>
          </cell>
          <cell r="DI405">
            <v>2279.2392706266469</v>
          </cell>
          <cell r="DJ405">
            <v>2279.2392706266469</v>
          </cell>
          <cell r="DK405">
            <v>2279.2392706266469</v>
          </cell>
          <cell r="DL405">
            <v>2279.2392706266469</v>
          </cell>
          <cell r="DM405">
            <v>2279.2392706266469</v>
          </cell>
          <cell r="DN405">
            <v>2279.2392706266469</v>
          </cell>
          <cell r="DO405">
            <v>2279.2392706266469</v>
          </cell>
          <cell r="DP405">
            <v>2279.2392706266469</v>
          </cell>
          <cell r="DQ405">
            <v>2279.2392706266469</v>
          </cell>
          <cell r="DR405">
            <v>2279.2392706266469</v>
          </cell>
          <cell r="DS405">
            <v>2279.2392706266469</v>
          </cell>
          <cell r="DT405">
            <v>2279.2392706266469</v>
          </cell>
          <cell r="DU405">
            <v>2279.2392706266469</v>
          </cell>
          <cell r="DV405">
            <v>2279.2392706266469</v>
          </cell>
          <cell r="DW405">
            <v>2279.2392706266469</v>
          </cell>
          <cell r="DX405">
            <v>2279.2392706266469</v>
          </cell>
          <cell r="DY405">
            <v>2279.2392706266469</v>
          </cell>
          <cell r="DZ405">
            <v>2279.2392706266469</v>
          </cell>
          <cell r="EA405">
            <v>2279.2392706266469</v>
          </cell>
          <cell r="EB405">
            <v>2279.2392706266469</v>
          </cell>
          <cell r="EC405">
            <v>2279.2392706266469</v>
          </cell>
          <cell r="ED405">
            <v>2279.2392706266469</v>
          </cell>
          <cell r="EE405">
            <v>2279.2392706266469</v>
          </cell>
          <cell r="EF405">
            <v>2279.2392706266469</v>
          </cell>
          <cell r="EG405">
            <v>2279.2392706266469</v>
          </cell>
          <cell r="EH405">
            <v>2279.2392706266469</v>
          </cell>
        </row>
        <row r="406">
          <cell r="E406" t="str">
            <v>Carbon</v>
          </cell>
          <cell r="H406" t="str">
            <v>Not fuel combustion</v>
          </cell>
          <cell r="I406" t="str">
            <v>Multiple processes</v>
          </cell>
          <cell r="L406">
            <v>0.27955011803607599</v>
          </cell>
          <cell r="AX406">
            <v>0.27955011803607599</v>
          </cell>
          <cell r="AY406">
            <v>0.27955011803607599</v>
          </cell>
          <cell r="AZ406">
            <v>0.27955011803607599</v>
          </cell>
          <cell r="BA406">
            <v>0.27736628965321952</v>
          </cell>
          <cell r="BB406">
            <v>0.275182461270363</v>
          </cell>
          <cell r="BC406">
            <v>0.27299863288750648</v>
          </cell>
          <cell r="BD406">
            <v>0.27081480450465001</v>
          </cell>
          <cell r="BE406">
            <v>0.26863097612179354</v>
          </cell>
          <cell r="BF406">
            <v>0.26644714773893702</v>
          </cell>
          <cell r="BG406">
            <v>0.26426331935608055</v>
          </cell>
          <cell r="BH406">
            <v>0.26207949097322408</v>
          </cell>
          <cell r="BI406">
            <v>0.2598956625903675</v>
          </cell>
          <cell r="BJ406">
            <v>0.25771183420751109</v>
          </cell>
          <cell r="BK406">
            <v>0.25552800582465462</v>
          </cell>
          <cell r="BL406">
            <v>0.25334417744179816</v>
          </cell>
          <cell r="BM406">
            <v>0.25116034905894163</v>
          </cell>
          <cell r="BN406">
            <v>0.24897652067608522</v>
          </cell>
          <cell r="BO406">
            <v>0.24679269229322873</v>
          </cell>
          <cell r="BP406">
            <v>0.24460886391037226</v>
          </cell>
          <cell r="BQ406">
            <v>0.24242503552751568</v>
          </cell>
          <cell r="BR406">
            <v>0.24024120714465924</v>
          </cell>
          <cell r="BS406">
            <v>0.23805737876180283</v>
          </cell>
          <cell r="BT406">
            <v>0.23587355037894631</v>
          </cell>
          <cell r="BU406">
            <v>0.23368972199608984</v>
          </cell>
          <cell r="BV406">
            <v>0.23368972199608984</v>
          </cell>
          <cell r="BW406">
            <v>0.23368972199608984</v>
          </cell>
          <cell r="BX406">
            <v>0.23368972199608984</v>
          </cell>
          <cell r="BY406">
            <v>0.23368972199608984</v>
          </cell>
          <cell r="BZ406">
            <v>0.23368972199608984</v>
          </cell>
          <cell r="CA406">
            <v>0.23368972199608984</v>
          </cell>
          <cell r="CB406">
            <v>0.23368972199608984</v>
          </cell>
          <cell r="CC406">
            <v>0.23368972199608984</v>
          </cell>
          <cell r="CD406">
            <v>0.23368972199608984</v>
          </cell>
          <cell r="CE406">
            <v>0.23368972199608984</v>
          </cell>
          <cell r="CG406">
            <v>0</v>
          </cell>
          <cell r="DA406">
            <v>0</v>
          </cell>
          <cell r="DB406">
            <v>0</v>
          </cell>
          <cell r="DC406">
            <v>0</v>
          </cell>
          <cell r="DD406">
            <v>0</v>
          </cell>
          <cell r="DE406">
            <v>0</v>
          </cell>
          <cell r="DF406">
            <v>0</v>
          </cell>
          <cell r="DG406">
            <v>0</v>
          </cell>
          <cell r="DH406">
            <v>0</v>
          </cell>
          <cell r="DI406">
            <v>0</v>
          </cell>
          <cell r="DJ406">
            <v>0</v>
          </cell>
          <cell r="DK406">
            <v>0</v>
          </cell>
          <cell r="DL406">
            <v>0</v>
          </cell>
          <cell r="DM406">
            <v>0</v>
          </cell>
          <cell r="DN406">
            <v>0</v>
          </cell>
          <cell r="DO406">
            <v>0</v>
          </cell>
          <cell r="DP406">
            <v>0</v>
          </cell>
          <cell r="DQ406">
            <v>0</v>
          </cell>
          <cell r="DR406">
            <v>0</v>
          </cell>
          <cell r="DS406">
            <v>0</v>
          </cell>
          <cell r="DT406">
            <v>0</v>
          </cell>
          <cell r="DU406">
            <v>0</v>
          </cell>
          <cell r="DV406">
            <v>0</v>
          </cell>
          <cell r="DW406">
            <v>0</v>
          </cell>
          <cell r="DX406">
            <v>0</v>
          </cell>
          <cell r="DY406">
            <v>0</v>
          </cell>
          <cell r="DZ406">
            <v>0</v>
          </cell>
          <cell r="EA406">
            <v>0</v>
          </cell>
          <cell r="EB406">
            <v>0</v>
          </cell>
          <cell r="EC406">
            <v>0</v>
          </cell>
          <cell r="ED406">
            <v>0</v>
          </cell>
          <cell r="EE406">
            <v>0</v>
          </cell>
          <cell r="EF406">
            <v>0</v>
          </cell>
          <cell r="EG406">
            <v>0</v>
          </cell>
          <cell r="EH406">
            <v>0</v>
          </cell>
        </row>
        <row r="407">
          <cell r="E407" t="str">
            <v>Carbon</v>
          </cell>
          <cell r="H407" t="str">
            <v>Not fuel combustion</v>
          </cell>
          <cell r="I407" t="str">
            <v>Multiple processes</v>
          </cell>
          <cell r="L407">
            <v>0.132916116666667</v>
          </cell>
          <cell r="AX407">
            <v>0.132916116666667</v>
          </cell>
          <cell r="AY407">
            <v>0.132916116666667</v>
          </cell>
          <cell r="AZ407">
            <v>0.132916116666667</v>
          </cell>
          <cell r="BA407">
            <v>0.13187778411236534</v>
          </cell>
          <cell r="BB407">
            <v>0.13083945155806365</v>
          </cell>
          <cell r="BC407">
            <v>0.12980111900376196</v>
          </cell>
          <cell r="BD407">
            <v>0.12876278644946026</v>
          </cell>
          <cell r="BE407">
            <v>0.12772445389515863</v>
          </cell>
          <cell r="BF407">
            <v>0.12668612134085697</v>
          </cell>
          <cell r="BG407">
            <v>0.12564778878655533</v>
          </cell>
          <cell r="BH407">
            <v>0.1246094562322537</v>
          </cell>
          <cell r="BI407">
            <v>0.12357112367795199</v>
          </cell>
          <cell r="BJ407">
            <v>0.12253279112365036</v>
          </cell>
          <cell r="BK407">
            <v>0.12149445856934868</v>
          </cell>
          <cell r="BL407">
            <v>0.12045612601504699</v>
          </cell>
          <cell r="BM407">
            <v>0.11941779346074531</v>
          </cell>
          <cell r="BN407">
            <v>0.11837946090644365</v>
          </cell>
          <cell r="BO407">
            <v>0.11734112835214197</v>
          </cell>
          <cell r="BP407">
            <v>0.11630279579784034</v>
          </cell>
          <cell r="BQ407">
            <v>0.11526446324353863</v>
          </cell>
          <cell r="BR407">
            <v>0.114226130689237</v>
          </cell>
          <cell r="BS407">
            <v>0.11318779813493536</v>
          </cell>
          <cell r="BT407">
            <v>0.11214946558063368</v>
          </cell>
          <cell r="BU407">
            <v>0.11111113302633201</v>
          </cell>
          <cell r="BV407">
            <v>0.11111113302633201</v>
          </cell>
          <cell r="BW407">
            <v>0.11111113302633201</v>
          </cell>
          <cell r="BX407">
            <v>0.11111113302633201</v>
          </cell>
          <cell r="BY407">
            <v>0.11111113302633201</v>
          </cell>
          <cell r="BZ407">
            <v>0.11111113302633201</v>
          </cell>
          <cell r="CA407">
            <v>0.11111113302633201</v>
          </cell>
          <cell r="CB407">
            <v>0.11111113302633201</v>
          </cell>
          <cell r="CC407">
            <v>0.11111113302633201</v>
          </cell>
          <cell r="CD407">
            <v>0.11111113302633201</v>
          </cell>
          <cell r="CE407">
            <v>0.11111113302633201</v>
          </cell>
          <cell r="CG407">
            <v>0</v>
          </cell>
          <cell r="DA407">
            <v>0</v>
          </cell>
          <cell r="DB407">
            <v>0</v>
          </cell>
          <cell r="DC407">
            <v>0</v>
          </cell>
          <cell r="DD407">
            <v>0</v>
          </cell>
          <cell r="DE407">
            <v>0</v>
          </cell>
          <cell r="DF407">
            <v>0</v>
          </cell>
          <cell r="DG407">
            <v>0</v>
          </cell>
          <cell r="DH407">
            <v>0</v>
          </cell>
          <cell r="DI407">
            <v>0</v>
          </cell>
          <cell r="DJ407">
            <v>0</v>
          </cell>
          <cell r="DK407">
            <v>0</v>
          </cell>
          <cell r="DL407">
            <v>0</v>
          </cell>
          <cell r="DM407">
            <v>0</v>
          </cell>
          <cell r="DN407">
            <v>0</v>
          </cell>
          <cell r="DO407">
            <v>0</v>
          </cell>
          <cell r="DP407">
            <v>0</v>
          </cell>
          <cell r="DQ407">
            <v>0</v>
          </cell>
          <cell r="DR407">
            <v>0</v>
          </cell>
          <cell r="DS407">
            <v>0</v>
          </cell>
          <cell r="DT407">
            <v>0</v>
          </cell>
          <cell r="DU407">
            <v>0</v>
          </cell>
          <cell r="DV407">
            <v>0</v>
          </cell>
          <cell r="DW407">
            <v>0</v>
          </cell>
          <cell r="DX407">
            <v>0</v>
          </cell>
          <cell r="DY407">
            <v>0</v>
          </cell>
          <cell r="DZ407">
            <v>0</v>
          </cell>
          <cell r="EA407">
            <v>0</v>
          </cell>
          <cell r="EB407">
            <v>0</v>
          </cell>
          <cell r="EC407">
            <v>0</v>
          </cell>
          <cell r="ED407">
            <v>0</v>
          </cell>
          <cell r="EE407">
            <v>0</v>
          </cell>
          <cell r="EF407">
            <v>0</v>
          </cell>
          <cell r="EG407">
            <v>0</v>
          </cell>
          <cell r="EH407">
            <v>0</v>
          </cell>
        </row>
        <row r="408">
          <cell r="E408" t="str">
            <v>CH4</v>
          </cell>
          <cell r="H408" t="str">
            <v>Coke</v>
          </cell>
          <cell r="I408" t="str">
            <v>Multiple processes</v>
          </cell>
          <cell r="L408">
            <v>1.425702756E-2</v>
          </cell>
          <cell r="AX408">
            <v>1.425702756E-2</v>
          </cell>
          <cell r="AY408">
            <v>1.425702756E-2</v>
          </cell>
          <cell r="AZ408">
            <v>1.425702756E-2</v>
          </cell>
          <cell r="BA408">
            <v>1.4145652534800848E-2</v>
          </cell>
          <cell r="BB408">
            <v>1.403427750960169E-2</v>
          </cell>
          <cell r="BC408">
            <v>1.3922902484402533E-2</v>
          </cell>
          <cell r="BD408">
            <v>1.3811527459203376E-2</v>
          </cell>
          <cell r="BE408">
            <v>1.3700152434004223E-2</v>
          </cell>
          <cell r="BF408">
            <v>1.3588777408805068E-2</v>
          </cell>
          <cell r="BG408">
            <v>1.3477402383605916E-2</v>
          </cell>
          <cell r="BH408">
            <v>1.3366027358406758E-2</v>
          </cell>
          <cell r="BI408">
            <v>1.3254652333207597E-2</v>
          </cell>
          <cell r="BJ408">
            <v>1.3143277308008445E-2</v>
          </cell>
          <cell r="BK408">
            <v>1.3031902282809284E-2</v>
          </cell>
          <cell r="BL408">
            <v>1.2920527257610127E-2</v>
          </cell>
          <cell r="BM408">
            <v>1.2809152232410968E-2</v>
          </cell>
          <cell r="BN408">
            <v>1.2697777207211816E-2</v>
          </cell>
          <cell r="BO408">
            <v>1.2586402182012658E-2</v>
          </cell>
          <cell r="BP408">
            <v>1.2475027156813505E-2</v>
          </cell>
          <cell r="BQ408">
            <v>1.2363652131614314E-2</v>
          </cell>
          <cell r="BR408">
            <v>1.2252277106415162E-2</v>
          </cell>
          <cell r="BS408">
            <v>1.2140902081216008E-2</v>
          </cell>
          <cell r="BT408">
            <v>1.2029527056016853E-2</v>
          </cell>
          <cell r="BU408">
            <v>1.1918152030817693E-2</v>
          </cell>
          <cell r="BV408">
            <v>1.1918152030817693E-2</v>
          </cell>
          <cell r="BW408">
            <v>1.1918152030817693E-2</v>
          </cell>
          <cell r="BX408">
            <v>1.1918152030817693E-2</v>
          </cell>
          <cell r="BY408">
            <v>1.1918152030817693E-2</v>
          </cell>
          <cell r="BZ408">
            <v>1.1918152030817693E-2</v>
          </cell>
          <cell r="CA408">
            <v>1.1918152030817693E-2</v>
          </cell>
          <cell r="CB408">
            <v>1.1918152030817693E-2</v>
          </cell>
          <cell r="CC408">
            <v>1.1918152030817693E-2</v>
          </cell>
          <cell r="CD408">
            <v>1.1918152030817693E-2</v>
          </cell>
          <cell r="CE408">
            <v>1.1918152030817693E-2</v>
          </cell>
          <cell r="CG408" t="str">
            <v>Solid Fuels</v>
          </cell>
          <cell r="DA408">
            <v>38.29243073057458</v>
          </cell>
          <cell r="DB408">
            <v>38.29243073057458</v>
          </cell>
          <cell r="DC408">
            <v>38.29243073057458</v>
          </cell>
          <cell r="DD408">
            <v>38.29243073057458</v>
          </cell>
          <cell r="DE408">
            <v>38.29243073057458</v>
          </cell>
          <cell r="DF408">
            <v>38.29243073057458</v>
          </cell>
          <cell r="DG408">
            <v>38.29243073057458</v>
          </cell>
          <cell r="DH408">
            <v>38.29243073057458</v>
          </cell>
          <cell r="DI408">
            <v>38.29243073057458</v>
          </cell>
          <cell r="DJ408">
            <v>38.29243073057458</v>
          </cell>
          <cell r="DK408">
            <v>38.29243073057458</v>
          </cell>
          <cell r="DL408">
            <v>38.29243073057458</v>
          </cell>
          <cell r="DM408">
            <v>38.29243073057458</v>
          </cell>
          <cell r="DN408">
            <v>38.29243073057458</v>
          </cell>
          <cell r="DO408">
            <v>38.29243073057458</v>
          </cell>
          <cell r="DP408">
            <v>38.29243073057458</v>
          </cell>
          <cell r="DQ408">
            <v>38.29243073057458</v>
          </cell>
          <cell r="DR408">
            <v>38.29243073057458</v>
          </cell>
          <cell r="DS408">
            <v>38.29243073057458</v>
          </cell>
          <cell r="DT408">
            <v>38.29243073057458</v>
          </cell>
          <cell r="DU408">
            <v>38.29243073057458</v>
          </cell>
          <cell r="DV408">
            <v>38.29243073057458</v>
          </cell>
          <cell r="DW408">
            <v>38.29243073057458</v>
          </cell>
          <cell r="DX408">
            <v>38.29243073057458</v>
          </cell>
          <cell r="DY408">
            <v>38.29243073057458</v>
          </cell>
          <cell r="DZ408">
            <v>38.29243073057458</v>
          </cell>
          <cell r="EA408">
            <v>38.29243073057458</v>
          </cell>
          <cell r="EB408">
            <v>38.29243073057458</v>
          </cell>
          <cell r="EC408">
            <v>38.29243073057458</v>
          </cell>
          <cell r="ED408">
            <v>38.29243073057458</v>
          </cell>
          <cell r="EE408">
            <v>38.29243073057458</v>
          </cell>
          <cell r="EF408">
            <v>38.29243073057458</v>
          </cell>
          <cell r="EG408">
            <v>38.29243073057458</v>
          </cell>
          <cell r="EH408">
            <v>38.29243073057458</v>
          </cell>
        </row>
        <row r="409">
          <cell r="E409" t="str">
            <v>N2O</v>
          </cell>
          <cell r="H409" t="str">
            <v>Coke</v>
          </cell>
          <cell r="I409" t="str">
            <v>Multiple processes</v>
          </cell>
          <cell r="L409">
            <v>3.5835610943999998E-3</v>
          </cell>
          <cell r="AX409">
            <v>3.5835610943999998E-3</v>
          </cell>
          <cell r="AY409">
            <v>3.5835610943999998E-3</v>
          </cell>
          <cell r="AZ409">
            <v>3.5835610943999998E-3</v>
          </cell>
          <cell r="BA409">
            <v>3.5555665348389813E-3</v>
          </cell>
          <cell r="BB409">
            <v>3.5275719752779614E-3</v>
          </cell>
          <cell r="BC409">
            <v>3.4995774157169411E-3</v>
          </cell>
          <cell r="BD409">
            <v>3.4715828561559213E-3</v>
          </cell>
          <cell r="BE409">
            <v>3.4435882965949027E-3</v>
          </cell>
          <cell r="BF409">
            <v>3.4155937370338825E-3</v>
          </cell>
          <cell r="BG409">
            <v>3.3875991774728639E-3</v>
          </cell>
          <cell r="BH409">
            <v>3.3596046179118436E-3</v>
          </cell>
          <cell r="BI409">
            <v>3.3316100583508229E-3</v>
          </cell>
          <cell r="BJ409">
            <v>3.3036154987898044E-3</v>
          </cell>
          <cell r="BK409">
            <v>3.2756209392287845E-3</v>
          </cell>
          <cell r="BL409">
            <v>3.2476263796677651E-3</v>
          </cell>
          <cell r="BM409">
            <v>3.2196318201067452E-3</v>
          </cell>
          <cell r="BN409">
            <v>3.1916372605457267E-3</v>
          </cell>
          <cell r="BO409">
            <v>3.1636427009847064E-3</v>
          </cell>
          <cell r="BP409">
            <v>3.1356481414236874E-3</v>
          </cell>
          <cell r="BQ409">
            <v>3.1076535818626598E-3</v>
          </cell>
          <cell r="BR409">
            <v>3.0796590223016412E-3</v>
          </cell>
          <cell r="BS409">
            <v>3.0516644627406222E-3</v>
          </cell>
          <cell r="BT409">
            <v>3.0236699031796024E-3</v>
          </cell>
          <cell r="BU409">
            <v>2.9956753436185821E-3</v>
          </cell>
          <cell r="BV409">
            <v>2.9956753436185821E-3</v>
          </cell>
          <cell r="BW409">
            <v>2.9956753436185821E-3</v>
          </cell>
          <cell r="BX409">
            <v>2.9956753436185821E-3</v>
          </cell>
          <cell r="BY409">
            <v>2.9956753436185821E-3</v>
          </cell>
          <cell r="BZ409">
            <v>2.9956753436185821E-3</v>
          </cell>
          <cell r="CA409">
            <v>2.9956753436185821E-3</v>
          </cell>
          <cell r="CB409">
            <v>2.9956753436185821E-3</v>
          </cell>
          <cell r="CC409">
            <v>2.9956753436185821E-3</v>
          </cell>
          <cell r="CD409">
            <v>2.9956753436185821E-3</v>
          </cell>
          <cell r="CE409">
            <v>2.9956753436185821E-3</v>
          </cell>
          <cell r="CG409" t="str">
            <v>Solid Fuels</v>
          </cell>
          <cell r="DA409">
            <v>9.6249561417060221</v>
          </cell>
          <cell r="DB409">
            <v>9.6249561417060221</v>
          </cell>
          <cell r="DC409">
            <v>9.6249561417060221</v>
          </cell>
          <cell r="DD409">
            <v>9.6249561417060221</v>
          </cell>
          <cell r="DE409">
            <v>9.6249561417060221</v>
          </cell>
          <cell r="DF409">
            <v>9.6249561417060221</v>
          </cell>
          <cell r="DG409">
            <v>9.6249561417060221</v>
          </cell>
          <cell r="DH409">
            <v>9.6249561417060221</v>
          </cell>
          <cell r="DI409">
            <v>9.6249561417060221</v>
          </cell>
          <cell r="DJ409">
            <v>9.6249561417060221</v>
          </cell>
          <cell r="DK409">
            <v>9.6249561417060221</v>
          </cell>
          <cell r="DL409">
            <v>9.6249561417060221</v>
          </cell>
          <cell r="DM409">
            <v>9.6249561417060221</v>
          </cell>
          <cell r="DN409">
            <v>9.6249561417060221</v>
          </cell>
          <cell r="DO409">
            <v>9.6249561417060221</v>
          </cell>
          <cell r="DP409">
            <v>9.6249561417060221</v>
          </cell>
          <cell r="DQ409">
            <v>9.6249561417060221</v>
          </cell>
          <cell r="DR409">
            <v>9.6249561417060221</v>
          </cell>
          <cell r="DS409">
            <v>9.6249561417060221</v>
          </cell>
          <cell r="DT409">
            <v>9.6249561417060221</v>
          </cell>
          <cell r="DU409">
            <v>9.6249561417060221</v>
          </cell>
          <cell r="DV409">
            <v>9.6249561417060221</v>
          </cell>
          <cell r="DW409">
            <v>9.6249561417060221</v>
          </cell>
          <cell r="DX409">
            <v>9.6249561417060221</v>
          </cell>
          <cell r="DY409">
            <v>9.6249561417060221</v>
          </cell>
          <cell r="DZ409">
            <v>9.6249561417060221</v>
          </cell>
          <cell r="EA409">
            <v>9.6249561417060221</v>
          </cell>
          <cell r="EB409">
            <v>9.6249561417060221</v>
          </cell>
          <cell r="EC409">
            <v>9.6249561417060221</v>
          </cell>
          <cell r="ED409">
            <v>9.6249561417060221</v>
          </cell>
          <cell r="EE409">
            <v>9.6249561417060221</v>
          </cell>
          <cell r="EF409">
            <v>9.6249561417060221</v>
          </cell>
          <cell r="EG409">
            <v>9.6249561417060221</v>
          </cell>
          <cell r="EH409">
            <v>9.6249561417060221</v>
          </cell>
        </row>
        <row r="410">
          <cell r="E410" t="str">
            <v>Carbon</v>
          </cell>
          <cell r="H410" t="str">
            <v>Not fuel combustion</v>
          </cell>
          <cell r="I410" t="str">
            <v>Process CO2 - Other</v>
          </cell>
          <cell r="L410">
            <v>6.8347854960000107E-2</v>
          </cell>
          <cell r="AX410">
            <v>6.8347854960000107E-2</v>
          </cell>
          <cell r="AY410">
            <v>6.8347854960000107E-2</v>
          </cell>
          <cell r="AZ410">
            <v>6.8347854960000107E-2</v>
          </cell>
          <cell r="BA410">
            <v>6.806247833743001E-2</v>
          </cell>
          <cell r="BB410">
            <v>6.7797410288296472E-2</v>
          </cell>
          <cell r="BC410">
            <v>6.6447257980278146E-2</v>
          </cell>
          <cell r="BD410">
            <v>6.5022048073960448E-2</v>
          </cell>
          <cell r="BE410">
            <v>6.3477050392221082E-2</v>
          </cell>
          <cell r="BF410">
            <v>6.209942971737107E-2</v>
          </cell>
          <cell r="BG410">
            <v>6.0851707017828438E-2</v>
          </cell>
          <cell r="BH410">
            <v>5.9741771899759537E-2</v>
          </cell>
          <cell r="BI410">
            <v>5.8715389395359356E-2</v>
          </cell>
          <cell r="BJ410">
            <v>5.7749334534458213E-2</v>
          </cell>
          <cell r="BK410">
            <v>5.6815425465473343E-2</v>
          </cell>
          <cell r="BL410">
            <v>5.5910968791997626E-2</v>
          </cell>
          <cell r="BM410">
            <v>5.5022864274239795E-2</v>
          </cell>
          <cell r="BN410">
            <v>5.4143855590919193E-2</v>
          </cell>
          <cell r="BO410">
            <v>5.3268726374697199E-2</v>
          </cell>
          <cell r="BP410">
            <v>5.2400381325732437E-2</v>
          </cell>
          <cell r="BQ410">
            <v>5.1545304191326857E-2</v>
          </cell>
          <cell r="BR410">
            <v>5.0713092615354997E-2</v>
          </cell>
          <cell r="BS410">
            <v>4.9903274930393815E-2</v>
          </cell>
          <cell r="BT410">
            <v>4.9111823853901143E-2</v>
          </cell>
          <cell r="BU410">
            <v>4.8332330850859216E-2</v>
          </cell>
          <cell r="BV410">
            <v>4.8332330850859216E-2</v>
          </cell>
          <cell r="BW410">
            <v>4.8332330850859216E-2</v>
          </cell>
          <cell r="BX410">
            <v>4.8332330850859216E-2</v>
          </cell>
          <cell r="BY410">
            <v>4.8332330850859216E-2</v>
          </cell>
          <cell r="BZ410">
            <v>4.8332330850859216E-2</v>
          </cell>
          <cell r="CA410">
            <v>4.8332330850859216E-2</v>
          </cell>
          <cell r="CB410">
            <v>4.8332330850859216E-2</v>
          </cell>
          <cell r="CC410">
            <v>4.8332330850859216E-2</v>
          </cell>
          <cell r="CD410">
            <v>4.8332330850859216E-2</v>
          </cell>
          <cell r="CE410">
            <v>4.8332330850859216E-2</v>
          </cell>
          <cell r="CG410">
            <v>0</v>
          </cell>
          <cell r="DA410">
            <v>0</v>
          </cell>
          <cell r="DB410">
            <v>0</v>
          </cell>
          <cell r="DC410">
            <v>0</v>
          </cell>
          <cell r="DD410">
            <v>0</v>
          </cell>
          <cell r="DE410">
            <v>0</v>
          </cell>
          <cell r="DF410">
            <v>0</v>
          </cell>
          <cell r="DG410">
            <v>0</v>
          </cell>
          <cell r="DH410">
            <v>0</v>
          </cell>
          <cell r="DI410">
            <v>0</v>
          </cell>
          <cell r="DJ410">
            <v>0</v>
          </cell>
          <cell r="DK410">
            <v>0</v>
          </cell>
          <cell r="DL410">
            <v>0</v>
          </cell>
          <cell r="DM410">
            <v>0</v>
          </cell>
          <cell r="DN410">
            <v>0</v>
          </cell>
          <cell r="DO410">
            <v>0</v>
          </cell>
          <cell r="DP410">
            <v>0</v>
          </cell>
          <cell r="DQ410">
            <v>0</v>
          </cell>
          <cell r="DR410">
            <v>0</v>
          </cell>
          <cell r="DS410">
            <v>0</v>
          </cell>
          <cell r="DT410">
            <v>0</v>
          </cell>
          <cell r="DU410">
            <v>0</v>
          </cell>
          <cell r="DV410">
            <v>0</v>
          </cell>
          <cell r="DW410">
            <v>0</v>
          </cell>
          <cell r="DX410">
            <v>0</v>
          </cell>
          <cell r="DY410">
            <v>0</v>
          </cell>
          <cell r="DZ410">
            <v>0</v>
          </cell>
          <cell r="EA410">
            <v>0</v>
          </cell>
          <cell r="EB410">
            <v>0</v>
          </cell>
          <cell r="EC410">
            <v>0</v>
          </cell>
          <cell r="ED410">
            <v>0</v>
          </cell>
          <cell r="EE410">
            <v>0</v>
          </cell>
          <cell r="EF410">
            <v>0</v>
          </cell>
          <cell r="EG410">
            <v>0</v>
          </cell>
          <cell r="EH410">
            <v>0</v>
          </cell>
        </row>
        <row r="411">
          <cell r="E411" t="str">
            <v>Carbon</v>
          </cell>
          <cell r="H411" t="str">
            <v>Coke</v>
          </cell>
          <cell r="I411" t="str">
            <v>Process CO2 - Other</v>
          </cell>
          <cell r="L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cell r="BM411">
            <v>0</v>
          </cell>
          <cell r="BN411">
            <v>0</v>
          </cell>
          <cell r="BO411">
            <v>0</v>
          </cell>
          <cell r="BP411">
            <v>0</v>
          </cell>
          <cell r="BQ411">
            <v>0</v>
          </cell>
          <cell r="BR411">
            <v>0</v>
          </cell>
          <cell r="BS411">
            <v>0</v>
          </cell>
          <cell r="BT411">
            <v>0</v>
          </cell>
          <cell r="BU411">
            <v>0</v>
          </cell>
          <cell r="BV411">
            <v>0</v>
          </cell>
          <cell r="BW411">
            <v>0</v>
          </cell>
          <cell r="BX411">
            <v>0</v>
          </cell>
          <cell r="BY411">
            <v>0</v>
          </cell>
          <cell r="BZ411">
            <v>0</v>
          </cell>
          <cell r="CA411">
            <v>0</v>
          </cell>
          <cell r="CB411">
            <v>0</v>
          </cell>
          <cell r="CC411">
            <v>0</v>
          </cell>
          <cell r="CD411">
            <v>0</v>
          </cell>
          <cell r="CE411">
            <v>0</v>
          </cell>
          <cell r="CG411" t="str">
            <v>Solid Fuels</v>
          </cell>
          <cell r="DA411">
            <v>0</v>
          </cell>
          <cell r="DB411">
            <v>0</v>
          </cell>
          <cell r="DC411">
            <v>0</v>
          </cell>
          <cell r="DD411">
            <v>0</v>
          </cell>
          <cell r="DE411">
            <v>0</v>
          </cell>
          <cell r="DF411">
            <v>0</v>
          </cell>
          <cell r="DG411">
            <v>0</v>
          </cell>
          <cell r="DH411">
            <v>0</v>
          </cell>
          <cell r="DI411">
            <v>0</v>
          </cell>
          <cell r="DJ411">
            <v>0</v>
          </cell>
          <cell r="DK411">
            <v>0</v>
          </cell>
          <cell r="DL411">
            <v>0</v>
          </cell>
          <cell r="DM411">
            <v>0</v>
          </cell>
          <cell r="DN411">
            <v>0</v>
          </cell>
          <cell r="DO411">
            <v>0</v>
          </cell>
          <cell r="DP411">
            <v>0</v>
          </cell>
          <cell r="DQ411">
            <v>0</v>
          </cell>
          <cell r="DR411">
            <v>0</v>
          </cell>
          <cell r="DS411">
            <v>0</v>
          </cell>
          <cell r="DT411">
            <v>0</v>
          </cell>
          <cell r="DU411">
            <v>0</v>
          </cell>
          <cell r="DV411">
            <v>0</v>
          </cell>
          <cell r="DW411">
            <v>0</v>
          </cell>
          <cell r="DX411">
            <v>0</v>
          </cell>
          <cell r="DY411">
            <v>0</v>
          </cell>
          <cell r="DZ411">
            <v>0</v>
          </cell>
          <cell r="EA411">
            <v>0</v>
          </cell>
          <cell r="EB411">
            <v>0</v>
          </cell>
          <cell r="EC411">
            <v>0</v>
          </cell>
          <cell r="ED411">
            <v>0</v>
          </cell>
          <cell r="EE411">
            <v>0</v>
          </cell>
          <cell r="EF411">
            <v>0</v>
          </cell>
          <cell r="EG411">
            <v>0</v>
          </cell>
          <cell r="EH411">
            <v>0</v>
          </cell>
        </row>
        <row r="412">
          <cell r="E412" t="str">
            <v>Carbon</v>
          </cell>
          <cell r="H412" t="str">
            <v>Oil</v>
          </cell>
          <cell r="I412" t="str">
            <v>Lubrication</v>
          </cell>
          <cell r="L412">
            <v>9.1832730200175801E-3</v>
          </cell>
          <cell r="AX412">
            <v>9.1832730200175801E-3</v>
          </cell>
          <cell r="AY412">
            <v>9.1832730200175801E-3</v>
          </cell>
          <cell r="AZ412">
            <v>9.1832730200175801E-3</v>
          </cell>
          <cell r="BA412">
            <v>9.1832730200175801E-3</v>
          </cell>
          <cell r="BB412">
            <v>9.1832730200175801E-3</v>
          </cell>
          <cell r="BC412">
            <v>9.1832730200175801E-3</v>
          </cell>
          <cell r="BD412">
            <v>9.1832730200175801E-3</v>
          </cell>
          <cell r="BE412">
            <v>9.1832730200175801E-3</v>
          </cell>
          <cell r="BF412">
            <v>9.1832730200175801E-3</v>
          </cell>
          <cell r="BG412">
            <v>9.1832730200175801E-3</v>
          </cell>
          <cell r="BH412">
            <v>9.1832730200175801E-3</v>
          </cell>
          <cell r="BI412">
            <v>9.1832730200175801E-3</v>
          </cell>
          <cell r="BJ412">
            <v>9.1832730200175801E-3</v>
          </cell>
          <cell r="BK412">
            <v>9.1832730200175801E-3</v>
          </cell>
          <cell r="BL412">
            <v>9.1832730200175801E-3</v>
          </cell>
          <cell r="BM412">
            <v>9.1832730200175801E-3</v>
          </cell>
          <cell r="BN412">
            <v>9.1832730200175801E-3</v>
          </cell>
          <cell r="BO412">
            <v>9.1832730200175801E-3</v>
          </cell>
          <cell r="BP412">
            <v>9.1832730200175801E-3</v>
          </cell>
          <cell r="BQ412">
            <v>9.1832730200175801E-3</v>
          </cell>
          <cell r="BR412">
            <v>9.1832730200175801E-3</v>
          </cell>
          <cell r="BS412">
            <v>9.1832730200175801E-3</v>
          </cell>
          <cell r="BT412">
            <v>9.1832730200175801E-3</v>
          </cell>
          <cell r="BU412">
            <v>9.1832730200175801E-3</v>
          </cell>
          <cell r="BV412">
            <v>9.1832730200175801E-3</v>
          </cell>
          <cell r="BW412">
            <v>9.1832730200175801E-3</v>
          </cell>
          <cell r="BX412">
            <v>9.1832730200175801E-3</v>
          </cell>
          <cell r="BY412">
            <v>9.1832730200175801E-3</v>
          </cell>
          <cell r="BZ412">
            <v>9.1832730200175801E-3</v>
          </cell>
          <cell r="CA412">
            <v>9.1832730200175801E-3</v>
          </cell>
          <cell r="CB412">
            <v>9.1832730200175801E-3</v>
          </cell>
          <cell r="CC412">
            <v>9.1832730200175801E-3</v>
          </cell>
          <cell r="CD412">
            <v>9.1832730200175801E-3</v>
          </cell>
          <cell r="CE412">
            <v>9.1832730200175801E-3</v>
          </cell>
          <cell r="CG412" t="str">
            <v>Oil</v>
          </cell>
          <cell r="DA412">
            <v>140.53129133576414</v>
          </cell>
          <cell r="DB412">
            <v>140.53129133576414</v>
          </cell>
          <cell r="DC412">
            <v>140.56511951284782</v>
          </cell>
          <cell r="DD412">
            <v>140.52360211663895</v>
          </cell>
          <cell r="DE412">
            <v>140.52896049046743</v>
          </cell>
          <cell r="DF412">
            <v>140.53897571843282</v>
          </cell>
          <cell r="DG412">
            <v>140.62699817314419</v>
          </cell>
          <cell r="DH412">
            <v>140.73776853161141</v>
          </cell>
          <cell r="DI412">
            <v>140.86723608060473</v>
          </cell>
          <cell r="DJ412">
            <v>140.9762633780754</v>
          </cell>
          <cell r="DK412">
            <v>141.12770947531979</v>
          </cell>
          <cell r="DL412">
            <v>141.28707414937847</v>
          </cell>
          <cell r="DM412">
            <v>141.42349561590078</v>
          </cell>
          <cell r="DN412">
            <v>141.58145685948568</v>
          </cell>
          <cell r="DO412">
            <v>141.76622082283589</v>
          </cell>
          <cell r="DP412">
            <v>141.95169095154912</v>
          </cell>
          <cell r="DQ412">
            <v>142.13886344628006</v>
          </cell>
          <cell r="DR412">
            <v>142.32533920952361</v>
          </cell>
          <cell r="DS412">
            <v>142.50917782652519</v>
          </cell>
          <cell r="DT412">
            <v>142.50917782652519</v>
          </cell>
          <cell r="DU412">
            <v>142.50917782652519</v>
          </cell>
          <cell r="DV412">
            <v>142.50917782652519</v>
          </cell>
          <cell r="DW412">
            <v>142.50917782652519</v>
          </cell>
          <cell r="DX412">
            <v>142.50917782652519</v>
          </cell>
          <cell r="DY412">
            <v>142.50917782652519</v>
          </cell>
          <cell r="DZ412">
            <v>142.50917782652519</v>
          </cell>
          <cell r="EA412">
            <v>142.50917782652519</v>
          </cell>
          <cell r="EB412">
            <v>142.50917782652519</v>
          </cell>
          <cell r="EC412">
            <v>142.50917782652519</v>
          </cell>
          <cell r="ED412">
            <v>142.50917782652519</v>
          </cell>
          <cell r="EE412">
            <v>142.50917782652519</v>
          </cell>
          <cell r="EF412">
            <v>142.50917782652519</v>
          </cell>
          <cell r="EG412">
            <v>142.50917782652519</v>
          </cell>
          <cell r="EH412">
            <v>142.50917782652519</v>
          </cell>
        </row>
        <row r="413">
          <cell r="E413" t="str">
            <v>Carbon</v>
          </cell>
          <cell r="H413" t="str">
            <v>Petroleum coke</v>
          </cell>
          <cell r="I413" t="str">
            <v>Process CO2 - Chemicals</v>
          </cell>
          <cell r="L413">
            <v>4.4896502103116902E-2</v>
          </cell>
          <cell r="AX413">
            <v>4.4896502103116902E-2</v>
          </cell>
          <cell r="AY413">
            <v>4.4896502103116902E-2</v>
          </cell>
          <cell r="AZ413">
            <v>4.4896502103116902E-2</v>
          </cell>
          <cell r="BA413">
            <v>4.4896502103116902E-2</v>
          </cell>
          <cell r="BB413">
            <v>4.4896502103116902E-2</v>
          </cell>
          <cell r="BC413">
            <v>4.4896502103116902E-2</v>
          </cell>
          <cell r="BD413">
            <v>4.4896502103116902E-2</v>
          </cell>
          <cell r="BE413">
            <v>4.4896502103116902E-2</v>
          </cell>
          <cell r="BF413">
            <v>4.4896502103116902E-2</v>
          </cell>
          <cell r="BG413">
            <v>4.4896502103116902E-2</v>
          </cell>
          <cell r="BH413">
            <v>4.4896502103116902E-2</v>
          </cell>
          <cell r="BI413">
            <v>4.4896502103116902E-2</v>
          </cell>
          <cell r="BJ413">
            <v>4.4896502103116902E-2</v>
          </cell>
          <cell r="BK413">
            <v>4.4896502103116902E-2</v>
          </cell>
          <cell r="BL413">
            <v>4.4896502103116902E-2</v>
          </cell>
          <cell r="BM413">
            <v>4.4896502103116902E-2</v>
          </cell>
          <cell r="BN413">
            <v>4.4896502103116902E-2</v>
          </cell>
          <cell r="BO413">
            <v>4.4896502103116902E-2</v>
          </cell>
          <cell r="BP413">
            <v>4.4896502103116902E-2</v>
          </cell>
          <cell r="BQ413">
            <v>4.4896502103116902E-2</v>
          </cell>
          <cell r="BR413">
            <v>4.4896502103116902E-2</v>
          </cell>
          <cell r="BS413">
            <v>4.4896502103116902E-2</v>
          </cell>
          <cell r="BT413">
            <v>4.4896502103116902E-2</v>
          </cell>
          <cell r="BU413">
            <v>4.4896502103116902E-2</v>
          </cell>
          <cell r="BV413">
            <v>4.4896502103116902E-2</v>
          </cell>
          <cell r="BW413">
            <v>4.4896502103116902E-2</v>
          </cell>
          <cell r="BX413">
            <v>4.4896502103116902E-2</v>
          </cell>
          <cell r="BY413">
            <v>4.4896502103116902E-2</v>
          </cell>
          <cell r="BZ413">
            <v>4.4896502103116902E-2</v>
          </cell>
          <cell r="CA413">
            <v>4.4896502103116902E-2</v>
          </cell>
          <cell r="CB413">
            <v>4.4896502103116902E-2</v>
          </cell>
          <cell r="CC413">
            <v>4.4896502103116902E-2</v>
          </cell>
          <cell r="CD413">
            <v>4.4896502103116902E-2</v>
          </cell>
          <cell r="CE413">
            <v>4.4896502103116902E-2</v>
          </cell>
          <cell r="CG413" t="str">
            <v>Solid Fuels</v>
          </cell>
          <cell r="DA413">
            <v>460.87745688724078</v>
          </cell>
          <cell r="DB413">
            <v>460.87745688724078</v>
          </cell>
          <cell r="DC413">
            <v>460.87745688724078</v>
          </cell>
          <cell r="DD413">
            <v>460.87745688724078</v>
          </cell>
          <cell r="DE413">
            <v>460.87745688724078</v>
          </cell>
          <cell r="DF413">
            <v>460.87745688724078</v>
          </cell>
          <cell r="DG413">
            <v>460.87745688724078</v>
          </cell>
          <cell r="DH413">
            <v>460.87745688724078</v>
          </cell>
          <cell r="DI413">
            <v>460.87745688724078</v>
          </cell>
          <cell r="DJ413">
            <v>460.87745688724078</v>
          </cell>
          <cell r="DK413">
            <v>460.87745688724078</v>
          </cell>
          <cell r="DL413">
            <v>460.87745688724078</v>
          </cell>
          <cell r="DM413">
            <v>460.87745688724078</v>
          </cell>
          <cell r="DN413">
            <v>460.87745688724078</v>
          </cell>
          <cell r="DO413">
            <v>460.87745688724078</v>
          </cell>
          <cell r="DP413">
            <v>460.87745688724078</v>
          </cell>
          <cell r="DQ413">
            <v>460.87745688724078</v>
          </cell>
          <cell r="DR413">
            <v>460.87745688724078</v>
          </cell>
          <cell r="DS413">
            <v>460.87745688724078</v>
          </cell>
          <cell r="DT413">
            <v>460.87745688724078</v>
          </cell>
          <cell r="DU413">
            <v>460.87745688724078</v>
          </cell>
          <cell r="DV413">
            <v>460.87745688724078</v>
          </cell>
          <cell r="DW413">
            <v>460.87745688724078</v>
          </cell>
          <cell r="DX413">
            <v>460.87745688724078</v>
          </cell>
          <cell r="DY413">
            <v>460.87745688724078</v>
          </cell>
          <cell r="DZ413">
            <v>460.87745688724078</v>
          </cell>
          <cell r="EA413">
            <v>460.87745688724078</v>
          </cell>
          <cell r="EB413">
            <v>460.87745688724078</v>
          </cell>
          <cell r="EC413">
            <v>460.87745688724078</v>
          </cell>
          <cell r="ED413">
            <v>460.87745688724078</v>
          </cell>
          <cell r="EE413">
            <v>460.87745688724078</v>
          </cell>
          <cell r="EF413">
            <v>460.87745688724078</v>
          </cell>
          <cell r="EG413">
            <v>460.87745688724078</v>
          </cell>
          <cell r="EH413">
            <v>460.87745688724078</v>
          </cell>
        </row>
        <row r="414">
          <cell r="E414" t="str">
            <v>N2O</v>
          </cell>
          <cell r="H414" t="str">
            <v>Not fuel combustion</v>
          </cell>
          <cell r="I414" t="str">
            <v>Process N2O - Cream</v>
          </cell>
          <cell r="L414">
            <v>4.2339804605489501E-2</v>
          </cell>
          <cell r="AX414">
            <v>4.2339804605489501E-2</v>
          </cell>
          <cell r="AY414">
            <v>4.2339804605489501E-2</v>
          </cell>
          <cell r="AZ414">
            <v>4.2339804605489501E-2</v>
          </cell>
          <cell r="BA414">
            <v>4.2339804605489501E-2</v>
          </cell>
          <cell r="BB414">
            <v>4.2339804605489501E-2</v>
          </cell>
          <cell r="BC414">
            <v>4.2339804605489501E-2</v>
          </cell>
          <cell r="BD414">
            <v>4.2339804605489501E-2</v>
          </cell>
          <cell r="BE414">
            <v>4.2339804605489501E-2</v>
          </cell>
          <cell r="BF414">
            <v>4.2339804605489501E-2</v>
          </cell>
          <cell r="BG414">
            <v>4.2339804605489501E-2</v>
          </cell>
          <cell r="BH414">
            <v>4.2339804605489501E-2</v>
          </cell>
          <cell r="BI414">
            <v>4.2339804605489501E-2</v>
          </cell>
          <cell r="BJ414">
            <v>4.2339804605489501E-2</v>
          </cell>
          <cell r="BK414">
            <v>4.2339804605489501E-2</v>
          </cell>
          <cell r="BL414">
            <v>4.2339804605489501E-2</v>
          </cell>
          <cell r="BM414">
            <v>4.2339804605489501E-2</v>
          </cell>
          <cell r="BN414">
            <v>4.2339804605489501E-2</v>
          </cell>
          <cell r="BO414">
            <v>4.2339804605489501E-2</v>
          </cell>
          <cell r="BP414">
            <v>4.2339804605489501E-2</v>
          </cell>
          <cell r="BQ414">
            <v>4.2339804605489501E-2</v>
          </cell>
          <cell r="BR414">
            <v>4.2339804605489501E-2</v>
          </cell>
          <cell r="BS414">
            <v>4.2339804605489501E-2</v>
          </cell>
          <cell r="BT414">
            <v>4.2339804605489501E-2</v>
          </cell>
          <cell r="BU414">
            <v>4.2339804605489501E-2</v>
          </cell>
          <cell r="BV414">
            <v>4.2339804605489501E-2</v>
          </cell>
          <cell r="BW414">
            <v>4.2339804605489501E-2</v>
          </cell>
          <cell r="BX414">
            <v>4.2339804605489501E-2</v>
          </cell>
          <cell r="BY414">
            <v>4.2339804605489501E-2</v>
          </cell>
          <cell r="BZ414">
            <v>4.2339804605489501E-2</v>
          </cell>
          <cell r="CA414">
            <v>4.2339804605489501E-2</v>
          </cell>
          <cell r="CB414">
            <v>4.2339804605489501E-2</v>
          </cell>
          <cell r="CC414">
            <v>4.2339804605489501E-2</v>
          </cell>
          <cell r="CD414">
            <v>4.2339804605489501E-2</v>
          </cell>
          <cell r="CE414">
            <v>4.2339804605489501E-2</v>
          </cell>
          <cell r="CG414">
            <v>0</v>
          </cell>
          <cell r="DA414">
            <v>0</v>
          </cell>
          <cell r="DB414">
            <v>0</v>
          </cell>
          <cell r="DC414">
            <v>0</v>
          </cell>
          <cell r="DD414">
            <v>0</v>
          </cell>
          <cell r="DE414">
            <v>0</v>
          </cell>
          <cell r="DF414">
            <v>0</v>
          </cell>
          <cell r="DG414">
            <v>0</v>
          </cell>
          <cell r="DH414">
            <v>0</v>
          </cell>
          <cell r="DI414">
            <v>0</v>
          </cell>
          <cell r="DJ414">
            <v>0</v>
          </cell>
          <cell r="DK414">
            <v>0</v>
          </cell>
          <cell r="DL414">
            <v>0</v>
          </cell>
          <cell r="DM414">
            <v>0</v>
          </cell>
          <cell r="DN414">
            <v>0</v>
          </cell>
          <cell r="DO414">
            <v>0</v>
          </cell>
          <cell r="DP414">
            <v>0</v>
          </cell>
          <cell r="DQ414">
            <v>0</v>
          </cell>
          <cell r="DR414">
            <v>0</v>
          </cell>
          <cell r="DS414">
            <v>0</v>
          </cell>
          <cell r="DT414">
            <v>0</v>
          </cell>
          <cell r="DU414">
            <v>0</v>
          </cell>
          <cell r="DV414">
            <v>0</v>
          </cell>
          <cell r="DW414">
            <v>0</v>
          </cell>
          <cell r="DX414">
            <v>0</v>
          </cell>
          <cell r="DY414">
            <v>0</v>
          </cell>
          <cell r="DZ414">
            <v>0</v>
          </cell>
          <cell r="EA414">
            <v>0</v>
          </cell>
          <cell r="EB414">
            <v>0</v>
          </cell>
          <cell r="EC414">
            <v>0</v>
          </cell>
          <cell r="ED414">
            <v>0</v>
          </cell>
          <cell r="EE414">
            <v>0</v>
          </cell>
          <cell r="EF414">
            <v>0</v>
          </cell>
          <cell r="EG414">
            <v>0</v>
          </cell>
          <cell r="EH414">
            <v>0</v>
          </cell>
        </row>
        <row r="415">
          <cell r="E415" t="str">
            <v>N2O</v>
          </cell>
          <cell r="H415" t="str">
            <v>Not fuel combustion</v>
          </cell>
          <cell r="I415" t="str">
            <v>Process N2O - Cream</v>
          </cell>
          <cell r="L415">
            <v>3.9960932481608001E-3</v>
          </cell>
          <cell r="AX415">
            <v>3.9960932481608001E-3</v>
          </cell>
          <cell r="AY415">
            <v>3.9960932481608001E-3</v>
          </cell>
          <cell r="AZ415">
            <v>3.9960932481608001E-3</v>
          </cell>
          <cell r="BA415">
            <v>3.9960932481608001E-3</v>
          </cell>
          <cell r="BB415">
            <v>3.9960932481608001E-3</v>
          </cell>
          <cell r="BC415">
            <v>3.9960932481608001E-3</v>
          </cell>
          <cell r="BD415">
            <v>3.9960932481608001E-3</v>
          </cell>
          <cell r="BE415">
            <v>3.9960932481608001E-3</v>
          </cell>
          <cell r="BF415">
            <v>3.9960932481608001E-3</v>
          </cell>
          <cell r="BG415">
            <v>3.9960932481608001E-3</v>
          </cell>
          <cell r="BH415">
            <v>3.9960932481608001E-3</v>
          </cell>
          <cell r="BI415">
            <v>3.9960932481608001E-3</v>
          </cell>
          <cell r="BJ415">
            <v>3.9960932481608001E-3</v>
          </cell>
          <cell r="BK415">
            <v>3.9960932481608001E-3</v>
          </cell>
          <cell r="BL415">
            <v>3.9960932481608001E-3</v>
          </cell>
          <cell r="BM415">
            <v>3.9960932481608001E-3</v>
          </cell>
          <cell r="BN415">
            <v>3.9960932481608001E-3</v>
          </cell>
          <cell r="BO415">
            <v>3.9960932481608001E-3</v>
          </cell>
          <cell r="BP415">
            <v>3.9960932481608001E-3</v>
          </cell>
          <cell r="BQ415">
            <v>3.9960932481608001E-3</v>
          </cell>
          <cell r="BR415">
            <v>3.9960932481608001E-3</v>
          </cell>
          <cell r="BS415">
            <v>3.9960932481608001E-3</v>
          </cell>
          <cell r="BT415">
            <v>3.9960932481608001E-3</v>
          </cell>
          <cell r="BU415">
            <v>3.9960932481608001E-3</v>
          </cell>
          <cell r="BV415">
            <v>3.9960932481608001E-3</v>
          </cell>
          <cell r="BW415">
            <v>3.9960932481608001E-3</v>
          </cell>
          <cell r="BX415">
            <v>3.9960932481608001E-3</v>
          </cell>
          <cell r="BY415">
            <v>3.9960932481608001E-3</v>
          </cell>
          <cell r="BZ415">
            <v>3.9960932481608001E-3</v>
          </cell>
          <cell r="CA415">
            <v>3.9960932481608001E-3</v>
          </cell>
          <cell r="CB415">
            <v>3.9960932481608001E-3</v>
          </cell>
          <cell r="CC415">
            <v>3.9960932481608001E-3</v>
          </cell>
          <cell r="CD415">
            <v>3.9960932481608001E-3</v>
          </cell>
          <cell r="CE415">
            <v>3.9960932481608001E-3</v>
          </cell>
          <cell r="CG415">
            <v>0</v>
          </cell>
          <cell r="DA415">
            <v>0</v>
          </cell>
          <cell r="DB415">
            <v>0</v>
          </cell>
          <cell r="DC415">
            <v>0</v>
          </cell>
          <cell r="DD415">
            <v>0</v>
          </cell>
          <cell r="DE415">
            <v>0</v>
          </cell>
          <cell r="DF415">
            <v>0</v>
          </cell>
          <cell r="DG415">
            <v>0</v>
          </cell>
          <cell r="DH415">
            <v>0</v>
          </cell>
          <cell r="DI415">
            <v>0</v>
          </cell>
          <cell r="DJ415">
            <v>0</v>
          </cell>
          <cell r="DK415">
            <v>0</v>
          </cell>
          <cell r="DL415">
            <v>0</v>
          </cell>
          <cell r="DM415">
            <v>0</v>
          </cell>
          <cell r="DN415">
            <v>0</v>
          </cell>
          <cell r="DO415">
            <v>0</v>
          </cell>
          <cell r="DP415">
            <v>0</v>
          </cell>
          <cell r="DQ415">
            <v>0</v>
          </cell>
          <cell r="DR415">
            <v>0</v>
          </cell>
          <cell r="DS415">
            <v>0</v>
          </cell>
          <cell r="DT415">
            <v>0</v>
          </cell>
          <cell r="DU415">
            <v>0</v>
          </cell>
          <cell r="DV415">
            <v>0</v>
          </cell>
          <cell r="DW415">
            <v>0</v>
          </cell>
          <cell r="DX415">
            <v>0</v>
          </cell>
          <cell r="DY415">
            <v>0</v>
          </cell>
          <cell r="DZ415">
            <v>0</v>
          </cell>
          <cell r="EA415">
            <v>0</v>
          </cell>
          <cell r="EB415">
            <v>0</v>
          </cell>
          <cell r="EC415">
            <v>0</v>
          </cell>
          <cell r="ED415">
            <v>0</v>
          </cell>
          <cell r="EE415">
            <v>0</v>
          </cell>
          <cell r="EF415">
            <v>0</v>
          </cell>
          <cell r="EG415">
            <v>0</v>
          </cell>
          <cell r="EH415">
            <v>0</v>
          </cell>
        </row>
        <row r="416">
          <cell r="E416" t="str">
            <v>Carbon</v>
          </cell>
          <cell r="H416" t="str">
            <v>Not fuel combustion</v>
          </cell>
          <cell r="I416" t="str">
            <v>Multiple processes</v>
          </cell>
          <cell r="L416">
            <v>1.0801431772882701E-2</v>
          </cell>
          <cell r="AX416">
            <v>1.0801431772882701E-2</v>
          </cell>
          <cell r="AY416">
            <v>1.0801431772882701E-2</v>
          </cell>
          <cell r="AZ416">
            <v>1.0801431772882701E-2</v>
          </cell>
          <cell r="BA416">
            <v>1.0801431772882701E-2</v>
          </cell>
          <cell r="BB416">
            <v>1.0801431772882701E-2</v>
          </cell>
          <cell r="BC416">
            <v>1.0801431772882701E-2</v>
          </cell>
          <cell r="BD416">
            <v>1.0801431772882701E-2</v>
          </cell>
          <cell r="BE416">
            <v>1.0801431772882701E-2</v>
          </cell>
          <cell r="BF416">
            <v>1.0801431772882701E-2</v>
          </cell>
          <cell r="BG416">
            <v>1.0801431772882701E-2</v>
          </cell>
          <cell r="BH416">
            <v>1.0801431772882701E-2</v>
          </cell>
          <cell r="BI416">
            <v>1.0801431772882701E-2</v>
          </cell>
          <cell r="BJ416">
            <v>1.0801431772882701E-2</v>
          </cell>
          <cell r="BK416">
            <v>1.0801431772882701E-2</v>
          </cell>
          <cell r="BL416">
            <v>1.0801431772882701E-2</v>
          </cell>
          <cell r="BM416">
            <v>1.0801431772882701E-2</v>
          </cell>
          <cell r="BN416">
            <v>1.0801431772882701E-2</v>
          </cell>
          <cell r="BO416">
            <v>1.0801431772882701E-2</v>
          </cell>
          <cell r="BP416">
            <v>1.0801431772882701E-2</v>
          </cell>
          <cell r="BQ416">
            <v>1.0801431772882701E-2</v>
          </cell>
          <cell r="BR416">
            <v>1.0801431772882701E-2</v>
          </cell>
          <cell r="BS416">
            <v>1.0801431772882701E-2</v>
          </cell>
          <cell r="BT416">
            <v>1.0801431772882701E-2</v>
          </cell>
          <cell r="BU416">
            <v>1.0801431772882701E-2</v>
          </cell>
          <cell r="BV416">
            <v>1.0801431772882701E-2</v>
          </cell>
          <cell r="BW416">
            <v>1.0801431772882701E-2</v>
          </cell>
          <cell r="BX416">
            <v>1.0801431772882701E-2</v>
          </cell>
          <cell r="BY416">
            <v>1.0801431772882701E-2</v>
          </cell>
          <cell r="BZ416">
            <v>1.0801431772882701E-2</v>
          </cell>
          <cell r="CA416">
            <v>1.0801431772882701E-2</v>
          </cell>
          <cell r="CB416">
            <v>1.0801431772882701E-2</v>
          </cell>
          <cell r="CC416">
            <v>1.0801431772882701E-2</v>
          </cell>
          <cell r="CD416">
            <v>1.0801431772882701E-2</v>
          </cell>
          <cell r="CE416">
            <v>1.0801431772882701E-2</v>
          </cell>
          <cell r="CG416">
            <v>0</v>
          </cell>
          <cell r="DA416">
            <v>0</v>
          </cell>
          <cell r="DB416">
            <v>0</v>
          </cell>
          <cell r="DC416">
            <v>0</v>
          </cell>
          <cell r="DD416">
            <v>0</v>
          </cell>
          <cell r="DE416">
            <v>0</v>
          </cell>
          <cell r="DF416">
            <v>0</v>
          </cell>
          <cell r="DG416">
            <v>0</v>
          </cell>
          <cell r="DH416">
            <v>0</v>
          </cell>
          <cell r="DI416">
            <v>0</v>
          </cell>
          <cell r="DJ416">
            <v>0</v>
          </cell>
          <cell r="DK416">
            <v>0</v>
          </cell>
          <cell r="DL416">
            <v>0</v>
          </cell>
          <cell r="DM416">
            <v>0</v>
          </cell>
          <cell r="DN416">
            <v>0</v>
          </cell>
          <cell r="DO416">
            <v>0</v>
          </cell>
          <cell r="DP416">
            <v>0</v>
          </cell>
          <cell r="DQ416">
            <v>0</v>
          </cell>
          <cell r="DR416">
            <v>0</v>
          </cell>
          <cell r="DS416">
            <v>0</v>
          </cell>
          <cell r="DT416">
            <v>0</v>
          </cell>
          <cell r="DU416">
            <v>0</v>
          </cell>
          <cell r="DV416">
            <v>0</v>
          </cell>
          <cell r="DW416">
            <v>0</v>
          </cell>
          <cell r="DX416">
            <v>0</v>
          </cell>
          <cell r="DY416">
            <v>0</v>
          </cell>
          <cell r="DZ416">
            <v>0</v>
          </cell>
          <cell r="EA416">
            <v>0</v>
          </cell>
          <cell r="EB416">
            <v>0</v>
          </cell>
          <cell r="EC416">
            <v>0</v>
          </cell>
          <cell r="ED416">
            <v>0</v>
          </cell>
          <cell r="EE416">
            <v>0</v>
          </cell>
          <cell r="EF416">
            <v>0</v>
          </cell>
          <cell r="EG416">
            <v>0</v>
          </cell>
          <cell r="EH416">
            <v>0</v>
          </cell>
        </row>
        <row r="417">
          <cell r="E417" t="str">
            <v>Carbon</v>
          </cell>
          <cell r="H417" t="str">
            <v>Not fuel combustion</v>
          </cell>
          <cell r="I417" t="str">
            <v>Process CO2 - Chemicals</v>
          </cell>
          <cell r="L417">
            <v>4.2888037921739999E-3</v>
          </cell>
          <cell r="AX417">
            <v>4.2888037921739999E-3</v>
          </cell>
          <cell r="AY417">
            <v>4.2888037921739999E-3</v>
          </cell>
          <cell r="AZ417">
            <v>4.2888037921739999E-3</v>
          </cell>
          <cell r="BA417">
            <v>4.2888037921739999E-3</v>
          </cell>
          <cell r="BB417">
            <v>4.2888037921739999E-3</v>
          </cell>
          <cell r="BC417">
            <v>4.2888037921739999E-3</v>
          </cell>
          <cell r="BD417">
            <v>4.2888037921739999E-3</v>
          </cell>
          <cell r="BE417">
            <v>4.2888037921739999E-3</v>
          </cell>
          <cell r="BF417">
            <v>4.2888037921739999E-3</v>
          </cell>
          <cell r="BG417">
            <v>4.2888037921739999E-3</v>
          </cell>
          <cell r="BH417">
            <v>4.2888037921739999E-3</v>
          </cell>
          <cell r="BI417">
            <v>4.2888037921739999E-3</v>
          </cell>
          <cell r="BJ417">
            <v>4.2888037921739999E-3</v>
          </cell>
          <cell r="BK417">
            <v>4.2888037921739999E-3</v>
          </cell>
          <cell r="BL417">
            <v>4.2888037921739999E-3</v>
          </cell>
          <cell r="BM417">
            <v>4.2888037921739999E-3</v>
          </cell>
          <cell r="BN417">
            <v>4.2888037921739999E-3</v>
          </cell>
          <cell r="BO417">
            <v>4.2888037921739999E-3</v>
          </cell>
          <cell r="BP417">
            <v>4.2888037921739999E-3</v>
          </cell>
          <cell r="BQ417">
            <v>4.2888037921739999E-3</v>
          </cell>
          <cell r="BR417">
            <v>4.2888037921739999E-3</v>
          </cell>
          <cell r="BS417">
            <v>4.2888037921739999E-3</v>
          </cell>
          <cell r="BT417">
            <v>4.2888037921739999E-3</v>
          </cell>
          <cell r="BU417">
            <v>4.2888037921739999E-3</v>
          </cell>
          <cell r="BV417">
            <v>4.2888037921739999E-3</v>
          </cell>
          <cell r="BW417">
            <v>4.2888037921739999E-3</v>
          </cell>
          <cell r="BX417">
            <v>4.2888037921739999E-3</v>
          </cell>
          <cell r="BY417">
            <v>4.2888037921739999E-3</v>
          </cell>
          <cell r="BZ417">
            <v>4.2888037921739999E-3</v>
          </cell>
          <cell r="CA417">
            <v>4.2888037921739999E-3</v>
          </cell>
          <cell r="CB417">
            <v>4.2888037921739999E-3</v>
          </cell>
          <cell r="CC417">
            <v>4.2888037921739999E-3</v>
          </cell>
          <cell r="CD417">
            <v>4.2888037921739999E-3</v>
          </cell>
          <cell r="CE417">
            <v>4.2888037921739999E-3</v>
          </cell>
          <cell r="CG417">
            <v>0</v>
          </cell>
          <cell r="DA417">
            <v>0</v>
          </cell>
          <cell r="DB417">
            <v>0</v>
          </cell>
          <cell r="DC417">
            <v>0</v>
          </cell>
          <cell r="DD417">
            <v>0</v>
          </cell>
          <cell r="DE417">
            <v>0</v>
          </cell>
          <cell r="DF417">
            <v>0</v>
          </cell>
          <cell r="DG417">
            <v>0</v>
          </cell>
          <cell r="DH417">
            <v>0</v>
          </cell>
          <cell r="DI417">
            <v>0</v>
          </cell>
          <cell r="DJ417">
            <v>0</v>
          </cell>
          <cell r="DK417">
            <v>0</v>
          </cell>
          <cell r="DL417">
            <v>0</v>
          </cell>
          <cell r="DM417">
            <v>0</v>
          </cell>
          <cell r="DN417">
            <v>0</v>
          </cell>
          <cell r="DO417">
            <v>0</v>
          </cell>
          <cell r="DP417">
            <v>0</v>
          </cell>
          <cell r="DQ417">
            <v>0</v>
          </cell>
          <cell r="DR417">
            <v>0</v>
          </cell>
          <cell r="DS417">
            <v>0</v>
          </cell>
          <cell r="DT417">
            <v>0</v>
          </cell>
          <cell r="DU417">
            <v>0</v>
          </cell>
          <cell r="DV417">
            <v>0</v>
          </cell>
          <cell r="DW417">
            <v>0</v>
          </cell>
          <cell r="DX417">
            <v>0</v>
          </cell>
          <cell r="DY417">
            <v>0</v>
          </cell>
          <cell r="DZ417">
            <v>0</v>
          </cell>
          <cell r="EA417">
            <v>0</v>
          </cell>
          <cell r="EB417">
            <v>0</v>
          </cell>
          <cell r="EC417">
            <v>0</v>
          </cell>
          <cell r="ED417">
            <v>0</v>
          </cell>
          <cell r="EE417">
            <v>0</v>
          </cell>
          <cell r="EF417">
            <v>0</v>
          </cell>
          <cell r="EG417">
            <v>0</v>
          </cell>
          <cell r="EH417">
            <v>0</v>
          </cell>
        </row>
        <row r="418">
          <cell r="E418" t="str">
            <v>Carbon</v>
          </cell>
          <cell r="H418" t="str">
            <v>Not fuel combustion</v>
          </cell>
          <cell r="I418" t="str">
            <v>Process CO2 - Chemicals</v>
          </cell>
          <cell r="L418">
            <v>1.906135018744E-3</v>
          </cell>
          <cell r="AX418">
            <v>1.906135018744E-3</v>
          </cell>
          <cell r="AY418">
            <v>1.906135018744E-3</v>
          </cell>
          <cell r="AZ418">
            <v>1.906135018744E-3</v>
          </cell>
          <cell r="BA418">
            <v>1.906135018744E-3</v>
          </cell>
          <cell r="BB418">
            <v>1.906135018744E-3</v>
          </cell>
          <cell r="BC418">
            <v>1.906135018744E-3</v>
          </cell>
          <cell r="BD418">
            <v>1.906135018744E-3</v>
          </cell>
          <cell r="BE418">
            <v>1.906135018744E-3</v>
          </cell>
          <cell r="BF418">
            <v>1.906135018744E-3</v>
          </cell>
          <cell r="BG418">
            <v>1.906135018744E-3</v>
          </cell>
          <cell r="BH418">
            <v>1.906135018744E-3</v>
          </cell>
          <cell r="BI418">
            <v>1.906135018744E-3</v>
          </cell>
          <cell r="BJ418">
            <v>1.906135018744E-3</v>
          </cell>
          <cell r="BK418">
            <v>1.906135018744E-3</v>
          </cell>
          <cell r="BL418">
            <v>1.906135018744E-3</v>
          </cell>
          <cell r="BM418">
            <v>1.906135018744E-3</v>
          </cell>
          <cell r="BN418">
            <v>1.906135018744E-3</v>
          </cell>
          <cell r="BO418">
            <v>1.906135018744E-3</v>
          </cell>
          <cell r="BP418">
            <v>1.906135018744E-3</v>
          </cell>
          <cell r="BQ418">
            <v>1.906135018744E-3</v>
          </cell>
          <cell r="BR418">
            <v>1.906135018744E-3</v>
          </cell>
          <cell r="BS418">
            <v>1.906135018744E-3</v>
          </cell>
          <cell r="BT418">
            <v>1.906135018744E-3</v>
          </cell>
          <cell r="BU418">
            <v>1.906135018744E-3</v>
          </cell>
          <cell r="BV418">
            <v>1.906135018744E-3</v>
          </cell>
          <cell r="BW418">
            <v>1.906135018744E-3</v>
          </cell>
          <cell r="BX418">
            <v>1.906135018744E-3</v>
          </cell>
          <cell r="BY418">
            <v>1.906135018744E-3</v>
          </cell>
          <cell r="BZ418">
            <v>1.906135018744E-3</v>
          </cell>
          <cell r="CA418">
            <v>1.906135018744E-3</v>
          </cell>
          <cell r="CB418">
            <v>1.906135018744E-3</v>
          </cell>
          <cell r="CC418">
            <v>1.906135018744E-3</v>
          </cell>
          <cell r="CD418">
            <v>1.906135018744E-3</v>
          </cell>
          <cell r="CE418">
            <v>1.906135018744E-3</v>
          </cell>
          <cell r="CG418">
            <v>0</v>
          </cell>
          <cell r="DA418">
            <v>0</v>
          </cell>
          <cell r="DB418">
            <v>0</v>
          </cell>
          <cell r="DC418">
            <v>0</v>
          </cell>
          <cell r="DD418">
            <v>0</v>
          </cell>
          <cell r="DE418">
            <v>0</v>
          </cell>
          <cell r="DF418">
            <v>0</v>
          </cell>
          <cell r="DG418">
            <v>0</v>
          </cell>
          <cell r="DH418">
            <v>0</v>
          </cell>
          <cell r="DI418">
            <v>0</v>
          </cell>
          <cell r="DJ418">
            <v>0</v>
          </cell>
          <cell r="DK418">
            <v>0</v>
          </cell>
          <cell r="DL418">
            <v>0</v>
          </cell>
          <cell r="DM418">
            <v>0</v>
          </cell>
          <cell r="DN418">
            <v>0</v>
          </cell>
          <cell r="DO418">
            <v>0</v>
          </cell>
          <cell r="DP418">
            <v>0</v>
          </cell>
          <cell r="DQ418">
            <v>0</v>
          </cell>
          <cell r="DR418">
            <v>0</v>
          </cell>
          <cell r="DS418">
            <v>0</v>
          </cell>
          <cell r="DT418">
            <v>0</v>
          </cell>
          <cell r="DU418">
            <v>0</v>
          </cell>
          <cell r="DV418">
            <v>0</v>
          </cell>
          <cell r="DW418">
            <v>0</v>
          </cell>
          <cell r="DX418">
            <v>0</v>
          </cell>
          <cell r="DY418">
            <v>0</v>
          </cell>
          <cell r="DZ418">
            <v>0</v>
          </cell>
          <cell r="EA418">
            <v>0</v>
          </cell>
          <cell r="EB418">
            <v>0</v>
          </cell>
          <cell r="EC418">
            <v>0</v>
          </cell>
          <cell r="ED418">
            <v>0</v>
          </cell>
          <cell r="EE418">
            <v>0</v>
          </cell>
          <cell r="EF418">
            <v>0</v>
          </cell>
          <cell r="EG418">
            <v>0</v>
          </cell>
          <cell r="EH418">
            <v>0</v>
          </cell>
        </row>
        <row r="419">
          <cell r="E419" t="str">
            <v>Carbon</v>
          </cell>
          <cell r="H419" t="str">
            <v>Not fuel combustion</v>
          </cell>
          <cell r="I419" t="str">
            <v>Process CO2 - Chemicals</v>
          </cell>
          <cell r="L419">
            <v>2.1286867924528299E-2</v>
          </cell>
          <cell r="AX419">
            <v>2.1286867924528299E-2</v>
          </cell>
          <cell r="AY419">
            <v>2.1286867924528299E-2</v>
          </cell>
          <cell r="AZ419">
            <v>2.1286867924528299E-2</v>
          </cell>
          <cell r="BA419">
            <v>2.1286867924528299E-2</v>
          </cell>
          <cell r="BB419">
            <v>2.1286867924528299E-2</v>
          </cell>
          <cell r="BC419">
            <v>2.1286867924528299E-2</v>
          </cell>
          <cell r="BD419">
            <v>2.1286867924528299E-2</v>
          </cell>
          <cell r="BE419">
            <v>2.1286867924528299E-2</v>
          </cell>
          <cell r="BF419">
            <v>2.1286867924528299E-2</v>
          </cell>
          <cell r="BG419">
            <v>2.1286867924528299E-2</v>
          </cell>
          <cell r="BH419">
            <v>2.1286867924528299E-2</v>
          </cell>
          <cell r="BI419">
            <v>2.1286867924528299E-2</v>
          </cell>
          <cell r="BJ419">
            <v>2.1286867924528299E-2</v>
          </cell>
          <cell r="BK419">
            <v>2.1286867924528299E-2</v>
          </cell>
          <cell r="BL419">
            <v>2.1286867924528299E-2</v>
          </cell>
          <cell r="BM419">
            <v>2.1286867924528299E-2</v>
          </cell>
          <cell r="BN419">
            <v>2.1286867924528299E-2</v>
          </cell>
          <cell r="BO419">
            <v>2.1286867924528299E-2</v>
          </cell>
          <cell r="BP419">
            <v>2.1286867924528299E-2</v>
          </cell>
          <cell r="BQ419">
            <v>2.1286867924528299E-2</v>
          </cell>
          <cell r="BR419">
            <v>2.1286867924528299E-2</v>
          </cell>
          <cell r="BS419">
            <v>2.1286867924528299E-2</v>
          </cell>
          <cell r="BT419">
            <v>2.1286867924528299E-2</v>
          </cell>
          <cell r="BU419">
            <v>2.1286867924528299E-2</v>
          </cell>
          <cell r="BV419">
            <v>2.1286867924528299E-2</v>
          </cell>
          <cell r="BW419">
            <v>2.1286867924528299E-2</v>
          </cell>
          <cell r="BX419">
            <v>2.1286867924528299E-2</v>
          </cell>
          <cell r="BY419">
            <v>2.1286867924528299E-2</v>
          </cell>
          <cell r="BZ419">
            <v>2.1286867924528299E-2</v>
          </cell>
          <cell r="CA419">
            <v>2.1286867924528299E-2</v>
          </cell>
          <cell r="CB419">
            <v>2.1286867924528299E-2</v>
          </cell>
          <cell r="CC419">
            <v>2.1286867924528299E-2</v>
          </cell>
          <cell r="CD419">
            <v>2.1286867924528299E-2</v>
          </cell>
          <cell r="CE419">
            <v>2.1286867924528299E-2</v>
          </cell>
          <cell r="CG419">
            <v>0</v>
          </cell>
          <cell r="DA419">
            <v>0</v>
          </cell>
          <cell r="DB419">
            <v>0</v>
          </cell>
          <cell r="DC419">
            <v>0</v>
          </cell>
          <cell r="DD419">
            <v>0</v>
          </cell>
          <cell r="DE419">
            <v>0</v>
          </cell>
          <cell r="DF419">
            <v>0</v>
          </cell>
          <cell r="DG419">
            <v>0</v>
          </cell>
          <cell r="DH419">
            <v>0</v>
          </cell>
          <cell r="DI419">
            <v>0</v>
          </cell>
          <cell r="DJ419">
            <v>0</v>
          </cell>
          <cell r="DK419">
            <v>0</v>
          </cell>
          <cell r="DL419">
            <v>0</v>
          </cell>
          <cell r="DM419">
            <v>0</v>
          </cell>
          <cell r="DN419">
            <v>0</v>
          </cell>
          <cell r="DO419">
            <v>0</v>
          </cell>
          <cell r="DP419">
            <v>0</v>
          </cell>
          <cell r="DQ419">
            <v>0</v>
          </cell>
          <cell r="DR419">
            <v>0</v>
          </cell>
          <cell r="DS419">
            <v>0</v>
          </cell>
          <cell r="DT419">
            <v>0</v>
          </cell>
          <cell r="DU419">
            <v>0</v>
          </cell>
          <cell r="DV419">
            <v>0</v>
          </cell>
          <cell r="DW419">
            <v>0</v>
          </cell>
          <cell r="DX419">
            <v>0</v>
          </cell>
          <cell r="DY419">
            <v>0</v>
          </cell>
          <cell r="DZ419">
            <v>0</v>
          </cell>
          <cell r="EA419">
            <v>0</v>
          </cell>
          <cell r="EB419">
            <v>0</v>
          </cell>
          <cell r="EC419">
            <v>0</v>
          </cell>
          <cell r="ED419">
            <v>0</v>
          </cell>
          <cell r="EE419">
            <v>0</v>
          </cell>
          <cell r="EF419">
            <v>0</v>
          </cell>
          <cell r="EG419">
            <v>0</v>
          </cell>
          <cell r="EH419">
            <v>0</v>
          </cell>
        </row>
        <row r="420">
          <cell r="E420" t="str">
            <v>N2O</v>
          </cell>
          <cell r="H420" t="str">
            <v>Not fuel combustion</v>
          </cell>
          <cell r="I420" t="str">
            <v>Process N2O - Nitric Acid</v>
          </cell>
          <cell r="L420">
            <v>0.18962931999999999</v>
          </cell>
          <cell r="AX420">
            <v>0.18962931999999999</v>
          </cell>
          <cell r="AY420">
            <v>0.18962931999999999</v>
          </cell>
          <cell r="AZ420">
            <v>0.18962931999999999</v>
          </cell>
          <cell r="BA420">
            <v>0.18962931999999999</v>
          </cell>
          <cell r="BB420">
            <v>0.18962931999999999</v>
          </cell>
          <cell r="BC420">
            <v>0.18962931999999999</v>
          </cell>
          <cell r="BD420">
            <v>0.18962931999999999</v>
          </cell>
          <cell r="BE420">
            <v>0.18962931999999999</v>
          </cell>
          <cell r="BF420">
            <v>0.18962931999999999</v>
          </cell>
          <cell r="BG420">
            <v>0.18962931999999999</v>
          </cell>
          <cell r="BH420">
            <v>0.18962931999999999</v>
          </cell>
          <cell r="BI420">
            <v>0.18962931999999999</v>
          </cell>
          <cell r="BJ420">
            <v>0.18962931999999999</v>
          </cell>
          <cell r="BK420">
            <v>0.18962931999999999</v>
          </cell>
          <cell r="BL420">
            <v>0.18962931999999999</v>
          </cell>
          <cell r="BM420">
            <v>0.18962931999999999</v>
          </cell>
          <cell r="BN420">
            <v>0.18962931999999999</v>
          </cell>
          <cell r="BO420">
            <v>0.18962931999999999</v>
          </cell>
          <cell r="BP420">
            <v>0.18962931999999999</v>
          </cell>
          <cell r="BQ420">
            <v>0.18962931999999999</v>
          </cell>
          <cell r="BR420">
            <v>0.18962931999999999</v>
          </cell>
          <cell r="BS420">
            <v>0.18962931999999999</v>
          </cell>
          <cell r="BT420">
            <v>0.18962931999999999</v>
          </cell>
          <cell r="BU420">
            <v>0.18962931999999999</v>
          </cell>
          <cell r="BV420">
            <v>0.18962931999999999</v>
          </cell>
          <cell r="BW420">
            <v>0.18962931999999999</v>
          </cell>
          <cell r="BX420">
            <v>0.18962931999999999</v>
          </cell>
          <cell r="BY420">
            <v>0.18962931999999999</v>
          </cell>
          <cell r="BZ420">
            <v>0.18962931999999999</v>
          </cell>
          <cell r="CA420">
            <v>0.18962931999999999</v>
          </cell>
          <cell r="CB420">
            <v>0.18962931999999999</v>
          </cell>
          <cell r="CC420">
            <v>0.18962931999999999</v>
          </cell>
          <cell r="CD420">
            <v>0.18962931999999999</v>
          </cell>
          <cell r="CE420">
            <v>0.18962931999999999</v>
          </cell>
          <cell r="CG420">
            <v>0</v>
          </cell>
          <cell r="DA420">
            <v>0</v>
          </cell>
          <cell r="DB420">
            <v>0</v>
          </cell>
          <cell r="DC420">
            <v>0</v>
          </cell>
          <cell r="DD420">
            <v>0</v>
          </cell>
          <cell r="DE420">
            <v>0</v>
          </cell>
          <cell r="DF420">
            <v>0</v>
          </cell>
          <cell r="DG420">
            <v>0</v>
          </cell>
          <cell r="DH420">
            <v>0</v>
          </cell>
          <cell r="DI420">
            <v>0</v>
          </cell>
          <cell r="DJ420">
            <v>0</v>
          </cell>
          <cell r="DK420">
            <v>0</v>
          </cell>
          <cell r="DL420">
            <v>0</v>
          </cell>
          <cell r="DM420">
            <v>0</v>
          </cell>
          <cell r="DN420">
            <v>0</v>
          </cell>
          <cell r="DO420">
            <v>0</v>
          </cell>
          <cell r="DP420">
            <v>0</v>
          </cell>
          <cell r="DQ420">
            <v>0</v>
          </cell>
          <cell r="DR420">
            <v>0</v>
          </cell>
          <cell r="DS420">
            <v>0</v>
          </cell>
          <cell r="DT420">
            <v>0</v>
          </cell>
          <cell r="DU420">
            <v>0</v>
          </cell>
          <cell r="DV420">
            <v>0</v>
          </cell>
          <cell r="DW420">
            <v>0</v>
          </cell>
          <cell r="DX420">
            <v>0</v>
          </cell>
          <cell r="DY420">
            <v>0</v>
          </cell>
          <cell r="DZ420">
            <v>0</v>
          </cell>
          <cell r="EA420">
            <v>0</v>
          </cell>
          <cell r="EB420">
            <v>0</v>
          </cell>
          <cell r="EC420">
            <v>0</v>
          </cell>
          <cell r="ED420">
            <v>0</v>
          </cell>
          <cell r="EE420">
            <v>0</v>
          </cell>
          <cell r="EF420">
            <v>0</v>
          </cell>
          <cell r="EG420">
            <v>0</v>
          </cell>
          <cell r="EH420">
            <v>0</v>
          </cell>
        </row>
        <row r="421">
          <cell r="E421" t="str">
            <v>Carbon</v>
          </cell>
          <cell r="H421" t="str">
            <v>Gas</v>
          </cell>
          <cell r="I421" t="str">
            <v>Compressor</v>
          </cell>
          <cell r="L421">
            <v>5.1175918123908518E-7</v>
          </cell>
          <cell r="AX421">
            <v>5.1175918123908518E-7</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cell r="BM421">
            <v>0</v>
          </cell>
          <cell r="BN421">
            <v>0</v>
          </cell>
          <cell r="BO421">
            <v>0</v>
          </cell>
          <cell r="BP421">
            <v>0</v>
          </cell>
          <cell r="BQ421">
            <v>0</v>
          </cell>
          <cell r="BR421">
            <v>0</v>
          </cell>
          <cell r="BS421">
            <v>0</v>
          </cell>
          <cell r="BT421">
            <v>0</v>
          </cell>
          <cell r="BU421">
            <v>0</v>
          </cell>
          <cell r="BV421">
            <v>0</v>
          </cell>
          <cell r="BW421">
            <v>0</v>
          </cell>
          <cell r="BX421">
            <v>0</v>
          </cell>
          <cell r="BY421">
            <v>0</v>
          </cell>
          <cell r="BZ421">
            <v>0</v>
          </cell>
          <cell r="CA421">
            <v>0</v>
          </cell>
          <cell r="CB421">
            <v>0</v>
          </cell>
          <cell r="CC421">
            <v>0</v>
          </cell>
          <cell r="CD421">
            <v>0</v>
          </cell>
          <cell r="CE421">
            <v>0</v>
          </cell>
          <cell r="CG421" t="str">
            <v>Gas</v>
          </cell>
          <cell r="DA421">
            <v>0</v>
          </cell>
          <cell r="DB421">
            <v>0</v>
          </cell>
          <cell r="DC421">
            <v>0</v>
          </cell>
          <cell r="DD421">
            <v>0</v>
          </cell>
          <cell r="DE421">
            <v>0</v>
          </cell>
          <cell r="DF421">
            <v>0</v>
          </cell>
          <cell r="DG421">
            <v>0</v>
          </cell>
          <cell r="DH421">
            <v>0</v>
          </cell>
          <cell r="DI421">
            <v>0</v>
          </cell>
          <cell r="DJ421">
            <v>0</v>
          </cell>
          <cell r="DK421">
            <v>0</v>
          </cell>
          <cell r="DL421">
            <v>0</v>
          </cell>
          <cell r="DM421">
            <v>0</v>
          </cell>
          <cell r="DN421">
            <v>0</v>
          </cell>
          <cell r="DO421">
            <v>0</v>
          </cell>
          <cell r="DP421">
            <v>0</v>
          </cell>
          <cell r="DQ421">
            <v>0</v>
          </cell>
          <cell r="DR421">
            <v>0</v>
          </cell>
          <cell r="DS421">
            <v>0</v>
          </cell>
          <cell r="DT421">
            <v>0</v>
          </cell>
          <cell r="DU421">
            <v>0</v>
          </cell>
          <cell r="DV421">
            <v>0</v>
          </cell>
          <cell r="DW421">
            <v>0</v>
          </cell>
          <cell r="DX421">
            <v>0</v>
          </cell>
          <cell r="DY421">
            <v>0</v>
          </cell>
          <cell r="DZ421">
            <v>0</v>
          </cell>
          <cell r="EA421">
            <v>0</v>
          </cell>
          <cell r="EB421">
            <v>0</v>
          </cell>
          <cell r="EC421">
            <v>0</v>
          </cell>
          <cell r="ED421">
            <v>0</v>
          </cell>
          <cell r="EE421">
            <v>0</v>
          </cell>
          <cell r="EF421">
            <v>0</v>
          </cell>
          <cell r="EG421">
            <v>0</v>
          </cell>
          <cell r="EH421">
            <v>0</v>
          </cell>
        </row>
        <row r="422">
          <cell r="E422" t="str">
            <v>N2O</v>
          </cell>
          <cell r="H422" t="str">
            <v>Gas</v>
          </cell>
          <cell r="I422" t="str">
            <v>Compressor</v>
          </cell>
          <cell r="L422">
            <v>1.3642055705984869E-8</v>
          </cell>
          <cell r="AX422">
            <v>1.3642055705984869E-8</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cell r="BM422">
            <v>0</v>
          </cell>
          <cell r="BN422">
            <v>0</v>
          </cell>
          <cell r="BO422">
            <v>0</v>
          </cell>
          <cell r="BP422">
            <v>0</v>
          </cell>
          <cell r="BQ422">
            <v>0</v>
          </cell>
          <cell r="BR422">
            <v>0</v>
          </cell>
          <cell r="BS422">
            <v>0</v>
          </cell>
          <cell r="BT422">
            <v>0</v>
          </cell>
          <cell r="BU422">
            <v>0</v>
          </cell>
          <cell r="BV422">
            <v>0</v>
          </cell>
          <cell r="BW422">
            <v>0</v>
          </cell>
          <cell r="BX422">
            <v>0</v>
          </cell>
          <cell r="BY422">
            <v>0</v>
          </cell>
          <cell r="BZ422">
            <v>0</v>
          </cell>
          <cell r="CA422">
            <v>0</v>
          </cell>
          <cell r="CB422">
            <v>0</v>
          </cell>
          <cell r="CC422">
            <v>0</v>
          </cell>
          <cell r="CD422">
            <v>0</v>
          </cell>
          <cell r="CE422">
            <v>0</v>
          </cell>
          <cell r="CG422" t="str">
            <v>Gas</v>
          </cell>
          <cell r="DA422">
            <v>0</v>
          </cell>
          <cell r="DB422">
            <v>0</v>
          </cell>
          <cell r="DC422">
            <v>0</v>
          </cell>
          <cell r="DD422">
            <v>0</v>
          </cell>
          <cell r="DE422">
            <v>0</v>
          </cell>
          <cell r="DF422">
            <v>0</v>
          </cell>
          <cell r="DG422">
            <v>0</v>
          </cell>
          <cell r="DH422">
            <v>0</v>
          </cell>
          <cell r="DI422">
            <v>0</v>
          </cell>
          <cell r="DJ422">
            <v>0</v>
          </cell>
          <cell r="DK422">
            <v>0</v>
          </cell>
          <cell r="DL422">
            <v>0</v>
          </cell>
          <cell r="DM422">
            <v>0</v>
          </cell>
          <cell r="DN422">
            <v>0</v>
          </cell>
          <cell r="DO422">
            <v>0</v>
          </cell>
          <cell r="DP422">
            <v>0</v>
          </cell>
          <cell r="DQ422">
            <v>0</v>
          </cell>
          <cell r="DR422">
            <v>0</v>
          </cell>
          <cell r="DS422">
            <v>0</v>
          </cell>
          <cell r="DT422">
            <v>0</v>
          </cell>
          <cell r="DU422">
            <v>0</v>
          </cell>
          <cell r="DV422">
            <v>0</v>
          </cell>
          <cell r="DW422">
            <v>0</v>
          </cell>
          <cell r="DX422">
            <v>0</v>
          </cell>
          <cell r="DY422">
            <v>0</v>
          </cell>
          <cell r="DZ422">
            <v>0</v>
          </cell>
          <cell r="EA422">
            <v>0</v>
          </cell>
          <cell r="EB422">
            <v>0</v>
          </cell>
          <cell r="EC422">
            <v>0</v>
          </cell>
          <cell r="ED422">
            <v>0</v>
          </cell>
          <cell r="EE422">
            <v>0</v>
          </cell>
          <cell r="EF422">
            <v>0</v>
          </cell>
          <cell r="EG422">
            <v>0</v>
          </cell>
          <cell r="EH422">
            <v>0</v>
          </cell>
        </row>
        <row r="423">
          <cell r="E423" t="str">
            <v>CH4</v>
          </cell>
          <cell r="H423" t="str">
            <v>Gas</v>
          </cell>
          <cell r="I423" t="str">
            <v>Compressor</v>
          </cell>
          <cell r="L423">
            <v>5.5595795741334681E-9</v>
          </cell>
          <cell r="AX423">
            <v>5.5595795741334681E-9</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cell r="BM423">
            <v>0</v>
          </cell>
          <cell r="BN423">
            <v>0</v>
          </cell>
          <cell r="BO423">
            <v>0</v>
          </cell>
          <cell r="BP423">
            <v>0</v>
          </cell>
          <cell r="BQ423">
            <v>0</v>
          </cell>
          <cell r="BR423">
            <v>0</v>
          </cell>
          <cell r="BS423">
            <v>0</v>
          </cell>
          <cell r="BT423">
            <v>0</v>
          </cell>
          <cell r="BU423">
            <v>0</v>
          </cell>
          <cell r="BV423">
            <v>0</v>
          </cell>
          <cell r="BW423">
            <v>0</v>
          </cell>
          <cell r="BX423">
            <v>0</v>
          </cell>
          <cell r="BY423">
            <v>0</v>
          </cell>
          <cell r="BZ423">
            <v>0</v>
          </cell>
          <cell r="CA423">
            <v>0</v>
          </cell>
          <cell r="CB423">
            <v>0</v>
          </cell>
          <cell r="CC423">
            <v>0</v>
          </cell>
          <cell r="CD423">
            <v>0</v>
          </cell>
          <cell r="CE423">
            <v>0</v>
          </cell>
          <cell r="CG423" t="str">
            <v>Gas</v>
          </cell>
          <cell r="DA423">
            <v>0</v>
          </cell>
          <cell r="DB423">
            <v>0</v>
          </cell>
          <cell r="DC423">
            <v>0</v>
          </cell>
          <cell r="DD423">
            <v>0</v>
          </cell>
          <cell r="DE423">
            <v>0</v>
          </cell>
          <cell r="DF423">
            <v>0</v>
          </cell>
          <cell r="DG423">
            <v>0</v>
          </cell>
          <cell r="DH423">
            <v>0</v>
          </cell>
          <cell r="DI423">
            <v>0</v>
          </cell>
          <cell r="DJ423">
            <v>0</v>
          </cell>
          <cell r="DK423">
            <v>0</v>
          </cell>
          <cell r="DL423">
            <v>0</v>
          </cell>
          <cell r="DM423">
            <v>0</v>
          </cell>
          <cell r="DN423">
            <v>0</v>
          </cell>
          <cell r="DO423">
            <v>0</v>
          </cell>
          <cell r="DP423">
            <v>0</v>
          </cell>
          <cell r="DQ423">
            <v>0</v>
          </cell>
          <cell r="DR423">
            <v>0</v>
          </cell>
          <cell r="DS423">
            <v>0</v>
          </cell>
          <cell r="DT423">
            <v>0</v>
          </cell>
          <cell r="DU423">
            <v>0</v>
          </cell>
          <cell r="DV423">
            <v>0</v>
          </cell>
          <cell r="DW423">
            <v>0</v>
          </cell>
          <cell r="DX423">
            <v>0</v>
          </cell>
          <cell r="DY423">
            <v>0</v>
          </cell>
          <cell r="DZ423">
            <v>0</v>
          </cell>
          <cell r="EA423">
            <v>0</v>
          </cell>
          <cell r="EB423">
            <v>0</v>
          </cell>
          <cell r="EC423">
            <v>0</v>
          </cell>
          <cell r="ED423">
            <v>0</v>
          </cell>
          <cell r="EE423">
            <v>0</v>
          </cell>
          <cell r="EF423">
            <v>0</v>
          </cell>
          <cell r="EG423">
            <v>0</v>
          </cell>
          <cell r="EH423">
            <v>0</v>
          </cell>
        </row>
        <row r="424">
          <cell r="E424" t="str">
            <v>Carbon</v>
          </cell>
          <cell r="H424" t="str">
            <v>Oil</v>
          </cell>
          <cell r="I424" t="str">
            <v>Generators</v>
          </cell>
          <cell r="L424">
            <v>3.5356992385432292E-8</v>
          </cell>
          <cell r="AX424">
            <v>3.5356992385432292E-8</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cell r="BM424">
            <v>0</v>
          </cell>
          <cell r="BN424">
            <v>0</v>
          </cell>
          <cell r="BO424">
            <v>0</v>
          </cell>
          <cell r="BP424">
            <v>0</v>
          </cell>
          <cell r="BQ424">
            <v>0</v>
          </cell>
          <cell r="BR424">
            <v>0</v>
          </cell>
          <cell r="BS424">
            <v>0</v>
          </cell>
          <cell r="BT424">
            <v>0</v>
          </cell>
          <cell r="BU424">
            <v>0</v>
          </cell>
          <cell r="BV424">
            <v>0</v>
          </cell>
          <cell r="BW424">
            <v>0</v>
          </cell>
          <cell r="BX424">
            <v>0</v>
          </cell>
          <cell r="BY424">
            <v>0</v>
          </cell>
          <cell r="BZ424">
            <v>0</v>
          </cell>
          <cell r="CA424">
            <v>0</v>
          </cell>
          <cell r="CB424">
            <v>0</v>
          </cell>
          <cell r="CC424">
            <v>0</v>
          </cell>
          <cell r="CD424">
            <v>0</v>
          </cell>
          <cell r="CE424">
            <v>0</v>
          </cell>
          <cell r="CG424" t="str">
            <v>Oil</v>
          </cell>
          <cell r="DA424">
            <v>0</v>
          </cell>
          <cell r="DB424">
            <v>0</v>
          </cell>
          <cell r="DC424">
            <v>0</v>
          </cell>
          <cell r="DD424">
            <v>0</v>
          </cell>
          <cell r="DE424">
            <v>0</v>
          </cell>
          <cell r="DF424">
            <v>0</v>
          </cell>
          <cell r="DG424">
            <v>0</v>
          </cell>
          <cell r="DH424">
            <v>0</v>
          </cell>
          <cell r="DI424">
            <v>0</v>
          </cell>
          <cell r="DJ424">
            <v>0</v>
          </cell>
          <cell r="DK424">
            <v>0</v>
          </cell>
          <cell r="DL424">
            <v>0</v>
          </cell>
          <cell r="DM424">
            <v>0</v>
          </cell>
          <cell r="DN424">
            <v>0</v>
          </cell>
          <cell r="DO424">
            <v>0</v>
          </cell>
          <cell r="DP424">
            <v>0</v>
          </cell>
          <cell r="DQ424">
            <v>0</v>
          </cell>
          <cell r="DR424">
            <v>0</v>
          </cell>
          <cell r="DS424">
            <v>0</v>
          </cell>
          <cell r="DT424">
            <v>0</v>
          </cell>
          <cell r="DU424">
            <v>0</v>
          </cell>
          <cell r="DV424">
            <v>0</v>
          </cell>
          <cell r="DW424">
            <v>0</v>
          </cell>
          <cell r="DX424">
            <v>0</v>
          </cell>
          <cell r="DY424">
            <v>0</v>
          </cell>
          <cell r="DZ424">
            <v>0</v>
          </cell>
          <cell r="EA424">
            <v>0</v>
          </cell>
          <cell r="EB424">
            <v>0</v>
          </cell>
          <cell r="EC424">
            <v>0</v>
          </cell>
          <cell r="ED424">
            <v>0</v>
          </cell>
          <cell r="EE424">
            <v>0</v>
          </cell>
          <cell r="EF424">
            <v>0</v>
          </cell>
          <cell r="EG424">
            <v>0</v>
          </cell>
          <cell r="EH424">
            <v>0</v>
          </cell>
        </row>
        <row r="425">
          <cell r="E425" t="str">
            <v>N2O</v>
          </cell>
          <cell r="H425" t="str">
            <v>Oil</v>
          </cell>
          <cell r="I425" t="str">
            <v>Generators</v>
          </cell>
          <cell r="L425">
            <v>1.8743885046815764E-9</v>
          </cell>
          <cell r="AX425">
            <v>1.8743885046815764E-9</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cell r="BM425">
            <v>0</v>
          </cell>
          <cell r="BN425">
            <v>0</v>
          </cell>
          <cell r="BO425">
            <v>0</v>
          </cell>
          <cell r="BP425">
            <v>0</v>
          </cell>
          <cell r="BQ425">
            <v>0</v>
          </cell>
          <cell r="BR425">
            <v>0</v>
          </cell>
          <cell r="BS425">
            <v>0</v>
          </cell>
          <cell r="BT425">
            <v>0</v>
          </cell>
          <cell r="BU425">
            <v>0</v>
          </cell>
          <cell r="BV425">
            <v>0</v>
          </cell>
          <cell r="BW425">
            <v>0</v>
          </cell>
          <cell r="BX425">
            <v>0</v>
          </cell>
          <cell r="BY425">
            <v>0</v>
          </cell>
          <cell r="BZ425">
            <v>0</v>
          </cell>
          <cell r="CA425">
            <v>0</v>
          </cell>
          <cell r="CB425">
            <v>0</v>
          </cell>
          <cell r="CC425">
            <v>0</v>
          </cell>
          <cell r="CD425">
            <v>0</v>
          </cell>
          <cell r="CE425">
            <v>0</v>
          </cell>
          <cell r="CG425" t="str">
            <v>Oil</v>
          </cell>
          <cell r="DA425">
            <v>0</v>
          </cell>
          <cell r="DB425">
            <v>0</v>
          </cell>
          <cell r="DC425">
            <v>0</v>
          </cell>
          <cell r="DD425">
            <v>0</v>
          </cell>
          <cell r="DE425">
            <v>0</v>
          </cell>
          <cell r="DF425">
            <v>0</v>
          </cell>
          <cell r="DG425">
            <v>0</v>
          </cell>
          <cell r="DH425">
            <v>0</v>
          </cell>
          <cell r="DI425">
            <v>0</v>
          </cell>
          <cell r="DJ425">
            <v>0</v>
          </cell>
          <cell r="DK425">
            <v>0</v>
          </cell>
          <cell r="DL425">
            <v>0</v>
          </cell>
          <cell r="DM425">
            <v>0</v>
          </cell>
          <cell r="DN425">
            <v>0</v>
          </cell>
          <cell r="DO425">
            <v>0</v>
          </cell>
          <cell r="DP425">
            <v>0</v>
          </cell>
          <cell r="DQ425">
            <v>0</v>
          </cell>
          <cell r="DR425">
            <v>0</v>
          </cell>
          <cell r="DS425">
            <v>0</v>
          </cell>
          <cell r="DT425">
            <v>0</v>
          </cell>
          <cell r="DU425">
            <v>0</v>
          </cell>
          <cell r="DV425">
            <v>0</v>
          </cell>
          <cell r="DW425">
            <v>0</v>
          </cell>
          <cell r="DX425">
            <v>0</v>
          </cell>
          <cell r="DY425">
            <v>0</v>
          </cell>
          <cell r="DZ425">
            <v>0</v>
          </cell>
          <cell r="EA425">
            <v>0</v>
          </cell>
          <cell r="EB425">
            <v>0</v>
          </cell>
          <cell r="EC425">
            <v>0</v>
          </cell>
          <cell r="ED425">
            <v>0</v>
          </cell>
          <cell r="EE425">
            <v>0</v>
          </cell>
          <cell r="EF425">
            <v>0</v>
          </cell>
          <cell r="EG425">
            <v>0</v>
          </cell>
          <cell r="EH425">
            <v>0</v>
          </cell>
        </row>
        <row r="426">
          <cell r="E426" t="str">
            <v>Carbon</v>
          </cell>
          <cell r="H426" t="str">
            <v>Gas</v>
          </cell>
          <cell r="I426" t="str">
            <v>Flaring - FFP</v>
          </cell>
          <cell r="L426">
            <v>1.611690870632775E-8</v>
          </cell>
          <cell r="AX426">
            <v>1.611690870632775E-8</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cell r="BM426">
            <v>0</v>
          </cell>
          <cell r="BN426">
            <v>0</v>
          </cell>
          <cell r="BO426">
            <v>0</v>
          </cell>
          <cell r="BP426">
            <v>0</v>
          </cell>
          <cell r="BQ426">
            <v>0</v>
          </cell>
          <cell r="BR426">
            <v>0</v>
          </cell>
          <cell r="BS426">
            <v>0</v>
          </cell>
          <cell r="BT426">
            <v>0</v>
          </cell>
          <cell r="BU426">
            <v>0</v>
          </cell>
          <cell r="BV426">
            <v>0</v>
          </cell>
          <cell r="BW426">
            <v>0</v>
          </cell>
          <cell r="BX426">
            <v>0</v>
          </cell>
          <cell r="BY426">
            <v>0</v>
          </cell>
          <cell r="BZ426">
            <v>0</v>
          </cell>
          <cell r="CA426">
            <v>0</v>
          </cell>
          <cell r="CB426">
            <v>0</v>
          </cell>
          <cell r="CC426">
            <v>0</v>
          </cell>
          <cell r="CD426">
            <v>0</v>
          </cell>
          <cell r="CE426">
            <v>0</v>
          </cell>
          <cell r="CG426" t="str">
            <v>Gas</v>
          </cell>
          <cell r="DA426">
            <v>0</v>
          </cell>
          <cell r="DB426">
            <v>0</v>
          </cell>
          <cell r="DC426">
            <v>0</v>
          </cell>
          <cell r="DD426">
            <v>0</v>
          </cell>
          <cell r="DE426">
            <v>0</v>
          </cell>
          <cell r="DF426">
            <v>0</v>
          </cell>
          <cell r="DG426">
            <v>0</v>
          </cell>
          <cell r="DH426">
            <v>0</v>
          </cell>
          <cell r="DI426">
            <v>0</v>
          </cell>
          <cell r="DJ426">
            <v>0</v>
          </cell>
          <cell r="DK426">
            <v>0</v>
          </cell>
          <cell r="DL426">
            <v>0</v>
          </cell>
          <cell r="DM426">
            <v>0</v>
          </cell>
          <cell r="DN426">
            <v>0</v>
          </cell>
          <cell r="DO426">
            <v>0</v>
          </cell>
          <cell r="DP426">
            <v>0</v>
          </cell>
          <cell r="DQ426">
            <v>0</v>
          </cell>
          <cell r="DR426">
            <v>0</v>
          </cell>
          <cell r="DS426">
            <v>0</v>
          </cell>
          <cell r="DT426">
            <v>0</v>
          </cell>
          <cell r="DU426">
            <v>0</v>
          </cell>
          <cell r="DV426">
            <v>0</v>
          </cell>
          <cell r="DW426">
            <v>0</v>
          </cell>
          <cell r="DX426">
            <v>0</v>
          </cell>
          <cell r="DY426">
            <v>0</v>
          </cell>
          <cell r="DZ426">
            <v>0</v>
          </cell>
          <cell r="EA426">
            <v>0</v>
          </cell>
          <cell r="EB426">
            <v>0</v>
          </cell>
          <cell r="EC426">
            <v>0</v>
          </cell>
          <cell r="ED426">
            <v>0</v>
          </cell>
          <cell r="EE426">
            <v>0</v>
          </cell>
          <cell r="EF426">
            <v>0</v>
          </cell>
          <cell r="EG426">
            <v>0</v>
          </cell>
          <cell r="EH426">
            <v>0</v>
          </cell>
        </row>
        <row r="427">
          <cell r="E427" t="str">
            <v>Carbon</v>
          </cell>
          <cell r="H427" t="str">
            <v>Gas</v>
          </cell>
          <cell r="I427" t="str">
            <v>Flaring - FFP</v>
          </cell>
          <cell r="L427">
            <v>1.611690870632775E-8</v>
          </cell>
          <cell r="AX427">
            <v>1.611690870632775E-8</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cell r="BM427">
            <v>0</v>
          </cell>
          <cell r="BN427">
            <v>0</v>
          </cell>
          <cell r="BO427">
            <v>0</v>
          </cell>
          <cell r="BP427">
            <v>0</v>
          </cell>
          <cell r="BQ427">
            <v>0</v>
          </cell>
          <cell r="BR427">
            <v>0</v>
          </cell>
          <cell r="BS427">
            <v>0</v>
          </cell>
          <cell r="BT427">
            <v>0</v>
          </cell>
          <cell r="BU427">
            <v>0</v>
          </cell>
          <cell r="BV427">
            <v>0</v>
          </cell>
          <cell r="BW427">
            <v>0</v>
          </cell>
          <cell r="BX427">
            <v>0</v>
          </cell>
          <cell r="BY427">
            <v>0</v>
          </cell>
          <cell r="BZ427">
            <v>0</v>
          </cell>
          <cell r="CA427">
            <v>0</v>
          </cell>
          <cell r="CB427">
            <v>0</v>
          </cell>
          <cell r="CC427">
            <v>0</v>
          </cell>
          <cell r="CD427">
            <v>0</v>
          </cell>
          <cell r="CE427">
            <v>0</v>
          </cell>
          <cell r="CG427" t="str">
            <v>Gas</v>
          </cell>
          <cell r="DA427">
            <v>0</v>
          </cell>
          <cell r="DB427">
            <v>0</v>
          </cell>
          <cell r="DC427">
            <v>0</v>
          </cell>
          <cell r="DD427">
            <v>0</v>
          </cell>
          <cell r="DE427">
            <v>0</v>
          </cell>
          <cell r="DF427">
            <v>0</v>
          </cell>
          <cell r="DG427">
            <v>0</v>
          </cell>
          <cell r="DH427">
            <v>0</v>
          </cell>
          <cell r="DI427">
            <v>0</v>
          </cell>
          <cell r="DJ427">
            <v>0</v>
          </cell>
          <cell r="DK427">
            <v>0</v>
          </cell>
          <cell r="DL427">
            <v>0</v>
          </cell>
          <cell r="DM427">
            <v>0</v>
          </cell>
          <cell r="DN427">
            <v>0</v>
          </cell>
          <cell r="DO427">
            <v>0</v>
          </cell>
          <cell r="DP427">
            <v>0</v>
          </cell>
          <cell r="DQ427">
            <v>0</v>
          </cell>
          <cell r="DR427">
            <v>0</v>
          </cell>
          <cell r="DS427">
            <v>0</v>
          </cell>
          <cell r="DT427">
            <v>0</v>
          </cell>
          <cell r="DU427">
            <v>0</v>
          </cell>
          <cell r="DV427">
            <v>0</v>
          </cell>
          <cell r="DW427">
            <v>0</v>
          </cell>
          <cell r="DX427">
            <v>0</v>
          </cell>
          <cell r="DY427">
            <v>0</v>
          </cell>
          <cell r="DZ427">
            <v>0</v>
          </cell>
          <cell r="EA427">
            <v>0</v>
          </cell>
          <cell r="EB427">
            <v>0</v>
          </cell>
          <cell r="EC427">
            <v>0</v>
          </cell>
          <cell r="ED427">
            <v>0</v>
          </cell>
          <cell r="EE427">
            <v>0</v>
          </cell>
          <cell r="EF427">
            <v>0</v>
          </cell>
          <cell r="EG427">
            <v>0</v>
          </cell>
          <cell r="EH427">
            <v>0</v>
          </cell>
        </row>
        <row r="428">
          <cell r="E428" t="str">
            <v>CH4</v>
          </cell>
          <cell r="H428" t="str">
            <v>Gas</v>
          </cell>
          <cell r="I428" t="str">
            <v>Flaring - FFP</v>
          </cell>
          <cell r="L428">
            <v>1.0535440708865659E-8</v>
          </cell>
          <cell r="AX428">
            <v>1.0535440708865659E-8</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cell r="BM428">
            <v>0</v>
          </cell>
          <cell r="BN428">
            <v>0</v>
          </cell>
          <cell r="BO428">
            <v>0</v>
          </cell>
          <cell r="BP428">
            <v>0</v>
          </cell>
          <cell r="BQ428">
            <v>0</v>
          </cell>
          <cell r="BR428">
            <v>0</v>
          </cell>
          <cell r="BS428">
            <v>0</v>
          </cell>
          <cell r="BT428">
            <v>0</v>
          </cell>
          <cell r="BU428">
            <v>0</v>
          </cell>
          <cell r="BV428">
            <v>0</v>
          </cell>
          <cell r="BW428">
            <v>0</v>
          </cell>
          <cell r="BX428">
            <v>0</v>
          </cell>
          <cell r="BY428">
            <v>0</v>
          </cell>
          <cell r="BZ428">
            <v>0</v>
          </cell>
          <cell r="CA428">
            <v>0</v>
          </cell>
          <cell r="CB428">
            <v>0</v>
          </cell>
          <cell r="CC428">
            <v>0</v>
          </cell>
          <cell r="CD428">
            <v>0</v>
          </cell>
          <cell r="CE428">
            <v>0</v>
          </cell>
          <cell r="CG428" t="str">
            <v>Gas</v>
          </cell>
          <cell r="DA428">
            <v>0</v>
          </cell>
          <cell r="DB428">
            <v>0</v>
          </cell>
          <cell r="DC428">
            <v>0</v>
          </cell>
          <cell r="DD428">
            <v>0</v>
          </cell>
          <cell r="DE428">
            <v>0</v>
          </cell>
          <cell r="DF428">
            <v>0</v>
          </cell>
          <cell r="DG428">
            <v>0</v>
          </cell>
          <cell r="DH428">
            <v>0</v>
          </cell>
          <cell r="DI428">
            <v>0</v>
          </cell>
          <cell r="DJ428">
            <v>0</v>
          </cell>
          <cell r="DK428">
            <v>0</v>
          </cell>
          <cell r="DL428">
            <v>0</v>
          </cell>
          <cell r="DM428">
            <v>0</v>
          </cell>
          <cell r="DN428">
            <v>0</v>
          </cell>
          <cell r="DO428">
            <v>0</v>
          </cell>
          <cell r="DP428">
            <v>0</v>
          </cell>
          <cell r="DQ428">
            <v>0</v>
          </cell>
          <cell r="DR428">
            <v>0</v>
          </cell>
          <cell r="DS428">
            <v>0</v>
          </cell>
          <cell r="DT428">
            <v>0</v>
          </cell>
          <cell r="DU428">
            <v>0</v>
          </cell>
          <cell r="DV428">
            <v>0</v>
          </cell>
          <cell r="DW428">
            <v>0</v>
          </cell>
          <cell r="DX428">
            <v>0</v>
          </cell>
          <cell r="DY428">
            <v>0</v>
          </cell>
          <cell r="DZ428">
            <v>0</v>
          </cell>
          <cell r="EA428">
            <v>0</v>
          </cell>
          <cell r="EB428">
            <v>0</v>
          </cell>
          <cell r="EC428">
            <v>0</v>
          </cell>
          <cell r="ED428">
            <v>0</v>
          </cell>
          <cell r="EE428">
            <v>0</v>
          </cell>
          <cell r="EF428">
            <v>0</v>
          </cell>
          <cell r="EG428">
            <v>0</v>
          </cell>
          <cell r="EH428">
            <v>0</v>
          </cell>
        </row>
        <row r="429">
          <cell r="E429" t="str">
            <v>CH4</v>
          </cell>
          <cell r="H429" t="str">
            <v>Gas</v>
          </cell>
          <cell r="I429" t="str">
            <v>Flaring - FFP</v>
          </cell>
          <cell r="L429">
            <v>1.0535440708865659E-8</v>
          </cell>
          <cell r="AX429">
            <v>1.0535440708865659E-8</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cell r="BM429">
            <v>0</v>
          </cell>
          <cell r="BN429">
            <v>0</v>
          </cell>
          <cell r="BO429">
            <v>0</v>
          </cell>
          <cell r="BP429">
            <v>0</v>
          </cell>
          <cell r="BQ429">
            <v>0</v>
          </cell>
          <cell r="BR429">
            <v>0</v>
          </cell>
          <cell r="BS429">
            <v>0</v>
          </cell>
          <cell r="BT429">
            <v>0</v>
          </cell>
          <cell r="BU429">
            <v>0</v>
          </cell>
          <cell r="BV429">
            <v>0</v>
          </cell>
          <cell r="BW429">
            <v>0</v>
          </cell>
          <cell r="BX429">
            <v>0</v>
          </cell>
          <cell r="BY429">
            <v>0</v>
          </cell>
          <cell r="BZ429">
            <v>0</v>
          </cell>
          <cell r="CA429">
            <v>0</v>
          </cell>
          <cell r="CB429">
            <v>0</v>
          </cell>
          <cell r="CC429">
            <v>0</v>
          </cell>
          <cell r="CD429">
            <v>0</v>
          </cell>
          <cell r="CE429">
            <v>0</v>
          </cell>
          <cell r="CG429" t="str">
            <v>Gas</v>
          </cell>
          <cell r="DA429">
            <v>0</v>
          </cell>
          <cell r="DB429">
            <v>0</v>
          </cell>
          <cell r="DC429">
            <v>0</v>
          </cell>
          <cell r="DD429">
            <v>0</v>
          </cell>
          <cell r="DE429">
            <v>0</v>
          </cell>
          <cell r="DF429">
            <v>0</v>
          </cell>
          <cell r="DG429">
            <v>0</v>
          </cell>
          <cell r="DH429">
            <v>0</v>
          </cell>
          <cell r="DI429">
            <v>0</v>
          </cell>
          <cell r="DJ429">
            <v>0</v>
          </cell>
          <cell r="DK429">
            <v>0</v>
          </cell>
          <cell r="DL429">
            <v>0</v>
          </cell>
          <cell r="DM429">
            <v>0</v>
          </cell>
          <cell r="DN429">
            <v>0</v>
          </cell>
          <cell r="DO429">
            <v>0</v>
          </cell>
          <cell r="DP429">
            <v>0</v>
          </cell>
          <cell r="DQ429">
            <v>0</v>
          </cell>
          <cell r="DR429">
            <v>0</v>
          </cell>
          <cell r="DS429">
            <v>0</v>
          </cell>
          <cell r="DT429">
            <v>0</v>
          </cell>
          <cell r="DU429">
            <v>0</v>
          </cell>
          <cell r="DV429">
            <v>0</v>
          </cell>
          <cell r="DW429">
            <v>0</v>
          </cell>
          <cell r="DX429">
            <v>0</v>
          </cell>
          <cell r="DY429">
            <v>0</v>
          </cell>
          <cell r="DZ429">
            <v>0</v>
          </cell>
          <cell r="EA429">
            <v>0</v>
          </cell>
          <cell r="EB429">
            <v>0</v>
          </cell>
          <cell r="EC429">
            <v>0</v>
          </cell>
          <cell r="ED429">
            <v>0</v>
          </cell>
          <cell r="EE429">
            <v>0</v>
          </cell>
          <cell r="EF429">
            <v>0</v>
          </cell>
          <cell r="EG429">
            <v>0</v>
          </cell>
          <cell r="EH429">
            <v>0</v>
          </cell>
        </row>
        <row r="430">
          <cell r="E430" t="str">
            <v>Carbon</v>
          </cell>
          <cell r="H430" t="str">
            <v>Not fuel combustion</v>
          </cell>
          <cell r="I430" t="str">
            <v>Process CO2 - FFP Shale</v>
          </cell>
          <cell r="L430">
            <v>3.3542382118994358E-8</v>
          </cell>
          <cell r="AX430">
            <v>3.3542382118994358E-8</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cell r="BM430">
            <v>0</v>
          </cell>
          <cell r="BN430">
            <v>0</v>
          </cell>
          <cell r="BO430">
            <v>0</v>
          </cell>
          <cell r="BP430">
            <v>0</v>
          </cell>
          <cell r="BQ430">
            <v>0</v>
          </cell>
          <cell r="BR430">
            <v>0</v>
          </cell>
          <cell r="BS430">
            <v>0</v>
          </cell>
          <cell r="BT430">
            <v>0</v>
          </cell>
          <cell r="BU430">
            <v>0</v>
          </cell>
          <cell r="BV430">
            <v>0</v>
          </cell>
          <cell r="BW430">
            <v>0</v>
          </cell>
          <cell r="BX430">
            <v>0</v>
          </cell>
          <cell r="BY430">
            <v>0</v>
          </cell>
          <cell r="BZ430">
            <v>0</v>
          </cell>
          <cell r="CA430">
            <v>0</v>
          </cell>
          <cell r="CB430">
            <v>0</v>
          </cell>
          <cell r="CC430">
            <v>0</v>
          </cell>
          <cell r="CD430">
            <v>0</v>
          </cell>
          <cell r="CE430">
            <v>0</v>
          </cell>
          <cell r="CG430">
            <v>0</v>
          </cell>
          <cell r="DA430">
            <v>0</v>
          </cell>
          <cell r="DB430">
            <v>0</v>
          </cell>
          <cell r="DC430">
            <v>0</v>
          </cell>
          <cell r="DD430">
            <v>0</v>
          </cell>
          <cell r="DE430">
            <v>0</v>
          </cell>
          <cell r="DF430">
            <v>0</v>
          </cell>
          <cell r="DG430">
            <v>0</v>
          </cell>
          <cell r="DH430">
            <v>0</v>
          </cell>
          <cell r="DI430">
            <v>0</v>
          </cell>
          <cell r="DJ430">
            <v>0</v>
          </cell>
          <cell r="DK430">
            <v>0</v>
          </cell>
          <cell r="DL430">
            <v>0</v>
          </cell>
          <cell r="DM430">
            <v>0</v>
          </cell>
          <cell r="DN430">
            <v>0</v>
          </cell>
          <cell r="DO430">
            <v>0</v>
          </cell>
          <cell r="DP430">
            <v>0</v>
          </cell>
          <cell r="DQ430">
            <v>0</v>
          </cell>
          <cell r="DR430">
            <v>0</v>
          </cell>
          <cell r="DS430">
            <v>0</v>
          </cell>
          <cell r="DT430">
            <v>0</v>
          </cell>
          <cell r="DU430">
            <v>0</v>
          </cell>
          <cell r="DV430">
            <v>0</v>
          </cell>
          <cell r="DW430">
            <v>0</v>
          </cell>
          <cell r="DX430">
            <v>0</v>
          </cell>
          <cell r="DY430">
            <v>0</v>
          </cell>
          <cell r="DZ430">
            <v>0</v>
          </cell>
          <cell r="EA430">
            <v>0</v>
          </cell>
          <cell r="EB430">
            <v>0</v>
          </cell>
          <cell r="EC430">
            <v>0</v>
          </cell>
          <cell r="ED430">
            <v>0</v>
          </cell>
          <cell r="EE430">
            <v>0</v>
          </cell>
          <cell r="EF430">
            <v>0</v>
          </cell>
          <cell r="EG430">
            <v>0</v>
          </cell>
          <cell r="EH430">
            <v>0</v>
          </cell>
        </row>
        <row r="431">
          <cell r="E431" t="str">
            <v>Carbon</v>
          </cell>
          <cell r="H431" t="str">
            <v>Not fuel combustion</v>
          </cell>
          <cell r="I431" t="str">
            <v>Process CO2 - FFP Shale</v>
          </cell>
          <cell r="L431">
            <v>3.7269313465549289E-9</v>
          </cell>
          <cell r="AX431">
            <v>3.7269313465549289E-9</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cell r="BM431">
            <v>0</v>
          </cell>
          <cell r="BN431">
            <v>0</v>
          </cell>
          <cell r="BO431">
            <v>0</v>
          </cell>
          <cell r="BP431">
            <v>0</v>
          </cell>
          <cell r="BQ431">
            <v>0</v>
          </cell>
          <cell r="BR431">
            <v>0</v>
          </cell>
          <cell r="BS431">
            <v>0</v>
          </cell>
          <cell r="BT431">
            <v>0</v>
          </cell>
          <cell r="BU431">
            <v>0</v>
          </cell>
          <cell r="BV431">
            <v>0</v>
          </cell>
          <cell r="BW431">
            <v>0</v>
          </cell>
          <cell r="BX431">
            <v>0</v>
          </cell>
          <cell r="BY431">
            <v>0</v>
          </cell>
          <cell r="BZ431">
            <v>0</v>
          </cell>
          <cell r="CA431">
            <v>0</v>
          </cell>
          <cell r="CB431">
            <v>0</v>
          </cell>
          <cell r="CC431">
            <v>0</v>
          </cell>
          <cell r="CD431">
            <v>0</v>
          </cell>
          <cell r="CE431">
            <v>0</v>
          </cell>
          <cell r="CG431">
            <v>0</v>
          </cell>
          <cell r="DA431">
            <v>0</v>
          </cell>
          <cell r="DB431">
            <v>0</v>
          </cell>
          <cell r="DC431">
            <v>0</v>
          </cell>
          <cell r="DD431">
            <v>0</v>
          </cell>
          <cell r="DE431">
            <v>0</v>
          </cell>
          <cell r="DF431">
            <v>0</v>
          </cell>
          <cell r="DG431">
            <v>0</v>
          </cell>
          <cell r="DH431">
            <v>0</v>
          </cell>
          <cell r="DI431">
            <v>0</v>
          </cell>
          <cell r="DJ431">
            <v>0</v>
          </cell>
          <cell r="DK431">
            <v>0</v>
          </cell>
          <cell r="DL431">
            <v>0</v>
          </cell>
          <cell r="DM431">
            <v>0</v>
          </cell>
          <cell r="DN431">
            <v>0</v>
          </cell>
          <cell r="DO431">
            <v>0</v>
          </cell>
          <cell r="DP431">
            <v>0</v>
          </cell>
          <cell r="DQ431">
            <v>0</v>
          </cell>
          <cell r="DR431">
            <v>0</v>
          </cell>
          <cell r="DS431">
            <v>0</v>
          </cell>
          <cell r="DT431">
            <v>0</v>
          </cell>
          <cell r="DU431">
            <v>0</v>
          </cell>
          <cell r="DV431">
            <v>0</v>
          </cell>
          <cell r="DW431">
            <v>0</v>
          </cell>
          <cell r="DX431">
            <v>0</v>
          </cell>
          <cell r="DY431">
            <v>0</v>
          </cell>
          <cell r="DZ431">
            <v>0</v>
          </cell>
          <cell r="EA431">
            <v>0</v>
          </cell>
          <cell r="EB431">
            <v>0</v>
          </cell>
          <cell r="EC431">
            <v>0</v>
          </cell>
          <cell r="ED431">
            <v>0</v>
          </cell>
          <cell r="EE431">
            <v>0</v>
          </cell>
          <cell r="EF431">
            <v>0</v>
          </cell>
          <cell r="EG431">
            <v>0</v>
          </cell>
          <cell r="EH431">
            <v>0</v>
          </cell>
        </row>
        <row r="432">
          <cell r="E432" t="str">
            <v>CH4</v>
          </cell>
          <cell r="H432" t="str">
            <v>Not fuel combustion</v>
          </cell>
          <cell r="I432" t="str">
            <v>Methane Leakage - FFP</v>
          </cell>
          <cell r="L432">
            <v>8.5972758704453473E-8</v>
          </cell>
          <cell r="AX432">
            <v>8.5972758704453473E-8</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cell r="BM432">
            <v>0</v>
          </cell>
          <cell r="BN432">
            <v>0</v>
          </cell>
          <cell r="BO432">
            <v>0</v>
          </cell>
          <cell r="BP432">
            <v>0</v>
          </cell>
          <cell r="BQ432">
            <v>0</v>
          </cell>
          <cell r="BR432">
            <v>0</v>
          </cell>
          <cell r="BS432">
            <v>0</v>
          </cell>
          <cell r="BT432">
            <v>0</v>
          </cell>
          <cell r="BU432">
            <v>0</v>
          </cell>
          <cell r="BV432">
            <v>0</v>
          </cell>
          <cell r="BW432">
            <v>0</v>
          </cell>
          <cell r="BX432">
            <v>0</v>
          </cell>
          <cell r="BY432">
            <v>0</v>
          </cell>
          <cell r="BZ432">
            <v>0</v>
          </cell>
          <cell r="CA432">
            <v>0</v>
          </cell>
          <cell r="CB432">
            <v>0</v>
          </cell>
          <cell r="CC432">
            <v>0</v>
          </cell>
          <cell r="CD432">
            <v>0</v>
          </cell>
          <cell r="CE432">
            <v>0</v>
          </cell>
          <cell r="CG432">
            <v>0</v>
          </cell>
          <cell r="DA432">
            <v>0</v>
          </cell>
          <cell r="DB432">
            <v>0</v>
          </cell>
          <cell r="DC432">
            <v>0</v>
          </cell>
          <cell r="DD432">
            <v>0</v>
          </cell>
          <cell r="DE432">
            <v>0</v>
          </cell>
          <cell r="DF432">
            <v>0</v>
          </cell>
          <cell r="DG432">
            <v>0</v>
          </cell>
          <cell r="DH432">
            <v>0</v>
          </cell>
          <cell r="DI432">
            <v>0</v>
          </cell>
          <cell r="DJ432">
            <v>0</v>
          </cell>
          <cell r="DK432">
            <v>0</v>
          </cell>
          <cell r="DL432">
            <v>0</v>
          </cell>
          <cell r="DM432">
            <v>0</v>
          </cell>
          <cell r="DN432">
            <v>0</v>
          </cell>
          <cell r="DO432">
            <v>0</v>
          </cell>
          <cell r="DP432">
            <v>0</v>
          </cell>
          <cell r="DQ432">
            <v>0</v>
          </cell>
          <cell r="DR432">
            <v>0</v>
          </cell>
          <cell r="DS432">
            <v>0</v>
          </cell>
          <cell r="DT432">
            <v>0</v>
          </cell>
          <cell r="DU432">
            <v>0</v>
          </cell>
          <cell r="DV432">
            <v>0</v>
          </cell>
          <cell r="DW432">
            <v>0</v>
          </cell>
          <cell r="DX432">
            <v>0</v>
          </cell>
          <cell r="DY432">
            <v>0</v>
          </cell>
          <cell r="DZ432">
            <v>0</v>
          </cell>
          <cell r="EA432">
            <v>0</v>
          </cell>
          <cell r="EB432">
            <v>0</v>
          </cell>
          <cell r="EC432">
            <v>0</v>
          </cell>
          <cell r="ED432">
            <v>0</v>
          </cell>
          <cell r="EE432">
            <v>0</v>
          </cell>
          <cell r="EF432">
            <v>0</v>
          </cell>
          <cell r="EG432">
            <v>0</v>
          </cell>
          <cell r="EH432">
            <v>0</v>
          </cell>
        </row>
        <row r="433">
          <cell r="E433" t="str">
            <v>CH4</v>
          </cell>
          <cell r="H433" t="str">
            <v>Not fuel combustion</v>
          </cell>
          <cell r="I433" t="str">
            <v>Methane Leakage - FFP</v>
          </cell>
          <cell r="L433">
            <v>2.1493189676113368E-8</v>
          </cell>
          <cell r="AX433">
            <v>2.1493189676113368E-8</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cell r="BM433">
            <v>0</v>
          </cell>
          <cell r="BN433">
            <v>0</v>
          </cell>
          <cell r="BO433">
            <v>0</v>
          </cell>
          <cell r="BP433">
            <v>0</v>
          </cell>
          <cell r="BQ433">
            <v>0</v>
          </cell>
          <cell r="BR433">
            <v>0</v>
          </cell>
          <cell r="BS433">
            <v>0</v>
          </cell>
          <cell r="BT433">
            <v>0</v>
          </cell>
          <cell r="BU433">
            <v>0</v>
          </cell>
          <cell r="BV433">
            <v>0</v>
          </cell>
          <cell r="BW433">
            <v>0</v>
          </cell>
          <cell r="BX433">
            <v>0</v>
          </cell>
          <cell r="BY433">
            <v>0</v>
          </cell>
          <cell r="BZ433">
            <v>0</v>
          </cell>
          <cell r="CA433">
            <v>0</v>
          </cell>
          <cell r="CB433">
            <v>0</v>
          </cell>
          <cell r="CC433">
            <v>0</v>
          </cell>
          <cell r="CD433">
            <v>0</v>
          </cell>
          <cell r="CE433">
            <v>0</v>
          </cell>
          <cell r="CG433">
            <v>0</v>
          </cell>
          <cell r="DA433">
            <v>0</v>
          </cell>
          <cell r="DB433">
            <v>0</v>
          </cell>
          <cell r="DC433">
            <v>0</v>
          </cell>
          <cell r="DD433">
            <v>0</v>
          </cell>
          <cell r="DE433">
            <v>0</v>
          </cell>
          <cell r="DF433">
            <v>0</v>
          </cell>
          <cell r="DG433">
            <v>0</v>
          </cell>
          <cell r="DH433">
            <v>0</v>
          </cell>
          <cell r="DI433">
            <v>0</v>
          </cell>
          <cell r="DJ433">
            <v>0</v>
          </cell>
          <cell r="DK433">
            <v>0</v>
          </cell>
          <cell r="DL433">
            <v>0</v>
          </cell>
          <cell r="DM433">
            <v>0</v>
          </cell>
          <cell r="DN433">
            <v>0</v>
          </cell>
          <cell r="DO433">
            <v>0</v>
          </cell>
          <cell r="DP433">
            <v>0</v>
          </cell>
          <cell r="DQ433">
            <v>0</v>
          </cell>
          <cell r="DR433">
            <v>0</v>
          </cell>
          <cell r="DS433">
            <v>0</v>
          </cell>
          <cell r="DT433">
            <v>0</v>
          </cell>
          <cell r="DU433">
            <v>0</v>
          </cell>
          <cell r="DV433">
            <v>0</v>
          </cell>
          <cell r="DW433">
            <v>0</v>
          </cell>
          <cell r="DX433">
            <v>0</v>
          </cell>
          <cell r="DY433">
            <v>0</v>
          </cell>
          <cell r="DZ433">
            <v>0</v>
          </cell>
          <cell r="EA433">
            <v>0</v>
          </cell>
          <cell r="EB433">
            <v>0</v>
          </cell>
          <cell r="EC433">
            <v>0</v>
          </cell>
          <cell r="ED433">
            <v>0</v>
          </cell>
          <cell r="EE433">
            <v>0</v>
          </cell>
          <cell r="EF433">
            <v>0</v>
          </cell>
          <cell r="EG433">
            <v>0</v>
          </cell>
          <cell r="EH433">
            <v>0</v>
          </cell>
        </row>
        <row r="434">
          <cell r="E434" t="str">
            <v>CH4</v>
          </cell>
          <cell r="H434" t="str">
            <v>Not fuel combustion</v>
          </cell>
          <cell r="I434" t="str">
            <v>Venting</v>
          </cell>
          <cell r="L434">
            <v>1.1901269898389838E-7</v>
          </cell>
          <cell r="AX434">
            <v>1.1901269898389838E-7</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cell r="BM434">
            <v>0</v>
          </cell>
          <cell r="BN434">
            <v>0</v>
          </cell>
          <cell r="BO434">
            <v>0</v>
          </cell>
          <cell r="BP434">
            <v>0</v>
          </cell>
          <cell r="BQ434">
            <v>0</v>
          </cell>
          <cell r="BR434">
            <v>0</v>
          </cell>
          <cell r="BS434">
            <v>0</v>
          </cell>
          <cell r="BT434">
            <v>0</v>
          </cell>
          <cell r="BU434">
            <v>0</v>
          </cell>
          <cell r="BV434">
            <v>0</v>
          </cell>
          <cell r="BW434">
            <v>0</v>
          </cell>
          <cell r="BX434">
            <v>0</v>
          </cell>
          <cell r="BY434">
            <v>0</v>
          </cell>
          <cell r="BZ434">
            <v>0</v>
          </cell>
          <cell r="CA434">
            <v>0</v>
          </cell>
          <cell r="CB434">
            <v>0</v>
          </cell>
          <cell r="CC434">
            <v>0</v>
          </cell>
          <cell r="CD434">
            <v>0</v>
          </cell>
          <cell r="CE434">
            <v>0</v>
          </cell>
          <cell r="CG434">
            <v>0</v>
          </cell>
          <cell r="DA434">
            <v>0</v>
          </cell>
          <cell r="DB434">
            <v>0</v>
          </cell>
          <cell r="DC434">
            <v>0</v>
          </cell>
          <cell r="DD434">
            <v>0</v>
          </cell>
          <cell r="DE434">
            <v>0</v>
          </cell>
          <cell r="DF434">
            <v>0</v>
          </cell>
          <cell r="DG434">
            <v>0</v>
          </cell>
          <cell r="DH434">
            <v>0</v>
          </cell>
          <cell r="DI434">
            <v>0</v>
          </cell>
          <cell r="DJ434">
            <v>0</v>
          </cell>
          <cell r="DK434">
            <v>0</v>
          </cell>
          <cell r="DL434">
            <v>0</v>
          </cell>
          <cell r="DM434">
            <v>0</v>
          </cell>
          <cell r="DN434">
            <v>0</v>
          </cell>
          <cell r="DO434">
            <v>0</v>
          </cell>
          <cell r="DP434">
            <v>0</v>
          </cell>
          <cell r="DQ434">
            <v>0</v>
          </cell>
          <cell r="DR434">
            <v>0</v>
          </cell>
          <cell r="DS434">
            <v>0</v>
          </cell>
          <cell r="DT434">
            <v>0</v>
          </cell>
          <cell r="DU434">
            <v>0</v>
          </cell>
          <cell r="DV434">
            <v>0</v>
          </cell>
          <cell r="DW434">
            <v>0</v>
          </cell>
          <cell r="DX434">
            <v>0</v>
          </cell>
          <cell r="DY434">
            <v>0</v>
          </cell>
          <cell r="DZ434">
            <v>0</v>
          </cell>
          <cell r="EA434">
            <v>0</v>
          </cell>
          <cell r="EB434">
            <v>0</v>
          </cell>
          <cell r="EC434">
            <v>0</v>
          </cell>
          <cell r="ED434">
            <v>0</v>
          </cell>
          <cell r="EE434">
            <v>0</v>
          </cell>
          <cell r="EF434">
            <v>0</v>
          </cell>
          <cell r="EG434">
            <v>0</v>
          </cell>
          <cell r="EH434">
            <v>0</v>
          </cell>
        </row>
        <row r="435">
          <cell r="E435" t="str">
            <v>Carbon</v>
          </cell>
          <cell r="H435" t="str">
            <v>Not fuel combustion</v>
          </cell>
          <cell r="I435" t="str">
            <v>Flaring - FFP</v>
          </cell>
          <cell r="L435">
            <v>1.2346643402834012E-7</v>
          </cell>
          <cell r="AX435">
            <v>1.2346643402834012E-7</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cell r="BM435">
            <v>0</v>
          </cell>
          <cell r="BN435">
            <v>0</v>
          </cell>
          <cell r="BO435">
            <v>0</v>
          </cell>
          <cell r="BP435">
            <v>0</v>
          </cell>
          <cell r="BQ435">
            <v>0</v>
          </cell>
          <cell r="BR435">
            <v>0</v>
          </cell>
          <cell r="BS435">
            <v>0</v>
          </cell>
          <cell r="BT435">
            <v>0</v>
          </cell>
          <cell r="BU435">
            <v>0</v>
          </cell>
          <cell r="BV435">
            <v>0</v>
          </cell>
          <cell r="BW435">
            <v>0</v>
          </cell>
          <cell r="BX435">
            <v>0</v>
          </cell>
          <cell r="BY435">
            <v>0</v>
          </cell>
          <cell r="BZ435">
            <v>0</v>
          </cell>
          <cell r="CA435">
            <v>0</v>
          </cell>
          <cell r="CB435">
            <v>0</v>
          </cell>
          <cell r="CC435">
            <v>0</v>
          </cell>
          <cell r="CD435">
            <v>0</v>
          </cell>
          <cell r="CE435">
            <v>0</v>
          </cell>
          <cell r="CG435">
            <v>0</v>
          </cell>
          <cell r="DA435">
            <v>0</v>
          </cell>
          <cell r="DB435">
            <v>0</v>
          </cell>
          <cell r="DC435">
            <v>0</v>
          </cell>
          <cell r="DD435">
            <v>0</v>
          </cell>
          <cell r="DE435">
            <v>0</v>
          </cell>
          <cell r="DF435">
            <v>0</v>
          </cell>
          <cell r="DG435">
            <v>0</v>
          </cell>
          <cell r="DH435">
            <v>0</v>
          </cell>
          <cell r="DI435">
            <v>0</v>
          </cell>
          <cell r="DJ435">
            <v>0</v>
          </cell>
          <cell r="DK435">
            <v>0</v>
          </cell>
          <cell r="DL435">
            <v>0</v>
          </cell>
          <cell r="DM435">
            <v>0</v>
          </cell>
          <cell r="DN435">
            <v>0</v>
          </cell>
          <cell r="DO435">
            <v>0</v>
          </cell>
          <cell r="DP435">
            <v>0</v>
          </cell>
          <cell r="DQ435">
            <v>0</v>
          </cell>
          <cell r="DR435">
            <v>0</v>
          </cell>
          <cell r="DS435">
            <v>0</v>
          </cell>
          <cell r="DT435">
            <v>0</v>
          </cell>
          <cell r="DU435">
            <v>0</v>
          </cell>
          <cell r="DV435">
            <v>0</v>
          </cell>
          <cell r="DW435">
            <v>0</v>
          </cell>
          <cell r="DX435">
            <v>0</v>
          </cell>
          <cell r="DY435">
            <v>0</v>
          </cell>
          <cell r="DZ435">
            <v>0</v>
          </cell>
          <cell r="EA435">
            <v>0</v>
          </cell>
          <cell r="EB435">
            <v>0</v>
          </cell>
          <cell r="EC435">
            <v>0</v>
          </cell>
          <cell r="ED435">
            <v>0</v>
          </cell>
          <cell r="EE435">
            <v>0</v>
          </cell>
          <cell r="EF435">
            <v>0</v>
          </cell>
          <cell r="EG435">
            <v>0</v>
          </cell>
          <cell r="EH435">
            <v>0</v>
          </cell>
        </row>
        <row r="436">
          <cell r="E436" t="str">
            <v>CH4</v>
          </cell>
          <cell r="H436" t="str">
            <v>Not fuel combustion</v>
          </cell>
          <cell r="I436" t="str">
            <v>Flaring - FFP</v>
          </cell>
          <cell r="L436">
            <v>9.7043979887530236E-9</v>
          </cell>
          <cell r="AX436">
            <v>9.7043979887530236E-9</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cell r="BM436">
            <v>0</v>
          </cell>
          <cell r="BN436">
            <v>0</v>
          </cell>
          <cell r="BO436">
            <v>0</v>
          </cell>
          <cell r="BP436">
            <v>0</v>
          </cell>
          <cell r="BQ436">
            <v>0</v>
          </cell>
          <cell r="BR436">
            <v>0</v>
          </cell>
          <cell r="BS436">
            <v>0</v>
          </cell>
          <cell r="BT436">
            <v>0</v>
          </cell>
          <cell r="BU436">
            <v>0</v>
          </cell>
          <cell r="BV436">
            <v>0</v>
          </cell>
          <cell r="BW436">
            <v>0</v>
          </cell>
          <cell r="BX436">
            <v>0</v>
          </cell>
          <cell r="BY436">
            <v>0</v>
          </cell>
          <cell r="BZ436">
            <v>0</v>
          </cell>
          <cell r="CA436">
            <v>0</v>
          </cell>
          <cell r="CB436">
            <v>0</v>
          </cell>
          <cell r="CC436">
            <v>0</v>
          </cell>
          <cell r="CD436">
            <v>0</v>
          </cell>
          <cell r="CE436">
            <v>0</v>
          </cell>
          <cell r="CG436">
            <v>0</v>
          </cell>
          <cell r="DA436">
            <v>0</v>
          </cell>
          <cell r="DB436">
            <v>0</v>
          </cell>
          <cell r="DC436">
            <v>0</v>
          </cell>
          <cell r="DD436">
            <v>0</v>
          </cell>
          <cell r="DE436">
            <v>0</v>
          </cell>
          <cell r="DF436">
            <v>0</v>
          </cell>
          <cell r="DG436">
            <v>0</v>
          </cell>
          <cell r="DH436">
            <v>0</v>
          </cell>
          <cell r="DI436">
            <v>0</v>
          </cell>
          <cell r="DJ436">
            <v>0</v>
          </cell>
          <cell r="DK436">
            <v>0</v>
          </cell>
          <cell r="DL436">
            <v>0</v>
          </cell>
          <cell r="DM436">
            <v>0</v>
          </cell>
          <cell r="DN436">
            <v>0</v>
          </cell>
          <cell r="DO436">
            <v>0</v>
          </cell>
          <cell r="DP436">
            <v>0</v>
          </cell>
          <cell r="DQ436">
            <v>0</v>
          </cell>
          <cell r="DR436">
            <v>0</v>
          </cell>
          <cell r="DS436">
            <v>0</v>
          </cell>
          <cell r="DT436">
            <v>0</v>
          </cell>
          <cell r="DU436">
            <v>0</v>
          </cell>
          <cell r="DV436">
            <v>0</v>
          </cell>
          <cell r="DW436">
            <v>0</v>
          </cell>
          <cell r="DX436">
            <v>0</v>
          </cell>
          <cell r="DY436">
            <v>0</v>
          </cell>
          <cell r="DZ436">
            <v>0</v>
          </cell>
          <cell r="EA436">
            <v>0</v>
          </cell>
          <cell r="EB436">
            <v>0</v>
          </cell>
          <cell r="EC436">
            <v>0</v>
          </cell>
          <cell r="ED436">
            <v>0</v>
          </cell>
          <cell r="EE436">
            <v>0</v>
          </cell>
          <cell r="EF436">
            <v>0</v>
          </cell>
          <cell r="EG436">
            <v>0</v>
          </cell>
          <cell r="EH436">
            <v>0</v>
          </cell>
        </row>
      </sheetData>
      <sheetData sheetId="9"/>
      <sheetData sheetId="10">
        <row r="6">
          <cell r="AG6">
            <v>0.90270063206282325</v>
          </cell>
        </row>
        <row r="8">
          <cell r="AG8">
            <v>0.96473551637279575</v>
          </cell>
        </row>
        <row r="9">
          <cell r="AG9">
            <v>0.9348776223776224</v>
          </cell>
        </row>
        <row r="10">
          <cell r="AG10">
            <v>0.81985567478551702</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Modelling Control"/>
      <sheetName val="Modelling Attributes"/>
      <sheetName val="Baseline Projection Data"/>
      <sheetName val="Baseline Projection Patterns"/>
      <sheetName val="REEE Projection Data - SIC"/>
      <sheetName val="REEE Projection - EE Sector"/>
      <sheetName val="NAEI Point Source Data 2017"/>
      <sheetName val="Industry Emissions Scope"/>
      <sheetName val="X Sectoral Processes"/>
      <sheetName val="Fuel Emissions"/>
      <sheetName val="2017 emissions by EE sector"/>
      <sheetName val="Sector-site-process lists"/>
      <sheetName val="Sector-site-process tables"/>
      <sheetName val="Non-NAEI allocated processes"/>
      <sheetName val="Sector-process aggregation"/>
      <sheetName val="SIC Mapping"/>
      <sheetName val="Other Combustion Percentages"/>
      <sheetName val="Location of sites"/>
      <sheetName val="Emission Projections"/>
      <sheetName val="Fuel Projections"/>
      <sheetName val="Site Closure"/>
      <sheetName val="Task 1 Intermediates"/>
      <sheetName val="Counterfactual Technologies"/>
      <sheetName val="Counterfactual Costs"/>
      <sheetName val="Technology Data"/>
      <sheetName val="Technology Suitability"/>
      <sheetName val="Carbon Values"/>
      <sheetName val="Fuel cost"/>
      <sheetName val="Exhaust streams and Eng. Data"/>
      <sheetName val="H2 and CO2 T&amp;S"/>
      <sheetName val="H2 and CO2 Constraints"/>
      <sheetName val="SC and Biomass Constraints"/>
      <sheetName val="NPV pre calc"/>
      <sheetName val="NPV in defined years"/>
      <sheetName val="NPV in all years"/>
      <sheetName val="Site Decision Making"/>
      <sheetName val="Constraints and Convergence"/>
      <sheetName val="CCC Outputs"/>
      <sheetName val="Infrastructure T&amp;S CAPEX"/>
      <sheetName val="NRMM Headwinds Central"/>
      <sheetName val="NRMM People"/>
      <sheetName val="NRMM Inno Max"/>
      <sheetName val="N-ZIP-Model - published by EE"/>
    </sheetNames>
    <sheetDataSet>
      <sheetData sheetId="0"/>
      <sheetData sheetId="1">
        <row r="61">
          <cell r="D61" t="str">
            <v>Government</v>
          </cell>
        </row>
        <row r="71">
          <cell r="D71" t="str">
            <v>Central</v>
          </cell>
        </row>
        <row r="75">
          <cell r="D75" t="str">
            <v>People</v>
          </cell>
        </row>
        <row r="77">
          <cell r="D77" t="str">
            <v>Standard</v>
          </cell>
        </row>
        <row r="432">
          <cell r="D432">
            <v>0.94</v>
          </cell>
        </row>
        <row r="450">
          <cell r="D450" t="str">
            <v>Central</v>
          </cell>
        </row>
      </sheetData>
      <sheetData sheetId="2">
        <row r="5">
          <cell r="E5">
            <v>28</v>
          </cell>
        </row>
      </sheetData>
      <sheetData sheetId="3"/>
      <sheetData sheetId="4"/>
      <sheetData sheetId="5"/>
      <sheetData sheetId="6"/>
      <sheetData sheetId="7"/>
      <sheetData sheetId="8">
        <row r="19">
          <cell r="M19" t="str">
            <v>Cement</v>
          </cell>
          <cell r="N19" t="str">
            <v>Compressor Station</v>
          </cell>
          <cell r="O19" t="str">
            <v>Ethylene</v>
          </cell>
          <cell r="P19" t="str">
            <v>Food &amp; Drink</v>
          </cell>
          <cell r="Q19" t="str">
            <v>Gas Terminal</v>
          </cell>
          <cell r="R19" t="str">
            <v>Glass</v>
          </cell>
          <cell r="S19" t="str">
            <v>Iron (Port Talbot Scunthorpe)</v>
          </cell>
          <cell r="T19" t="str">
            <v>Lime</v>
          </cell>
          <cell r="U19" t="str">
            <v>LNG Terminal</v>
          </cell>
          <cell r="V19" t="str">
            <v>Non ferrous metal</v>
          </cell>
          <cell r="W19" t="str">
            <v>Gas Platform</v>
          </cell>
          <cell r="X19" t="str">
            <v>Oil Terminal</v>
          </cell>
          <cell r="Y19" t="str">
            <v>Other Chemicals</v>
          </cell>
          <cell r="Z19" t="str">
            <v>Other Fuel Production</v>
          </cell>
          <cell r="AA19" t="str">
            <v>Other industry</v>
          </cell>
          <cell r="AB19" t="str">
            <v>Other Iron and Steel</v>
          </cell>
          <cell r="AC19" t="str">
            <v>Other Minerals</v>
          </cell>
          <cell r="AD19" t="str">
            <v>Paper</v>
          </cell>
          <cell r="AE19" t="str">
            <v>Refining</v>
          </cell>
          <cell r="AF19" t="str">
            <v>Vehicles</v>
          </cell>
          <cell r="AG19" t="str">
            <v>Waste Processing</v>
          </cell>
          <cell r="AH19" t="str">
            <v>Coal Mine (closed)</v>
          </cell>
          <cell r="AI19" t="str">
            <v>Coal Mine (open)</v>
          </cell>
          <cell r="AJ19" t="str">
            <v>Gas Distribution</v>
          </cell>
          <cell r="AK19" t="str">
            <v>Construction</v>
          </cell>
          <cell r="AL19" t="str">
            <v>Ammonia</v>
          </cell>
          <cell r="AM19" t="str">
            <v>Oil Platform</v>
          </cell>
          <cell r="AN19" t="str">
            <v>Shale Gas</v>
          </cell>
          <cell r="AO19" t="str">
            <v>Sector</v>
          </cell>
        </row>
        <row r="20">
          <cell r="E20" t="str">
            <v>Carbon</v>
          </cell>
          <cell r="H20" t="str">
            <v>Biomass</v>
          </cell>
          <cell r="I20" t="str">
            <v>Biomass Process</v>
          </cell>
          <cell r="L20">
            <v>0.83576009761772252</v>
          </cell>
          <cell r="AX20">
            <v>0.83576009761772252</v>
          </cell>
          <cell r="AY20">
            <v>0.83576009761772252</v>
          </cell>
          <cell r="AZ20">
            <v>0.83576009761772252</v>
          </cell>
          <cell r="BA20">
            <v>0.87755076293216683</v>
          </cell>
          <cell r="BB20">
            <v>0.89879577424701507</v>
          </cell>
          <cell r="BC20">
            <v>0.90082955905286766</v>
          </cell>
          <cell r="BD20">
            <v>0.90113514103141601</v>
          </cell>
          <cell r="BE20">
            <v>0.90039786073806982</v>
          </cell>
          <cell r="BF20">
            <v>0.89936941253642078</v>
          </cell>
          <cell r="BG20">
            <v>0.8985317313245712</v>
          </cell>
          <cell r="BH20">
            <v>0.89741602148177657</v>
          </cell>
          <cell r="BI20">
            <v>0.89658013513042789</v>
          </cell>
          <cell r="BJ20">
            <v>0.89588774551041672</v>
          </cell>
          <cell r="BK20">
            <v>0.89514631796397248</v>
          </cell>
          <cell r="BL20">
            <v>0.89426308694873591</v>
          </cell>
          <cell r="BM20">
            <v>0.8855668579719671</v>
          </cell>
          <cell r="BN20">
            <v>0.86232893825156076</v>
          </cell>
          <cell r="BO20">
            <v>0.82640323494792145</v>
          </cell>
          <cell r="BP20">
            <v>0.76601602540958014</v>
          </cell>
          <cell r="BQ20">
            <v>0.69800805092658447</v>
          </cell>
          <cell r="BR20">
            <v>0.58931048222178217</v>
          </cell>
          <cell r="BS20">
            <v>0.50479404066618605</v>
          </cell>
          <cell r="BT20">
            <v>0.46476436646863795</v>
          </cell>
          <cell r="BU20">
            <v>0.42431933964127144</v>
          </cell>
          <cell r="BV20">
            <v>0.42431933964127144</v>
          </cell>
          <cell r="BW20">
            <v>0.42431933964127144</v>
          </cell>
          <cell r="BX20">
            <v>0.42431933964127144</v>
          </cell>
          <cell r="BY20">
            <v>0.42431933964127144</v>
          </cell>
          <cell r="BZ20">
            <v>0.42431933964127144</v>
          </cell>
          <cell r="CA20">
            <v>0.42431933964127144</v>
          </cell>
          <cell r="CB20">
            <v>0.42431933964127144</v>
          </cell>
          <cell r="CC20">
            <v>0.42431933964127144</v>
          </cell>
          <cell r="CD20">
            <v>0.42431933964127144</v>
          </cell>
          <cell r="CE20">
            <v>0.42431933964127144</v>
          </cell>
          <cell r="CG20" t="str">
            <v>Biomass</v>
          </cell>
          <cell r="DA20">
            <v>2641.2394805244594</v>
          </cell>
          <cell r="DB20">
            <v>2641.2394805244594</v>
          </cell>
          <cell r="DC20">
            <v>2641.2394805244594</v>
          </cell>
          <cell r="DD20">
            <v>2773.3098622769771</v>
          </cell>
          <cell r="DE20">
            <v>2840.4501371105243</v>
          </cell>
          <cell r="DF20">
            <v>2846.8774752179793</v>
          </cell>
          <cell r="DG20">
            <v>2847.843201134518</v>
          </cell>
          <cell r="DH20">
            <v>2845.5131858292302</v>
          </cell>
          <cell r="DI20">
            <v>2842.2629971667029</v>
          </cell>
          <cell r="DJ20">
            <v>2839.6156864191121</v>
          </cell>
          <cell r="DK20">
            <v>2836.0897261656869</v>
          </cell>
          <cell r="DL20">
            <v>2833.4480876874845</v>
          </cell>
          <cell r="DM20">
            <v>2831.2599396704973</v>
          </cell>
          <cell r="DN20">
            <v>2828.9168178665268</v>
          </cell>
          <cell r="DO20">
            <v>2826.1255567923072</v>
          </cell>
          <cell r="DP20">
            <v>2798.6430012472483</v>
          </cell>
          <cell r="DQ20">
            <v>2725.2045693506479</v>
          </cell>
          <cell r="DR20">
            <v>2611.6691347185647</v>
          </cell>
          <cell r="DS20">
            <v>2420.8283869896341</v>
          </cell>
          <cell r="DT20">
            <v>2205.9038557671001</v>
          </cell>
          <cell r="DU20">
            <v>1862.3886404337859</v>
          </cell>
          <cell r="DV20">
            <v>1595.2926605869673</v>
          </cell>
          <cell r="DW20">
            <v>1468.7875113408309</v>
          </cell>
          <cell r="DX20">
            <v>1340.9697297168832</v>
          </cell>
          <cell r="DY20">
            <v>1340.9697297168832</v>
          </cell>
          <cell r="DZ20">
            <v>1340.9697297168832</v>
          </cell>
          <cell r="EA20">
            <v>1340.9697297168832</v>
          </cell>
          <cell r="EB20">
            <v>1340.9697297168832</v>
          </cell>
          <cell r="EC20">
            <v>1340.9697297168832</v>
          </cell>
          <cell r="ED20">
            <v>1340.9697297168832</v>
          </cell>
          <cell r="EE20">
            <v>1340.9697297168832</v>
          </cell>
          <cell r="EF20">
            <v>1340.9697297168832</v>
          </cell>
          <cell r="EG20">
            <v>1340.9697297168832</v>
          </cell>
          <cell r="EH20">
            <v>1340.9697297168832</v>
          </cell>
        </row>
        <row r="21">
          <cell r="E21" t="str">
            <v>Carbon</v>
          </cell>
          <cell r="H21" t="str">
            <v>Biomass</v>
          </cell>
          <cell r="I21" t="str">
            <v>Biomass Process</v>
          </cell>
          <cell r="L21">
            <v>0.40148504046109645</v>
          </cell>
          <cell r="AX21">
            <v>0.40148504046109645</v>
          </cell>
          <cell r="AY21">
            <v>0.40148504046109645</v>
          </cell>
          <cell r="AZ21">
            <v>0.40148504046109645</v>
          </cell>
          <cell r="BA21">
            <v>0.4245773733738577</v>
          </cell>
          <cell r="BB21">
            <v>0.43631676230979533</v>
          </cell>
          <cell r="BC21">
            <v>0.43744057394228025</v>
          </cell>
          <cell r="BD21">
            <v>0.43760942985131362</v>
          </cell>
          <cell r="BE21">
            <v>0.43720202973322853</v>
          </cell>
          <cell r="BF21">
            <v>0.43663373851131754</v>
          </cell>
          <cell r="BG21">
            <v>0.4361708597015822</v>
          </cell>
          <cell r="BH21">
            <v>0.43555435017894129</v>
          </cell>
          <cell r="BI21">
            <v>0.43509246315806388</v>
          </cell>
          <cell r="BJ21">
            <v>0.43470986834914332</v>
          </cell>
          <cell r="BK21">
            <v>0.43430017657696518</v>
          </cell>
          <cell r="BL21">
            <v>0.43381212824154736</v>
          </cell>
          <cell r="BM21">
            <v>0.42900683947415991</v>
          </cell>
          <cell r="BN21">
            <v>0.41616622604180631</v>
          </cell>
          <cell r="BO21">
            <v>0.39631470430673632</v>
          </cell>
          <cell r="BP21">
            <v>0.36294645003656384</v>
          </cell>
          <cell r="BQ21">
            <v>0.32536717783145958</v>
          </cell>
          <cell r="BR21">
            <v>0.26530399327929916</v>
          </cell>
          <cell r="BS21">
            <v>0.21860261175500958</v>
          </cell>
          <cell r="BT21">
            <v>0.1964833524418621</v>
          </cell>
          <cell r="BU21">
            <v>0.1741345810802275</v>
          </cell>
          <cell r="BV21">
            <v>0.1741345810802275</v>
          </cell>
          <cell r="BW21">
            <v>0.1741345810802275</v>
          </cell>
          <cell r="BX21">
            <v>0.1741345810802275</v>
          </cell>
          <cell r="BY21">
            <v>0.1741345810802275</v>
          </cell>
          <cell r="BZ21">
            <v>0.1741345810802275</v>
          </cell>
          <cell r="CA21">
            <v>0.1741345810802275</v>
          </cell>
          <cell r="CB21">
            <v>0.1741345810802275</v>
          </cell>
          <cell r="CC21">
            <v>0.1741345810802275</v>
          </cell>
          <cell r="CD21">
            <v>0.1741345810802275</v>
          </cell>
          <cell r="CE21">
            <v>0.1741345810802275</v>
          </cell>
          <cell r="CG21" t="str">
            <v>Biomass</v>
          </cell>
          <cell r="DA21">
            <v>1268.8068534600513</v>
          </cell>
          <cell r="DB21">
            <v>1268.8068534600513</v>
          </cell>
          <cell r="DC21">
            <v>1268.8068534600513</v>
          </cell>
          <cell r="DD21">
            <v>1341.785189660181</v>
          </cell>
          <cell r="DE21">
            <v>1378.8849957208108</v>
          </cell>
          <cell r="DF21">
            <v>1382.4365599326613</v>
          </cell>
          <cell r="DG21">
            <v>1382.9701926039627</v>
          </cell>
          <cell r="DH21">
            <v>1381.6826924237987</v>
          </cell>
          <cell r="DI21">
            <v>1379.886730620854</v>
          </cell>
          <cell r="DJ21">
            <v>1378.4239020047762</v>
          </cell>
          <cell r="DK21">
            <v>1376.4755566650549</v>
          </cell>
          <cell r="DL21">
            <v>1375.0158623836928</v>
          </cell>
          <cell r="DM21">
            <v>1373.8067540316131</v>
          </cell>
          <cell r="DN21">
            <v>1372.5120115730924</v>
          </cell>
          <cell r="DO21">
            <v>1370.969640101202</v>
          </cell>
          <cell r="DP21">
            <v>1355.7835616512714</v>
          </cell>
          <cell r="DQ21">
            <v>1315.2035731493584</v>
          </cell>
          <cell r="DR21">
            <v>1252.4671214994028</v>
          </cell>
          <cell r="DS21">
            <v>1147.013952790132</v>
          </cell>
          <cell r="DT21">
            <v>1028.2527703881258</v>
          </cell>
          <cell r="DU21">
            <v>838.43603372243786</v>
          </cell>
          <cell r="DV21">
            <v>690.84639283315789</v>
          </cell>
          <cell r="DW21">
            <v>620.94324581241335</v>
          </cell>
          <cell r="DX21">
            <v>550.31477547766031</v>
          </cell>
          <cell r="DY21">
            <v>550.31477547766031</v>
          </cell>
          <cell r="DZ21">
            <v>550.31477547766031</v>
          </cell>
          <cell r="EA21">
            <v>550.31477547766031</v>
          </cell>
          <cell r="EB21">
            <v>550.31477547766031</v>
          </cell>
          <cell r="EC21">
            <v>550.31477547766031</v>
          </cell>
          <cell r="ED21">
            <v>550.31477547766031</v>
          </cell>
          <cell r="EE21">
            <v>550.31477547766031</v>
          </cell>
          <cell r="EF21">
            <v>550.31477547766031</v>
          </cell>
          <cell r="EG21">
            <v>550.31477547766031</v>
          </cell>
          <cell r="EH21">
            <v>550.31477547766031</v>
          </cell>
        </row>
        <row r="22">
          <cell r="E22" t="str">
            <v>Carbon</v>
          </cell>
          <cell r="H22" t="str">
            <v>Biomass</v>
          </cell>
          <cell r="I22" t="str">
            <v>Biomass Process</v>
          </cell>
          <cell r="L22">
            <v>4.7077444838649972E-2</v>
          </cell>
          <cell r="AX22">
            <v>4.7077444838649972E-2</v>
          </cell>
          <cell r="AY22">
            <v>4.7077444838649972E-2</v>
          </cell>
          <cell r="AZ22">
            <v>4.7077444838649972E-2</v>
          </cell>
          <cell r="BA22">
            <v>4.9431466939871563E-2</v>
          </cell>
          <cell r="BB22">
            <v>5.0628175003731221E-2</v>
          </cell>
          <cell r="BC22">
            <v>5.0742735859512833E-2</v>
          </cell>
          <cell r="BD22">
            <v>5.0759948955447665E-2</v>
          </cell>
          <cell r="BE22">
            <v>5.0718418769405561E-2</v>
          </cell>
          <cell r="BF22">
            <v>5.0660487416113453E-2</v>
          </cell>
          <cell r="BG22">
            <v>5.0613301757028224E-2</v>
          </cell>
          <cell r="BH22">
            <v>5.0550455051699965E-2</v>
          </cell>
          <cell r="BI22">
            <v>5.0503370495127847E-2</v>
          </cell>
          <cell r="BJ22">
            <v>5.0464368951220882E-2</v>
          </cell>
          <cell r="BK22">
            <v>5.0422605154984285E-2</v>
          </cell>
          <cell r="BL22">
            <v>5.0372853725694819E-2</v>
          </cell>
          <cell r="BM22">
            <v>4.9883004735386399E-2</v>
          </cell>
          <cell r="BN22">
            <v>4.8574038338305793E-2</v>
          </cell>
          <cell r="BO22">
            <v>4.6550383080789084E-2</v>
          </cell>
          <cell r="BP22">
            <v>4.3148838146896351E-2</v>
          </cell>
          <cell r="BQ22">
            <v>3.9318023925880533E-2</v>
          </cell>
          <cell r="BR22">
            <v>3.3195209724314868E-2</v>
          </cell>
          <cell r="BS22">
            <v>2.843449175436881E-2</v>
          </cell>
          <cell r="BT22">
            <v>2.6179664341196271E-2</v>
          </cell>
          <cell r="BU22">
            <v>2.3901440572329551E-2</v>
          </cell>
          <cell r="BV22">
            <v>2.3901440572329551E-2</v>
          </cell>
          <cell r="BW22">
            <v>2.3901440572329551E-2</v>
          </cell>
          <cell r="BX22">
            <v>2.3901440572329551E-2</v>
          </cell>
          <cell r="BY22">
            <v>2.3901440572329551E-2</v>
          </cell>
          <cell r="BZ22">
            <v>2.3901440572329551E-2</v>
          </cell>
          <cell r="CA22">
            <v>2.3901440572329551E-2</v>
          </cell>
          <cell r="CB22">
            <v>2.3901440572329551E-2</v>
          </cell>
          <cell r="CC22">
            <v>2.3901440572329551E-2</v>
          </cell>
          <cell r="CD22">
            <v>2.3901440572329551E-2</v>
          </cell>
          <cell r="CE22">
            <v>2.3901440572329551E-2</v>
          </cell>
          <cell r="CG22" t="str">
            <v>Biomass</v>
          </cell>
          <cell r="DA22">
            <v>148.77810786191574</v>
          </cell>
          <cell r="DB22">
            <v>148.77810786191574</v>
          </cell>
          <cell r="DC22">
            <v>148.77810786191574</v>
          </cell>
          <cell r="DD22">
            <v>156.21748685296384</v>
          </cell>
          <cell r="DE22">
            <v>159.99942450940108</v>
          </cell>
          <cell r="DF22">
            <v>160.36146937858729</v>
          </cell>
          <cell r="DG22">
            <v>160.41586765471305</v>
          </cell>
          <cell r="DH22">
            <v>160.28462046150466</v>
          </cell>
          <cell r="DI22">
            <v>160.10154091761223</v>
          </cell>
          <cell r="DJ22">
            <v>159.95242082197032</v>
          </cell>
          <cell r="DK22">
            <v>159.75380736841223</v>
          </cell>
          <cell r="DL22">
            <v>159.605006785451</v>
          </cell>
          <cell r="DM22">
            <v>159.48175082017804</v>
          </cell>
          <cell r="DN22">
            <v>159.34976535234929</v>
          </cell>
          <cell r="DO22">
            <v>159.19253669351954</v>
          </cell>
          <cell r="DP22">
            <v>157.64447464032324</v>
          </cell>
          <cell r="DQ22">
            <v>153.50776874050351</v>
          </cell>
          <cell r="DR22">
            <v>147.11244288520186</v>
          </cell>
          <cell r="DS22">
            <v>136.36259397546741</v>
          </cell>
          <cell r="DT22">
            <v>124.25613209490801</v>
          </cell>
          <cell r="DU22">
            <v>104.90629875494869</v>
          </cell>
          <cell r="DV22">
            <v>89.861076694568368</v>
          </cell>
          <cell r="DW22">
            <v>82.735181114705171</v>
          </cell>
          <cell r="DX22">
            <v>75.535346400231461</v>
          </cell>
          <cell r="DY22">
            <v>75.535346400231461</v>
          </cell>
          <cell r="DZ22">
            <v>75.535346400231461</v>
          </cell>
          <cell r="EA22">
            <v>75.535346400231461</v>
          </cell>
          <cell r="EB22">
            <v>75.535346400231461</v>
          </cell>
          <cell r="EC22">
            <v>75.535346400231461</v>
          </cell>
          <cell r="ED22">
            <v>75.535346400231461</v>
          </cell>
          <cell r="EE22">
            <v>75.535346400231461</v>
          </cell>
          <cell r="EF22">
            <v>75.535346400231461</v>
          </cell>
          <cell r="EG22">
            <v>75.535346400231461</v>
          </cell>
          <cell r="EH22">
            <v>75.535346400231461</v>
          </cell>
        </row>
        <row r="23">
          <cell r="E23" t="str">
            <v>Carbon</v>
          </cell>
          <cell r="H23" t="str">
            <v>Biomass</v>
          </cell>
          <cell r="I23" t="str">
            <v>Biomass Process</v>
          </cell>
          <cell r="L23">
            <v>0.16698148790340034</v>
          </cell>
          <cell r="AX23">
            <v>0.16698148790340034</v>
          </cell>
          <cell r="AY23">
            <v>0.16698148790340034</v>
          </cell>
          <cell r="AZ23">
            <v>0.16698148790340034</v>
          </cell>
          <cell r="BA23">
            <v>0.16698148790340034</v>
          </cell>
          <cell r="BB23">
            <v>0.172099813130345</v>
          </cell>
          <cell r="BC23">
            <v>0.17258979037364711</v>
          </cell>
          <cell r="BD23">
            <v>0.17266341085454612</v>
          </cell>
          <cell r="BE23">
            <v>0.172485786080954</v>
          </cell>
          <cell r="BF23">
            <v>0.1722380134487301</v>
          </cell>
          <cell r="BG23">
            <v>0.17203620019406959</v>
          </cell>
          <cell r="BH23">
            <v>0.17176740458131629</v>
          </cell>
          <cell r="BI23">
            <v>0.17156602374251317</v>
          </cell>
          <cell r="BJ23">
            <v>0.17139921398155525</v>
          </cell>
          <cell r="BK23">
            <v>0.17122059005621687</v>
          </cell>
          <cell r="BL23">
            <v>0.17100780299202051</v>
          </cell>
          <cell r="BM23">
            <v>0.16891271688020587</v>
          </cell>
          <cell r="BN23">
            <v>0.16331426230825921</v>
          </cell>
          <cell r="BO23">
            <v>0.15465908059102321</v>
          </cell>
          <cell r="BP23">
            <v>0.14011065915766452</v>
          </cell>
          <cell r="BQ23">
            <v>0.12372625124791464</v>
          </cell>
          <cell r="BR23">
            <v>9.7538950155704601E-2</v>
          </cell>
          <cell r="BS23">
            <v>7.7177340152547388E-2</v>
          </cell>
          <cell r="BT23">
            <v>6.7533434191033928E-2</v>
          </cell>
          <cell r="BU23">
            <v>5.7789461921634248E-2</v>
          </cell>
          <cell r="BV23">
            <v>5.7789461921634248E-2</v>
          </cell>
          <cell r="BW23">
            <v>5.7789461921634248E-2</v>
          </cell>
          <cell r="BX23">
            <v>5.7789461921634248E-2</v>
          </cell>
          <cell r="BY23">
            <v>5.7789461921634248E-2</v>
          </cell>
          <cell r="BZ23">
            <v>5.7789461921634248E-2</v>
          </cell>
          <cell r="CA23">
            <v>5.7789461921634248E-2</v>
          </cell>
          <cell r="CB23">
            <v>5.7789461921634248E-2</v>
          </cell>
          <cell r="CC23">
            <v>5.7789461921634248E-2</v>
          </cell>
          <cell r="CD23">
            <v>5.7789461921634248E-2</v>
          </cell>
          <cell r="CE23">
            <v>5.7789461921634248E-2</v>
          </cell>
          <cell r="CG23" t="str">
            <v>Biomass</v>
          </cell>
          <cell r="DA23">
            <v>527.70896771014498</v>
          </cell>
          <cell r="DB23">
            <v>527.70896771014498</v>
          </cell>
          <cell r="DC23">
            <v>527.70896771014498</v>
          </cell>
          <cell r="DD23">
            <v>527.70896771014498</v>
          </cell>
          <cell r="DE23">
            <v>543.88433035560354</v>
          </cell>
          <cell r="DF23">
            <v>545.43279772471692</v>
          </cell>
          <cell r="DG23">
            <v>545.66545937161766</v>
          </cell>
          <cell r="DH23">
            <v>545.10411459568502</v>
          </cell>
          <cell r="DI23">
            <v>544.32108264633894</v>
          </cell>
          <cell r="DJ23">
            <v>543.68329539444471</v>
          </cell>
          <cell r="DK23">
            <v>542.83382485066136</v>
          </cell>
          <cell r="DL23">
            <v>542.1974041557944</v>
          </cell>
          <cell r="DM23">
            <v>541.67023789404686</v>
          </cell>
          <cell r="DN23">
            <v>541.10573551457844</v>
          </cell>
          <cell r="DO23">
            <v>540.43326790515039</v>
          </cell>
          <cell r="DP23">
            <v>533.81220024542779</v>
          </cell>
          <cell r="DQ23">
            <v>516.1194923888346</v>
          </cell>
          <cell r="DR23">
            <v>488.76665785193904</v>
          </cell>
          <cell r="DS23">
            <v>442.78951060762154</v>
          </cell>
          <cell r="DT23">
            <v>391.01012420283689</v>
          </cell>
          <cell r="DU23">
            <v>308.25080878411552</v>
          </cell>
          <cell r="DV23">
            <v>243.90233320999266</v>
          </cell>
          <cell r="DW23">
            <v>213.42484900774326</v>
          </cell>
          <cell r="DX23">
            <v>182.63112682785797</v>
          </cell>
          <cell r="DY23">
            <v>182.63112682785797</v>
          </cell>
          <cell r="DZ23">
            <v>182.63112682785797</v>
          </cell>
          <cell r="EA23">
            <v>182.63112682785797</v>
          </cell>
          <cell r="EB23">
            <v>182.63112682785797</v>
          </cell>
          <cell r="EC23">
            <v>182.63112682785797</v>
          </cell>
          <cell r="ED23">
            <v>182.63112682785797</v>
          </cell>
          <cell r="EE23">
            <v>182.63112682785797</v>
          </cell>
          <cell r="EF23">
            <v>182.63112682785797</v>
          </cell>
          <cell r="EG23">
            <v>182.63112682785797</v>
          </cell>
          <cell r="EH23">
            <v>182.63112682785797</v>
          </cell>
        </row>
        <row r="24">
          <cell r="E24" t="str">
            <v>Carbon</v>
          </cell>
          <cell r="H24" t="str">
            <v>Biomass</v>
          </cell>
          <cell r="I24" t="str">
            <v>Biomass Process</v>
          </cell>
          <cell r="L24">
            <v>5.796337866274496</v>
          </cell>
          <cell r="AX24">
            <v>5.796337866274496</v>
          </cell>
          <cell r="AY24">
            <v>5.796337866274496</v>
          </cell>
          <cell r="AZ24">
            <v>5.796337866274496</v>
          </cell>
          <cell r="BA24">
            <v>5.883125550470746</v>
          </cell>
          <cell r="BB24">
            <v>5.9272455786843592</v>
          </cell>
          <cell r="BC24">
            <v>5.9314691887208406</v>
          </cell>
          <cell r="BD24">
            <v>5.9321037981976419</v>
          </cell>
          <cell r="BE24">
            <v>5.9305726704019603</v>
          </cell>
          <cell r="BF24">
            <v>5.9284368671773562</v>
          </cell>
          <cell r="BG24">
            <v>5.9266972343688282</v>
          </cell>
          <cell r="BH24">
            <v>5.9243802127860796</v>
          </cell>
          <cell r="BI24">
            <v>5.9226443074077126</v>
          </cell>
          <cell r="BJ24">
            <v>5.9212064051577693</v>
          </cell>
          <cell r="BK24">
            <v>5.919666664661392</v>
          </cell>
          <cell r="BL24">
            <v>5.9178324374758251</v>
          </cell>
          <cell r="BM24">
            <v>5.8997727686848318</v>
          </cell>
          <cell r="BN24">
            <v>5.8515140194426793</v>
          </cell>
          <cell r="BO24">
            <v>5.7769062435342446</v>
          </cell>
          <cell r="BP24">
            <v>5.6514986667112224</v>
          </cell>
          <cell r="BQ24">
            <v>5.5102648632327007</v>
          </cell>
          <cell r="BR24">
            <v>5.284529996494598</v>
          </cell>
          <cell r="BS24">
            <v>5.1090126606511133</v>
          </cell>
          <cell r="BT24">
            <v>5.0258820692476105</v>
          </cell>
          <cell r="BU24">
            <v>4.9418889050040828</v>
          </cell>
          <cell r="BV24">
            <v>4.9418889050040828</v>
          </cell>
          <cell r="BW24">
            <v>4.9418889050040828</v>
          </cell>
          <cell r="BX24">
            <v>4.9418889050040828</v>
          </cell>
          <cell r="BY24">
            <v>4.9418889050040828</v>
          </cell>
          <cell r="BZ24">
            <v>4.9418889050040828</v>
          </cell>
          <cell r="CA24">
            <v>4.9418889050040828</v>
          </cell>
          <cell r="CB24">
            <v>4.9418889050040828</v>
          </cell>
          <cell r="CC24">
            <v>4.9418889050040828</v>
          </cell>
          <cell r="CD24">
            <v>4.9418889050040828</v>
          </cell>
          <cell r="CE24">
            <v>4.9418889050040828</v>
          </cell>
          <cell r="CG24" t="str">
            <v>Biomass</v>
          </cell>
          <cell r="DA24">
            <v>18318.075316710903</v>
          </cell>
          <cell r="DB24">
            <v>18318.075316710903</v>
          </cell>
          <cell r="DC24">
            <v>18318.075316710903</v>
          </cell>
          <cell r="DD24">
            <v>18592.349068922598</v>
          </cell>
          <cell r="DE24">
            <v>18731.780899578083</v>
          </cell>
          <cell r="DF24">
            <v>18745.128707891134</v>
          </cell>
          <cell r="DG24">
            <v>18747.134254231067</v>
          </cell>
          <cell r="DH24">
            <v>18742.295455160365</v>
          </cell>
          <cell r="DI24">
            <v>18735.545709850034</v>
          </cell>
          <cell r="DJ24">
            <v>18730.047975669382</v>
          </cell>
          <cell r="DK24">
            <v>18722.725528834424</v>
          </cell>
          <cell r="DL24">
            <v>18717.239574392635</v>
          </cell>
          <cell r="DM24">
            <v>18712.695394546638</v>
          </cell>
          <cell r="DN24">
            <v>18707.8293768935</v>
          </cell>
          <cell r="DO24">
            <v>18702.032697592131</v>
          </cell>
          <cell r="DP24">
            <v>18644.95901059519</v>
          </cell>
          <cell r="DQ24">
            <v>18492.447645022192</v>
          </cell>
          <cell r="DR24">
            <v>18256.665865244504</v>
          </cell>
          <cell r="DS24">
            <v>17860.342274292958</v>
          </cell>
          <cell r="DT24">
            <v>17414.003308367919</v>
          </cell>
          <cell r="DU24">
            <v>16700.616962382883</v>
          </cell>
          <cell r="DV24">
            <v>16145.932288793301</v>
          </cell>
          <cell r="DW24">
            <v>15883.215989367016</v>
          </cell>
          <cell r="DX24">
            <v>15617.773714572448</v>
          </cell>
          <cell r="DY24">
            <v>15617.773714572448</v>
          </cell>
          <cell r="DZ24">
            <v>15617.773714572448</v>
          </cell>
          <cell r="EA24">
            <v>15617.773714572448</v>
          </cell>
          <cell r="EB24">
            <v>15617.773714572448</v>
          </cell>
          <cell r="EC24">
            <v>15617.773714572448</v>
          </cell>
          <cell r="ED24">
            <v>15617.773714572448</v>
          </cell>
          <cell r="EE24">
            <v>15617.773714572448</v>
          </cell>
          <cell r="EF24">
            <v>15617.773714572448</v>
          </cell>
          <cell r="EG24">
            <v>15617.773714572448</v>
          </cell>
          <cell r="EH24">
            <v>15617.773714572448</v>
          </cell>
        </row>
        <row r="25">
          <cell r="E25" t="str">
            <v>Carbon</v>
          </cell>
          <cell r="H25" t="str">
            <v>Biomass</v>
          </cell>
          <cell r="I25" t="str">
            <v>Biomass Process</v>
          </cell>
          <cell r="L25">
            <v>1.8637823037246517</v>
          </cell>
          <cell r="AX25">
            <v>1.8637823037246517</v>
          </cell>
          <cell r="AY25">
            <v>1.8637823037246517</v>
          </cell>
          <cell r="AZ25">
            <v>1.8637823037246517</v>
          </cell>
          <cell r="BA25">
            <v>1.9578442007786809</v>
          </cell>
          <cell r="BB25">
            <v>2.0056622015731849</v>
          </cell>
          <cell r="BC25">
            <v>2.0102398185026762</v>
          </cell>
          <cell r="BD25">
            <v>2.0109276185267135</v>
          </cell>
          <cell r="BE25">
            <v>2.0092681574358013</v>
          </cell>
          <cell r="BF25">
            <v>2.0069533393265169</v>
          </cell>
          <cell r="BG25">
            <v>2.0050678971273972</v>
          </cell>
          <cell r="BH25">
            <v>2.0025566716279832</v>
          </cell>
          <cell r="BI25">
            <v>2.0006752692780139</v>
          </cell>
          <cell r="BJ25">
            <v>1.999116847542711</v>
          </cell>
          <cell r="BK25">
            <v>1.9974480518673636</v>
          </cell>
          <cell r="BL25">
            <v>1.9954600867511105</v>
          </cell>
          <cell r="BM25">
            <v>1.9758867253648691</v>
          </cell>
          <cell r="BN25">
            <v>1.923583111721868</v>
          </cell>
          <cell r="BO25">
            <v>1.8427219964389641</v>
          </cell>
          <cell r="BP25">
            <v>1.7068032345758382</v>
          </cell>
          <cell r="BQ25">
            <v>1.5537317520679597</v>
          </cell>
          <cell r="BR25">
            <v>1.3090766492931176</v>
          </cell>
          <cell r="BS25">
            <v>1.1188481194250461</v>
          </cell>
          <cell r="BT25">
            <v>1.0287498387409459</v>
          </cell>
          <cell r="BU25">
            <v>0.93771668764946803</v>
          </cell>
          <cell r="BV25">
            <v>0.93771668764946803</v>
          </cell>
          <cell r="BW25">
            <v>0.93771668764946803</v>
          </cell>
          <cell r="BX25">
            <v>0.93771668764946803</v>
          </cell>
          <cell r="BY25">
            <v>0.93771668764946803</v>
          </cell>
          <cell r="BZ25">
            <v>0.93771668764946803</v>
          </cell>
          <cell r="CA25">
            <v>0.93771668764946803</v>
          </cell>
          <cell r="CB25">
            <v>0.93771668764946803</v>
          </cell>
          <cell r="CC25">
            <v>0.93771668764946803</v>
          </cell>
          <cell r="CD25">
            <v>0.93771668764946803</v>
          </cell>
          <cell r="CE25">
            <v>0.93771668764946803</v>
          </cell>
          <cell r="CG25" t="str">
            <v>Biomass</v>
          </cell>
          <cell r="DA25">
            <v>5890.0818760457541</v>
          </cell>
          <cell r="DB25">
            <v>5890.0818760457541</v>
          </cell>
          <cell r="DC25">
            <v>5890.0818760457541</v>
          </cell>
          <cell r="DD25">
            <v>6187.3442086460909</v>
          </cell>
          <cell r="DE25">
            <v>6338.4626838379545</v>
          </cell>
          <cell r="DF25">
            <v>6352.9292545624403</v>
          </cell>
          <cell r="DG25">
            <v>6355.1028981515174</v>
          </cell>
          <cell r="DH25">
            <v>6349.8585293880342</v>
          </cell>
          <cell r="DI25">
            <v>6342.5430461555825</v>
          </cell>
          <cell r="DJ25">
            <v>6336.5845128530755</v>
          </cell>
          <cell r="DK25">
            <v>6328.648326437311</v>
          </cell>
          <cell r="DL25">
            <v>6322.7025602064796</v>
          </cell>
          <cell r="DM25">
            <v>6317.7775045280368</v>
          </cell>
          <cell r="DN25">
            <v>6312.5036358243024</v>
          </cell>
          <cell r="DO25">
            <v>6306.2211009606253</v>
          </cell>
          <cell r="DP25">
            <v>6244.3637150824588</v>
          </cell>
          <cell r="DQ25">
            <v>6079.0694282150089</v>
          </cell>
          <cell r="DR25">
            <v>5823.5253184480762</v>
          </cell>
          <cell r="DS25">
            <v>5393.9833948743399</v>
          </cell>
          <cell r="DT25">
            <v>4910.233998253655</v>
          </cell>
          <cell r="DU25">
            <v>4137.054328151421</v>
          </cell>
          <cell r="DV25">
            <v>3535.8780996597216</v>
          </cell>
          <cell r="DW25">
            <v>3251.1419214806724</v>
          </cell>
          <cell r="DX25">
            <v>2963.451287069292</v>
          </cell>
          <cell r="DY25">
            <v>2963.451287069292</v>
          </cell>
          <cell r="DZ25">
            <v>2963.451287069292</v>
          </cell>
          <cell r="EA25">
            <v>2963.451287069292</v>
          </cell>
          <cell r="EB25">
            <v>2963.451287069292</v>
          </cell>
          <cell r="EC25">
            <v>2963.451287069292</v>
          </cell>
          <cell r="ED25">
            <v>2963.451287069292</v>
          </cell>
          <cell r="EE25">
            <v>2963.451287069292</v>
          </cell>
          <cell r="EF25">
            <v>2963.451287069292</v>
          </cell>
          <cell r="EG25">
            <v>2963.451287069292</v>
          </cell>
          <cell r="EH25">
            <v>2963.451287069292</v>
          </cell>
        </row>
        <row r="26">
          <cell r="E26" t="str">
            <v>Carbon</v>
          </cell>
          <cell r="H26" t="str">
            <v>Biomass</v>
          </cell>
          <cell r="I26" t="str">
            <v>Biomass Process</v>
          </cell>
          <cell r="L26">
            <v>5.0449738543948444</v>
          </cell>
          <cell r="AX26">
            <v>5.0449738543948444</v>
          </cell>
          <cell r="AY26">
            <v>5.0449738543948444</v>
          </cell>
          <cell r="AZ26">
            <v>5.3589039185864848</v>
          </cell>
          <cell r="BA26">
            <v>5.524561040874393</v>
          </cell>
          <cell r="BB26">
            <v>5.708869706762064</v>
          </cell>
          <cell r="BC26">
            <v>5.9007862817161643</v>
          </cell>
          <cell r="BD26">
            <v>6.0949689289865248</v>
          </cell>
          <cell r="BE26">
            <v>6.2934057966608554</v>
          </cell>
          <cell r="BF26">
            <v>6.4778891675686374</v>
          </cell>
          <cell r="BG26">
            <v>6.6769611741613177</v>
          </cell>
          <cell r="BH26">
            <v>6.8654075317545038</v>
          </cell>
          <cell r="BI26">
            <v>7.0503834386997219</v>
          </cell>
          <cell r="BJ26">
            <v>7.2451328272803215</v>
          </cell>
          <cell r="BK26">
            <v>7.440219353229649</v>
          </cell>
          <cell r="BL26">
            <v>7.6253855161761459</v>
          </cell>
          <cell r="BM26">
            <v>7.811651295124955</v>
          </cell>
          <cell r="BN26">
            <v>8.004142443945776</v>
          </cell>
          <cell r="BO26">
            <v>8.2019496134043823</v>
          </cell>
          <cell r="BP26">
            <v>8.4163872092527239</v>
          </cell>
          <cell r="BQ26">
            <v>8.6296071259276648</v>
          </cell>
          <cell r="BR26">
            <v>8.8555279405114646</v>
          </cell>
          <cell r="BS26">
            <v>9.0735160831988573</v>
          </cell>
          <cell r="BT26">
            <v>9.2751968705112873</v>
          </cell>
          <cell r="BU26">
            <v>9.4750085782276674</v>
          </cell>
          <cell r="BV26">
            <v>9.6581394871868138</v>
          </cell>
          <cell r="BW26">
            <v>9.841270396145962</v>
          </cell>
          <cell r="BX26">
            <v>10.024401305105114</v>
          </cell>
          <cell r="BY26">
            <v>10.207532214064262</v>
          </cell>
          <cell r="BZ26">
            <v>10.390663123023405</v>
          </cell>
          <cell r="CA26">
            <v>10.575834416042332</v>
          </cell>
          <cell r="CB26">
            <v>10.758965325001483</v>
          </cell>
          <cell r="CC26">
            <v>10.940055849900844</v>
          </cell>
          <cell r="CD26">
            <v>11.125227142919771</v>
          </cell>
          <cell r="CE26">
            <v>11.308358051878916</v>
          </cell>
          <cell r="CG26" t="str">
            <v>Biomass</v>
          </cell>
          <cell r="DA26">
            <v>15943.551457437701</v>
          </cell>
          <cell r="DB26">
            <v>15943.551457437701</v>
          </cell>
          <cell r="DC26">
            <v>16935.659697625306</v>
          </cell>
          <cell r="DD26">
            <v>17459.183293528087</v>
          </cell>
          <cell r="DE26">
            <v>18041.65106906907</v>
          </cell>
          <cell r="DF26">
            <v>18648.161999874068</v>
          </cell>
          <cell r="DG26">
            <v>19261.834363349146</v>
          </cell>
          <cell r="DH26">
            <v>19888.951272599799</v>
          </cell>
          <cell r="DI26">
            <v>20471.971165665749</v>
          </cell>
          <cell r="DJ26">
            <v>21101.09529444213</v>
          </cell>
          <cell r="DK26">
            <v>21696.639351947273</v>
          </cell>
          <cell r="DL26">
            <v>22281.215798899157</v>
          </cell>
          <cell r="DM26">
            <v>22896.67922601572</v>
          </cell>
          <cell r="DN26">
            <v>23513.208103051686</v>
          </cell>
          <cell r="DO26">
            <v>24098.385813049532</v>
          </cell>
          <cell r="DP26">
            <v>24687.038622190063</v>
          </cell>
          <cell r="DQ26">
            <v>25295.365369741499</v>
          </cell>
          <cell r="DR26">
            <v>25920.492253633289</v>
          </cell>
          <cell r="DS26">
            <v>26598.176012259497</v>
          </cell>
          <cell r="DT26">
            <v>27272.011558561906</v>
          </cell>
          <cell r="DU26">
            <v>27985.98555259663</v>
          </cell>
          <cell r="DV26">
            <v>28674.890048507961</v>
          </cell>
          <cell r="DW26">
            <v>29312.258665927282</v>
          </cell>
          <cell r="DX26">
            <v>29943.720460521014</v>
          </cell>
          <cell r="DY26">
            <v>30522.46618938024</v>
          </cell>
          <cell r="DZ26">
            <v>31101.211918239471</v>
          </cell>
          <cell r="EA26">
            <v>31679.957647098716</v>
          </cell>
          <cell r="EB26">
            <v>32258.70337595795</v>
          </cell>
          <cell r="EC26">
            <v>32837.449104817162</v>
          </cell>
          <cell r="ED26">
            <v>33422.643027302154</v>
          </cell>
          <cell r="EE26">
            <v>34001.388756161396</v>
          </cell>
          <cell r="EF26">
            <v>34573.68629139485</v>
          </cell>
          <cell r="EG26">
            <v>35158.880213879842</v>
          </cell>
          <cell r="EH26">
            <v>35737.625942739054</v>
          </cell>
        </row>
        <row r="27">
          <cell r="E27" t="str">
            <v>CH4</v>
          </cell>
          <cell r="H27" t="str">
            <v>Biomass</v>
          </cell>
          <cell r="I27" t="str">
            <v>Biomass Process</v>
          </cell>
          <cell r="L27">
            <v>1.6495439481828305E-3</v>
          </cell>
          <cell r="AX27">
            <v>1.6495439481828305E-3</v>
          </cell>
          <cell r="AY27">
            <v>1.6495439481828305E-3</v>
          </cell>
          <cell r="AZ27">
            <v>1.7901828892112931E-3</v>
          </cell>
          <cell r="BA27">
            <v>2.0208479006935836E-3</v>
          </cell>
          <cell r="BB27">
            <v>2.0759753857766215E-3</v>
          </cell>
          <cell r="BC27">
            <v>2.0632921559130711E-3</v>
          </cell>
          <cell r="BD27">
            <v>2.0805684882147248E-3</v>
          </cell>
          <cell r="BE27">
            <v>2.0897186193728347E-3</v>
          </cell>
          <cell r="BF27">
            <v>2.0652722064868297E-3</v>
          </cell>
          <cell r="BG27">
            <v>2.0321747093109397E-3</v>
          </cell>
          <cell r="BH27">
            <v>1.3191077162537444E-3</v>
          </cell>
          <cell r="BI27">
            <v>8.0886599248294986E-4</v>
          </cell>
          <cell r="BJ27">
            <v>7.9973219801702763E-4</v>
          </cell>
          <cell r="BK27">
            <v>7.8735171954880264E-4</v>
          </cell>
          <cell r="BL27">
            <v>7.4641393903403502E-4</v>
          </cell>
          <cell r="BM27">
            <v>6.9894294327324416E-4</v>
          </cell>
          <cell r="BN27">
            <v>6.8909603094183312E-4</v>
          </cell>
          <cell r="BO27">
            <v>6.6143656670474666E-4</v>
          </cell>
          <cell r="BP27">
            <v>6.5778737317318339E-4</v>
          </cell>
          <cell r="BQ27">
            <v>6.1657465829817926E-4</v>
          </cell>
          <cell r="BR27">
            <v>5.8004441250874834E-4</v>
          </cell>
          <cell r="BS27">
            <v>5.3586092529590943E-4</v>
          </cell>
          <cell r="BT27">
            <v>4.8277559665394019E-4</v>
          </cell>
          <cell r="BU27">
            <v>4.5419168734429265E-4</v>
          </cell>
          <cell r="BV27">
            <v>4.5419168734429265E-4</v>
          </cell>
          <cell r="BW27">
            <v>4.5419168734429265E-4</v>
          </cell>
          <cell r="BX27">
            <v>4.5419168734429265E-4</v>
          </cell>
          <cell r="BY27">
            <v>4.5419168734429265E-4</v>
          </cell>
          <cell r="BZ27">
            <v>4.5419168734429265E-4</v>
          </cell>
          <cell r="CA27">
            <v>4.5419168734429265E-4</v>
          </cell>
          <cell r="CB27">
            <v>4.5419168734429265E-4</v>
          </cell>
          <cell r="CC27">
            <v>4.5419168734429265E-4</v>
          </cell>
          <cell r="CD27">
            <v>4.5419168734429265E-4</v>
          </cell>
          <cell r="CE27">
            <v>4.5419168734429265E-4</v>
          </cell>
          <cell r="CG27" t="str">
            <v>Biomass</v>
          </cell>
          <cell r="DA27">
            <v>4758.348969611061</v>
          </cell>
          <cell r="DB27">
            <v>4758.348969611061</v>
          </cell>
          <cell r="DC27">
            <v>5164.0424104358353</v>
          </cell>
          <cell r="DD27">
            <v>5829.4291198479741</v>
          </cell>
          <cell r="DE27">
            <v>5988.4523529852877</v>
          </cell>
          <cell r="DF27">
            <v>5951.8657353210237</v>
          </cell>
          <cell r="DG27">
            <v>6001.7018237118746</v>
          </cell>
          <cell r="DH27">
            <v>6028.0967052886663</v>
          </cell>
          <cell r="DI27">
            <v>5957.5774786291095</v>
          </cell>
          <cell r="DJ27">
            <v>5862.1029435267883</v>
          </cell>
          <cell r="DK27">
            <v>3805.157691831505</v>
          </cell>
          <cell r="DL27">
            <v>2333.2913719120124</v>
          </cell>
          <cell r="DM27">
            <v>2306.9436158953031</v>
          </cell>
          <cell r="DN27">
            <v>2271.2303285788498</v>
          </cell>
          <cell r="DO27">
            <v>2153.1393580744266</v>
          </cell>
          <cell r="DP27">
            <v>2016.2023798183409</v>
          </cell>
          <cell r="DQ27">
            <v>1987.7975318010226</v>
          </cell>
          <cell r="DR27">
            <v>1908.00979210635</v>
          </cell>
          <cell r="DS27">
            <v>1897.4831636403708</v>
          </cell>
          <cell r="DT27">
            <v>1778.599105063827</v>
          </cell>
          <cell r="DU27">
            <v>1673.2223082811374</v>
          </cell>
          <cell r="DV27">
            <v>1545.7686256528932</v>
          </cell>
          <cell r="DW27">
            <v>1392.6362892133297</v>
          </cell>
          <cell r="DX27">
            <v>1310.1818535125708</v>
          </cell>
          <cell r="DY27">
            <v>1310.1818535125708</v>
          </cell>
          <cell r="DZ27">
            <v>1310.1818535125708</v>
          </cell>
          <cell r="EA27">
            <v>1310.1818535125708</v>
          </cell>
          <cell r="EB27">
            <v>1310.1818535125708</v>
          </cell>
          <cell r="EC27">
            <v>1310.1818535125708</v>
          </cell>
          <cell r="ED27">
            <v>1310.1818535125708</v>
          </cell>
          <cell r="EE27">
            <v>1310.1818535125708</v>
          </cell>
          <cell r="EF27">
            <v>1310.1818535125708</v>
          </cell>
          <cell r="EG27">
            <v>1310.1818535125708</v>
          </cell>
          <cell r="EH27">
            <v>1310.1818535125708</v>
          </cell>
        </row>
        <row r="28">
          <cell r="E28" t="str">
            <v>N2O</v>
          </cell>
          <cell r="H28" t="str">
            <v>Biomass</v>
          </cell>
          <cell r="I28" t="str">
            <v>Biomass Process</v>
          </cell>
          <cell r="L28">
            <v>1.44577675458377E-3</v>
          </cell>
          <cell r="AX28">
            <v>1.44577675458377E-3</v>
          </cell>
          <cell r="AY28">
            <v>1.44577675458377E-3</v>
          </cell>
          <cell r="AZ28">
            <v>1.5690426499557751E-3</v>
          </cell>
          <cell r="BA28">
            <v>1.7712137482549586E-3</v>
          </cell>
          <cell r="BB28">
            <v>1.8195313675336208E-3</v>
          </cell>
          <cell r="BC28">
            <v>1.8084148895943916E-3</v>
          </cell>
          <cell r="BD28">
            <v>1.8235570867293702E-3</v>
          </cell>
          <cell r="BE28">
            <v>1.8315769075679493E-3</v>
          </cell>
          <cell r="BF28">
            <v>1.8101503456855097E-3</v>
          </cell>
          <cell r="BG28">
            <v>1.7811413628666414E-3</v>
          </cell>
          <cell r="BH28">
            <v>1.1561591160106311E-3</v>
          </cell>
          <cell r="BI28">
            <v>7.0894725223505373E-4</v>
          </cell>
          <cell r="BJ28">
            <v>7.0094175002668655E-4</v>
          </cell>
          <cell r="BK28">
            <v>6.9009062478100707E-4</v>
          </cell>
          <cell r="BL28">
            <v>6.5420986421218142E-4</v>
          </cell>
          <cell r="BM28">
            <v>6.1260293263360594E-4</v>
          </cell>
          <cell r="BN28">
            <v>6.0397240359019266E-4</v>
          </cell>
          <cell r="BO28">
            <v>5.797296967000404E-4</v>
          </cell>
          <cell r="BP28">
            <v>5.7653128589884662E-4</v>
          </cell>
          <cell r="BQ28">
            <v>5.4040955344957843E-4</v>
          </cell>
          <cell r="BR28">
            <v>5.083918674341362E-4</v>
          </cell>
          <cell r="BS28">
            <v>4.6966634040641284E-4</v>
          </cell>
          <cell r="BT28">
            <v>4.2313861118492237E-4</v>
          </cell>
          <cell r="BU28">
            <v>3.980856553782314E-4</v>
          </cell>
          <cell r="BV28">
            <v>3.980856553782314E-4</v>
          </cell>
          <cell r="BW28">
            <v>3.980856553782314E-4</v>
          </cell>
          <cell r="BX28">
            <v>3.980856553782314E-4</v>
          </cell>
          <cell r="BY28">
            <v>3.980856553782314E-4</v>
          </cell>
          <cell r="BZ28">
            <v>3.980856553782314E-4</v>
          </cell>
          <cell r="CA28">
            <v>3.980856553782314E-4</v>
          </cell>
          <cell r="CB28">
            <v>3.980856553782314E-4</v>
          </cell>
          <cell r="CC28">
            <v>3.980856553782314E-4</v>
          </cell>
          <cell r="CD28">
            <v>3.980856553782314E-4</v>
          </cell>
          <cell r="CE28">
            <v>3.980856553782314E-4</v>
          </cell>
          <cell r="CG28" t="str">
            <v>Biomass</v>
          </cell>
          <cell r="DA28">
            <v>4170.5529204237982</v>
          </cell>
          <cell r="DB28">
            <v>4170.5529204237982</v>
          </cell>
          <cell r="DC28">
            <v>4526.1312891466869</v>
          </cell>
          <cell r="DD28">
            <v>5109.3231697490892</v>
          </cell>
          <cell r="DE28">
            <v>5248.7023564400279</v>
          </cell>
          <cell r="DF28">
            <v>5216.6352621342912</v>
          </cell>
          <cell r="DG28">
            <v>5260.3151278415662</v>
          </cell>
          <cell r="DH28">
            <v>5283.4494652235771</v>
          </cell>
          <cell r="DI28">
            <v>5221.6414371513774</v>
          </cell>
          <cell r="DJ28">
            <v>5137.9608152087558</v>
          </cell>
          <cell r="DK28">
            <v>3335.1088004876015</v>
          </cell>
          <cell r="DL28">
            <v>2045.0612612640509</v>
          </cell>
          <cell r="DM28">
            <v>2021.9682280494055</v>
          </cell>
          <cell r="DN28">
            <v>1990.6665821073379</v>
          </cell>
          <cell r="DO28">
            <v>1887.1633197240499</v>
          </cell>
          <cell r="DP28">
            <v>1767.1420858407748</v>
          </cell>
          <cell r="DQ28">
            <v>1742.2460719903022</v>
          </cell>
          <cell r="DR28">
            <v>1672.314464846148</v>
          </cell>
          <cell r="DS28">
            <v>1663.0881846024367</v>
          </cell>
          <cell r="DT28">
            <v>1558.8898038500547</v>
          </cell>
          <cell r="DU28">
            <v>1466.5301407875802</v>
          </cell>
          <cell r="DV28">
            <v>1354.8207366016488</v>
          </cell>
          <cell r="DW28">
            <v>1220.6047476046201</v>
          </cell>
          <cell r="DX28">
            <v>1148.335859843367</v>
          </cell>
          <cell r="DY28">
            <v>1148.335859843367</v>
          </cell>
          <cell r="DZ28">
            <v>1148.335859843367</v>
          </cell>
          <cell r="EA28">
            <v>1148.335859843367</v>
          </cell>
          <cell r="EB28">
            <v>1148.335859843367</v>
          </cell>
          <cell r="EC28">
            <v>1148.335859843367</v>
          </cell>
          <cell r="ED28">
            <v>1148.335859843367</v>
          </cell>
          <cell r="EE28">
            <v>1148.335859843367</v>
          </cell>
          <cell r="EF28">
            <v>1148.335859843367</v>
          </cell>
          <cell r="EG28">
            <v>1148.335859843367</v>
          </cell>
          <cell r="EH28">
            <v>1148.335859843367</v>
          </cell>
        </row>
        <row r="29">
          <cell r="E29" t="str">
            <v>Carbon</v>
          </cell>
          <cell r="H29" t="str">
            <v>Waste fuel</v>
          </cell>
          <cell r="I29" t="str">
            <v>Incinerators</v>
          </cell>
          <cell r="L29">
            <v>0.19362181726839564</v>
          </cell>
          <cell r="AX29">
            <v>0.19362181726839564</v>
          </cell>
          <cell r="AY29">
            <v>0.19362181726839564</v>
          </cell>
          <cell r="AZ29">
            <v>0.19362181726839564</v>
          </cell>
          <cell r="BA29">
            <v>0.19362181726839564</v>
          </cell>
          <cell r="BB29">
            <v>0.19362181726839564</v>
          </cell>
          <cell r="BC29">
            <v>0.19362181726839564</v>
          </cell>
          <cell r="BD29">
            <v>0.19362181726839564</v>
          </cell>
          <cell r="BE29">
            <v>0.19362181726839564</v>
          </cell>
          <cell r="BF29">
            <v>0.19362181726839564</v>
          </cell>
          <cell r="BG29">
            <v>0.19362181726839564</v>
          </cell>
          <cell r="BH29">
            <v>0.19362181726839564</v>
          </cell>
          <cell r="BI29">
            <v>0.19362181726839564</v>
          </cell>
          <cell r="BJ29">
            <v>0.19362181726839564</v>
          </cell>
          <cell r="BK29">
            <v>0.19362181726839564</v>
          </cell>
          <cell r="BL29">
            <v>0.19362181726839564</v>
          </cell>
          <cell r="BM29">
            <v>0.19362181726839564</v>
          </cell>
          <cell r="BN29">
            <v>0.19362181726839564</v>
          </cell>
          <cell r="BO29">
            <v>0.19362181726839564</v>
          </cell>
          <cell r="BP29">
            <v>0.19362181726839564</v>
          </cell>
          <cell r="BQ29">
            <v>0.19362181726839564</v>
          </cell>
          <cell r="BR29">
            <v>0.19362181726839564</v>
          </cell>
          <cell r="BS29">
            <v>0.19362181726839564</v>
          </cell>
          <cell r="BT29">
            <v>0.19362181726839564</v>
          </cell>
          <cell r="BU29">
            <v>0.19362181726839564</v>
          </cell>
          <cell r="BV29">
            <v>0.19362181726839564</v>
          </cell>
          <cell r="BW29">
            <v>0.19362181726839564</v>
          </cell>
          <cell r="BX29">
            <v>0.19362181726839564</v>
          </cell>
          <cell r="BY29">
            <v>0.19362181726839564</v>
          </cell>
          <cell r="BZ29">
            <v>0.19362181726839564</v>
          </cell>
          <cell r="CA29">
            <v>0.19362181726839564</v>
          </cell>
          <cell r="CB29">
            <v>0.19362181726839564</v>
          </cell>
          <cell r="CC29">
            <v>0.19362181726839564</v>
          </cell>
          <cell r="CD29">
            <v>0.19362181726839564</v>
          </cell>
          <cell r="CE29">
            <v>0.19362181726839564</v>
          </cell>
          <cell r="CG29" t="str">
            <v>Solid Fuels</v>
          </cell>
          <cell r="DA29">
            <v>430.25798997145637</v>
          </cell>
          <cell r="DB29">
            <v>430.25798997145637</v>
          </cell>
          <cell r="DC29">
            <v>430.25798997145637</v>
          </cell>
          <cell r="DD29">
            <v>430.25798997145637</v>
          </cell>
          <cell r="DE29">
            <v>430.25798997145637</v>
          </cell>
          <cell r="DF29">
            <v>430.25798997145637</v>
          </cell>
          <cell r="DG29">
            <v>430.25798997145637</v>
          </cell>
          <cell r="DH29">
            <v>430.25798997145637</v>
          </cell>
          <cell r="DI29">
            <v>430.25798997145637</v>
          </cell>
          <cell r="DJ29">
            <v>430.25798997145637</v>
          </cell>
          <cell r="DK29">
            <v>430.25798997145637</v>
          </cell>
          <cell r="DL29">
            <v>430.25798997145637</v>
          </cell>
          <cell r="DM29">
            <v>430.25798997145637</v>
          </cell>
          <cell r="DN29">
            <v>430.25798997145637</v>
          </cell>
          <cell r="DO29">
            <v>430.25798997145637</v>
          </cell>
          <cell r="DP29">
            <v>430.25798997145637</v>
          </cell>
          <cell r="DQ29">
            <v>430.25798997145637</v>
          </cell>
          <cell r="DR29">
            <v>430.25798997145637</v>
          </cell>
          <cell r="DS29">
            <v>430.25798997145637</v>
          </cell>
          <cell r="DT29">
            <v>430.25798997145637</v>
          </cell>
          <cell r="DU29">
            <v>430.25798997145637</v>
          </cell>
          <cell r="DV29">
            <v>430.25798997145637</v>
          </cell>
          <cell r="DW29">
            <v>430.25798997145637</v>
          </cell>
          <cell r="DX29">
            <v>430.25798997145637</v>
          </cell>
          <cell r="DY29">
            <v>430.25798997145637</v>
          </cell>
          <cell r="DZ29">
            <v>430.25798997145637</v>
          </cell>
          <cell r="EA29">
            <v>430.25798997145637</v>
          </cell>
          <cell r="EB29">
            <v>430.25798997145637</v>
          </cell>
          <cell r="EC29">
            <v>430.25798997145637</v>
          </cell>
          <cell r="ED29">
            <v>430.25798997145637</v>
          </cell>
          <cell r="EE29">
            <v>430.25798997145637</v>
          </cell>
          <cell r="EF29">
            <v>430.25798997145637</v>
          </cell>
          <cell r="EG29">
            <v>430.25798997145637</v>
          </cell>
          <cell r="EH29">
            <v>430.25798997145637</v>
          </cell>
        </row>
        <row r="30">
          <cell r="E30" t="str">
            <v>CH4</v>
          </cell>
          <cell r="H30" t="str">
            <v>Waste fuel</v>
          </cell>
          <cell r="I30" t="str">
            <v>Incinerators</v>
          </cell>
          <cell r="L30">
            <v>2.4605940108665864E-2</v>
          </cell>
          <cell r="AX30">
            <v>2.4605940108665864E-2</v>
          </cell>
          <cell r="AY30">
            <v>2.4605940108665864E-2</v>
          </cell>
          <cell r="AZ30">
            <v>2.4605940108665864E-2</v>
          </cell>
          <cell r="BA30">
            <v>2.4605940108665864E-2</v>
          </cell>
          <cell r="BB30">
            <v>2.4605940108665864E-2</v>
          </cell>
          <cell r="BC30">
            <v>2.4605940108665864E-2</v>
          </cell>
          <cell r="BD30">
            <v>2.4605940108665864E-2</v>
          </cell>
          <cell r="BE30">
            <v>2.4605940108665864E-2</v>
          </cell>
          <cell r="BF30">
            <v>2.4605940108665864E-2</v>
          </cell>
          <cell r="BG30">
            <v>2.4605940108665864E-2</v>
          </cell>
          <cell r="BH30">
            <v>2.4605940108665864E-2</v>
          </cell>
          <cell r="BI30">
            <v>2.4605940108665864E-2</v>
          </cell>
          <cell r="BJ30">
            <v>2.4605940108665864E-2</v>
          </cell>
          <cell r="BK30">
            <v>2.4605940108665864E-2</v>
          </cell>
          <cell r="BL30">
            <v>2.4605940108665864E-2</v>
          </cell>
          <cell r="BM30">
            <v>2.4605940108665864E-2</v>
          </cell>
          <cell r="BN30">
            <v>2.4605940108665864E-2</v>
          </cell>
          <cell r="BO30">
            <v>2.4605940108665864E-2</v>
          </cell>
          <cell r="BP30">
            <v>2.4605940108665864E-2</v>
          </cell>
          <cell r="BQ30">
            <v>2.4605940108665864E-2</v>
          </cell>
          <cell r="BR30">
            <v>2.4605940108665864E-2</v>
          </cell>
          <cell r="BS30">
            <v>2.4605940108665864E-2</v>
          </cell>
          <cell r="BT30">
            <v>2.4605940108665864E-2</v>
          </cell>
          <cell r="BU30">
            <v>2.4605940108665864E-2</v>
          </cell>
          <cell r="BV30">
            <v>2.4605940108665864E-2</v>
          </cell>
          <cell r="BW30">
            <v>2.4605940108665864E-2</v>
          </cell>
          <cell r="BX30">
            <v>2.4605940108665864E-2</v>
          </cell>
          <cell r="BY30">
            <v>2.4605940108665864E-2</v>
          </cell>
          <cell r="BZ30">
            <v>2.4605940108665864E-2</v>
          </cell>
          <cell r="CA30">
            <v>2.4605940108665864E-2</v>
          </cell>
          <cell r="CB30">
            <v>2.4605940108665864E-2</v>
          </cell>
          <cell r="CC30">
            <v>2.4605940108665864E-2</v>
          </cell>
          <cell r="CD30">
            <v>2.4605940108665864E-2</v>
          </cell>
          <cell r="CE30">
            <v>2.4605940108665864E-2</v>
          </cell>
          <cell r="CG30" t="str">
            <v>Solid Fuels</v>
          </cell>
          <cell r="DA30">
            <v>54.67825104563093</v>
          </cell>
          <cell r="DB30">
            <v>54.67825104563093</v>
          </cell>
          <cell r="DC30">
            <v>54.67825104563093</v>
          </cell>
          <cell r="DD30">
            <v>54.67825104563093</v>
          </cell>
          <cell r="DE30">
            <v>54.67825104563093</v>
          </cell>
          <cell r="DF30">
            <v>54.67825104563093</v>
          </cell>
          <cell r="DG30">
            <v>54.67825104563093</v>
          </cell>
          <cell r="DH30">
            <v>54.67825104563093</v>
          </cell>
          <cell r="DI30">
            <v>54.67825104563093</v>
          </cell>
          <cell r="DJ30">
            <v>54.67825104563093</v>
          </cell>
          <cell r="DK30">
            <v>54.67825104563093</v>
          </cell>
          <cell r="DL30">
            <v>54.67825104563093</v>
          </cell>
          <cell r="DM30">
            <v>54.67825104563093</v>
          </cell>
          <cell r="DN30">
            <v>54.67825104563093</v>
          </cell>
          <cell r="DO30">
            <v>54.67825104563093</v>
          </cell>
          <cell r="DP30">
            <v>54.67825104563093</v>
          </cell>
          <cell r="DQ30">
            <v>54.67825104563093</v>
          </cell>
          <cell r="DR30">
            <v>54.67825104563093</v>
          </cell>
          <cell r="DS30">
            <v>54.67825104563093</v>
          </cell>
          <cell r="DT30">
            <v>54.67825104563093</v>
          </cell>
          <cell r="DU30">
            <v>54.67825104563093</v>
          </cell>
          <cell r="DV30">
            <v>54.67825104563093</v>
          </cell>
          <cell r="DW30">
            <v>54.67825104563093</v>
          </cell>
          <cell r="DX30">
            <v>54.67825104563093</v>
          </cell>
          <cell r="DY30">
            <v>54.67825104563093</v>
          </cell>
          <cell r="DZ30">
            <v>54.67825104563093</v>
          </cell>
          <cell r="EA30">
            <v>54.67825104563093</v>
          </cell>
          <cell r="EB30">
            <v>54.67825104563093</v>
          </cell>
          <cell r="EC30">
            <v>54.67825104563093</v>
          </cell>
          <cell r="ED30">
            <v>54.67825104563093</v>
          </cell>
          <cell r="EE30">
            <v>54.67825104563093</v>
          </cell>
          <cell r="EF30">
            <v>54.67825104563093</v>
          </cell>
          <cell r="EG30">
            <v>54.67825104563093</v>
          </cell>
          <cell r="EH30">
            <v>54.67825104563093</v>
          </cell>
        </row>
        <row r="31">
          <cell r="E31" t="str">
            <v>N2O</v>
          </cell>
          <cell r="H31" t="str">
            <v>Waste fuel</v>
          </cell>
          <cell r="I31" t="str">
            <v>Incinerators</v>
          </cell>
          <cell r="L31">
            <v>2.8755177068166353E-3</v>
          </cell>
          <cell r="AX31">
            <v>2.8755177068166353E-3</v>
          </cell>
          <cell r="AY31">
            <v>2.8755177068166353E-3</v>
          </cell>
          <cell r="AZ31">
            <v>2.8755177068166353E-3</v>
          </cell>
          <cell r="BA31">
            <v>2.8755177068166353E-3</v>
          </cell>
          <cell r="BB31">
            <v>2.8755177068166353E-3</v>
          </cell>
          <cell r="BC31">
            <v>2.8755177068166353E-3</v>
          </cell>
          <cell r="BD31">
            <v>2.8755177068166353E-3</v>
          </cell>
          <cell r="BE31">
            <v>2.8755177068166353E-3</v>
          </cell>
          <cell r="BF31">
            <v>2.8755177068166353E-3</v>
          </cell>
          <cell r="BG31">
            <v>2.8755177068166353E-3</v>
          </cell>
          <cell r="BH31">
            <v>2.8755177068166353E-3</v>
          </cell>
          <cell r="BI31">
            <v>2.8755177068166353E-3</v>
          </cell>
          <cell r="BJ31">
            <v>2.8755177068166353E-3</v>
          </cell>
          <cell r="BK31">
            <v>2.8755177068166353E-3</v>
          </cell>
          <cell r="BL31">
            <v>2.8755177068166353E-3</v>
          </cell>
          <cell r="BM31">
            <v>2.8755177068166353E-3</v>
          </cell>
          <cell r="BN31">
            <v>2.8755177068166353E-3</v>
          </cell>
          <cell r="BO31">
            <v>2.8755177068166353E-3</v>
          </cell>
          <cell r="BP31">
            <v>2.8755177068166353E-3</v>
          </cell>
          <cell r="BQ31">
            <v>2.8755177068166353E-3</v>
          </cell>
          <cell r="BR31">
            <v>2.8755177068166353E-3</v>
          </cell>
          <cell r="BS31">
            <v>2.8755177068166353E-3</v>
          </cell>
          <cell r="BT31">
            <v>2.8755177068166353E-3</v>
          </cell>
          <cell r="BU31">
            <v>2.8755177068166353E-3</v>
          </cell>
          <cell r="BV31">
            <v>2.8755177068166353E-3</v>
          </cell>
          <cell r="BW31">
            <v>2.8755177068166353E-3</v>
          </cell>
          <cell r="BX31">
            <v>2.8755177068166353E-3</v>
          </cell>
          <cell r="BY31">
            <v>2.8755177068166353E-3</v>
          </cell>
          <cell r="BZ31">
            <v>2.8755177068166353E-3</v>
          </cell>
          <cell r="CA31">
            <v>2.8755177068166353E-3</v>
          </cell>
          <cell r="CB31">
            <v>2.8755177068166353E-3</v>
          </cell>
          <cell r="CC31">
            <v>2.8755177068166353E-3</v>
          </cell>
          <cell r="CD31">
            <v>2.8755177068166353E-3</v>
          </cell>
          <cell r="CE31">
            <v>2.8755177068166353E-3</v>
          </cell>
          <cell r="CG31" t="str">
            <v>Solid Fuels</v>
          </cell>
          <cell r="DA31">
            <v>6.3898505143521565</v>
          </cell>
          <cell r="DB31">
            <v>6.3898505143521565</v>
          </cell>
          <cell r="DC31">
            <v>6.3898505143521565</v>
          </cell>
          <cell r="DD31">
            <v>6.3898505143521565</v>
          </cell>
          <cell r="DE31">
            <v>6.3898505143521565</v>
          </cell>
          <cell r="DF31">
            <v>6.3898505143521565</v>
          </cell>
          <cell r="DG31">
            <v>6.3898505143521565</v>
          </cell>
          <cell r="DH31">
            <v>6.3898505143521565</v>
          </cell>
          <cell r="DI31">
            <v>6.3898505143521565</v>
          </cell>
          <cell r="DJ31">
            <v>6.3898505143521565</v>
          </cell>
          <cell r="DK31">
            <v>6.3898505143521565</v>
          </cell>
          <cell r="DL31">
            <v>6.3898505143521565</v>
          </cell>
          <cell r="DM31">
            <v>6.3898505143521565</v>
          </cell>
          <cell r="DN31">
            <v>6.3898505143521565</v>
          </cell>
          <cell r="DO31">
            <v>6.3898505143521565</v>
          </cell>
          <cell r="DP31">
            <v>6.3898505143521565</v>
          </cell>
          <cell r="DQ31">
            <v>6.3898505143521565</v>
          </cell>
          <cell r="DR31">
            <v>6.3898505143521565</v>
          </cell>
          <cell r="DS31">
            <v>6.3898505143521565</v>
          </cell>
          <cell r="DT31">
            <v>6.3898505143521565</v>
          </cell>
          <cell r="DU31">
            <v>6.3898505143521565</v>
          </cell>
          <cell r="DV31">
            <v>6.3898505143521565</v>
          </cell>
          <cell r="DW31">
            <v>6.3898505143521565</v>
          </cell>
          <cell r="DX31">
            <v>6.3898505143521565</v>
          </cell>
          <cell r="DY31">
            <v>6.3898505143521565</v>
          </cell>
          <cell r="DZ31">
            <v>6.3898505143521565</v>
          </cell>
          <cell r="EA31">
            <v>6.3898505143521565</v>
          </cell>
          <cell r="EB31">
            <v>6.3898505143521565</v>
          </cell>
          <cell r="EC31">
            <v>6.3898505143521565</v>
          </cell>
          <cell r="ED31">
            <v>6.3898505143521565</v>
          </cell>
          <cell r="EE31">
            <v>6.3898505143521565</v>
          </cell>
          <cell r="EF31">
            <v>6.3898505143521565</v>
          </cell>
          <cell r="EG31">
            <v>6.3898505143521565</v>
          </cell>
          <cell r="EH31">
            <v>6.3898505143521565</v>
          </cell>
        </row>
        <row r="32">
          <cell r="E32" t="str">
            <v>CH4</v>
          </cell>
          <cell r="H32" t="str">
            <v>Waste fuel</v>
          </cell>
          <cell r="I32" t="str">
            <v>Incinerators</v>
          </cell>
          <cell r="L32">
            <v>8.7960206931105611E-5</v>
          </cell>
          <cell r="AX32">
            <v>8.7960206931105611E-5</v>
          </cell>
          <cell r="AY32">
            <v>8.7960206931105611E-5</v>
          </cell>
          <cell r="AZ32">
            <v>8.7080604861794548E-5</v>
          </cell>
          <cell r="BA32">
            <v>8.620979881317659E-5</v>
          </cell>
          <cell r="BB32">
            <v>8.5347700825044829E-5</v>
          </cell>
          <cell r="BC32">
            <v>8.4494223816794384E-5</v>
          </cell>
          <cell r="BD32">
            <v>8.3649281578626448E-5</v>
          </cell>
          <cell r="BE32">
            <v>8.2812788762840191E-5</v>
          </cell>
          <cell r="BF32">
            <v>8.1984660875211794E-5</v>
          </cell>
          <cell r="BG32">
            <v>8.1164814266459663E-5</v>
          </cell>
          <cell r="BH32">
            <v>8.0353166123795067E-5</v>
          </cell>
          <cell r="BI32">
            <v>7.9549634462557111E-5</v>
          </cell>
          <cell r="BJ32">
            <v>7.8754138117931533E-5</v>
          </cell>
          <cell r="BK32">
            <v>7.7966596736752208E-5</v>
          </cell>
          <cell r="BL32">
            <v>7.7186930769384678E-5</v>
          </cell>
          <cell r="BM32">
            <v>7.6415061461690832E-5</v>
          </cell>
          <cell r="BN32">
            <v>7.5650910847073935E-5</v>
          </cell>
          <cell r="BO32">
            <v>7.4894401738603191E-5</v>
          </cell>
          <cell r="BP32">
            <v>7.4145457721217173E-5</v>
          </cell>
          <cell r="BQ32">
            <v>7.3404003144004998E-5</v>
          </cell>
          <cell r="BR32">
            <v>7.2669963112564952E-5</v>
          </cell>
          <cell r="BS32">
            <v>7.1943263481439316E-5</v>
          </cell>
          <cell r="BT32">
            <v>7.1223830846624917E-5</v>
          </cell>
          <cell r="BU32">
            <v>7.0511592538158665E-5</v>
          </cell>
          <cell r="BV32">
            <v>7.0511592538158665E-5</v>
          </cell>
          <cell r="BW32">
            <v>7.0511592538158665E-5</v>
          </cell>
          <cell r="BX32">
            <v>7.0511592538158665E-5</v>
          </cell>
          <cell r="BY32">
            <v>7.0511592538158665E-5</v>
          </cell>
          <cell r="BZ32">
            <v>7.0511592538158665E-5</v>
          </cell>
          <cell r="CA32">
            <v>7.0511592538158665E-5</v>
          </cell>
          <cell r="CB32">
            <v>7.0511592538158665E-5</v>
          </cell>
          <cell r="CC32">
            <v>7.0511592538158665E-5</v>
          </cell>
          <cell r="CD32">
            <v>7.0511592538158665E-5</v>
          </cell>
          <cell r="CE32">
            <v>7.0511592538158665E-5</v>
          </cell>
          <cell r="CG32" t="str">
            <v>Solid Fuels</v>
          </cell>
          <cell r="DA32">
            <v>135.86228379753092</v>
          </cell>
          <cell r="DB32">
            <v>135.86228379753092</v>
          </cell>
          <cell r="DC32">
            <v>134.50366095955562</v>
          </cell>
          <cell r="DD32">
            <v>133.15862434996004</v>
          </cell>
          <cell r="DE32">
            <v>131.82703810646044</v>
          </cell>
          <cell r="DF32">
            <v>130.50876772539584</v>
          </cell>
          <cell r="DG32">
            <v>129.2036800481419</v>
          </cell>
          <cell r="DH32">
            <v>127.91164324766048</v>
          </cell>
          <cell r="DI32">
            <v>126.63252681518388</v>
          </cell>
          <cell r="DJ32">
            <v>125.36620154703201</v>
          </cell>
          <cell r="DK32">
            <v>124.11253953156169</v>
          </cell>
          <cell r="DL32">
            <v>122.87141413624606</v>
          </cell>
          <cell r="DM32">
            <v>121.6426999948836</v>
          </cell>
          <cell r="DN32">
            <v>120.42627299493473</v>
          </cell>
          <cell r="DO32">
            <v>119.22201026498536</v>
          </cell>
          <cell r="DP32">
            <v>118.0297901623355</v>
          </cell>
          <cell r="DQ32">
            <v>116.84949226071215</v>
          </cell>
          <cell r="DR32">
            <v>115.68099733810503</v>
          </cell>
          <cell r="DS32">
            <v>114.52418736472403</v>
          </cell>
          <cell r="DT32">
            <v>113.37894549107679</v>
          </cell>
          <cell r="DU32">
            <v>112.24515603616604</v>
          </cell>
          <cell r="DV32">
            <v>111.1227044758044</v>
          </cell>
          <cell r="DW32">
            <v>110.01147743104634</v>
          </cell>
          <cell r="DX32">
            <v>108.91136265673589</v>
          </cell>
          <cell r="DY32">
            <v>108.91136265673589</v>
          </cell>
          <cell r="DZ32">
            <v>108.91136265673589</v>
          </cell>
          <cell r="EA32">
            <v>108.91136265673589</v>
          </cell>
          <cell r="EB32">
            <v>108.91136265673589</v>
          </cell>
          <cell r="EC32">
            <v>108.91136265673589</v>
          </cell>
          <cell r="ED32">
            <v>108.91136265673589</v>
          </cell>
          <cell r="EE32">
            <v>108.91136265673589</v>
          </cell>
          <cell r="EF32">
            <v>108.91136265673589</v>
          </cell>
          <cell r="EG32">
            <v>108.91136265673589</v>
          </cell>
          <cell r="EH32">
            <v>108.91136265673589</v>
          </cell>
        </row>
        <row r="33">
          <cell r="E33" t="str">
            <v>N2O</v>
          </cell>
          <cell r="H33" t="str">
            <v>Waste fuel</v>
          </cell>
          <cell r="I33" t="str">
            <v>Incinerators</v>
          </cell>
          <cell r="L33">
            <v>1.5418906862040899E-5</v>
          </cell>
          <cell r="AX33">
            <v>1.5418906862040899E-5</v>
          </cell>
          <cell r="AY33">
            <v>1.5418906862040899E-5</v>
          </cell>
          <cell r="AZ33">
            <v>1.5264717793420491E-5</v>
          </cell>
          <cell r="BA33">
            <v>1.5112070615486286E-5</v>
          </cell>
          <cell r="BB33">
            <v>1.4960949909331423E-5</v>
          </cell>
          <cell r="BC33">
            <v>1.481134041023811E-5</v>
          </cell>
          <cell r="BD33">
            <v>1.466322700613573E-5</v>
          </cell>
          <cell r="BE33">
            <v>1.4516594736074372E-5</v>
          </cell>
          <cell r="BF33">
            <v>1.4371428788713629E-5</v>
          </cell>
          <cell r="BG33">
            <v>1.4227714500826491E-5</v>
          </cell>
          <cell r="BH33">
            <v>1.4085437355818226E-5</v>
          </cell>
          <cell r="BI33">
            <v>1.3944582982260046E-5</v>
          </cell>
          <cell r="BJ33">
            <v>1.3805137152437444E-5</v>
          </cell>
          <cell r="BK33">
            <v>1.366708578091307E-5</v>
          </cell>
          <cell r="BL33">
            <v>1.353041492310394E-5</v>
          </cell>
          <cell r="BM33">
            <v>1.33951107738729E-5</v>
          </cell>
          <cell r="BN33">
            <v>1.3261159666134171E-5</v>
          </cell>
          <cell r="BO33">
            <v>1.3128548069472829E-5</v>
          </cell>
          <cell r="BP33">
            <v>1.2997262588778098E-5</v>
          </cell>
          <cell r="BQ33">
            <v>1.2867289962890317E-5</v>
          </cell>
          <cell r="BR33">
            <v>1.2738617063261413E-5</v>
          </cell>
          <cell r="BS33">
            <v>1.2611230892628798E-5</v>
          </cell>
          <cell r="BT33">
            <v>1.2485118583702511E-5</v>
          </cell>
          <cell r="BU33">
            <v>1.2360267397865488E-5</v>
          </cell>
          <cell r="BV33">
            <v>1.2360267397865488E-5</v>
          </cell>
          <cell r="BW33">
            <v>1.2360267397865488E-5</v>
          </cell>
          <cell r="BX33">
            <v>1.2360267397865488E-5</v>
          </cell>
          <cell r="BY33">
            <v>1.2360267397865488E-5</v>
          </cell>
          <cell r="BZ33">
            <v>1.2360267397865488E-5</v>
          </cell>
          <cell r="CA33">
            <v>1.2360267397865488E-5</v>
          </cell>
          <cell r="CB33">
            <v>1.2360267397865488E-5</v>
          </cell>
          <cell r="CC33">
            <v>1.2360267397865488E-5</v>
          </cell>
          <cell r="CD33">
            <v>1.2360267397865488E-5</v>
          </cell>
          <cell r="CE33">
            <v>1.2360267397865488E-5</v>
          </cell>
          <cell r="CG33" t="str">
            <v>Solid Fuels</v>
          </cell>
          <cell r="DA33">
            <v>23.815859159802532</v>
          </cell>
          <cell r="DB33">
            <v>23.815859159802532</v>
          </cell>
          <cell r="DC33">
            <v>23.577700568204506</v>
          </cell>
          <cell r="DD33">
            <v>23.341923562522457</v>
          </cell>
          <cell r="DE33">
            <v>23.108504326897233</v>
          </cell>
          <cell r="DF33">
            <v>22.87741928362826</v>
          </cell>
          <cell r="DG33">
            <v>22.64864509079198</v>
          </cell>
          <cell r="DH33">
            <v>22.422158639884064</v>
          </cell>
          <cell r="DI33">
            <v>22.197937053485223</v>
          </cell>
          <cell r="DJ33">
            <v>21.975957682950366</v>
          </cell>
          <cell r="DK33">
            <v>21.756198106120863</v>
          </cell>
          <cell r="DL33">
            <v>21.53863612505965</v>
          </cell>
          <cell r="DM33">
            <v>21.323249763809056</v>
          </cell>
          <cell r="DN33">
            <v>21.11001726617096</v>
          </cell>
          <cell r="DO33">
            <v>20.898917093509244</v>
          </cell>
          <cell r="DP33">
            <v>20.689927922574153</v>
          </cell>
          <cell r="DQ33">
            <v>20.483028643348412</v>
          </cell>
          <cell r="DR33">
            <v>20.278198356914928</v>
          </cell>
          <cell r="DS33">
            <v>20.075416373345785</v>
          </cell>
          <cell r="DT33">
            <v>19.874662209612328</v>
          </cell>
          <cell r="DU33">
            <v>19.675915587516208</v>
          </cell>
          <cell r="DV33">
            <v>19.479156431641051</v>
          </cell>
          <cell r="DW33">
            <v>19.284364867324637</v>
          </cell>
          <cell r="DX33">
            <v>19.091521218651391</v>
          </cell>
          <cell r="DY33">
            <v>19.091521218651391</v>
          </cell>
          <cell r="DZ33">
            <v>19.091521218651391</v>
          </cell>
          <cell r="EA33">
            <v>19.091521218651391</v>
          </cell>
          <cell r="EB33">
            <v>19.091521218651391</v>
          </cell>
          <cell r="EC33">
            <v>19.091521218651391</v>
          </cell>
          <cell r="ED33">
            <v>19.091521218651391</v>
          </cell>
          <cell r="EE33">
            <v>19.091521218651391</v>
          </cell>
          <cell r="EF33">
            <v>19.091521218651391</v>
          </cell>
          <cell r="EG33">
            <v>19.091521218651391</v>
          </cell>
          <cell r="EH33">
            <v>19.091521218651391</v>
          </cell>
        </row>
        <row r="34">
          <cell r="E34" t="str">
            <v>Carbon</v>
          </cell>
          <cell r="H34" t="str">
            <v>Waste fuel</v>
          </cell>
          <cell r="I34" t="str">
            <v>Incinerators</v>
          </cell>
          <cell r="L34">
            <v>5.1461722251636699</v>
          </cell>
          <cell r="AX34">
            <v>5.1461722251636699</v>
          </cell>
          <cell r="AY34">
            <v>5.1461722251636699</v>
          </cell>
          <cell r="AZ34">
            <v>5.5500226518394085</v>
          </cell>
          <cell r="BA34">
            <v>5.7493759290546036</v>
          </cell>
          <cell r="BB34">
            <v>5.9876836106830069</v>
          </cell>
          <cell r="BC34">
            <v>6.2220912107799222</v>
          </cell>
          <cell r="BD34">
            <v>6.4646206321182182</v>
          </cell>
          <cell r="BE34">
            <v>6.7088852366622227</v>
          </cell>
          <cell r="BF34">
            <v>6.9650492842583551</v>
          </cell>
          <cell r="BG34">
            <v>7.2108237585894166</v>
          </cell>
          <cell r="BH34">
            <v>7.444914289196074</v>
          </cell>
          <cell r="BI34">
            <v>7.6768456298962819</v>
          </cell>
          <cell r="BJ34">
            <v>7.9187976647100813</v>
          </cell>
          <cell r="BK34">
            <v>8.1619045915638715</v>
          </cell>
          <cell r="BL34">
            <v>8.3925271006423028</v>
          </cell>
          <cell r="BM34">
            <v>8.6257817395099856</v>
          </cell>
          <cell r="BN34">
            <v>8.8699940898421801</v>
          </cell>
          <cell r="BO34">
            <v>9.122081604374161</v>
          </cell>
          <cell r="BP34">
            <v>9.3837440883758596</v>
          </cell>
          <cell r="BQ34">
            <v>9.6589167069512651</v>
          </cell>
          <cell r="BR34">
            <v>9.9534355600095186</v>
          </cell>
          <cell r="BS34">
            <v>10.237470534863638</v>
          </cell>
          <cell r="BT34">
            <v>10.498215698172693</v>
          </cell>
          <cell r="BU34">
            <v>10.756973213422201</v>
          </cell>
          <cell r="BV34">
            <v>10.981906989487999</v>
          </cell>
          <cell r="BW34">
            <v>11.206840765553803</v>
          </cell>
          <cell r="BX34">
            <v>11.431774541619609</v>
          </cell>
          <cell r="BY34">
            <v>11.656708317685402</v>
          </cell>
          <cell r="BZ34">
            <v>11.881642093751207</v>
          </cell>
          <cell r="CA34">
            <v>12.109078943991024</v>
          </cell>
          <cell r="CB34">
            <v>12.334012720056819</v>
          </cell>
          <cell r="CC34">
            <v>12.556443421948606</v>
          </cell>
          <cell r="CD34">
            <v>12.783880272188425</v>
          </cell>
          <cell r="CE34">
            <v>13.008814048254214</v>
          </cell>
          <cell r="CG34" t="str">
            <v>Solid Fuels</v>
          </cell>
          <cell r="DA34">
            <v>16226.31355354004</v>
          </cell>
          <cell r="DB34">
            <v>16226.31355354004</v>
          </cell>
          <cell r="DC34">
            <v>17594.620855908594</v>
          </cell>
          <cell r="DD34">
            <v>18291.037385506032</v>
          </cell>
          <cell r="DE34">
            <v>19064.801668618762</v>
          </cell>
          <cell r="DF34">
            <v>19863.621320174378</v>
          </cell>
          <cell r="DG34">
            <v>20671.280532277768</v>
          </cell>
          <cell r="DH34">
            <v>21496.310139162684</v>
          </cell>
          <cell r="DI34">
            <v>22358.603392052955</v>
          </cell>
          <cell r="DJ34">
            <v>23186.460079456359</v>
          </cell>
          <cell r="DK34">
            <v>23970.358378914887</v>
          </cell>
          <cell r="DL34">
            <v>24742.038372780051</v>
          </cell>
          <cell r="DM34">
            <v>25551.951854853804</v>
          </cell>
          <cell r="DN34">
            <v>26363.433097971611</v>
          </cell>
          <cell r="DO34">
            <v>27134.16579888219</v>
          </cell>
          <cell r="DP34">
            <v>27906.498504539457</v>
          </cell>
          <cell r="DQ34">
            <v>28698.99578316183</v>
          </cell>
          <cell r="DR34">
            <v>29508.835886344357</v>
          </cell>
          <cell r="DS34">
            <v>30332.919114612811</v>
          </cell>
          <cell r="DT34">
            <v>31193.961036177792</v>
          </cell>
          <cell r="DU34">
            <v>32092.011554780409</v>
          </cell>
          <cell r="DV34">
            <v>32966.468819735965</v>
          </cell>
          <cell r="DW34">
            <v>33790.397064089724</v>
          </cell>
          <cell r="DX34">
            <v>34606.39286985097</v>
          </cell>
          <cell r="DY34">
            <v>35368.737679834951</v>
          </cell>
          <cell r="DZ34">
            <v>36131.082489818968</v>
          </cell>
          <cell r="EA34">
            <v>36893.427299802985</v>
          </cell>
          <cell r="EB34">
            <v>37655.772109786958</v>
          </cell>
          <cell r="EC34">
            <v>38418.116919770961</v>
          </cell>
          <cell r="ED34">
            <v>39188.945140467855</v>
          </cell>
          <cell r="EE34">
            <v>39951.289950451835</v>
          </cell>
          <cell r="EF34">
            <v>40705.151349722953</v>
          </cell>
          <cell r="EG34">
            <v>41475.979570419833</v>
          </cell>
          <cell r="EH34">
            <v>42238.324380403814</v>
          </cell>
        </row>
        <row r="35">
          <cell r="E35" t="str">
            <v>N2O</v>
          </cell>
          <cell r="H35" t="str">
            <v>Waste fuel</v>
          </cell>
          <cell r="I35" t="str">
            <v>Incinerators</v>
          </cell>
          <cell r="L35">
            <v>9.8361941443046205E-2</v>
          </cell>
          <cell r="AX35">
            <v>9.8361941443046205E-2</v>
          </cell>
          <cell r="AY35">
            <v>9.8361941443046205E-2</v>
          </cell>
          <cell r="AZ35">
            <v>0.10549632879340208</v>
          </cell>
          <cell r="BA35">
            <v>0.10913363171715007</v>
          </cell>
          <cell r="BB35">
            <v>0.1132086203891557</v>
          </cell>
          <cell r="BC35">
            <v>0.11739797782706725</v>
          </cell>
          <cell r="BD35">
            <v>0.12166616495358747</v>
          </cell>
          <cell r="BE35">
            <v>0.12602791694972695</v>
          </cell>
          <cell r="BF35">
            <v>0.13037607290499936</v>
          </cell>
          <cell r="BG35">
            <v>0.13475817371751497</v>
          </cell>
          <cell r="BH35">
            <v>0.13890673109110099</v>
          </cell>
          <cell r="BI35">
            <v>0.14299006213185278</v>
          </cell>
          <cell r="BJ35">
            <v>0.14728214349080429</v>
          </cell>
          <cell r="BK35">
            <v>0.15158190056908269</v>
          </cell>
          <cell r="BL35">
            <v>0.15566668511645396</v>
          </cell>
          <cell r="BM35">
            <v>0.15976903930756747</v>
          </cell>
          <cell r="BN35">
            <v>0.16400358852458055</v>
          </cell>
          <cell r="BO35">
            <v>0.16834497422576691</v>
          </cell>
          <cell r="BP35">
            <v>0.17289465055716696</v>
          </cell>
          <cell r="BQ35">
            <v>0.1775476308997031</v>
          </cell>
          <cell r="BR35">
            <v>0.18244470175256186</v>
          </cell>
          <cell r="BS35">
            <v>0.18719823142388639</v>
          </cell>
          <cell r="BT35">
            <v>0.191632507144681</v>
          </cell>
          <cell r="BU35">
            <v>0.19602083456683608</v>
          </cell>
          <cell r="BV35">
            <v>0.20007240831982848</v>
          </cell>
          <cell r="BW35">
            <v>0.20412398207282081</v>
          </cell>
          <cell r="BX35">
            <v>0.20817555582581324</v>
          </cell>
          <cell r="BY35">
            <v>0.21222712957880555</v>
          </cell>
          <cell r="BZ35">
            <v>0.21627870333179783</v>
          </cell>
          <cell r="CA35">
            <v>0.22037538687564814</v>
          </cell>
          <cell r="CB35">
            <v>0.22442696062864048</v>
          </cell>
          <cell r="CC35">
            <v>0.22843342459077479</v>
          </cell>
          <cell r="CD35">
            <v>0.23253010813462502</v>
          </cell>
          <cell r="CE35">
            <v>0.23658168188761727</v>
          </cell>
          <cell r="CG35" t="str">
            <v>Solid Fuels</v>
          </cell>
          <cell r="DA35">
            <v>310.14346853481976</v>
          </cell>
          <cell r="DB35">
            <v>310.14346853481976</v>
          </cell>
          <cell r="DC35">
            <v>336.29676400626846</v>
          </cell>
          <cell r="DD35">
            <v>349.6077996473374</v>
          </cell>
          <cell r="DE35">
            <v>364.39723027192844</v>
          </cell>
          <cell r="DF35">
            <v>379.66555949838931</v>
          </cell>
          <cell r="DG35">
            <v>395.10284465926907</v>
          </cell>
          <cell r="DH35">
            <v>410.87214081387117</v>
          </cell>
          <cell r="DI35">
            <v>427.35367985618899</v>
          </cell>
          <cell r="DJ35">
            <v>443.17701173214812</v>
          </cell>
          <cell r="DK35">
            <v>458.16014001759743</v>
          </cell>
          <cell r="DL35">
            <v>472.90973234530492</v>
          </cell>
          <cell r="DM35">
            <v>488.39010474872526</v>
          </cell>
          <cell r="DN35">
            <v>503.90044272913468</v>
          </cell>
          <cell r="DO35">
            <v>518.63192886644447</v>
          </cell>
          <cell r="DP35">
            <v>533.3939968743789</v>
          </cell>
          <cell r="DQ35">
            <v>548.54148271491511</v>
          </cell>
          <cell r="DR35">
            <v>564.02045258264752</v>
          </cell>
          <cell r="DS35">
            <v>579.77166002315641</v>
          </cell>
          <cell r="DT35">
            <v>596.22928160349318</v>
          </cell>
          <cell r="DU35">
            <v>613.39427116442414</v>
          </cell>
          <cell r="DV35">
            <v>630.10830841903021</v>
          </cell>
          <cell r="DW35">
            <v>645.8565535570599</v>
          </cell>
          <cell r="DX35">
            <v>661.45318113815597</v>
          </cell>
          <cell r="DY35">
            <v>676.02434437913553</v>
          </cell>
          <cell r="DZ35">
            <v>690.59550762011565</v>
          </cell>
          <cell r="EA35">
            <v>705.16667086109578</v>
          </cell>
          <cell r="EB35">
            <v>719.73783410207523</v>
          </cell>
          <cell r="EC35">
            <v>734.30899734305513</v>
          </cell>
          <cell r="ED35">
            <v>749.04230920854059</v>
          </cell>
          <cell r="EE35">
            <v>763.61347244952015</v>
          </cell>
          <cell r="EF35">
            <v>778.0224870659946</v>
          </cell>
          <cell r="EG35">
            <v>792.75579893147972</v>
          </cell>
          <cell r="EH35">
            <v>807.32696217245916</v>
          </cell>
        </row>
        <row r="36">
          <cell r="E36" t="str">
            <v>CH4</v>
          </cell>
          <cell r="H36" t="str">
            <v>Waste fuel</v>
          </cell>
          <cell r="I36" t="str">
            <v>Incinerators</v>
          </cell>
          <cell r="L36">
            <v>8.4168775395895165E-2</v>
          </cell>
          <cell r="AX36">
            <v>8.4168775395895165E-2</v>
          </cell>
          <cell r="AY36">
            <v>8.4168775395895165E-2</v>
          </cell>
          <cell r="AZ36">
            <v>9.4402400265487144E-2</v>
          </cell>
          <cell r="BA36">
            <v>9.8556841661287836E-2</v>
          </cell>
          <cell r="BB36">
            <v>0.10338868503979405</v>
          </cell>
          <cell r="BC36">
            <v>0.10932252047576475</v>
          </cell>
          <cell r="BD36">
            <v>0.11551352079417397</v>
          </cell>
          <cell r="BE36">
            <v>0.12184986281143258</v>
          </cell>
          <cell r="BF36">
            <v>0.1281763860573053</v>
          </cell>
          <cell r="BG36">
            <v>0.13455164317779916</v>
          </cell>
          <cell r="BH36">
            <v>0.14062385269405908</v>
          </cell>
          <cell r="BI36">
            <v>0.14660216069575854</v>
          </cell>
          <cell r="BJ36">
            <v>0.15285543345521163</v>
          </cell>
          <cell r="BK36">
            <v>0.15913209659701516</v>
          </cell>
          <cell r="BL36">
            <v>0.165099111927209</v>
          </cell>
          <cell r="BM36">
            <v>0.17155078454645428</v>
          </cell>
          <cell r="BN36">
            <v>0.17905411708101937</v>
          </cell>
          <cell r="BO36">
            <v>0.18744664274256587</v>
          </cell>
          <cell r="BP36">
            <v>0.19756413544167883</v>
          </cell>
          <cell r="BQ36">
            <v>0.20827799402339914</v>
          </cell>
          <cell r="BR36">
            <v>0.22169709398573126</v>
          </cell>
          <cell r="BS36">
            <v>0.23352216086050506</v>
          </cell>
          <cell r="BT36">
            <v>0.24232466624390836</v>
          </cell>
          <cell r="BU36">
            <v>0.25109260546378326</v>
          </cell>
          <cell r="BV36">
            <v>0.25690919832599757</v>
          </cell>
          <cell r="BW36">
            <v>0.26272579118821204</v>
          </cell>
          <cell r="BX36">
            <v>0.26854238405042657</v>
          </cell>
          <cell r="BY36">
            <v>0.27435897691264088</v>
          </cell>
          <cell r="BZ36">
            <v>0.28017556977485514</v>
          </cell>
          <cell r="CA36">
            <v>0.2860569254476053</v>
          </cell>
          <cell r="CB36">
            <v>0.29187351830981961</v>
          </cell>
          <cell r="CC36">
            <v>0.29762534836149823</v>
          </cell>
          <cell r="CD36">
            <v>0.3035067040342484</v>
          </cell>
          <cell r="CE36">
            <v>0.30932329689646243</v>
          </cell>
          <cell r="CG36" t="str">
            <v>Solid Fuels</v>
          </cell>
          <cell r="DA36">
            <v>265.39122307509723</v>
          </cell>
          <cell r="DB36">
            <v>265.39122307509723</v>
          </cell>
          <cell r="DC36">
            <v>287.77072087784694</v>
          </cell>
          <cell r="DD36">
            <v>299.1610366109764</v>
          </cell>
          <cell r="DE36">
            <v>311.81642187698543</v>
          </cell>
          <cell r="DF36">
            <v>324.88160292647382</v>
          </cell>
          <cell r="DG36">
            <v>338.09136036279705</v>
          </cell>
          <cell r="DH36">
            <v>351.58522116623175</v>
          </cell>
          <cell r="DI36">
            <v>365.6885515547923</v>
          </cell>
          <cell r="DJ36">
            <v>379.22865097885125</v>
          </cell>
          <cell r="DK36">
            <v>392.04978424324577</v>
          </cell>
          <cell r="DL36">
            <v>404.67107969145184</v>
          </cell>
          <cell r="DM36">
            <v>417.91770708364038</v>
          </cell>
          <cell r="DN36">
            <v>431.18997616083635</v>
          </cell>
          <cell r="DO36">
            <v>443.79577805685648</v>
          </cell>
          <cell r="DP36">
            <v>456.42774900324332</v>
          </cell>
          <cell r="DQ36">
            <v>469.38952379967532</v>
          </cell>
          <cell r="DR36">
            <v>482.63495103548661</v>
          </cell>
          <cell r="DS36">
            <v>496.11333324129117</v>
          </cell>
          <cell r="DT36">
            <v>510.19619734527055</v>
          </cell>
          <cell r="DU36">
            <v>524.88435955344971</v>
          </cell>
          <cell r="DV36">
            <v>539.18663975453887</v>
          </cell>
          <cell r="DW36">
            <v>552.66248710419507</v>
          </cell>
          <cell r="DX36">
            <v>566.00859459808601</v>
          </cell>
          <cell r="DY36">
            <v>578.47720743852142</v>
          </cell>
          <cell r="DZ36">
            <v>590.94582027895751</v>
          </cell>
          <cell r="EA36">
            <v>603.41443311939361</v>
          </cell>
          <cell r="EB36">
            <v>615.88304595982891</v>
          </cell>
          <cell r="EC36">
            <v>628.35165880026477</v>
          </cell>
          <cell r="ED36">
            <v>640.95902298046201</v>
          </cell>
          <cell r="EE36">
            <v>653.42763582089754</v>
          </cell>
          <cell r="EF36">
            <v>665.75749732157192</v>
          </cell>
          <cell r="EG36">
            <v>678.36486150176904</v>
          </cell>
          <cell r="EH36">
            <v>690.83347434220434</v>
          </cell>
        </row>
        <row r="37">
          <cell r="E37" t="str">
            <v>CH4</v>
          </cell>
          <cell r="H37" t="str">
            <v>Waste fuel</v>
          </cell>
          <cell r="I37" t="str">
            <v>Biomass Process</v>
          </cell>
          <cell r="L37">
            <v>5.172530058570751E-4</v>
          </cell>
          <cell r="AX37">
            <v>5.172530058570751E-4</v>
          </cell>
          <cell r="AY37">
            <v>5.172530058570751E-4</v>
          </cell>
          <cell r="AZ37">
            <v>5.4799823907368637E-4</v>
          </cell>
          <cell r="BA37">
            <v>5.8658767483663846E-4</v>
          </cell>
          <cell r="BB37">
            <v>6.1502804248779604E-4</v>
          </cell>
          <cell r="BC37">
            <v>6.2791490183323226E-4</v>
          </cell>
          <cell r="BD37">
            <v>6.3621560750907601E-4</v>
          </cell>
          <cell r="BE37">
            <v>6.38495498120783E-4</v>
          </cell>
          <cell r="BF37">
            <v>6.4205487738711064E-4</v>
          </cell>
          <cell r="BG37">
            <v>6.4730806486219599E-4</v>
          </cell>
          <cell r="BH37">
            <v>6.5341801668850378E-4</v>
          </cell>
          <cell r="BI37">
            <v>6.6015599214122589E-4</v>
          </cell>
          <cell r="BJ37">
            <v>6.6506148640777928E-4</v>
          </cell>
          <cell r="BK37">
            <v>6.6970138305252544E-4</v>
          </cell>
          <cell r="BL37">
            <v>6.7356880456389005E-4</v>
          </cell>
          <cell r="BM37">
            <v>6.7275147619087403E-4</v>
          </cell>
          <cell r="BN37">
            <v>6.6085423486013004E-4</v>
          </cell>
          <cell r="BO37">
            <v>6.2140275095101856E-4</v>
          </cell>
          <cell r="BP37">
            <v>5.6603511496476383E-4</v>
          </cell>
          <cell r="BQ37">
            <v>5.2266069270747362E-4</v>
          </cell>
          <cell r="BR37">
            <v>4.7738317158870088E-4</v>
          </cell>
          <cell r="BS37">
            <v>4.3742316182981207E-4</v>
          </cell>
          <cell r="BT37">
            <v>4.0715144746562067E-4</v>
          </cell>
          <cell r="BU37">
            <v>3.7855279393698873E-4</v>
          </cell>
          <cell r="BV37">
            <v>3.7855279393698873E-4</v>
          </cell>
          <cell r="BW37">
            <v>3.7855279393698873E-4</v>
          </cell>
          <cell r="BX37">
            <v>3.7855279393698873E-4</v>
          </cell>
          <cell r="BY37">
            <v>3.7855279393698873E-4</v>
          </cell>
          <cell r="BZ37">
            <v>3.7855279393698873E-4</v>
          </cell>
          <cell r="CA37">
            <v>3.7855279393698873E-4</v>
          </cell>
          <cell r="CB37">
            <v>3.7855279393698873E-4</v>
          </cell>
          <cell r="CC37">
            <v>3.7855279393698873E-4</v>
          </cell>
          <cell r="CD37">
            <v>3.7855279393698873E-4</v>
          </cell>
          <cell r="CE37">
            <v>3.7855279393698873E-4</v>
          </cell>
          <cell r="CG37" t="str">
            <v>Solid Fuels</v>
          </cell>
          <cell r="DA37">
            <v>798.94280753480552</v>
          </cell>
          <cell r="DB37">
            <v>798.94280753480552</v>
          </cell>
          <cell r="DC37">
            <v>846.43152710964955</v>
          </cell>
          <cell r="DD37">
            <v>906.03630813658867</v>
          </cell>
          <cell r="DE37">
            <v>949.96495992061796</v>
          </cell>
          <cell r="DF37">
            <v>969.86984876450015</v>
          </cell>
          <cell r="DG37">
            <v>982.69101949156038</v>
          </cell>
          <cell r="DH37">
            <v>986.21251126746847</v>
          </cell>
          <cell r="DI37">
            <v>991.71028591917695</v>
          </cell>
          <cell r="DJ37">
            <v>999.82429647557194</v>
          </cell>
          <cell r="DK37">
            <v>1009.2616550036761</v>
          </cell>
          <cell r="DL37">
            <v>1019.6690513152324</v>
          </cell>
          <cell r="DM37">
            <v>1027.2460190994448</v>
          </cell>
          <cell r="DN37">
            <v>1034.41274797303</v>
          </cell>
          <cell r="DO37">
            <v>1040.3863209928534</v>
          </cell>
          <cell r="DP37">
            <v>1039.1238853615064</v>
          </cell>
          <cell r="DQ37">
            <v>1020.7475486692645</v>
          </cell>
          <cell r="DR37">
            <v>959.81125838414039</v>
          </cell>
          <cell r="DS37">
            <v>874.29106992602533</v>
          </cell>
          <cell r="DT37">
            <v>807.29545597880553</v>
          </cell>
          <cell r="DU37">
            <v>737.36033828739835</v>
          </cell>
          <cell r="DV37">
            <v>675.63858505566077</v>
          </cell>
          <cell r="DW37">
            <v>628.88125703792559</v>
          </cell>
          <cell r="DX37">
            <v>584.70811878033214</v>
          </cell>
          <cell r="DY37">
            <v>584.70811878033214</v>
          </cell>
          <cell r="DZ37">
            <v>584.70811878033214</v>
          </cell>
          <cell r="EA37">
            <v>584.70811878033214</v>
          </cell>
          <cell r="EB37">
            <v>584.70811878033214</v>
          </cell>
          <cell r="EC37">
            <v>584.70811878033214</v>
          </cell>
          <cell r="ED37">
            <v>584.70811878033214</v>
          </cell>
          <cell r="EE37">
            <v>584.70811878033214</v>
          </cell>
          <cell r="EF37">
            <v>584.70811878033214</v>
          </cell>
          <cell r="EG37">
            <v>584.70811878033214</v>
          </cell>
          <cell r="EH37">
            <v>584.70811878033214</v>
          </cell>
        </row>
        <row r="38">
          <cell r="E38" t="str">
            <v>N2O</v>
          </cell>
          <cell r="H38" t="str">
            <v>Waste fuel</v>
          </cell>
          <cell r="I38" t="str">
            <v>Biomass Process</v>
          </cell>
          <cell r="L38">
            <v>9.0671409262004996E-5</v>
          </cell>
          <cell r="AX38">
            <v>9.0671409262004996E-5</v>
          </cell>
          <cell r="AY38">
            <v>9.0671409262004996E-5</v>
          </cell>
          <cell r="AZ38">
            <v>9.6060867790563921E-5</v>
          </cell>
          <cell r="BA38">
            <v>1.0282536888312848E-4</v>
          </cell>
          <cell r="BB38">
            <v>1.0781079803609611E-4</v>
          </cell>
          <cell r="BC38">
            <v>1.1006978867429611E-4</v>
          </cell>
          <cell r="BD38">
            <v>1.1152485355159107E-4</v>
          </cell>
          <cell r="BE38">
            <v>1.1192450496470207E-4</v>
          </cell>
          <cell r="BF38">
            <v>1.1254844321256422E-4</v>
          </cell>
          <cell r="BG38">
            <v>1.1346929607584388E-4</v>
          </cell>
          <cell r="BH38">
            <v>1.1454033469010253E-4</v>
          </cell>
          <cell r="BI38">
            <v>1.15721462151815E-4</v>
          </cell>
          <cell r="BJ38">
            <v>1.1658136644089319E-4</v>
          </cell>
          <cell r="BK38">
            <v>1.1739471302920749E-4</v>
          </cell>
          <cell r="BL38">
            <v>1.1807264927061143E-4</v>
          </cell>
          <cell r="BM38">
            <v>1.1792937641463568E-4</v>
          </cell>
          <cell r="BN38">
            <v>1.1584385999312878E-4</v>
          </cell>
          <cell r="BO38">
            <v>1.0892824693141393E-4</v>
          </cell>
          <cell r="BP38">
            <v>9.9222626034999847E-5</v>
          </cell>
          <cell r="BQ38">
            <v>9.1619344956957223E-5</v>
          </cell>
          <cell r="BR38">
            <v>8.3682461843195892E-5</v>
          </cell>
          <cell r="BS38">
            <v>7.667770719134361E-5</v>
          </cell>
          <cell r="BT38">
            <v>7.1371253732208873E-5</v>
          </cell>
          <cell r="BU38">
            <v>6.6358077996013393E-5</v>
          </cell>
          <cell r="BV38">
            <v>6.6358077996013393E-5</v>
          </cell>
          <cell r="BW38">
            <v>6.6358077996013393E-5</v>
          </cell>
          <cell r="BX38">
            <v>6.6358077996013393E-5</v>
          </cell>
          <cell r="BY38">
            <v>6.6358077996013393E-5</v>
          </cell>
          <cell r="BZ38">
            <v>6.6358077996013393E-5</v>
          </cell>
          <cell r="CA38">
            <v>6.6358077996013393E-5</v>
          </cell>
          <cell r="CB38">
            <v>6.6358077996013393E-5</v>
          </cell>
          <cell r="CC38">
            <v>6.6358077996013393E-5</v>
          </cell>
          <cell r="CD38">
            <v>6.6358077996013393E-5</v>
          </cell>
          <cell r="CE38">
            <v>6.6358077996013393E-5</v>
          </cell>
          <cell r="CG38" t="str">
            <v>Solid Fuels</v>
          </cell>
          <cell r="DA38">
            <v>140.04997449727776</v>
          </cell>
          <cell r="DB38">
            <v>140.04997449727776</v>
          </cell>
          <cell r="DC38">
            <v>148.37446769333866</v>
          </cell>
          <cell r="DD38">
            <v>158.82283519100213</v>
          </cell>
          <cell r="DE38">
            <v>166.52326944490844</v>
          </cell>
          <cell r="DF38">
            <v>170.01247937165954</v>
          </cell>
          <cell r="DG38">
            <v>172.25995518146189</v>
          </cell>
          <cell r="DH38">
            <v>172.87725197512106</v>
          </cell>
          <cell r="DI38">
            <v>173.84097953171465</v>
          </cell>
          <cell r="DJ38">
            <v>175.26331785277685</v>
          </cell>
          <cell r="DK38">
            <v>176.91763128887979</v>
          </cell>
          <cell r="DL38">
            <v>178.74198664231733</v>
          </cell>
          <cell r="DM38">
            <v>180.07018452449103</v>
          </cell>
          <cell r="DN38">
            <v>181.32646993880186</v>
          </cell>
          <cell r="DO38">
            <v>182.37360215051208</v>
          </cell>
          <cell r="DP38">
            <v>182.1523046104289</v>
          </cell>
          <cell r="DQ38">
            <v>178.93104088437707</v>
          </cell>
          <cell r="DR38">
            <v>168.2492676461612</v>
          </cell>
          <cell r="DS38">
            <v>153.25808166938572</v>
          </cell>
          <cell r="DT38">
            <v>141.51414463628484</v>
          </cell>
          <cell r="DU38">
            <v>129.25492988802637</v>
          </cell>
          <cell r="DV38">
            <v>118.43546961563943</v>
          </cell>
          <cell r="DW38">
            <v>110.23918505723644</v>
          </cell>
          <cell r="DX38">
            <v>102.49589376267006</v>
          </cell>
          <cell r="DY38">
            <v>102.49589376267006</v>
          </cell>
          <cell r="DZ38">
            <v>102.49589376267006</v>
          </cell>
          <cell r="EA38">
            <v>102.49589376267006</v>
          </cell>
          <cell r="EB38">
            <v>102.49589376267006</v>
          </cell>
          <cell r="EC38">
            <v>102.49589376267006</v>
          </cell>
          <cell r="ED38">
            <v>102.49589376267006</v>
          </cell>
          <cell r="EE38">
            <v>102.49589376267006</v>
          </cell>
          <cell r="EF38">
            <v>102.49589376267006</v>
          </cell>
          <cell r="EG38">
            <v>102.49589376267006</v>
          </cell>
          <cell r="EH38">
            <v>102.49589376267006</v>
          </cell>
        </row>
        <row r="39">
          <cell r="E39" t="str">
            <v>Carbon</v>
          </cell>
          <cell r="H39" t="str">
            <v>OPG</v>
          </cell>
          <cell r="I39" t="str">
            <v>Multiple processes</v>
          </cell>
          <cell r="L39">
            <v>5.86013817307267</v>
          </cell>
          <cell r="AX39">
            <v>5.86013817307267</v>
          </cell>
          <cell r="AY39">
            <v>5.86013817307267</v>
          </cell>
          <cell r="AZ39">
            <v>5.86013817307267</v>
          </cell>
          <cell r="BA39">
            <v>5.86013817307267</v>
          </cell>
          <cell r="BB39">
            <v>5.86013817307267</v>
          </cell>
          <cell r="BC39">
            <v>5.86013817307267</v>
          </cell>
          <cell r="BD39">
            <v>5.86013817307267</v>
          </cell>
          <cell r="BE39">
            <v>5.86013817307267</v>
          </cell>
          <cell r="BF39">
            <v>5.86013817307267</v>
          </cell>
          <cell r="BG39">
            <v>5.86013817307267</v>
          </cell>
          <cell r="BH39">
            <v>5.86013817307267</v>
          </cell>
          <cell r="BI39">
            <v>5.86013817307267</v>
          </cell>
          <cell r="BJ39">
            <v>5.86013817307267</v>
          </cell>
          <cell r="BK39">
            <v>5.86013817307267</v>
          </cell>
          <cell r="BL39">
            <v>5.86013817307267</v>
          </cell>
          <cell r="BM39">
            <v>5.86013817307267</v>
          </cell>
          <cell r="BN39">
            <v>5.86013817307267</v>
          </cell>
          <cell r="BO39">
            <v>5.86013817307267</v>
          </cell>
          <cell r="BP39">
            <v>5.86013817307267</v>
          </cell>
          <cell r="BQ39">
            <v>5.86013817307267</v>
          </cell>
          <cell r="BR39">
            <v>5.86013817307267</v>
          </cell>
          <cell r="BS39">
            <v>5.86013817307267</v>
          </cell>
          <cell r="BT39">
            <v>5.86013817307267</v>
          </cell>
          <cell r="BU39">
            <v>5.86013817307267</v>
          </cell>
          <cell r="BV39">
            <v>5.86013817307267</v>
          </cell>
          <cell r="BW39">
            <v>5.86013817307267</v>
          </cell>
          <cell r="BX39">
            <v>5.86013817307267</v>
          </cell>
          <cell r="BY39">
            <v>5.86013817307267</v>
          </cell>
          <cell r="BZ39">
            <v>5.86013817307267</v>
          </cell>
          <cell r="CA39">
            <v>5.86013817307267</v>
          </cell>
          <cell r="CB39">
            <v>5.86013817307267</v>
          </cell>
          <cell r="CC39">
            <v>5.86013817307267</v>
          </cell>
          <cell r="CD39">
            <v>5.86013817307267</v>
          </cell>
          <cell r="CE39">
            <v>5.86013817307267</v>
          </cell>
          <cell r="CG39" t="str">
            <v>Gas</v>
          </cell>
          <cell r="DA39">
            <v>32395.922516715695</v>
          </cell>
          <cell r="DB39">
            <v>32395.922516715695</v>
          </cell>
          <cell r="DC39">
            <v>32395.922516715695</v>
          </cell>
          <cell r="DD39">
            <v>32395.922516715695</v>
          </cell>
          <cell r="DE39">
            <v>32395.922516715695</v>
          </cell>
          <cell r="DF39">
            <v>32395.922516715695</v>
          </cell>
          <cell r="DG39">
            <v>32395.922516715695</v>
          </cell>
          <cell r="DH39">
            <v>32395.922516715695</v>
          </cell>
          <cell r="DI39">
            <v>32395.922516715695</v>
          </cell>
          <cell r="DJ39">
            <v>32395.922516715695</v>
          </cell>
          <cell r="DK39">
            <v>32395.922516715695</v>
          </cell>
          <cell r="DL39">
            <v>32395.922516715695</v>
          </cell>
          <cell r="DM39">
            <v>32395.922516715695</v>
          </cell>
          <cell r="DN39">
            <v>32395.922516715695</v>
          </cell>
          <cell r="DO39">
            <v>32395.922516715695</v>
          </cell>
          <cell r="DP39">
            <v>32395.922516715695</v>
          </cell>
          <cell r="DQ39">
            <v>32395.922516715695</v>
          </cell>
          <cell r="DR39">
            <v>32395.922516715695</v>
          </cell>
          <cell r="DS39">
            <v>32395.922516715695</v>
          </cell>
          <cell r="DT39">
            <v>32395.922516715695</v>
          </cell>
          <cell r="DU39">
            <v>32395.922516715695</v>
          </cell>
          <cell r="DV39">
            <v>32395.922516715695</v>
          </cell>
          <cell r="DW39">
            <v>32395.922516715695</v>
          </cell>
          <cell r="DX39">
            <v>32395.922516715695</v>
          </cell>
          <cell r="DY39">
            <v>32395.922516715695</v>
          </cell>
          <cell r="DZ39">
            <v>32395.922516715695</v>
          </cell>
          <cell r="EA39">
            <v>32395.922516715695</v>
          </cell>
          <cell r="EB39">
            <v>32395.922516715695</v>
          </cell>
          <cell r="EC39">
            <v>32395.922516715695</v>
          </cell>
          <cell r="ED39">
            <v>32395.922516715695</v>
          </cell>
          <cell r="EE39">
            <v>32395.922516715695</v>
          </cell>
          <cell r="EF39">
            <v>32395.922516715695</v>
          </cell>
          <cell r="EG39">
            <v>32395.922516715695</v>
          </cell>
          <cell r="EH39">
            <v>32395.922516715695</v>
          </cell>
        </row>
        <row r="40">
          <cell r="E40" t="str">
            <v>Carbon</v>
          </cell>
          <cell r="H40" t="str">
            <v>Petroleum coke</v>
          </cell>
          <cell r="I40" t="str">
            <v>Multiple processes</v>
          </cell>
          <cell r="L40">
            <v>3.7779685979200002</v>
          </cell>
          <cell r="AX40">
            <v>3.7779685979200002</v>
          </cell>
          <cell r="AY40">
            <v>3.7779685979200002</v>
          </cell>
          <cell r="AZ40">
            <v>3.7779685979200002</v>
          </cell>
          <cell r="BA40">
            <v>3.7779685979200002</v>
          </cell>
          <cell r="BB40">
            <v>3.7779685979200002</v>
          </cell>
          <cell r="BC40">
            <v>3.7779685979200002</v>
          </cell>
          <cell r="BD40">
            <v>3.7779685979200002</v>
          </cell>
          <cell r="BE40">
            <v>3.7779685979200002</v>
          </cell>
          <cell r="BF40">
            <v>3.7779685979200002</v>
          </cell>
          <cell r="BG40">
            <v>3.7779685979200002</v>
          </cell>
          <cell r="BH40">
            <v>3.7779685979200002</v>
          </cell>
          <cell r="BI40">
            <v>3.7779685979200002</v>
          </cell>
          <cell r="BJ40">
            <v>3.7779685979200002</v>
          </cell>
          <cell r="BK40">
            <v>3.7779685979200002</v>
          </cell>
          <cell r="BL40">
            <v>3.7779685979200002</v>
          </cell>
          <cell r="BM40">
            <v>3.7779685979200002</v>
          </cell>
          <cell r="BN40">
            <v>3.7779685979200002</v>
          </cell>
          <cell r="BO40">
            <v>3.7779685979200002</v>
          </cell>
          <cell r="BP40">
            <v>3.7779685979200002</v>
          </cell>
          <cell r="BQ40">
            <v>3.7779685979200002</v>
          </cell>
          <cell r="BR40">
            <v>3.7779685979200002</v>
          </cell>
          <cell r="BS40">
            <v>3.7779685979200002</v>
          </cell>
          <cell r="BT40">
            <v>3.7779685979200002</v>
          </cell>
          <cell r="BU40">
            <v>3.7779685979200002</v>
          </cell>
          <cell r="BV40">
            <v>3.7779685979200002</v>
          </cell>
          <cell r="BW40">
            <v>3.7779685979200002</v>
          </cell>
          <cell r="BX40">
            <v>3.7779685979200002</v>
          </cell>
          <cell r="BY40">
            <v>3.7779685979200002</v>
          </cell>
          <cell r="BZ40">
            <v>3.7779685979200002</v>
          </cell>
          <cell r="CA40">
            <v>3.7779685979200002</v>
          </cell>
          <cell r="CB40">
            <v>3.7779685979200002</v>
          </cell>
          <cell r="CC40">
            <v>3.7779685979200002</v>
          </cell>
          <cell r="CD40">
            <v>3.7779685979200002</v>
          </cell>
          <cell r="CE40">
            <v>3.7779685979200002</v>
          </cell>
          <cell r="CG40" t="str">
            <v>Solid Fuels</v>
          </cell>
          <cell r="DA40">
            <v>10974.525426089753</v>
          </cell>
          <cell r="DB40">
            <v>10974.525426089753</v>
          </cell>
          <cell r="DC40">
            <v>10974.525426089753</v>
          </cell>
          <cell r="DD40">
            <v>10974.525426089753</v>
          </cell>
          <cell r="DE40">
            <v>10974.525426089753</v>
          </cell>
          <cell r="DF40">
            <v>10974.525426089753</v>
          </cell>
          <cell r="DG40">
            <v>10974.525426089753</v>
          </cell>
          <cell r="DH40">
            <v>10974.525426089753</v>
          </cell>
          <cell r="DI40">
            <v>10974.525426089753</v>
          </cell>
          <cell r="DJ40">
            <v>10974.525426089753</v>
          </cell>
          <cell r="DK40">
            <v>10974.525426089753</v>
          </cell>
          <cell r="DL40">
            <v>10974.525426089753</v>
          </cell>
          <cell r="DM40">
            <v>10974.525426089753</v>
          </cell>
          <cell r="DN40">
            <v>10974.525426089753</v>
          </cell>
          <cell r="DO40">
            <v>10974.525426089753</v>
          </cell>
          <cell r="DP40">
            <v>10974.525426089753</v>
          </cell>
          <cell r="DQ40">
            <v>10974.525426089753</v>
          </cell>
          <cell r="DR40">
            <v>10974.525426089753</v>
          </cell>
          <cell r="DS40">
            <v>10974.525426089753</v>
          </cell>
          <cell r="DT40">
            <v>10974.525426089753</v>
          </cell>
          <cell r="DU40">
            <v>10974.525426089753</v>
          </cell>
          <cell r="DV40">
            <v>10974.525426089753</v>
          </cell>
          <cell r="DW40">
            <v>10974.525426089753</v>
          </cell>
          <cell r="DX40">
            <v>10974.525426089753</v>
          </cell>
          <cell r="DY40">
            <v>10974.525426089753</v>
          </cell>
          <cell r="DZ40">
            <v>10974.525426089753</v>
          </cell>
          <cell r="EA40">
            <v>10974.525426089753</v>
          </cell>
          <cell r="EB40">
            <v>10974.525426089753</v>
          </cell>
          <cell r="EC40">
            <v>10974.525426089753</v>
          </cell>
          <cell r="ED40">
            <v>10974.525426089753</v>
          </cell>
          <cell r="EE40">
            <v>10974.525426089753</v>
          </cell>
          <cell r="EF40">
            <v>10974.525426089753</v>
          </cell>
          <cell r="EG40">
            <v>10974.525426089753</v>
          </cell>
          <cell r="EH40">
            <v>10974.525426089753</v>
          </cell>
        </row>
        <row r="41">
          <cell r="E41" t="str">
            <v>Carbon</v>
          </cell>
          <cell r="H41" t="str">
            <v>Gas</v>
          </cell>
          <cell r="I41" t="str">
            <v>Multiple processes</v>
          </cell>
          <cell r="L41">
            <v>2.5682040803484498</v>
          </cell>
          <cell r="AX41">
            <v>2.5682040803484498</v>
          </cell>
          <cell r="AY41">
            <v>2.5682040803484498</v>
          </cell>
          <cell r="AZ41">
            <v>2.5682040803484498</v>
          </cell>
          <cell r="BA41">
            <v>2.5682040803484498</v>
          </cell>
          <cell r="BB41">
            <v>2.5682040803484498</v>
          </cell>
          <cell r="BC41">
            <v>2.5682040803484498</v>
          </cell>
          <cell r="BD41">
            <v>2.5682040803484498</v>
          </cell>
          <cell r="BE41">
            <v>2.5682040803484498</v>
          </cell>
          <cell r="BF41">
            <v>2.5682040803484498</v>
          </cell>
          <cell r="BG41">
            <v>2.5682040803484498</v>
          </cell>
          <cell r="BH41">
            <v>2.5682040803484498</v>
          </cell>
          <cell r="BI41">
            <v>2.5682040803484498</v>
          </cell>
          <cell r="BJ41">
            <v>2.5682040803484498</v>
          </cell>
          <cell r="BK41">
            <v>2.5682040803484498</v>
          </cell>
          <cell r="BL41">
            <v>2.5682040803484498</v>
          </cell>
          <cell r="BM41">
            <v>2.5682040803484498</v>
          </cell>
          <cell r="BN41">
            <v>2.5682040803484498</v>
          </cell>
          <cell r="BO41">
            <v>2.5682040803484498</v>
          </cell>
          <cell r="BP41">
            <v>2.5682040803484498</v>
          </cell>
          <cell r="BQ41">
            <v>2.5682040803484498</v>
          </cell>
          <cell r="BR41">
            <v>2.5682040803484498</v>
          </cell>
          <cell r="BS41">
            <v>2.5682040803484498</v>
          </cell>
          <cell r="BT41">
            <v>2.5682040803484498</v>
          </cell>
          <cell r="BU41">
            <v>2.5682040803484498</v>
          </cell>
          <cell r="BV41">
            <v>2.5682040803484498</v>
          </cell>
          <cell r="BW41">
            <v>2.5682040803484498</v>
          </cell>
          <cell r="BX41">
            <v>2.5682040803484498</v>
          </cell>
          <cell r="BY41">
            <v>2.5682040803484498</v>
          </cell>
          <cell r="BZ41">
            <v>2.5682040803484498</v>
          </cell>
          <cell r="CA41">
            <v>2.5682040803484498</v>
          </cell>
          <cell r="CB41">
            <v>2.5682040803484498</v>
          </cell>
          <cell r="CC41">
            <v>2.5682040803484498</v>
          </cell>
          <cell r="CD41">
            <v>2.5682040803484498</v>
          </cell>
          <cell r="CE41">
            <v>2.5682040803484498</v>
          </cell>
          <cell r="CG41" t="str">
            <v>Gas</v>
          </cell>
          <cell r="DA41">
            <v>14063.91966544866</v>
          </cell>
          <cell r="DB41">
            <v>14063.91966544866</v>
          </cell>
          <cell r="DC41">
            <v>14063.91966544866</v>
          </cell>
          <cell r="DD41">
            <v>14063.91966544866</v>
          </cell>
          <cell r="DE41">
            <v>14063.91966544866</v>
          </cell>
          <cell r="DF41">
            <v>14063.91966544866</v>
          </cell>
          <cell r="DG41">
            <v>14063.91966544866</v>
          </cell>
          <cell r="DH41">
            <v>14063.91966544866</v>
          </cell>
          <cell r="DI41">
            <v>14063.91966544866</v>
          </cell>
          <cell r="DJ41">
            <v>14063.91966544866</v>
          </cell>
          <cell r="DK41">
            <v>14063.91966544866</v>
          </cell>
          <cell r="DL41">
            <v>14063.91966544866</v>
          </cell>
          <cell r="DM41">
            <v>14063.91966544866</v>
          </cell>
          <cell r="DN41">
            <v>14063.91966544866</v>
          </cell>
          <cell r="DO41">
            <v>14063.91966544866</v>
          </cell>
          <cell r="DP41">
            <v>14063.91966544866</v>
          </cell>
          <cell r="DQ41">
            <v>14063.91966544866</v>
          </cell>
          <cell r="DR41">
            <v>14063.91966544866</v>
          </cell>
          <cell r="DS41">
            <v>14063.91966544866</v>
          </cell>
          <cell r="DT41">
            <v>14063.91966544866</v>
          </cell>
          <cell r="DU41">
            <v>14063.91966544866</v>
          </cell>
          <cell r="DV41">
            <v>14063.91966544866</v>
          </cell>
          <cell r="DW41">
            <v>14063.91966544866</v>
          </cell>
          <cell r="DX41">
            <v>14063.91966544866</v>
          </cell>
          <cell r="DY41">
            <v>14063.91966544866</v>
          </cell>
          <cell r="DZ41">
            <v>14063.91966544866</v>
          </cell>
          <cell r="EA41">
            <v>14063.91966544866</v>
          </cell>
          <cell r="EB41">
            <v>14063.91966544866</v>
          </cell>
          <cell r="EC41">
            <v>14063.91966544866</v>
          </cell>
          <cell r="ED41">
            <v>14063.91966544866</v>
          </cell>
          <cell r="EE41">
            <v>14063.91966544866</v>
          </cell>
          <cell r="EF41">
            <v>14063.91966544866</v>
          </cell>
          <cell r="EG41">
            <v>14063.91966544866</v>
          </cell>
          <cell r="EH41">
            <v>14063.91966544866</v>
          </cell>
        </row>
        <row r="42">
          <cell r="E42" t="str">
            <v>Carbon</v>
          </cell>
          <cell r="H42" t="str">
            <v>Oil</v>
          </cell>
          <cell r="I42" t="str">
            <v>Multiple processes</v>
          </cell>
          <cell r="L42">
            <v>0.64148606673761299</v>
          </cell>
          <cell r="AX42">
            <v>0.64148606673761299</v>
          </cell>
          <cell r="AY42">
            <v>0.64148606673761299</v>
          </cell>
          <cell r="AZ42">
            <v>0.64148606673761299</v>
          </cell>
          <cell r="BA42">
            <v>0.64148606673761299</v>
          </cell>
          <cell r="BB42">
            <v>0.64148606673761299</v>
          </cell>
          <cell r="BC42">
            <v>0.64148606673761299</v>
          </cell>
          <cell r="BD42">
            <v>0.64148606673761299</v>
          </cell>
          <cell r="BE42">
            <v>0.64148606673761299</v>
          </cell>
          <cell r="BF42">
            <v>0.64148606673761299</v>
          </cell>
          <cell r="BG42">
            <v>0.64148606673761299</v>
          </cell>
          <cell r="BH42">
            <v>0.64148606673761299</v>
          </cell>
          <cell r="BI42">
            <v>0.64148606673761299</v>
          </cell>
          <cell r="BJ42">
            <v>0.64148606673761299</v>
          </cell>
          <cell r="BK42">
            <v>0.64148606673761299</v>
          </cell>
          <cell r="BL42">
            <v>0.64148606673761299</v>
          </cell>
          <cell r="BM42">
            <v>0.64148606673761299</v>
          </cell>
          <cell r="BN42">
            <v>0.64148606673761299</v>
          </cell>
          <cell r="BO42">
            <v>0.64148606673761299</v>
          </cell>
          <cell r="BP42">
            <v>0.64148606673761299</v>
          </cell>
          <cell r="BQ42">
            <v>0.64148606673761299</v>
          </cell>
          <cell r="BR42">
            <v>0.64148606673761299</v>
          </cell>
          <cell r="BS42">
            <v>0.64148606673761299</v>
          </cell>
          <cell r="BT42">
            <v>0.64148606673761299</v>
          </cell>
          <cell r="BU42">
            <v>0.64148606673761299</v>
          </cell>
          <cell r="BV42">
            <v>0.64148606673761299</v>
          </cell>
          <cell r="BW42">
            <v>0.64148606673761299</v>
          </cell>
          <cell r="BX42">
            <v>0.64148606673761299</v>
          </cell>
          <cell r="BY42">
            <v>0.64148606673761299</v>
          </cell>
          <cell r="BZ42">
            <v>0.64148606673761299</v>
          </cell>
          <cell r="CA42">
            <v>0.64148606673761299</v>
          </cell>
          <cell r="CB42">
            <v>0.64148606673761299</v>
          </cell>
          <cell r="CC42">
            <v>0.64148606673761299</v>
          </cell>
          <cell r="CD42">
            <v>0.64148606673761299</v>
          </cell>
          <cell r="CE42">
            <v>0.64148606673761299</v>
          </cell>
          <cell r="CG42" t="str">
            <v>Oil</v>
          </cell>
          <cell r="DA42">
            <v>2411.9601180666236</v>
          </cell>
          <cell r="DB42">
            <v>2411.9601180666236</v>
          </cell>
          <cell r="DC42">
            <v>2411.9601180666236</v>
          </cell>
          <cell r="DD42">
            <v>2411.9601180666236</v>
          </cell>
          <cell r="DE42">
            <v>2411.9601180666236</v>
          </cell>
          <cell r="DF42">
            <v>2411.9601180666236</v>
          </cell>
          <cell r="DG42">
            <v>2411.9601180666236</v>
          </cell>
          <cell r="DH42">
            <v>2411.9601180666236</v>
          </cell>
          <cell r="DI42">
            <v>2411.9601180666236</v>
          </cell>
          <cell r="DJ42">
            <v>2411.9601180666236</v>
          </cell>
          <cell r="DK42">
            <v>2411.9601180666236</v>
          </cell>
          <cell r="DL42">
            <v>2411.9601180666236</v>
          </cell>
          <cell r="DM42">
            <v>2411.9601180666236</v>
          </cell>
          <cell r="DN42">
            <v>2411.9601180666236</v>
          </cell>
          <cell r="DO42">
            <v>2411.9601180666236</v>
          </cell>
          <cell r="DP42">
            <v>2411.9601180666236</v>
          </cell>
          <cell r="DQ42">
            <v>2411.9601180666236</v>
          </cell>
          <cell r="DR42">
            <v>2411.9601180666236</v>
          </cell>
          <cell r="DS42">
            <v>2411.9601180666236</v>
          </cell>
          <cell r="DT42">
            <v>2411.9601180666236</v>
          </cell>
          <cell r="DU42">
            <v>2411.9601180666236</v>
          </cell>
          <cell r="DV42">
            <v>2411.9601180666236</v>
          </cell>
          <cell r="DW42">
            <v>2411.9601180666236</v>
          </cell>
          <cell r="DX42">
            <v>2411.9601180666236</v>
          </cell>
          <cell r="DY42">
            <v>2411.9601180666236</v>
          </cell>
          <cell r="DZ42">
            <v>2411.9601180666236</v>
          </cell>
          <cell r="EA42">
            <v>2411.9601180666236</v>
          </cell>
          <cell r="EB42">
            <v>2411.9601180666236</v>
          </cell>
          <cell r="EC42">
            <v>2411.9601180666236</v>
          </cell>
          <cell r="ED42">
            <v>2411.9601180666236</v>
          </cell>
          <cell r="EE42">
            <v>2411.9601180666236</v>
          </cell>
          <cell r="EF42">
            <v>2411.9601180666236</v>
          </cell>
          <cell r="EG42">
            <v>2411.9601180666236</v>
          </cell>
          <cell r="EH42">
            <v>2411.9601180666236</v>
          </cell>
        </row>
        <row r="43">
          <cell r="E43" t="str">
            <v>Carbon</v>
          </cell>
          <cell r="H43" t="str">
            <v>Oil</v>
          </cell>
          <cell r="I43" t="str">
            <v>Multiple processes</v>
          </cell>
          <cell r="L43">
            <v>0.168479198066667</v>
          </cell>
          <cell r="AX43">
            <v>0.168479198066667</v>
          </cell>
          <cell r="AY43">
            <v>0.168479198066667</v>
          </cell>
          <cell r="AZ43">
            <v>0.168479198066667</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G43" t="str">
            <v>Oil</v>
          </cell>
          <cell r="DA43">
            <v>712.01131549911497</v>
          </cell>
          <cell r="DB43">
            <v>712.01131549911497</v>
          </cell>
          <cell r="DC43">
            <v>712.01131549911497</v>
          </cell>
          <cell r="DD43">
            <v>0</v>
          </cell>
          <cell r="DE43">
            <v>0</v>
          </cell>
          <cell r="DF43">
            <v>0</v>
          </cell>
          <cell r="DG43">
            <v>0</v>
          </cell>
          <cell r="DH43">
            <v>0</v>
          </cell>
          <cell r="DI43">
            <v>0</v>
          </cell>
          <cell r="DJ43">
            <v>0</v>
          </cell>
          <cell r="DK43">
            <v>0</v>
          </cell>
          <cell r="DL43">
            <v>0</v>
          </cell>
          <cell r="DM43">
            <v>0</v>
          </cell>
          <cell r="DN43">
            <v>0</v>
          </cell>
          <cell r="DO43">
            <v>0</v>
          </cell>
          <cell r="DP43">
            <v>0</v>
          </cell>
          <cell r="DQ43">
            <v>0</v>
          </cell>
          <cell r="DR43">
            <v>0</v>
          </cell>
          <cell r="DS43">
            <v>0</v>
          </cell>
          <cell r="DT43">
            <v>0</v>
          </cell>
          <cell r="DU43">
            <v>0</v>
          </cell>
          <cell r="DV43">
            <v>0</v>
          </cell>
          <cell r="DW43">
            <v>0</v>
          </cell>
          <cell r="DX43">
            <v>0</v>
          </cell>
          <cell r="DY43">
            <v>0</v>
          </cell>
          <cell r="DZ43">
            <v>0</v>
          </cell>
          <cell r="EA43">
            <v>0</v>
          </cell>
          <cell r="EB43">
            <v>0</v>
          </cell>
          <cell r="EC43">
            <v>0</v>
          </cell>
          <cell r="ED43">
            <v>0</v>
          </cell>
          <cell r="EE43">
            <v>0</v>
          </cell>
          <cell r="EF43">
            <v>0</v>
          </cell>
          <cell r="EG43">
            <v>0</v>
          </cell>
          <cell r="EH43">
            <v>0</v>
          </cell>
        </row>
        <row r="44">
          <cell r="E44" t="str">
            <v>Carbon</v>
          </cell>
          <cell r="H44" t="str">
            <v>Non-grid gas</v>
          </cell>
          <cell r="I44" t="str">
            <v>Multiple processes</v>
          </cell>
          <cell r="L44">
            <v>3.2258908338343502E-2</v>
          </cell>
          <cell r="AX44">
            <v>3.2258908338343502E-2</v>
          </cell>
          <cell r="AY44">
            <v>3.2258908338343502E-2</v>
          </cell>
          <cell r="AZ44">
            <v>3.2258908338343502E-2</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G44" t="str">
            <v>Gas</v>
          </cell>
          <cell r="DA44">
            <v>150.45812396875141</v>
          </cell>
          <cell r="DB44">
            <v>150.45812396875141</v>
          </cell>
          <cell r="DC44">
            <v>150.45812396875141</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v>0</v>
          </cell>
          <cell r="DU44">
            <v>0</v>
          </cell>
          <cell r="DV44">
            <v>0</v>
          </cell>
          <cell r="DW44">
            <v>0</v>
          </cell>
          <cell r="DX44">
            <v>0</v>
          </cell>
          <cell r="DY44">
            <v>0</v>
          </cell>
          <cell r="DZ44">
            <v>0</v>
          </cell>
          <cell r="EA44">
            <v>0</v>
          </cell>
          <cell r="EB44">
            <v>0</v>
          </cell>
          <cell r="EC44">
            <v>0</v>
          </cell>
          <cell r="ED44">
            <v>0</v>
          </cell>
          <cell r="EE44">
            <v>0</v>
          </cell>
          <cell r="EF44">
            <v>0</v>
          </cell>
          <cell r="EG44">
            <v>0</v>
          </cell>
          <cell r="EH44">
            <v>0</v>
          </cell>
        </row>
        <row r="45">
          <cell r="E45" t="str">
            <v>N2O</v>
          </cell>
          <cell r="H45" t="str">
            <v>Petroleum coke</v>
          </cell>
          <cell r="I45" t="str">
            <v>Multiple processes</v>
          </cell>
          <cell r="L45">
            <v>6.7296518118729097E-3</v>
          </cell>
          <cell r="AX45">
            <v>6.7296518118729097E-3</v>
          </cell>
          <cell r="AY45">
            <v>6.7296518118729097E-3</v>
          </cell>
          <cell r="AZ45">
            <v>6.7296518118729097E-3</v>
          </cell>
          <cell r="BA45">
            <v>6.7296518118729097E-3</v>
          </cell>
          <cell r="BB45">
            <v>6.7296518118729097E-3</v>
          </cell>
          <cell r="BC45">
            <v>6.7296518118729097E-3</v>
          </cell>
          <cell r="BD45">
            <v>6.7296518118729097E-3</v>
          </cell>
          <cell r="BE45">
            <v>6.7296518118729097E-3</v>
          </cell>
          <cell r="BF45">
            <v>6.7296518118729097E-3</v>
          </cell>
          <cell r="BG45">
            <v>6.7296518118729097E-3</v>
          </cell>
          <cell r="BH45">
            <v>6.7296518118729097E-3</v>
          </cell>
          <cell r="BI45">
            <v>6.7296518118729097E-3</v>
          </cell>
          <cell r="BJ45">
            <v>6.7296518118729097E-3</v>
          </cell>
          <cell r="BK45">
            <v>6.7296518118729097E-3</v>
          </cell>
          <cell r="BL45">
            <v>6.7296518118729097E-3</v>
          </cell>
          <cell r="BM45">
            <v>6.7296518118729097E-3</v>
          </cell>
          <cell r="BN45">
            <v>6.7296518118729097E-3</v>
          </cell>
          <cell r="BO45">
            <v>6.7296518118729097E-3</v>
          </cell>
          <cell r="BP45">
            <v>6.7296518118729097E-3</v>
          </cell>
          <cell r="BQ45">
            <v>6.7296518118729097E-3</v>
          </cell>
          <cell r="BR45">
            <v>6.7296518118729097E-3</v>
          </cell>
          <cell r="BS45">
            <v>6.7296518118729097E-3</v>
          </cell>
          <cell r="BT45">
            <v>6.7296518118729097E-3</v>
          </cell>
          <cell r="BU45">
            <v>6.7296518118729097E-3</v>
          </cell>
          <cell r="BV45">
            <v>6.7296518118729097E-3</v>
          </cell>
          <cell r="BW45">
            <v>6.7296518118729097E-3</v>
          </cell>
          <cell r="BX45">
            <v>6.7296518118729097E-3</v>
          </cell>
          <cell r="BY45">
            <v>6.7296518118729097E-3</v>
          </cell>
          <cell r="BZ45">
            <v>6.7296518118729097E-3</v>
          </cell>
          <cell r="CA45">
            <v>6.7296518118729097E-3</v>
          </cell>
          <cell r="CB45">
            <v>6.7296518118729097E-3</v>
          </cell>
          <cell r="CC45">
            <v>6.7296518118729097E-3</v>
          </cell>
          <cell r="CD45">
            <v>6.7296518118729097E-3</v>
          </cell>
          <cell r="CE45">
            <v>6.7296518118729097E-3</v>
          </cell>
          <cell r="CG45" t="str">
            <v>Solid Fuels</v>
          </cell>
          <cell r="DA45">
            <v>19.548795339059119</v>
          </cell>
          <cell r="DB45">
            <v>19.548795339059119</v>
          </cell>
          <cell r="DC45">
            <v>19.548795339059119</v>
          </cell>
          <cell r="DD45">
            <v>19.548795339059119</v>
          </cell>
          <cell r="DE45">
            <v>19.548795339059119</v>
          </cell>
          <cell r="DF45">
            <v>19.548795339059119</v>
          </cell>
          <cell r="DG45">
            <v>19.548795339059119</v>
          </cell>
          <cell r="DH45">
            <v>19.548795339059119</v>
          </cell>
          <cell r="DI45">
            <v>19.548795339059119</v>
          </cell>
          <cell r="DJ45">
            <v>19.548795339059119</v>
          </cell>
          <cell r="DK45">
            <v>19.548795339059119</v>
          </cell>
          <cell r="DL45">
            <v>19.548795339059119</v>
          </cell>
          <cell r="DM45">
            <v>19.548795339059119</v>
          </cell>
          <cell r="DN45">
            <v>19.548795339059119</v>
          </cell>
          <cell r="DO45">
            <v>19.548795339059119</v>
          </cell>
          <cell r="DP45">
            <v>19.548795339059119</v>
          </cell>
          <cell r="DQ45">
            <v>19.548795339059119</v>
          </cell>
          <cell r="DR45">
            <v>19.548795339059119</v>
          </cell>
          <cell r="DS45">
            <v>19.548795339059119</v>
          </cell>
          <cell r="DT45">
            <v>19.548795339059119</v>
          </cell>
          <cell r="DU45">
            <v>19.548795339059119</v>
          </cell>
          <cell r="DV45">
            <v>19.548795339059119</v>
          </cell>
          <cell r="DW45">
            <v>19.548795339059119</v>
          </cell>
          <cell r="DX45">
            <v>19.548795339059119</v>
          </cell>
          <cell r="DY45">
            <v>19.548795339059119</v>
          </cell>
          <cell r="DZ45">
            <v>19.548795339059119</v>
          </cell>
          <cell r="EA45">
            <v>19.548795339059119</v>
          </cell>
          <cell r="EB45">
            <v>19.548795339059119</v>
          </cell>
          <cell r="EC45">
            <v>19.548795339059119</v>
          </cell>
          <cell r="ED45">
            <v>19.548795339059119</v>
          </cell>
          <cell r="EE45">
            <v>19.548795339059119</v>
          </cell>
          <cell r="EF45">
            <v>19.548795339059119</v>
          </cell>
          <cell r="EG45">
            <v>19.548795339059119</v>
          </cell>
          <cell r="EH45">
            <v>19.548795339059119</v>
          </cell>
        </row>
        <row r="46">
          <cell r="E46" t="str">
            <v>CH4</v>
          </cell>
          <cell r="H46" t="str">
            <v>Petroleum coke</v>
          </cell>
          <cell r="I46" t="str">
            <v>Multiple processes</v>
          </cell>
          <cell r="L46">
            <v>3.8390631141556799E-3</v>
          </cell>
          <cell r="AX46">
            <v>3.8390631141556799E-3</v>
          </cell>
          <cell r="AY46">
            <v>3.8390631141556799E-3</v>
          </cell>
          <cell r="AZ46">
            <v>3.8390631141556799E-3</v>
          </cell>
          <cell r="BA46">
            <v>3.8390631141556799E-3</v>
          </cell>
          <cell r="BB46">
            <v>3.8390631141556799E-3</v>
          </cell>
          <cell r="BC46">
            <v>3.8390631141556799E-3</v>
          </cell>
          <cell r="BD46">
            <v>3.8390631141556799E-3</v>
          </cell>
          <cell r="BE46">
            <v>3.8390631141556799E-3</v>
          </cell>
          <cell r="BF46">
            <v>3.8390631141556799E-3</v>
          </cell>
          <cell r="BG46">
            <v>3.8390631141556799E-3</v>
          </cell>
          <cell r="BH46">
            <v>3.8390631141556799E-3</v>
          </cell>
          <cell r="BI46">
            <v>3.8390631141556799E-3</v>
          </cell>
          <cell r="BJ46">
            <v>3.8390631141556799E-3</v>
          </cell>
          <cell r="BK46">
            <v>3.8390631141556799E-3</v>
          </cell>
          <cell r="BL46">
            <v>3.8390631141556799E-3</v>
          </cell>
          <cell r="BM46">
            <v>3.8390631141556799E-3</v>
          </cell>
          <cell r="BN46">
            <v>3.8390631141556799E-3</v>
          </cell>
          <cell r="BO46">
            <v>3.8390631141556799E-3</v>
          </cell>
          <cell r="BP46">
            <v>3.8390631141556799E-3</v>
          </cell>
          <cell r="BQ46">
            <v>3.8390631141556799E-3</v>
          </cell>
          <cell r="BR46">
            <v>3.8390631141556799E-3</v>
          </cell>
          <cell r="BS46">
            <v>3.8390631141556799E-3</v>
          </cell>
          <cell r="BT46">
            <v>3.8390631141556799E-3</v>
          </cell>
          <cell r="BU46">
            <v>3.8390631141556799E-3</v>
          </cell>
          <cell r="BV46">
            <v>3.8390631141556799E-3</v>
          </cell>
          <cell r="BW46">
            <v>3.8390631141556799E-3</v>
          </cell>
          <cell r="BX46">
            <v>3.8390631141556799E-3</v>
          </cell>
          <cell r="BY46">
            <v>3.8390631141556799E-3</v>
          </cell>
          <cell r="BZ46">
            <v>3.8390631141556799E-3</v>
          </cell>
          <cell r="CA46">
            <v>3.8390631141556799E-3</v>
          </cell>
          <cell r="CB46">
            <v>3.8390631141556799E-3</v>
          </cell>
          <cell r="CC46">
            <v>3.8390631141556799E-3</v>
          </cell>
          <cell r="CD46">
            <v>3.8390631141556799E-3</v>
          </cell>
          <cell r="CE46">
            <v>3.8390631141556799E-3</v>
          </cell>
          <cell r="CG46" t="str">
            <v>Solid Fuels</v>
          </cell>
          <cell r="DA46">
            <v>11.151997341073974</v>
          </cell>
          <cell r="DB46">
            <v>11.151997341073974</v>
          </cell>
          <cell r="DC46">
            <v>11.151997341073974</v>
          </cell>
          <cell r="DD46">
            <v>11.151997341073974</v>
          </cell>
          <cell r="DE46">
            <v>11.151997341073974</v>
          </cell>
          <cell r="DF46">
            <v>11.151997341073974</v>
          </cell>
          <cell r="DG46">
            <v>11.151997341073974</v>
          </cell>
          <cell r="DH46">
            <v>11.151997341073974</v>
          </cell>
          <cell r="DI46">
            <v>11.151997341073974</v>
          </cell>
          <cell r="DJ46">
            <v>11.151997341073974</v>
          </cell>
          <cell r="DK46">
            <v>11.151997341073974</v>
          </cell>
          <cell r="DL46">
            <v>11.151997341073974</v>
          </cell>
          <cell r="DM46">
            <v>11.151997341073974</v>
          </cell>
          <cell r="DN46">
            <v>11.151997341073974</v>
          </cell>
          <cell r="DO46">
            <v>11.151997341073974</v>
          </cell>
          <cell r="DP46">
            <v>11.151997341073974</v>
          </cell>
          <cell r="DQ46">
            <v>11.151997341073974</v>
          </cell>
          <cell r="DR46">
            <v>11.151997341073974</v>
          </cell>
          <cell r="DS46">
            <v>11.151997341073974</v>
          </cell>
          <cell r="DT46">
            <v>11.151997341073974</v>
          </cell>
          <cell r="DU46">
            <v>11.151997341073974</v>
          </cell>
          <cell r="DV46">
            <v>11.151997341073974</v>
          </cell>
          <cell r="DW46">
            <v>11.151997341073974</v>
          </cell>
          <cell r="DX46">
            <v>11.151997341073974</v>
          </cell>
          <cell r="DY46">
            <v>11.151997341073974</v>
          </cell>
          <cell r="DZ46">
            <v>11.151997341073974</v>
          </cell>
          <cell r="EA46">
            <v>11.151997341073974</v>
          </cell>
          <cell r="EB46">
            <v>11.151997341073974</v>
          </cell>
          <cell r="EC46">
            <v>11.151997341073974</v>
          </cell>
          <cell r="ED46">
            <v>11.151997341073974</v>
          </cell>
          <cell r="EE46">
            <v>11.151997341073974</v>
          </cell>
          <cell r="EF46">
            <v>11.151997341073974</v>
          </cell>
          <cell r="EG46">
            <v>11.151997341073974</v>
          </cell>
          <cell r="EH46">
            <v>11.151997341073974</v>
          </cell>
        </row>
        <row r="47">
          <cell r="E47" t="str">
            <v>CH4</v>
          </cell>
          <cell r="H47" t="str">
            <v>OPG</v>
          </cell>
          <cell r="I47" t="str">
            <v>Multiple processes</v>
          </cell>
          <cell r="L47">
            <v>3.5732034148252098E-3</v>
          </cell>
          <cell r="AX47">
            <v>3.5732034148252098E-3</v>
          </cell>
          <cell r="AY47">
            <v>3.5732034148252098E-3</v>
          </cell>
          <cell r="AZ47">
            <v>3.5732034148252098E-3</v>
          </cell>
          <cell r="BA47">
            <v>3.5732034148252098E-3</v>
          </cell>
          <cell r="BB47">
            <v>3.5732034148252098E-3</v>
          </cell>
          <cell r="BC47">
            <v>3.5732034148252098E-3</v>
          </cell>
          <cell r="BD47">
            <v>3.5732034148252098E-3</v>
          </cell>
          <cell r="BE47">
            <v>3.5732034148252098E-3</v>
          </cell>
          <cell r="BF47">
            <v>3.5732034148252098E-3</v>
          </cell>
          <cell r="BG47">
            <v>3.5732034148252098E-3</v>
          </cell>
          <cell r="BH47">
            <v>3.5732034148252098E-3</v>
          </cell>
          <cell r="BI47">
            <v>3.5732034148252098E-3</v>
          </cell>
          <cell r="BJ47">
            <v>3.5732034148252098E-3</v>
          </cell>
          <cell r="BK47">
            <v>3.5732034148252098E-3</v>
          </cell>
          <cell r="BL47">
            <v>3.5732034148252098E-3</v>
          </cell>
          <cell r="BM47">
            <v>3.5732034148252098E-3</v>
          </cell>
          <cell r="BN47">
            <v>3.5732034148252098E-3</v>
          </cell>
          <cell r="BO47">
            <v>3.5732034148252098E-3</v>
          </cell>
          <cell r="BP47">
            <v>3.5732034148252098E-3</v>
          </cell>
          <cell r="BQ47">
            <v>3.5732034148252098E-3</v>
          </cell>
          <cell r="BR47">
            <v>3.5732034148252098E-3</v>
          </cell>
          <cell r="BS47">
            <v>3.5732034148252098E-3</v>
          </cell>
          <cell r="BT47">
            <v>3.5732034148252098E-3</v>
          </cell>
          <cell r="BU47">
            <v>3.5732034148252098E-3</v>
          </cell>
          <cell r="BV47">
            <v>3.5732034148252098E-3</v>
          </cell>
          <cell r="BW47">
            <v>3.5732034148252098E-3</v>
          </cell>
          <cell r="BX47">
            <v>3.5732034148252098E-3</v>
          </cell>
          <cell r="BY47">
            <v>3.5732034148252098E-3</v>
          </cell>
          <cell r="BZ47">
            <v>3.5732034148252098E-3</v>
          </cell>
          <cell r="CA47">
            <v>3.5732034148252098E-3</v>
          </cell>
          <cell r="CB47">
            <v>3.5732034148252098E-3</v>
          </cell>
          <cell r="CC47">
            <v>3.5732034148252098E-3</v>
          </cell>
          <cell r="CD47">
            <v>3.5732034148252098E-3</v>
          </cell>
          <cell r="CE47">
            <v>3.5732034148252098E-3</v>
          </cell>
          <cell r="CG47" t="str">
            <v>Gas</v>
          </cell>
          <cell r="DA47">
            <v>19.753326209106426</v>
          </cell>
          <cell r="DB47">
            <v>19.753326209106426</v>
          </cell>
          <cell r="DC47">
            <v>19.753326209106426</v>
          </cell>
          <cell r="DD47">
            <v>19.753326209106426</v>
          </cell>
          <cell r="DE47">
            <v>19.753326209106426</v>
          </cell>
          <cell r="DF47">
            <v>19.753326209106426</v>
          </cell>
          <cell r="DG47">
            <v>19.753326209106426</v>
          </cell>
          <cell r="DH47">
            <v>19.753326209106426</v>
          </cell>
          <cell r="DI47">
            <v>19.753326209106426</v>
          </cell>
          <cell r="DJ47">
            <v>19.753326209106426</v>
          </cell>
          <cell r="DK47">
            <v>19.753326209106426</v>
          </cell>
          <cell r="DL47">
            <v>19.753326209106426</v>
          </cell>
          <cell r="DM47">
            <v>19.753326209106426</v>
          </cell>
          <cell r="DN47">
            <v>19.753326209106426</v>
          </cell>
          <cell r="DO47">
            <v>19.753326209106426</v>
          </cell>
          <cell r="DP47">
            <v>19.753326209106426</v>
          </cell>
          <cell r="DQ47">
            <v>19.753326209106426</v>
          </cell>
          <cell r="DR47">
            <v>19.753326209106426</v>
          </cell>
          <cell r="DS47">
            <v>19.753326209106426</v>
          </cell>
          <cell r="DT47">
            <v>19.753326209106426</v>
          </cell>
          <cell r="DU47">
            <v>19.753326209106426</v>
          </cell>
          <cell r="DV47">
            <v>19.753326209106426</v>
          </cell>
          <cell r="DW47">
            <v>19.753326209106426</v>
          </cell>
          <cell r="DX47">
            <v>19.753326209106426</v>
          </cell>
          <cell r="DY47">
            <v>19.753326209106426</v>
          </cell>
          <cell r="DZ47">
            <v>19.753326209106426</v>
          </cell>
          <cell r="EA47">
            <v>19.753326209106426</v>
          </cell>
          <cell r="EB47">
            <v>19.753326209106426</v>
          </cell>
          <cell r="EC47">
            <v>19.753326209106426</v>
          </cell>
          <cell r="ED47">
            <v>19.753326209106426</v>
          </cell>
          <cell r="EE47">
            <v>19.753326209106426</v>
          </cell>
          <cell r="EF47">
            <v>19.753326209106426</v>
          </cell>
          <cell r="EG47">
            <v>19.753326209106426</v>
          </cell>
          <cell r="EH47">
            <v>19.753326209106426</v>
          </cell>
        </row>
        <row r="48">
          <cell r="E48" t="str">
            <v>N2O</v>
          </cell>
          <cell r="H48" t="str">
            <v>OPG</v>
          </cell>
          <cell r="I48" t="str">
            <v>Multiple processes</v>
          </cell>
          <cell r="L48">
            <v>3.1318076988762198E-3</v>
          </cell>
          <cell r="AX48">
            <v>3.1318076988762198E-3</v>
          </cell>
          <cell r="AY48">
            <v>3.1318076988762198E-3</v>
          </cell>
          <cell r="AZ48">
            <v>3.1318076988762198E-3</v>
          </cell>
          <cell r="BA48">
            <v>3.1318076988762198E-3</v>
          </cell>
          <cell r="BB48">
            <v>3.1318076988762198E-3</v>
          </cell>
          <cell r="BC48">
            <v>3.1318076988762198E-3</v>
          </cell>
          <cell r="BD48">
            <v>3.1318076988762198E-3</v>
          </cell>
          <cell r="BE48">
            <v>3.1318076988762198E-3</v>
          </cell>
          <cell r="BF48">
            <v>3.1318076988762198E-3</v>
          </cell>
          <cell r="BG48">
            <v>3.1318076988762198E-3</v>
          </cell>
          <cell r="BH48">
            <v>3.1318076988762198E-3</v>
          </cell>
          <cell r="BI48">
            <v>3.1318076988762198E-3</v>
          </cell>
          <cell r="BJ48">
            <v>3.1318076988762198E-3</v>
          </cell>
          <cell r="BK48">
            <v>3.1318076988762198E-3</v>
          </cell>
          <cell r="BL48">
            <v>3.1318076988762198E-3</v>
          </cell>
          <cell r="BM48">
            <v>3.1318076988762198E-3</v>
          </cell>
          <cell r="BN48">
            <v>3.1318076988762198E-3</v>
          </cell>
          <cell r="BO48">
            <v>3.1318076988762198E-3</v>
          </cell>
          <cell r="BP48">
            <v>3.1318076988762198E-3</v>
          </cell>
          <cell r="BQ48">
            <v>3.1318076988762198E-3</v>
          </cell>
          <cell r="BR48">
            <v>3.1318076988762198E-3</v>
          </cell>
          <cell r="BS48">
            <v>3.1318076988762198E-3</v>
          </cell>
          <cell r="BT48">
            <v>3.1318076988762198E-3</v>
          </cell>
          <cell r="BU48">
            <v>3.1318076988762198E-3</v>
          </cell>
          <cell r="BV48">
            <v>3.1318076988762198E-3</v>
          </cell>
          <cell r="BW48">
            <v>3.1318076988762198E-3</v>
          </cell>
          <cell r="BX48">
            <v>3.1318076988762198E-3</v>
          </cell>
          <cell r="BY48">
            <v>3.1318076988762198E-3</v>
          </cell>
          <cell r="BZ48">
            <v>3.1318076988762198E-3</v>
          </cell>
          <cell r="CA48">
            <v>3.1318076988762198E-3</v>
          </cell>
          <cell r="CB48">
            <v>3.1318076988762198E-3</v>
          </cell>
          <cell r="CC48">
            <v>3.1318076988762198E-3</v>
          </cell>
          <cell r="CD48">
            <v>3.1318076988762198E-3</v>
          </cell>
          <cell r="CE48">
            <v>3.1318076988762198E-3</v>
          </cell>
          <cell r="CG48" t="str">
            <v>Gas</v>
          </cell>
          <cell r="DA48">
            <v>17.3132094420992</v>
          </cell>
          <cell r="DB48">
            <v>17.3132094420992</v>
          </cell>
          <cell r="DC48">
            <v>17.3132094420992</v>
          </cell>
          <cell r="DD48">
            <v>17.3132094420992</v>
          </cell>
          <cell r="DE48">
            <v>17.3132094420992</v>
          </cell>
          <cell r="DF48">
            <v>17.3132094420992</v>
          </cell>
          <cell r="DG48">
            <v>17.3132094420992</v>
          </cell>
          <cell r="DH48">
            <v>17.3132094420992</v>
          </cell>
          <cell r="DI48">
            <v>17.3132094420992</v>
          </cell>
          <cell r="DJ48">
            <v>17.3132094420992</v>
          </cell>
          <cell r="DK48">
            <v>17.3132094420992</v>
          </cell>
          <cell r="DL48">
            <v>17.3132094420992</v>
          </cell>
          <cell r="DM48">
            <v>17.3132094420992</v>
          </cell>
          <cell r="DN48">
            <v>17.3132094420992</v>
          </cell>
          <cell r="DO48">
            <v>17.3132094420992</v>
          </cell>
          <cell r="DP48">
            <v>17.3132094420992</v>
          </cell>
          <cell r="DQ48">
            <v>17.3132094420992</v>
          </cell>
          <cell r="DR48">
            <v>17.3132094420992</v>
          </cell>
          <cell r="DS48">
            <v>17.3132094420992</v>
          </cell>
          <cell r="DT48">
            <v>17.3132094420992</v>
          </cell>
          <cell r="DU48">
            <v>17.3132094420992</v>
          </cell>
          <cell r="DV48">
            <v>17.3132094420992</v>
          </cell>
          <cell r="DW48">
            <v>17.3132094420992</v>
          </cell>
          <cell r="DX48">
            <v>17.3132094420992</v>
          </cell>
          <cell r="DY48">
            <v>17.3132094420992</v>
          </cell>
          <cell r="DZ48">
            <v>17.3132094420992</v>
          </cell>
          <cell r="EA48">
            <v>17.3132094420992</v>
          </cell>
          <cell r="EB48">
            <v>17.3132094420992</v>
          </cell>
          <cell r="EC48">
            <v>17.3132094420992</v>
          </cell>
          <cell r="ED48">
            <v>17.3132094420992</v>
          </cell>
          <cell r="EE48">
            <v>17.3132094420992</v>
          </cell>
          <cell r="EF48">
            <v>17.3132094420992</v>
          </cell>
          <cell r="EG48">
            <v>17.3132094420992</v>
          </cell>
          <cell r="EH48">
            <v>17.3132094420992</v>
          </cell>
        </row>
        <row r="49">
          <cell r="E49" t="str">
            <v>CH4</v>
          </cell>
          <cell r="H49" t="str">
            <v>Gas</v>
          </cell>
          <cell r="I49" t="str">
            <v>Multiple processes</v>
          </cell>
          <cell r="L49">
            <v>1.551204622994977E-3</v>
          </cell>
          <cell r="AX49">
            <v>1.551204622994977E-3</v>
          </cell>
          <cell r="AY49">
            <v>1.551204622994977E-3</v>
          </cell>
          <cell r="AZ49">
            <v>1.551204622994977E-3</v>
          </cell>
          <cell r="BA49">
            <v>1.551204622994977E-3</v>
          </cell>
          <cell r="BB49">
            <v>1.551204622994977E-3</v>
          </cell>
          <cell r="BC49">
            <v>1.551204622994977E-3</v>
          </cell>
          <cell r="BD49">
            <v>1.551204622994977E-3</v>
          </cell>
          <cell r="BE49">
            <v>1.551204622994977E-3</v>
          </cell>
          <cell r="BF49">
            <v>1.551204622994977E-3</v>
          </cell>
          <cell r="BG49">
            <v>1.551204622994977E-3</v>
          </cell>
          <cell r="BH49">
            <v>1.551204622994977E-3</v>
          </cell>
          <cell r="BI49">
            <v>1.551204622994977E-3</v>
          </cell>
          <cell r="BJ49">
            <v>1.551204622994977E-3</v>
          </cell>
          <cell r="BK49">
            <v>1.551204622994977E-3</v>
          </cell>
          <cell r="BL49">
            <v>1.551204622994977E-3</v>
          </cell>
          <cell r="BM49">
            <v>1.551204622994977E-3</v>
          </cell>
          <cell r="BN49">
            <v>1.551204622994977E-3</v>
          </cell>
          <cell r="BO49">
            <v>1.551204622994977E-3</v>
          </cell>
          <cell r="BP49">
            <v>1.551204622994977E-3</v>
          </cell>
          <cell r="BQ49">
            <v>1.551204622994977E-3</v>
          </cell>
          <cell r="BR49">
            <v>1.551204622994977E-3</v>
          </cell>
          <cell r="BS49">
            <v>1.551204622994977E-3</v>
          </cell>
          <cell r="BT49">
            <v>1.551204622994977E-3</v>
          </cell>
          <cell r="BU49">
            <v>1.551204622994977E-3</v>
          </cell>
          <cell r="BV49">
            <v>1.551204622994977E-3</v>
          </cell>
          <cell r="BW49">
            <v>1.551204622994977E-3</v>
          </cell>
          <cell r="BX49">
            <v>1.551204622994977E-3</v>
          </cell>
          <cell r="BY49">
            <v>1.551204622994977E-3</v>
          </cell>
          <cell r="BZ49">
            <v>1.551204622994977E-3</v>
          </cell>
          <cell r="CA49">
            <v>1.551204622994977E-3</v>
          </cell>
          <cell r="CB49">
            <v>1.551204622994977E-3</v>
          </cell>
          <cell r="CC49">
            <v>1.551204622994977E-3</v>
          </cell>
          <cell r="CD49">
            <v>1.551204622994977E-3</v>
          </cell>
          <cell r="CE49">
            <v>1.551204622994977E-3</v>
          </cell>
          <cell r="CG49" t="str">
            <v>Gas</v>
          </cell>
          <cell r="DA49">
            <v>8.4946587264645927</v>
          </cell>
          <cell r="DB49">
            <v>8.4946587264645927</v>
          </cell>
          <cell r="DC49">
            <v>8.4946587264645927</v>
          </cell>
          <cell r="DD49">
            <v>8.4946587264645927</v>
          </cell>
          <cell r="DE49">
            <v>8.4946587264645927</v>
          </cell>
          <cell r="DF49">
            <v>8.4946587264645927</v>
          </cell>
          <cell r="DG49">
            <v>8.4946587264645927</v>
          </cell>
          <cell r="DH49">
            <v>8.4946587264645927</v>
          </cell>
          <cell r="DI49">
            <v>8.4946587264645927</v>
          </cell>
          <cell r="DJ49">
            <v>8.4946587264645927</v>
          </cell>
          <cell r="DK49">
            <v>8.4946587264645927</v>
          </cell>
          <cell r="DL49">
            <v>8.4946587264645927</v>
          </cell>
          <cell r="DM49">
            <v>8.4946587264645927</v>
          </cell>
          <cell r="DN49">
            <v>8.4946587264645927</v>
          </cell>
          <cell r="DO49">
            <v>8.4946587264645927</v>
          </cell>
          <cell r="DP49">
            <v>8.4946587264645927</v>
          </cell>
          <cell r="DQ49">
            <v>8.4946587264645927</v>
          </cell>
          <cell r="DR49">
            <v>8.4946587264645927</v>
          </cell>
          <cell r="DS49">
            <v>8.4946587264645927</v>
          </cell>
          <cell r="DT49">
            <v>8.4946587264645927</v>
          </cell>
          <cell r="DU49">
            <v>8.4946587264645927</v>
          </cell>
          <cell r="DV49">
            <v>8.4946587264645927</v>
          </cell>
          <cell r="DW49">
            <v>8.4946587264645927</v>
          </cell>
          <cell r="DX49">
            <v>8.4946587264645927</v>
          </cell>
          <cell r="DY49">
            <v>8.4946587264645927</v>
          </cell>
          <cell r="DZ49">
            <v>8.4946587264645927</v>
          </cell>
          <cell r="EA49">
            <v>8.4946587264645927</v>
          </cell>
          <cell r="EB49">
            <v>8.4946587264645927</v>
          </cell>
          <cell r="EC49">
            <v>8.4946587264645927</v>
          </cell>
          <cell r="ED49">
            <v>8.4946587264645927</v>
          </cell>
          <cell r="EE49">
            <v>8.4946587264645927</v>
          </cell>
          <cell r="EF49">
            <v>8.4946587264645927</v>
          </cell>
          <cell r="EG49">
            <v>8.4946587264645927</v>
          </cell>
          <cell r="EH49">
            <v>8.4946587264645927</v>
          </cell>
        </row>
        <row r="50">
          <cell r="E50" t="str">
            <v>N2O</v>
          </cell>
          <cell r="H50" t="str">
            <v>Oil</v>
          </cell>
          <cell r="I50" t="str">
            <v>Multiple processes</v>
          </cell>
          <cell r="L50">
            <v>1.4646114430743201E-3</v>
          </cell>
          <cell r="AX50">
            <v>1.4646114430743201E-3</v>
          </cell>
          <cell r="AY50">
            <v>1.4646114430743201E-3</v>
          </cell>
          <cell r="AZ50">
            <v>1.4646114430743201E-3</v>
          </cell>
          <cell r="BA50">
            <v>1.4646114430743201E-3</v>
          </cell>
          <cell r="BB50">
            <v>1.4646114430743201E-3</v>
          </cell>
          <cell r="BC50">
            <v>1.4646114430743201E-3</v>
          </cell>
          <cell r="BD50">
            <v>1.4646114430743201E-3</v>
          </cell>
          <cell r="BE50">
            <v>1.4646114430743201E-3</v>
          </cell>
          <cell r="BF50">
            <v>1.4646114430743201E-3</v>
          </cell>
          <cell r="BG50">
            <v>1.4646114430743201E-3</v>
          </cell>
          <cell r="BH50">
            <v>1.4646114430743201E-3</v>
          </cell>
          <cell r="BI50">
            <v>1.4646114430743201E-3</v>
          </cell>
          <cell r="BJ50">
            <v>1.4646114430743201E-3</v>
          </cell>
          <cell r="BK50">
            <v>1.4646114430743201E-3</v>
          </cell>
          <cell r="BL50">
            <v>1.4646114430743201E-3</v>
          </cell>
          <cell r="BM50">
            <v>1.4646114430743201E-3</v>
          </cell>
          <cell r="BN50">
            <v>1.4646114430743201E-3</v>
          </cell>
          <cell r="BO50">
            <v>1.4646114430743201E-3</v>
          </cell>
          <cell r="BP50">
            <v>1.4646114430743201E-3</v>
          </cell>
          <cell r="BQ50">
            <v>1.4646114430743201E-3</v>
          </cell>
          <cell r="BR50">
            <v>1.4646114430743201E-3</v>
          </cell>
          <cell r="BS50">
            <v>1.4646114430743201E-3</v>
          </cell>
          <cell r="BT50">
            <v>1.4646114430743201E-3</v>
          </cell>
          <cell r="BU50">
            <v>1.4646114430743201E-3</v>
          </cell>
          <cell r="BV50">
            <v>1.4646114430743201E-3</v>
          </cell>
          <cell r="BW50">
            <v>1.4646114430743201E-3</v>
          </cell>
          <cell r="BX50">
            <v>1.4646114430743201E-3</v>
          </cell>
          <cell r="BY50">
            <v>1.4646114430743201E-3</v>
          </cell>
          <cell r="BZ50">
            <v>1.4646114430743201E-3</v>
          </cell>
          <cell r="CA50">
            <v>1.4646114430743201E-3</v>
          </cell>
          <cell r="CB50">
            <v>1.4646114430743201E-3</v>
          </cell>
          <cell r="CC50">
            <v>1.4646114430743201E-3</v>
          </cell>
          <cell r="CD50">
            <v>1.4646114430743201E-3</v>
          </cell>
          <cell r="CE50">
            <v>1.4646114430743201E-3</v>
          </cell>
          <cell r="CG50" t="str">
            <v>Oil</v>
          </cell>
          <cell r="DA50">
            <v>5.506876255512184</v>
          </cell>
          <cell r="DB50">
            <v>5.506876255512184</v>
          </cell>
          <cell r="DC50">
            <v>5.506876255512184</v>
          </cell>
          <cell r="DD50">
            <v>5.506876255512184</v>
          </cell>
          <cell r="DE50">
            <v>5.506876255512184</v>
          </cell>
          <cell r="DF50">
            <v>5.506876255512184</v>
          </cell>
          <cell r="DG50">
            <v>5.506876255512184</v>
          </cell>
          <cell r="DH50">
            <v>5.506876255512184</v>
          </cell>
          <cell r="DI50">
            <v>5.506876255512184</v>
          </cell>
          <cell r="DJ50">
            <v>5.506876255512184</v>
          </cell>
          <cell r="DK50">
            <v>5.506876255512184</v>
          </cell>
          <cell r="DL50">
            <v>5.506876255512184</v>
          </cell>
          <cell r="DM50">
            <v>5.506876255512184</v>
          </cell>
          <cell r="DN50">
            <v>5.506876255512184</v>
          </cell>
          <cell r="DO50">
            <v>5.506876255512184</v>
          </cell>
          <cell r="DP50">
            <v>5.506876255512184</v>
          </cell>
          <cell r="DQ50">
            <v>5.506876255512184</v>
          </cell>
          <cell r="DR50">
            <v>5.506876255512184</v>
          </cell>
          <cell r="DS50">
            <v>5.506876255512184</v>
          </cell>
          <cell r="DT50">
            <v>5.506876255512184</v>
          </cell>
          <cell r="DU50">
            <v>5.506876255512184</v>
          </cell>
          <cell r="DV50">
            <v>5.506876255512184</v>
          </cell>
          <cell r="DW50">
            <v>5.506876255512184</v>
          </cell>
          <cell r="DX50">
            <v>5.506876255512184</v>
          </cell>
          <cell r="DY50">
            <v>5.506876255512184</v>
          </cell>
          <cell r="DZ50">
            <v>5.506876255512184</v>
          </cell>
          <cell r="EA50">
            <v>5.506876255512184</v>
          </cell>
          <cell r="EB50">
            <v>5.506876255512184</v>
          </cell>
          <cell r="EC50">
            <v>5.506876255512184</v>
          </cell>
          <cell r="ED50">
            <v>5.506876255512184</v>
          </cell>
          <cell r="EE50">
            <v>5.506876255512184</v>
          </cell>
          <cell r="EF50">
            <v>5.506876255512184</v>
          </cell>
          <cell r="EG50">
            <v>5.506876255512184</v>
          </cell>
          <cell r="EH50">
            <v>5.506876255512184</v>
          </cell>
        </row>
        <row r="51">
          <cell r="E51" t="str">
            <v>N2O</v>
          </cell>
          <cell r="H51" t="str">
            <v>Gas</v>
          </cell>
          <cell r="I51" t="str">
            <v>Multiple processes</v>
          </cell>
          <cell r="L51">
            <v>1.3595852283897101E-3</v>
          </cell>
          <cell r="AX51">
            <v>1.3595852283897101E-3</v>
          </cell>
          <cell r="AY51">
            <v>1.3595852283897101E-3</v>
          </cell>
          <cell r="AZ51">
            <v>1.3595852283897101E-3</v>
          </cell>
          <cell r="BA51">
            <v>1.3595852283897101E-3</v>
          </cell>
          <cell r="BB51">
            <v>1.3595852283897101E-3</v>
          </cell>
          <cell r="BC51">
            <v>1.3595852283897101E-3</v>
          </cell>
          <cell r="BD51">
            <v>1.3595852283897101E-3</v>
          </cell>
          <cell r="BE51">
            <v>1.3595852283897101E-3</v>
          </cell>
          <cell r="BF51">
            <v>1.3595852283897101E-3</v>
          </cell>
          <cell r="BG51">
            <v>1.3595852283897101E-3</v>
          </cell>
          <cell r="BH51">
            <v>1.3595852283897101E-3</v>
          </cell>
          <cell r="BI51">
            <v>1.3595852283897101E-3</v>
          </cell>
          <cell r="BJ51">
            <v>1.3595852283897101E-3</v>
          </cell>
          <cell r="BK51">
            <v>1.3595852283897101E-3</v>
          </cell>
          <cell r="BL51">
            <v>1.3595852283897101E-3</v>
          </cell>
          <cell r="BM51">
            <v>1.3595852283897101E-3</v>
          </cell>
          <cell r="BN51">
            <v>1.3595852283897101E-3</v>
          </cell>
          <cell r="BO51">
            <v>1.3595852283897101E-3</v>
          </cell>
          <cell r="BP51">
            <v>1.3595852283897101E-3</v>
          </cell>
          <cell r="BQ51">
            <v>1.3595852283897101E-3</v>
          </cell>
          <cell r="BR51">
            <v>1.3595852283897101E-3</v>
          </cell>
          <cell r="BS51">
            <v>1.3595852283897101E-3</v>
          </cell>
          <cell r="BT51">
            <v>1.3595852283897101E-3</v>
          </cell>
          <cell r="BU51">
            <v>1.3595852283897101E-3</v>
          </cell>
          <cell r="BV51">
            <v>1.3595852283897101E-3</v>
          </cell>
          <cell r="BW51">
            <v>1.3595852283897101E-3</v>
          </cell>
          <cell r="BX51">
            <v>1.3595852283897101E-3</v>
          </cell>
          <cell r="BY51">
            <v>1.3595852283897101E-3</v>
          </cell>
          <cell r="BZ51">
            <v>1.3595852283897101E-3</v>
          </cell>
          <cell r="CA51">
            <v>1.3595852283897101E-3</v>
          </cell>
          <cell r="CB51">
            <v>1.3595852283897101E-3</v>
          </cell>
          <cell r="CC51">
            <v>1.3595852283897101E-3</v>
          </cell>
          <cell r="CD51">
            <v>1.3595852283897101E-3</v>
          </cell>
          <cell r="CE51">
            <v>1.3595852283897101E-3</v>
          </cell>
          <cell r="CG51" t="str">
            <v>Gas</v>
          </cell>
          <cell r="DA51">
            <v>7.4453185308424681</v>
          </cell>
          <cell r="DB51">
            <v>7.4453185308424681</v>
          </cell>
          <cell r="DC51">
            <v>7.4453185308424681</v>
          </cell>
          <cell r="DD51">
            <v>7.4453185308424681</v>
          </cell>
          <cell r="DE51">
            <v>7.4453185308424681</v>
          </cell>
          <cell r="DF51">
            <v>7.4453185308424681</v>
          </cell>
          <cell r="DG51">
            <v>7.4453185308424681</v>
          </cell>
          <cell r="DH51">
            <v>7.4453185308424681</v>
          </cell>
          <cell r="DI51">
            <v>7.4453185308424681</v>
          </cell>
          <cell r="DJ51">
            <v>7.4453185308424681</v>
          </cell>
          <cell r="DK51">
            <v>7.4453185308424681</v>
          </cell>
          <cell r="DL51">
            <v>7.4453185308424681</v>
          </cell>
          <cell r="DM51">
            <v>7.4453185308424681</v>
          </cell>
          <cell r="DN51">
            <v>7.4453185308424681</v>
          </cell>
          <cell r="DO51">
            <v>7.4453185308424681</v>
          </cell>
          <cell r="DP51">
            <v>7.4453185308424681</v>
          </cell>
          <cell r="DQ51">
            <v>7.4453185308424681</v>
          </cell>
          <cell r="DR51">
            <v>7.4453185308424681</v>
          </cell>
          <cell r="DS51">
            <v>7.4453185308424681</v>
          </cell>
          <cell r="DT51">
            <v>7.4453185308424681</v>
          </cell>
          <cell r="DU51">
            <v>7.4453185308424681</v>
          </cell>
          <cell r="DV51">
            <v>7.4453185308424681</v>
          </cell>
          <cell r="DW51">
            <v>7.4453185308424681</v>
          </cell>
          <cell r="DX51">
            <v>7.4453185308424681</v>
          </cell>
          <cell r="DY51">
            <v>7.4453185308424681</v>
          </cell>
          <cell r="DZ51">
            <v>7.4453185308424681</v>
          </cell>
          <cell r="EA51">
            <v>7.4453185308424681</v>
          </cell>
          <cell r="EB51">
            <v>7.4453185308424681</v>
          </cell>
          <cell r="EC51">
            <v>7.4453185308424681</v>
          </cell>
          <cell r="ED51">
            <v>7.4453185308424681</v>
          </cell>
          <cell r="EE51">
            <v>7.4453185308424681</v>
          </cell>
          <cell r="EF51">
            <v>7.4453185308424681</v>
          </cell>
          <cell r="EG51">
            <v>7.4453185308424681</v>
          </cell>
          <cell r="EH51">
            <v>7.4453185308424681</v>
          </cell>
        </row>
        <row r="52">
          <cell r="E52" t="str">
            <v>CH4</v>
          </cell>
          <cell r="H52" t="str">
            <v>Oil</v>
          </cell>
          <cell r="I52" t="str">
            <v>Multiple processes</v>
          </cell>
          <cell r="L52">
            <v>8.3551659504239666E-4</v>
          </cell>
          <cell r="AX52">
            <v>8.3551659504239666E-4</v>
          </cell>
          <cell r="AY52">
            <v>8.3551659504239666E-4</v>
          </cell>
          <cell r="AZ52">
            <v>8.3551659504239666E-4</v>
          </cell>
          <cell r="BA52">
            <v>8.3551659504239666E-4</v>
          </cell>
          <cell r="BB52">
            <v>8.3551659504239666E-4</v>
          </cell>
          <cell r="BC52">
            <v>8.3551659504239666E-4</v>
          </cell>
          <cell r="BD52">
            <v>8.3551659504239666E-4</v>
          </cell>
          <cell r="BE52">
            <v>8.3551659504239666E-4</v>
          </cell>
          <cell r="BF52">
            <v>8.3551659504239666E-4</v>
          </cell>
          <cell r="BG52">
            <v>8.3551659504239666E-4</v>
          </cell>
          <cell r="BH52">
            <v>8.3551659504239666E-4</v>
          </cell>
          <cell r="BI52">
            <v>8.3551659504239666E-4</v>
          </cell>
          <cell r="BJ52">
            <v>8.3551659504239666E-4</v>
          </cell>
          <cell r="BK52">
            <v>8.3551659504239666E-4</v>
          </cell>
          <cell r="BL52">
            <v>8.3551659504239666E-4</v>
          </cell>
          <cell r="BM52">
            <v>8.3551659504239666E-4</v>
          </cell>
          <cell r="BN52">
            <v>8.3551659504239666E-4</v>
          </cell>
          <cell r="BO52">
            <v>8.3551659504239666E-4</v>
          </cell>
          <cell r="BP52">
            <v>8.3551659504239666E-4</v>
          </cell>
          <cell r="BQ52">
            <v>8.3551659504239666E-4</v>
          </cell>
          <cell r="BR52">
            <v>8.3551659504239666E-4</v>
          </cell>
          <cell r="BS52">
            <v>8.3551659504239666E-4</v>
          </cell>
          <cell r="BT52">
            <v>8.3551659504239666E-4</v>
          </cell>
          <cell r="BU52">
            <v>8.3551659504239666E-4</v>
          </cell>
          <cell r="BV52">
            <v>8.3551659504239666E-4</v>
          </cell>
          <cell r="BW52">
            <v>8.3551659504239666E-4</v>
          </cell>
          <cell r="BX52">
            <v>8.3551659504239666E-4</v>
          </cell>
          <cell r="BY52">
            <v>8.3551659504239666E-4</v>
          </cell>
          <cell r="BZ52">
            <v>8.3551659504239666E-4</v>
          </cell>
          <cell r="CA52">
            <v>8.3551659504239666E-4</v>
          </cell>
          <cell r="CB52">
            <v>8.3551659504239666E-4</v>
          </cell>
          <cell r="CC52">
            <v>8.3551659504239666E-4</v>
          </cell>
          <cell r="CD52">
            <v>8.3551659504239666E-4</v>
          </cell>
          <cell r="CE52">
            <v>8.3551659504239666E-4</v>
          </cell>
          <cell r="CG52" t="str">
            <v>Oil</v>
          </cell>
          <cell r="DA52">
            <v>3.1415065887150013</v>
          </cell>
          <cell r="DB52">
            <v>3.1415065887150013</v>
          </cell>
          <cell r="DC52">
            <v>3.1415065887150013</v>
          </cell>
          <cell r="DD52">
            <v>3.1415065887150013</v>
          </cell>
          <cell r="DE52">
            <v>3.1415065887150013</v>
          </cell>
          <cell r="DF52">
            <v>3.1415065887150013</v>
          </cell>
          <cell r="DG52">
            <v>3.1415065887150013</v>
          </cell>
          <cell r="DH52">
            <v>3.1415065887150013</v>
          </cell>
          <cell r="DI52">
            <v>3.1415065887150013</v>
          </cell>
          <cell r="DJ52">
            <v>3.1415065887150013</v>
          </cell>
          <cell r="DK52">
            <v>3.1415065887150013</v>
          </cell>
          <cell r="DL52">
            <v>3.1415065887150013</v>
          </cell>
          <cell r="DM52">
            <v>3.1415065887150013</v>
          </cell>
          <cell r="DN52">
            <v>3.1415065887150013</v>
          </cell>
          <cell r="DO52">
            <v>3.1415065887150013</v>
          </cell>
          <cell r="DP52">
            <v>3.1415065887150013</v>
          </cell>
          <cell r="DQ52">
            <v>3.1415065887150013</v>
          </cell>
          <cell r="DR52">
            <v>3.1415065887150013</v>
          </cell>
          <cell r="DS52">
            <v>3.1415065887150013</v>
          </cell>
          <cell r="DT52">
            <v>3.1415065887150013</v>
          </cell>
          <cell r="DU52">
            <v>3.1415065887150013</v>
          </cell>
          <cell r="DV52">
            <v>3.1415065887150013</v>
          </cell>
          <cell r="DW52">
            <v>3.1415065887150013</v>
          </cell>
          <cell r="DX52">
            <v>3.1415065887150013</v>
          </cell>
          <cell r="DY52">
            <v>3.1415065887150013</v>
          </cell>
          <cell r="DZ52">
            <v>3.1415065887150013</v>
          </cell>
          <cell r="EA52">
            <v>3.1415065887150013</v>
          </cell>
          <cell r="EB52">
            <v>3.1415065887150013</v>
          </cell>
          <cell r="EC52">
            <v>3.1415065887150013</v>
          </cell>
          <cell r="ED52">
            <v>3.1415065887150013</v>
          </cell>
          <cell r="EE52">
            <v>3.1415065887150013</v>
          </cell>
          <cell r="EF52">
            <v>3.1415065887150013</v>
          </cell>
          <cell r="EG52">
            <v>3.1415065887150013</v>
          </cell>
          <cell r="EH52">
            <v>3.1415065887150013</v>
          </cell>
        </row>
        <row r="53">
          <cell r="E53" t="str">
            <v>N2O</v>
          </cell>
          <cell r="H53" t="str">
            <v>Oil</v>
          </cell>
          <cell r="I53" t="str">
            <v>Multiple processes</v>
          </cell>
          <cell r="L53">
            <v>4.3716630375110902E-4</v>
          </cell>
          <cell r="AX53">
            <v>4.3716630375110902E-4</v>
          </cell>
          <cell r="AY53">
            <v>4.3716630375110902E-4</v>
          </cell>
          <cell r="AZ53">
            <v>4.3716630375110902E-4</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v>0</v>
          </cell>
          <cell r="CC53">
            <v>0</v>
          </cell>
          <cell r="CD53">
            <v>0</v>
          </cell>
          <cell r="CE53">
            <v>0</v>
          </cell>
          <cell r="CG53" t="str">
            <v>Oil</v>
          </cell>
          <cell r="DA53">
            <v>1.8475120881246403</v>
          </cell>
          <cell r="DB53">
            <v>1.8475120881246403</v>
          </cell>
          <cell r="DC53">
            <v>1.8475120881246403</v>
          </cell>
          <cell r="DD53">
            <v>0</v>
          </cell>
          <cell r="DE53">
            <v>0</v>
          </cell>
          <cell r="DF53">
            <v>0</v>
          </cell>
          <cell r="DG53">
            <v>0</v>
          </cell>
          <cell r="DH53">
            <v>0</v>
          </cell>
          <cell r="DI53">
            <v>0</v>
          </cell>
          <cell r="DJ53">
            <v>0</v>
          </cell>
          <cell r="DK53">
            <v>0</v>
          </cell>
          <cell r="DL53">
            <v>0</v>
          </cell>
          <cell r="DM53">
            <v>0</v>
          </cell>
          <cell r="DN53">
            <v>0</v>
          </cell>
          <cell r="DO53">
            <v>0</v>
          </cell>
          <cell r="DP53">
            <v>0</v>
          </cell>
          <cell r="DQ53">
            <v>0</v>
          </cell>
          <cell r="DR53">
            <v>0</v>
          </cell>
          <cell r="DS53">
            <v>0</v>
          </cell>
          <cell r="DT53">
            <v>0</v>
          </cell>
          <cell r="DU53">
            <v>0</v>
          </cell>
          <cell r="DV53">
            <v>0</v>
          </cell>
          <cell r="DW53">
            <v>0</v>
          </cell>
          <cell r="DX53">
            <v>0</v>
          </cell>
          <cell r="DY53">
            <v>0</v>
          </cell>
          <cell r="DZ53">
            <v>0</v>
          </cell>
          <cell r="EA53">
            <v>0</v>
          </cell>
          <cell r="EB53">
            <v>0</v>
          </cell>
          <cell r="EC53">
            <v>0</v>
          </cell>
          <cell r="ED53">
            <v>0</v>
          </cell>
          <cell r="EE53">
            <v>0</v>
          </cell>
          <cell r="EF53">
            <v>0</v>
          </cell>
          <cell r="EG53">
            <v>0</v>
          </cell>
          <cell r="EH53">
            <v>0</v>
          </cell>
        </row>
        <row r="54">
          <cell r="E54" t="str">
            <v>CH4</v>
          </cell>
          <cell r="H54" t="str">
            <v>Oil</v>
          </cell>
          <cell r="I54" t="str">
            <v>Multiple processes</v>
          </cell>
          <cell r="L54">
            <v>2.4939017328083412E-4</v>
          </cell>
          <cell r="AX54">
            <v>2.4939017328083412E-4</v>
          </cell>
          <cell r="AY54">
            <v>2.4939017328083412E-4</v>
          </cell>
          <cell r="AZ54">
            <v>2.4939017328083412E-4</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G54" t="str">
            <v>Oil</v>
          </cell>
          <cell r="DA54">
            <v>1.0539498489301644</v>
          </cell>
          <cell r="DB54">
            <v>1.0539498489301644</v>
          </cell>
          <cell r="DC54">
            <v>1.0539498489301644</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v>0</v>
          </cell>
          <cell r="DU54">
            <v>0</v>
          </cell>
          <cell r="DV54">
            <v>0</v>
          </cell>
          <cell r="DW54">
            <v>0</v>
          </cell>
          <cell r="DX54">
            <v>0</v>
          </cell>
          <cell r="DY54">
            <v>0</v>
          </cell>
          <cell r="DZ54">
            <v>0</v>
          </cell>
          <cell r="EA54">
            <v>0</v>
          </cell>
          <cell r="EB54">
            <v>0</v>
          </cell>
          <cell r="EC54">
            <v>0</v>
          </cell>
          <cell r="ED54">
            <v>0</v>
          </cell>
          <cell r="EE54">
            <v>0</v>
          </cell>
          <cell r="EF54">
            <v>0</v>
          </cell>
          <cell r="EG54">
            <v>0</v>
          </cell>
          <cell r="EH54">
            <v>0</v>
          </cell>
        </row>
        <row r="55">
          <cell r="E55" t="str">
            <v>Carbon</v>
          </cell>
          <cell r="H55" t="str">
            <v>Oil</v>
          </cell>
          <cell r="I55" t="str">
            <v>Multiple processes</v>
          </cell>
          <cell r="L55">
            <v>1.9901416260117099E-5</v>
          </cell>
          <cell r="AX55">
            <v>1.9901416260117099E-5</v>
          </cell>
          <cell r="AY55">
            <v>1.9901416260117099E-5</v>
          </cell>
          <cell r="AZ55">
            <v>1.9901416260117099E-5</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Q55">
            <v>0</v>
          </cell>
          <cell r="BR55">
            <v>0</v>
          </cell>
          <cell r="BS55">
            <v>0</v>
          </cell>
          <cell r="BT55">
            <v>0</v>
          </cell>
          <cell r="BU55">
            <v>0</v>
          </cell>
          <cell r="BV55">
            <v>0</v>
          </cell>
          <cell r="BW55">
            <v>0</v>
          </cell>
          <cell r="BX55">
            <v>0</v>
          </cell>
          <cell r="BY55">
            <v>0</v>
          </cell>
          <cell r="BZ55">
            <v>0</v>
          </cell>
          <cell r="CA55">
            <v>0</v>
          </cell>
          <cell r="CB55">
            <v>0</v>
          </cell>
          <cell r="CC55">
            <v>0</v>
          </cell>
          <cell r="CD55">
            <v>0</v>
          </cell>
          <cell r="CE55">
            <v>0</v>
          </cell>
          <cell r="CG55" t="str">
            <v>Oil</v>
          </cell>
          <cell r="DA55">
            <v>7.8186197746397998E-2</v>
          </cell>
          <cell r="DB55">
            <v>7.8186197746397998E-2</v>
          </cell>
          <cell r="DC55">
            <v>7.8186197746397998E-2</v>
          </cell>
          <cell r="DD55">
            <v>0</v>
          </cell>
          <cell r="DE55">
            <v>0</v>
          </cell>
          <cell r="DF55">
            <v>0</v>
          </cell>
          <cell r="DG55">
            <v>0</v>
          </cell>
          <cell r="DH55">
            <v>0</v>
          </cell>
          <cell r="DI55">
            <v>0</v>
          </cell>
          <cell r="DJ55">
            <v>0</v>
          </cell>
          <cell r="DK55">
            <v>0</v>
          </cell>
          <cell r="DL55">
            <v>0</v>
          </cell>
          <cell r="DM55">
            <v>0</v>
          </cell>
          <cell r="DN55">
            <v>0</v>
          </cell>
          <cell r="DO55">
            <v>0</v>
          </cell>
          <cell r="DP55">
            <v>0</v>
          </cell>
          <cell r="DQ55">
            <v>0</v>
          </cell>
          <cell r="DR55">
            <v>0</v>
          </cell>
          <cell r="DS55">
            <v>0</v>
          </cell>
          <cell r="DT55">
            <v>0</v>
          </cell>
          <cell r="DU55">
            <v>0</v>
          </cell>
          <cell r="DV55">
            <v>0</v>
          </cell>
          <cell r="DW55">
            <v>0</v>
          </cell>
          <cell r="DX55">
            <v>0</v>
          </cell>
          <cell r="DY55">
            <v>0</v>
          </cell>
          <cell r="DZ55">
            <v>0</v>
          </cell>
          <cell r="EA55">
            <v>0</v>
          </cell>
          <cell r="EB55">
            <v>0</v>
          </cell>
          <cell r="EC55">
            <v>0</v>
          </cell>
          <cell r="ED55">
            <v>0</v>
          </cell>
          <cell r="EE55">
            <v>0</v>
          </cell>
          <cell r="EF55">
            <v>0</v>
          </cell>
          <cell r="EG55">
            <v>0</v>
          </cell>
          <cell r="EH55">
            <v>0</v>
          </cell>
        </row>
        <row r="56">
          <cell r="E56" t="str">
            <v>CH4</v>
          </cell>
          <cell r="H56" t="str">
            <v>Non-grid gas</v>
          </cell>
          <cell r="I56" t="str">
            <v>Multiple processes</v>
          </cell>
          <cell r="L56">
            <v>1.7168017758961594E-5</v>
          </cell>
          <cell r="AX56">
            <v>1.7168017758961594E-5</v>
          </cell>
          <cell r="AY56">
            <v>1.7168017758961594E-5</v>
          </cell>
          <cell r="AZ56">
            <v>1.7168017758961594E-5</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cell r="CD56">
            <v>0</v>
          </cell>
          <cell r="CE56">
            <v>0</v>
          </cell>
          <cell r="CG56" t="str">
            <v>Gas</v>
          </cell>
          <cell r="DA56">
            <v>8.007300548373765E-2</v>
          </cell>
          <cell r="DB56">
            <v>8.007300548373765E-2</v>
          </cell>
          <cell r="DC56">
            <v>8.007300548373765E-2</v>
          </cell>
          <cell r="DD56">
            <v>0</v>
          </cell>
          <cell r="DE56">
            <v>0</v>
          </cell>
          <cell r="DF56">
            <v>0</v>
          </cell>
          <cell r="DG56">
            <v>0</v>
          </cell>
          <cell r="DH56">
            <v>0</v>
          </cell>
          <cell r="DI56">
            <v>0</v>
          </cell>
          <cell r="DJ56">
            <v>0</v>
          </cell>
          <cell r="DK56">
            <v>0</v>
          </cell>
          <cell r="DL56">
            <v>0</v>
          </cell>
          <cell r="DM56">
            <v>0</v>
          </cell>
          <cell r="DN56">
            <v>0</v>
          </cell>
          <cell r="DO56">
            <v>0</v>
          </cell>
          <cell r="DP56">
            <v>0</v>
          </cell>
          <cell r="DQ56">
            <v>0</v>
          </cell>
          <cell r="DR56">
            <v>0</v>
          </cell>
          <cell r="DS56">
            <v>0</v>
          </cell>
          <cell r="DT56">
            <v>0</v>
          </cell>
          <cell r="DU56">
            <v>0</v>
          </cell>
          <cell r="DV56">
            <v>0</v>
          </cell>
          <cell r="DW56">
            <v>0</v>
          </cell>
          <cell r="DX56">
            <v>0</v>
          </cell>
          <cell r="DY56">
            <v>0</v>
          </cell>
          <cell r="DZ56">
            <v>0</v>
          </cell>
          <cell r="EA56">
            <v>0</v>
          </cell>
          <cell r="EB56">
            <v>0</v>
          </cell>
          <cell r="EC56">
            <v>0</v>
          </cell>
          <cell r="ED56">
            <v>0</v>
          </cell>
          <cell r="EE56">
            <v>0</v>
          </cell>
          <cell r="EF56">
            <v>0</v>
          </cell>
          <cell r="EG56">
            <v>0</v>
          </cell>
          <cell r="EH56">
            <v>0</v>
          </cell>
        </row>
        <row r="57">
          <cell r="E57" t="str">
            <v>N2O</v>
          </cell>
          <cell r="H57" t="str">
            <v>Non-grid gas</v>
          </cell>
          <cell r="I57" t="str">
            <v>Multiple processes</v>
          </cell>
          <cell r="L57">
            <v>1.50472626240311E-5</v>
          </cell>
          <cell r="AX57">
            <v>1.50472626240311E-5</v>
          </cell>
          <cell r="AY57">
            <v>1.50472626240311E-5</v>
          </cell>
          <cell r="AZ57">
            <v>1.50472626240311E-5</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G57" t="str">
            <v>Gas</v>
          </cell>
          <cell r="DA57">
            <v>7.0181634218099725E-2</v>
          </cell>
          <cell r="DB57">
            <v>7.0181634218099725E-2</v>
          </cell>
          <cell r="DC57">
            <v>7.0181634218099725E-2</v>
          </cell>
          <cell r="DD57">
            <v>0</v>
          </cell>
          <cell r="DE57">
            <v>0</v>
          </cell>
          <cell r="DF57">
            <v>0</v>
          </cell>
          <cell r="DG57">
            <v>0</v>
          </cell>
          <cell r="DH57">
            <v>0</v>
          </cell>
          <cell r="DI57">
            <v>0</v>
          </cell>
          <cell r="DJ57">
            <v>0</v>
          </cell>
          <cell r="DK57">
            <v>0</v>
          </cell>
          <cell r="DL57">
            <v>0</v>
          </cell>
          <cell r="DM57">
            <v>0</v>
          </cell>
          <cell r="DN57">
            <v>0</v>
          </cell>
          <cell r="DO57">
            <v>0</v>
          </cell>
          <cell r="DP57">
            <v>0</v>
          </cell>
          <cell r="DQ57">
            <v>0</v>
          </cell>
          <cell r="DR57">
            <v>0</v>
          </cell>
          <cell r="DS57">
            <v>0</v>
          </cell>
          <cell r="DT57">
            <v>0</v>
          </cell>
          <cell r="DU57">
            <v>0</v>
          </cell>
          <cell r="DV57">
            <v>0</v>
          </cell>
          <cell r="DW57">
            <v>0</v>
          </cell>
          <cell r="DX57">
            <v>0</v>
          </cell>
          <cell r="DY57">
            <v>0</v>
          </cell>
          <cell r="DZ57">
            <v>0</v>
          </cell>
          <cell r="EA57">
            <v>0</v>
          </cell>
          <cell r="EB57">
            <v>0</v>
          </cell>
          <cell r="EC57">
            <v>0</v>
          </cell>
          <cell r="ED57">
            <v>0</v>
          </cell>
          <cell r="EE57">
            <v>0</v>
          </cell>
          <cell r="EF57">
            <v>0</v>
          </cell>
          <cell r="EG57">
            <v>0</v>
          </cell>
          <cell r="EH57">
            <v>0</v>
          </cell>
        </row>
        <row r="58">
          <cell r="E58" t="str">
            <v>N2O</v>
          </cell>
          <cell r="H58" t="str">
            <v>Oil</v>
          </cell>
          <cell r="I58" t="str">
            <v>Multiple processes</v>
          </cell>
          <cell r="L58">
            <v>4.7484544422139699E-8</v>
          </cell>
          <cell r="AX58">
            <v>4.7484544422139699E-8</v>
          </cell>
          <cell r="AY58">
            <v>4.7484544422139699E-8</v>
          </cell>
          <cell r="AZ58">
            <v>4.7484544422139699E-8</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G58" t="str">
            <v>Oil</v>
          </cell>
          <cell r="DA58">
            <v>1.8655134547018363E-4</v>
          </cell>
          <cell r="DB58">
            <v>1.8655134547018363E-4</v>
          </cell>
          <cell r="DC58">
            <v>1.8655134547018363E-4</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row>
        <row r="59">
          <cell r="E59" t="str">
            <v>CH4</v>
          </cell>
          <cell r="H59" t="str">
            <v>Oil</v>
          </cell>
          <cell r="I59" t="str">
            <v>Multiple processes</v>
          </cell>
          <cell r="L59">
            <v>2.708849849585149E-8</v>
          </cell>
          <cell r="AX59">
            <v>2.708849849585149E-8</v>
          </cell>
          <cell r="AY59">
            <v>2.708849849585149E-8</v>
          </cell>
          <cell r="AZ59">
            <v>2.708849849585149E-8</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G59" t="str">
            <v>Oil</v>
          </cell>
          <cell r="DA59">
            <v>1.0642190848970201E-4</v>
          </cell>
          <cell r="DB59">
            <v>1.0642190848970201E-4</v>
          </cell>
          <cell r="DC59">
            <v>1.0642190848970201E-4</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row>
        <row r="60">
          <cell r="E60" t="str">
            <v>Carbon</v>
          </cell>
          <cell r="H60" t="str">
            <v>Oil</v>
          </cell>
          <cell r="I60" t="str">
            <v>Multiple processes</v>
          </cell>
          <cell r="L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G60" t="str">
            <v>Oil</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row>
        <row r="61">
          <cell r="E61" t="str">
            <v>Carbon</v>
          </cell>
          <cell r="H61" t="str">
            <v>Oil</v>
          </cell>
          <cell r="I61" t="str">
            <v>Multiple processes</v>
          </cell>
          <cell r="L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G61" t="str">
            <v>Oil</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row>
        <row r="62">
          <cell r="E62" t="str">
            <v>CH4</v>
          </cell>
          <cell r="H62" t="str">
            <v>Oil</v>
          </cell>
          <cell r="I62" t="str">
            <v>Multiple processes</v>
          </cell>
          <cell r="L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G62" t="str">
            <v>Oil</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row>
        <row r="63">
          <cell r="E63" t="str">
            <v>CH4</v>
          </cell>
          <cell r="H63" t="str">
            <v>Oil</v>
          </cell>
          <cell r="I63" t="str">
            <v>Multiple processes</v>
          </cell>
          <cell r="L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G63" t="str">
            <v>Oil</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row>
        <row r="64">
          <cell r="E64" t="str">
            <v>N2O</v>
          </cell>
          <cell r="H64" t="str">
            <v>Oil</v>
          </cell>
          <cell r="I64" t="str">
            <v>Multiple processes</v>
          </cell>
          <cell r="L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0</v>
          </cell>
          <cell r="BY64">
            <v>0</v>
          </cell>
          <cell r="BZ64">
            <v>0</v>
          </cell>
          <cell r="CA64">
            <v>0</v>
          </cell>
          <cell r="CB64">
            <v>0</v>
          </cell>
          <cell r="CC64">
            <v>0</v>
          </cell>
          <cell r="CD64">
            <v>0</v>
          </cell>
          <cell r="CE64">
            <v>0</v>
          </cell>
          <cell r="CG64" t="str">
            <v>Oil</v>
          </cell>
          <cell r="DA64">
            <v>0</v>
          </cell>
          <cell r="DB64">
            <v>0</v>
          </cell>
          <cell r="DC64">
            <v>0</v>
          </cell>
          <cell r="DD64">
            <v>0</v>
          </cell>
          <cell r="DE64">
            <v>0</v>
          </cell>
          <cell r="DF64">
            <v>0</v>
          </cell>
          <cell r="DG64">
            <v>0</v>
          </cell>
          <cell r="DH64">
            <v>0</v>
          </cell>
          <cell r="DI64">
            <v>0</v>
          </cell>
          <cell r="DJ64">
            <v>0</v>
          </cell>
          <cell r="DK64">
            <v>0</v>
          </cell>
          <cell r="DL64">
            <v>0</v>
          </cell>
          <cell r="DM64">
            <v>0</v>
          </cell>
          <cell r="DN64">
            <v>0</v>
          </cell>
          <cell r="DO64">
            <v>0</v>
          </cell>
          <cell r="DP64">
            <v>0</v>
          </cell>
          <cell r="DQ64">
            <v>0</v>
          </cell>
          <cell r="DR64">
            <v>0</v>
          </cell>
          <cell r="DS64">
            <v>0</v>
          </cell>
          <cell r="DT64">
            <v>0</v>
          </cell>
          <cell r="DU64">
            <v>0</v>
          </cell>
          <cell r="DV64">
            <v>0</v>
          </cell>
          <cell r="DW64">
            <v>0</v>
          </cell>
          <cell r="DX64">
            <v>0</v>
          </cell>
          <cell r="DY64">
            <v>0</v>
          </cell>
          <cell r="DZ64">
            <v>0</v>
          </cell>
          <cell r="EA64">
            <v>0</v>
          </cell>
          <cell r="EB64">
            <v>0</v>
          </cell>
          <cell r="EC64">
            <v>0</v>
          </cell>
          <cell r="ED64">
            <v>0</v>
          </cell>
          <cell r="EE64">
            <v>0</v>
          </cell>
          <cell r="EF64">
            <v>0</v>
          </cell>
          <cell r="EG64">
            <v>0</v>
          </cell>
          <cell r="EH64">
            <v>0</v>
          </cell>
        </row>
        <row r="65">
          <cell r="E65" t="str">
            <v>N2O</v>
          </cell>
          <cell r="H65" t="str">
            <v>Oil</v>
          </cell>
          <cell r="I65" t="str">
            <v>Multiple processes</v>
          </cell>
          <cell r="L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cell r="BM65">
            <v>0</v>
          </cell>
          <cell r="BN65">
            <v>0</v>
          </cell>
          <cell r="BO65">
            <v>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G65" t="str">
            <v>Oil</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v>0</v>
          </cell>
          <cell r="DU65">
            <v>0</v>
          </cell>
          <cell r="DV65">
            <v>0</v>
          </cell>
          <cell r="DW65">
            <v>0</v>
          </cell>
          <cell r="DX65">
            <v>0</v>
          </cell>
          <cell r="DY65">
            <v>0</v>
          </cell>
          <cell r="DZ65">
            <v>0</v>
          </cell>
          <cell r="EA65">
            <v>0</v>
          </cell>
          <cell r="EB65">
            <v>0</v>
          </cell>
          <cell r="EC65">
            <v>0</v>
          </cell>
          <cell r="ED65">
            <v>0</v>
          </cell>
          <cell r="EE65">
            <v>0</v>
          </cell>
          <cell r="EF65">
            <v>0</v>
          </cell>
          <cell r="EG65">
            <v>0</v>
          </cell>
          <cell r="EH65">
            <v>0</v>
          </cell>
        </row>
        <row r="66">
          <cell r="E66" t="str">
            <v>Carbon</v>
          </cell>
          <cell r="H66" t="str">
            <v>Blast furnace gas</v>
          </cell>
          <cell r="I66" t="str">
            <v>Multiple processes</v>
          </cell>
          <cell r="L66">
            <v>0.59950426325815198</v>
          </cell>
          <cell r="AX66">
            <v>0.59950426325815198</v>
          </cell>
          <cell r="AY66">
            <v>0.59950426325815198</v>
          </cell>
          <cell r="AZ66">
            <v>0.56493476937657805</v>
          </cell>
          <cell r="BA66">
            <v>0.56493476937657805</v>
          </cell>
          <cell r="BB66">
            <v>0.56493476937657805</v>
          </cell>
          <cell r="BC66">
            <v>0.56493476937657805</v>
          </cell>
          <cell r="BD66">
            <v>0.56493476937657805</v>
          </cell>
          <cell r="BE66">
            <v>0.56493476937657805</v>
          </cell>
          <cell r="BF66">
            <v>0.56493476937657805</v>
          </cell>
          <cell r="BG66">
            <v>0.56493476937657805</v>
          </cell>
          <cell r="BH66">
            <v>0.56493476937657805</v>
          </cell>
          <cell r="BI66">
            <v>0.56493476937657805</v>
          </cell>
          <cell r="BJ66">
            <v>0.56493476937657805</v>
          </cell>
          <cell r="BK66">
            <v>0.56493476937657805</v>
          </cell>
          <cell r="BL66">
            <v>0.56493476937657805</v>
          </cell>
          <cell r="BM66">
            <v>0.56493476937657805</v>
          </cell>
          <cell r="BN66">
            <v>0.56493476937657805</v>
          </cell>
          <cell r="BO66">
            <v>0.56493476937657805</v>
          </cell>
          <cell r="BP66">
            <v>0.56493476937657805</v>
          </cell>
          <cell r="BQ66">
            <v>0.56493476937657805</v>
          </cell>
          <cell r="BR66">
            <v>0.56493476937657805</v>
          </cell>
          <cell r="BS66">
            <v>0.56493476937657805</v>
          </cell>
          <cell r="BT66">
            <v>0.56493476937657805</v>
          </cell>
          <cell r="BU66">
            <v>0.56493476937657805</v>
          </cell>
          <cell r="BV66">
            <v>0.56493476937657805</v>
          </cell>
          <cell r="BW66">
            <v>0.56493476937657805</v>
          </cell>
          <cell r="BX66">
            <v>0.56493476937657805</v>
          </cell>
          <cell r="BY66">
            <v>0.56493476937657805</v>
          </cell>
          <cell r="BZ66">
            <v>0.56493476937657805</v>
          </cell>
          <cell r="CA66">
            <v>0.56493476937657805</v>
          </cell>
          <cell r="CB66">
            <v>0.56493476937657805</v>
          </cell>
          <cell r="CC66">
            <v>0.56493476937657805</v>
          </cell>
          <cell r="CD66">
            <v>0.56493476937657805</v>
          </cell>
          <cell r="CE66">
            <v>0.56493476937657805</v>
          </cell>
          <cell r="CG66" t="str">
            <v>Gas</v>
          </cell>
          <cell r="DA66">
            <v>596.23842485058503</v>
          </cell>
          <cell r="DB66">
            <v>596.23842485058503</v>
          </cell>
          <cell r="DC66">
            <v>596.23842485058503</v>
          </cell>
          <cell r="DD66">
            <v>596.23842485058503</v>
          </cell>
          <cell r="DE66">
            <v>596.23842485058503</v>
          </cell>
          <cell r="DF66">
            <v>596.23842485058503</v>
          </cell>
          <cell r="DG66">
            <v>596.23842485058503</v>
          </cell>
          <cell r="DH66">
            <v>596.23842485058503</v>
          </cell>
          <cell r="DI66">
            <v>596.23842485058503</v>
          </cell>
          <cell r="DJ66">
            <v>596.23842485058503</v>
          </cell>
          <cell r="DK66">
            <v>596.23842485058503</v>
          </cell>
          <cell r="DL66">
            <v>596.23842485058503</v>
          </cell>
          <cell r="DM66">
            <v>596.23842485058503</v>
          </cell>
          <cell r="DN66">
            <v>596.23842485058503</v>
          </cell>
          <cell r="DO66">
            <v>596.23842485058503</v>
          </cell>
          <cell r="DP66">
            <v>596.23842485058503</v>
          </cell>
          <cell r="DQ66">
            <v>596.23842485058503</v>
          </cell>
          <cell r="DR66">
            <v>596.23842485058503</v>
          </cell>
          <cell r="DS66">
            <v>596.23842485058503</v>
          </cell>
          <cell r="DT66">
            <v>596.23842485058503</v>
          </cell>
          <cell r="DU66">
            <v>596.23842485058503</v>
          </cell>
          <cell r="DV66">
            <v>596.23842485058503</v>
          </cell>
          <cell r="DW66">
            <v>596.23842485058503</v>
          </cell>
          <cell r="DX66">
            <v>596.23842485058503</v>
          </cell>
          <cell r="DY66">
            <v>596.23842485058503</v>
          </cell>
          <cell r="DZ66">
            <v>596.23842485058503</v>
          </cell>
          <cell r="EA66">
            <v>596.23842485058503</v>
          </cell>
          <cell r="EB66">
            <v>596.23842485058503</v>
          </cell>
          <cell r="EC66">
            <v>596.23842485058503</v>
          </cell>
          <cell r="ED66">
            <v>596.23842485058503</v>
          </cell>
          <cell r="EE66">
            <v>596.23842485058503</v>
          </cell>
          <cell r="EF66">
            <v>596.23842485058503</v>
          </cell>
          <cell r="EG66">
            <v>596.23842485058503</v>
          </cell>
          <cell r="EH66">
            <v>596.23842485058503</v>
          </cell>
        </row>
        <row r="67">
          <cell r="E67" t="str">
            <v>Carbon</v>
          </cell>
          <cell r="H67" t="str">
            <v>Gas</v>
          </cell>
          <cell r="I67" t="str">
            <v>Multiple processes</v>
          </cell>
          <cell r="L67">
            <v>0.205093916792743</v>
          </cell>
          <cell r="AX67">
            <v>0.205093916792743</v>
          </cell>
          <cell r="AY67">
            <v>0.205093916792743</v>
          </cell>
          <cell r="AZ67">
            <v>0.20986499263969699</v>
          </cell>
          <cell r="BA67">
            <v>0.20986499263969699</v>
          </cell>
          <cell r="BB67">
            <v>0.20986499263969699</v>
          </cell>
          <cell r="BC67">
            <v>0.20986499263969699</v>
          </cell>
          <cell r="BD67">
            <v>0.20986499263969699</v>
          </cell>
          <cell r="BE67">
            <v>0.20986499263969699</v>
          </cell>
          <cell r="BF67">
            <v>0.20986499263969699</v>
          </cell>
          <cell r="BG67">
            <v>0.20986499263969699</v>
          </cell>
          <cell r="BH67">
            <v>0.20986499263969699</v>
          </cell>
          <cell r="BI67">
            <v>0.20986499263969699</v>
          </cell>
          <cell r="BJ67">
            <v>0.20986499263969699</v>
          </cell>
          <cell r="BK67">
            <v>0.20986499263969699</v>
          </cell>
          <cell r="BL67">
            <v>0.20986499263969699</v>
          </cell>
          <cell r="BM67">
            <v>0.20986499263969699</v>
          </cell>
          <cell r="BN67">
            <v>0.20986499263969699</v>
          </cell>
          <cell r="BO67">
            <v>0.20986499263969699</v>
          </cell>
          <cell r="BP67">
            <v>0.20986499263969699</v>
          </cell>
          <cell r="BQ67">
            <v>0.20986499263969699</v>
          </cell>
          <cell r="BR67">
            <v>0.20986499263969699</v>
          </cell>
          <cell r="BS67">
            <v>0.20986499263969699</v>
          </cell>
          <cell r="BT67">
            <v>0.20986499263969699</v>
          </cell>
          <cell r="BU67">
            <v>0.20986499263969699</v>
          </cell>
          <cell r="BV67">
            <v>0.20986499263969699</v>
          </cell>
          <cell r="BW67">
            <v>0.20986499263969699</v>
          </cell>
          <cell r="BX67">
            <v>0.20986499263969699</v>
          </cell>
          <cell r="BY67">
            <v>0.20986499263969699</v>
          </cell>
          <cell r="BZ67">
            <v>0.20986499263969699</v>
          </cell>
          <cell r="CA67">
            <v>0.20986499263969699</v>
          </cell>
          <cell r="CB67">
            <v>0.20986499263969699</v>
          </cell>
          <cell r="CC67">
            <v>0.20986499263969699</v>
          </cell>
          <cell r="CD67">
            <v>0.20986499263969699</v>
          </cell>
          <cell r="CE67">
            <v>0.20986499263969699</v>
          </cell>
          <cell r="CG67" t="str">
            <v>Gas</v>
          </cell>
          <cell r="DA67">
            <v>1026.5451922490929</v>
          </cell>
          <cell r="DB67">
            <v>1026.5451922490929</v>
          </cell>
          <cell r="DC67">
            <v>1026.5451922490929</v>
          </cell>
          <cell r="DD67">
            <v>1026.5451922490929</v>
          </cell>
          <cell r="DE67">
            <v>1026.5451922490929</v>
          </cell>
          <cell r="DF67">
            <v>1026.5451922490929</v>
          </cell>
          <cell r="DG67">
            <v>1026.5451922490929</v>
          </cell>
          <cell r="DH67">
            <v>1026.5451922490929</v>
          </cell>
          <cell r="DI67">
            <v>1026.5451922490929</v>
          </cell>
          <cell r="DJ67">
            <v>1026.5451922490929</v>
          </cell>
          <cell r="DK67">
            <v>1026.5451922490929</v>
          </cell>
          <cell r="DL67">
            <v>1026.5451922490929</v>
          </cell>
          <cell r="DM67">
            <v>1026.5451922490929</v>
          </cell>
          <cell r="DN67">
            <v>1026.5451922490929</v>
          </cell>
          <cell r="DO67">
            <v>1026.5451922490929</v>
          </cell>
          <cell r="DP67">
            <v>1026.5451922490929</v>
          </cell>
          <cell r="DQ67">
            <v>1026.5451922490929</v>
          </cell>
          <cell r="DR67">
            <v>1026.5451922490929</v>
          </cell>
          <cell r="DS67">
            <v>1026.5451922490929</v>
          </cell>
          <cell r="DT67">
            <v>1026.5451922490929</v>
          </cell>
          <cell r="DU67">
            <v>1026.5451922490929</v>
          </cell>
          <cell r="DV67">
            <v>1026.5451922490929</v>
          </cell>
          <cell r="DW67">
            <v>1026.5451922490929</v>
          </cell>
          <cell r="DX67">
            <v>1026.5451922490929</v>
          </cell>
          <cell r="DY67">
            <v>1026.5451922490929</v>
          </cell>
          <cell r="DZ67">
            <v>1026.5451922490929</v>
          </cell>
          <cell r="EA67">
            <v>1026.5451922490929</v>
          </cell>
          <cell r="EB67">
            <v>1026.5451922490929</v>
          </cell>
          <cell r="EC67">
            <v>1026.5451922490929</v>
          </cell>
          <cell r="ED67">
            <v>1026.5451922490929</v>
          </cell>
          <cell r="EE67">
            <v>1026.5451922490929</v>
          </cell>
          <cell r="EF67">
            <v>1026.5451922490929</v>
          </cell>
          <cell r="EG67">
            <v>1026.5451922490929</v>
          </cell>
          <cell r="EH67">
            <v>1026.5451922490929</v>
          </cell>
        </row>
        <row r="68">
          <cell r="E68" t="str">
            <v>N2O</v>
          </cell>
          <cell r="H68" t="str">
            <v>Gas</v>
          </cell>
          <cell r="I68" t="str">
            <v>Multiple processes</v>
          </cell>
          <cell r="L68">
            <v>1.44563110466623E-4</v>
          </cell>
          <cell r="AX68">
            <v>1.44563110466623E-4</v>
          </cell>
          <cell r="AY68">
            <v>1.44563110466623E-4</v>
          </cell>
          <cell r="AZ68">
            <v>6.043652513142231E-5</v>
          </cell>
          <cell r="BA68">
            <v>6.043652513142231E-5</v>
          </cell>
          <cell r="BB68">
            <v>6.043652513142231E-5</v>
          </cell>
          <cell r="BC68">
            <v>6.043652513142231E-5</v>
          </cell>
          <cell r="BD68">
            <v>6.043652513142231E-5</v>
          </cell>
          <cell r="BE68">
            <v>6.043652513142231E-5</v>
          </cell>
          <cell r="BF68">
            <v>6.043652513142231E-5</v>
          </cell>
          <cell r="BG68">
            <v>6.043652513142231E-5</v>
          </cell>
          <cell r="BH68">
            <v>6.043652513142231E-5</v>
          </cell>
          <cell r="BI68">
            <v>6.043652513142231E-5</v>
          </cell>
          <cell r="BJ68">
            <v>6.043652513142231E-5</v>
          </cell>
          <cell r="BK68">
            <v>6.043652513142231E-5</v>
          </cell>
          <cell r="BL68">
            <v>6.043652513142231E-5</v>
          </cell>
          <cell r="BM68">
            <v>6.043652513142231E-5</v>
          </cell>
          <cell r="BN68">
            <v>6.043652513142231E-5</v>
          </cell>
          <cell r="BO68">
            <v>6.043652513142231E-5</v>
          </cell>
          <cell r="BP68">
            <v>6.043652513142231E-5</v>
          </cell>
          <cell r="BQ68">
            <v>6.043652513142231E-5</v>
          </cell>
          <cell r="BR68">
            <v>6.043652513142231E-5</v>
          </cell>
          <cell r="BS68">
            <v>6.043652513142231E-5</v>
          </cell>
          <cell r="BT68">
            <v>6.043652513142231E-5</v>
          </cell>
          <cell r="BU68">
            <v>6.043652513142231E-5</v>
          </cell>
          <cell r="BV68">
            <v>6.043652513142231E-5</v>
          </cell>
          <cell r="BW68">
            <v>6.043652513142231E-5</v>
          </cell>
          <cell r="BX68">
            <v>6.043652513142231E-5</v>
          </cell>
          <cell r="BY68">
            <v>6.043652513142231E-5</v>
          </cell>
          <cell r="BZ68">
            <v>6.043652513142231E-5</v>
          </cell>
          <cell r="CA68">
            <v>6.043652513142231E-5</v>
          </cell>
          <cell r="CB68">
            <v>6.043652513142231E-5</v>
          </cell>
          <cell r="CC68">
            <v>6.043652513142231E-5</v>
          </cell>
          <cell r="CD68">
            <v>6.043652513142231E-5</v>
          </cell>
          <cell r="CE68">
            <v>6.043652513142231E-5</v>
          </cell>
          <cell r="CG68" t="str">
            <v>Gas</v>
          </cell>
          <cell r="DA68">
            <v>0.7235737088002081</v>
          </cell>
          <cell r="DB68">
            <v>0.7235737088002081</v>
          </cell>
          <cell r="DC68">
            <v>0.7235737088002081</v>
          </cell>
          <cell r="DD68">
            <v>0.7235737088002081</v>
          </cell>
          <cell r="DE68">
            <v>0.7235737088002081</v>
          </cell>
          <cell r="DF68">
            <v>0.7235737088002081</v>
          </cell>
          <cell r="DG68">
            <v>0.7235737088002081</v>
          </cell>
          <cell r="DH68">
            <v>0.7235737088002081</v>
          </cell>
          <cell r="DI68">
            <v>0.7235737088002081</v>
          </cell>
          <cell r="DJ68">
            <v>0.7235737088002081</v>
          </cell>
          <cell r="DK68">
            <v>0.7235737088002081</v>
          </cell>
          <cell r="DL68">
            <v>0.7235737088002081</v>
          </cell>
          <cell r="DM68">
            <v>0.7235737088002081</v>
          </cell>
          <cell r="DN68">
            <v>0.7235737088002081</v>
          </cell>
          <cell r="DO68">
            <v>0.7235737088002081</v>
          </cell>
          <cell r="DP68">
            <v>0.7235737088002081</v>
          </cell>
          <cell r="DQ68">
            <v>0.7235737088002081</v>
          </cell>
          <cell r="DR68">
            <v>0.7235737088002081</v>
          </cell>
          <cell r="DS68">
            <v>0.7235737088002081</v>
          </cell>
          <cell r="DT68">
            <v>0.7235737088002081</v>
          </cell>
          <cell r="DU68">
            <v>0.7235737088002081</v>
          </cell>
          <cell r="DV68">
            <v>0.7235737088002081</v>
          </cell>
          <cell r="DW68">
            <v>0.7235737088002081</v>
          </cell>
          <cell r="DX68">
            <v>0.7235737088002081</v>
          </cell>
          <cell r="DY68">
            <v>0.7235737088002081</v>
          </cell>
          <cell r="DZ68">
            <v>0.7235737088002081</v>
          </cell>
          <cell r="EA68">
            <v>0.7235737088002081</v>
          </cell>
          <cell r="EB68">
            <v>0.7235737088002081</v>
          </cell>
          <cell r="EC68">
            <v>0.7235737088002081</v>
          </cell>
          <cell r="ED68">
            <v>0.7235737088002081</v>
          </cell>
          <cell r="EE68">
            <v>0.7235737088002081</v>
          </cell>
          <cell r="EF68">
            <v>0.7235737088002081</v>
          </cell>
          <cell r="EG68">
            <v>0.7235737088002081</v>
          </cell>
          <cell r="EH68">
            <v>0.7235737088002081</v>
          </cell>
        </row>
        <row r="69">
          <cell r="E69" t="str">
            <v>CH4</v>
          </cell>
          <cell r="H69" t="str">
            <v>Gas</v>
          </cell>
          <cell r="I69" t="str">
            <v>Multiple processes</v>
          </cell>
          <cell r="L69">
            <v>1.64937777042456E-4</v>
          </cell>
          <cell r="AX69">
            <v>1.64937777042456E-4</v>
          </cell>
          <cell r="AY69">
            <v>1.64937777042456E-4</v>
          </cell>
          <cell r="AZ69">
            <v>6.8954424646589177E-5</v>
          </cell>
          <cell r="BA69">
            <v>6.8954424646589177E-5</v>
          </cell>
          <cell r="BB69">
            <v>6.8954424646589177E-5</v>
          </cell>
          <cell r="BC69">
            <v>6.8954424646589177E-5</v>
          </cell>
          <cell r="BD69">
            <v>6.8954424646589177E-5</v>
          </cell>
          <cell r="BE69">
            <v>6.8954424646589177E-5</v>
          </cell>
          <cell r="BF69">
            <v>6.8954424646589177E-5</v>
          </cell>
          <cell r="BG69">
            <v>6.8954424646589177E-5</v>
          </cell>
          <cell r="BH69">
            <v>6.8954424646589177E-5</v>
          </cell>
          <cell r="BI69">
            <v>6.8954424646589177E-5</v>
          </cell>
          <cell r="BJ69">
            <v>6.8954424646589177E-5</v>
          </cell>
          <cell r="BK69">
            <v>6.8954424646589177E-5</v>
          </cell>
          <cell r="BL69">
            <v>6.8954424646589177E-5</v>
          </cell>
          <cell r="BM69">
            <v>6.8954424646589177E-5</v>
          </cell>
          <cell r="BN69">
            <v>6.8954424646589177E-5</v>
          </cell>
          <cell r="BO69">
            <v>6.8954424646589177E-5</v>
          </cell>
          <cell r="BP69">
            <v>6.8954424646589177E-5</v>
          </cell>
          <cell r="BQ69">
            <v>6.8954424646589177E-5</v>
          </cell>
          <cell r="BR69">
            <v>6.8954424646589177E-5</v>
          </cell>
          <cell r="BS69">
            <v>6.8954424646589177E-5</v>
          </cell>
          <cell r="BT69">
            <v>6.8954424646589177E-5</v>
          </cell>
          <cell r="BU69">
            <v>6.8954424646589177E-5</v>
          </cell>
          <cell r="BV69">
            <v>6.8954424646589177E-5</v>
          </cell>
          <cell r="BW69">
            <v>6.8954424646589177E-5</v>
          </cell>
          <cell r="BX69">
            <v>6.8954424646589177E-5</v>
          </cell>
          <cell r="BY69">
            <v>6.8954424646589177E-5</v>
          </cell>
          <cell r="BZ69">
            <v>6.8954424646589177E-5</v>
          </cell>
          <cell r="CA69">
            <v>6.8954424646589177E-5</v>
          </cell>
          <cell r="CB69">
            <v>6.8954424646589177E-5</v>
          </cell>
          <cell r="CC69">
            <v>6.8954424646589177E-5</v>
          </cell>
          <cell r="CD69">
            <v>6.8954424646589177E-5</v>
          </cell>
          <cell r="CE69">
            <v>6.8954424646589177E-5</v>
          </cell>
          <cell r="CG69" t="str">
            <v>Gas</v>
          </cell>
          <cell r="DA69">
            <v>0.82555389594654738</v>
          </cell>
          <cell r="DB69">
            <v>0.82555389594654738</v>
          </cell>
          <cell r="DC69">
            <v>0.82555389594654738</v>
          </cell>
          <cell r="DD69">
            <v>0.82555389594654738</v>
          </cell>
          <cell r="DE69">
            <v>0.82555389594654738</v>
          </cell>
          <cell r="DF69">
            <v>0.82555389594654738</v>
          </cell>
          <cell r="DG69">
            <v>0.82555389594654738</v>
          </cell>
          <cell r="DH69">
            <v>0.82555389594654738</v>
          </cell>
          <cell r="DI69">
            <v>0.82555389594654738</v>
          </cell>
          <cell r="DJ69">
            <v>0.82555389594654738</v>
          </cell>
          <cell r="DK69">
            <v>0.82555389594654738</v>
          </cell>
          <cell r="DL69">
            <v>0.82555389594654738</v>
          </cell>
          <cell r="DM69">
            <v>0.82555389594654738</v>
          </cell>
          <cell r="DN69">
            <v>0.82555389594654738</v>
          </cell>
          <cell r="DO69">
            <v>0.82555389594654738</v>
          </cell>
          <cell r="DP69">
            <v>0.82555389594654738</v>
          </cell>
          <cell r="DQ69">
            <v>0.82555389594654738</v>
          </cell>
          <cell r="DR69">
            <v>0.82555389594654738</v>
          </cell>
          <cell r="DS69">
            <v>0.82555389594654738</v>
          </cell>
          <cell r="DT69">
            <v>0.82555389594654738</v>
          </cell>
          <cell r="DU69">
            <v>0.82555389594654738</v>
          </cell>
          <cell r="DV69">
            <v>0.82555389594654738</v>
          </cell>
          <cell r="DW69">
            <v>0.82555389594654738</v>
          </cell>
          <cell r="DX69">
            <v>0.82555389594654738</v>
          </cell>
          <cell r="DY69">
            <v>0.82555389594654738</v>
          </cell>
          <cell r="DZ69">
            <v>0.82555389594654738</v>
          </cell>
          <cell r="EA69">
            <v>0.82555389594654738</v>
          </cell>
          <cell r="EB69">
            <v>0.82555389594654738</v>
          </cell>
          <cell r="EC69">
            <v>0.82555389594654738</v>
          </cell>
          <cell r="ED69">
            <v>0.82555389594654738</v>
          </cell>
          <cell r="EE69">
            <v>0.82555389594654738</v>
          </cell>
          <cell r="EF69">
            <v>0.82555389594654738</v>
          </cell>
          <cell r="EG69">
            <v>0.82555389594654738</v>
          </cell>
          <cell r="EH69">
            <v>0.82555389594654738</v>
          </cell>
        </row>
        <row r="70">
          <cell r="E70" t="str">
            <v>N2O</v>
          </cell>
          <cell r="H70" t="str">
            <v>Blast furnace gas</v>
          </cell>
          <cell r="I70" t="str">
            <v>Multiple processes</v>
          </cell>
          <cell r="L70">
            <v>6.4169251477905003E-5</v>
          </cell>
          <cell r="AX70">
            <v>6.4169251477905003E-5</v>
          </cell>
          <cell r="AY70">
            <v>6.4169251477905003E-5</v>
          </cell>
          <cell r="AZ70">
            <v>1.49254440528031E-4</v>
          </cell>
          <cell r="BA70">
            <v>1.49254440528031E-4</v>
          </cell>
          <cell r="BB70">
            <v>1.49254440528031E-4</v>
          </cell>
          <cell r="BC70">
            <v>1.49254440528031E-4</v>
          </cell>
          <cell r="BD70">
            <v>1.49254440528031E-4</v>
          </cell>
          <cell r="BE70">
            <v>1.49254440528031E-4</v>
          </cell>
          <cell r="BF70">
            <v>1.49254440528031E-4</v>
          </cell>
          <cell r="BG70">
            <v>1.49254440528031E-4</v>
          </cell>
          <cell r="BH70">
            <v>1.49254440528031E-4</v>
          </cell>
          <cell r="BI70">
            <v>1.49254440528031E-4</v>
          </cell>
          <cell r="BJ70">
            <v>1.49254440528031E-4</v>
          </cell>
          <cell r="BK70">
            <v>1.49254440528031E-4</v>
          </cell>
          <cell r="BL70">
            <v>1.49254440528031E-4</v>
          </cell>
          <cell r="BM70">
            <v>1.49254440528031E-4</v>
          </cell>
          <cell r="BN70">
            <v>1.49254440528031E-4</v>
          </cell>
          <cell r="BO70">
            <v>1.49254440528031E-4</v>
          </cell>
          <cell r="BP70">
            <v>1.49254440528031E-4</v>
          </cell>
          <cell r="BQ70">
            <v>1.49254440528031E-4</v>
          </cell>
          <cell r="BR70">
            <v>1.49254440528031E-4</v>
          </cell>
          <cell r="BS70">
            <v>1.49254440528031E-4</v>
          </cell>
          <cell r="BT70">
            <v>1.49254440528031E-4</v>
          </cell>
          <cell r="BU70">
            <v>1.49254440528031E-4</v>
          </cell>
          <cell r="BV70">
            <v>1.49254440528031E-4</v>
          </cell>
          <cell r="BW70">
            <v>1.49254440528031E-4</v>
          </cell>
          <cell r="BX70">
            <v>1.49254440528031E-4</v>
          </cell>
          <cell r="BY70">
            <v>1.49254440528031E-4</v>
          </cell>
          <cell r="BZ70">
            <v>1.49254440528031E-4</v>
          </cell>
          <cell r="CA70">
            <v>1.49254440528031E-4</v>
          </cell>
          <cell r="CB70">
            <v>1.49254440528031E-4</v>
          </cell>
          <cell r="CC70">
            <v>1.49254440528031E-4</v>
          </cell>
          <cell r="CD70">
            <v>1.49254440528031E-4</v>
          </cell>
          <cell r="CE70">
            <v>1.49254440528031E-4</v>
          </cell>
          <cell r="CG70" t="str">
            <v>Gas</v>
          </cell>
          <cell r="DA70">
            <v>6.3819685313150104E-2</v>
          </cell>
          <cell r="DB70">
            <v>6.3819685313150104E-2</v>
          </cell>
          <cell r="DC70">
            <v>6.3819685313150104E-2</v>
          </cell>
          <cell r="DD70">
            <v>6.3819685313150104E-2</v>
          </cell>
          <cell r="DE70">
            <v>6.3819685313150104E-2</v>
          </cell>
          <cell r="DF70">
            <v>6.3819685313150104E-2</v>
          </cell>
          <cell r="DG70">
            <v>6.3819685313150104E-2</v>
          </cell>
          <cell r="DH70">
            <v>6.3819685313150104E-2</v>
          </cell>
          <cell r="DI70">
            <v>6.3819685313150104E-2</v>
          </cell>
          <cell r="DJ70">
            <v>6.3819685313150104E-2</v>
          </cell>
          <cell r="DK70">
            <v>6.3819685313150104E-2</v>
          </cell>
          <cell r="DL70">
            <v>6.3819685313150104E-2</v>
          </cell>
          <cell r="DM70">
            <v>6.3819685313150104E-2</v>
          </cell>
          <cell r="DN70">
            <v>6.3819685313150104E-2</v>
          </cell>
          <cell r="DO70">
            <v>6.3819685313150104E-2</v>
          </cell>
          <cell r="DP70">
            <v>6.3819685313150104E-2</v>
          </cell>
          <cell r="DQ70">
            <v>6.3819685313150104E-2</v>
          </cell>
          <cell r="DR70">
            <v>6.3819685313150104E-2</v>
          </cell>
          <cell r="DS70">
            <v>6.3819685313150104E-2</v>
          </cell>
          <cell r="DT70">
            <v>6.3819685313150104E-2</v>
          </cell>
          <cell r="DU70">
            <v>6.3819685313150104E-2</v>
          </cell>
          <cell r="DV70">
            <v>6.3819685313150104E-2</v>
          </cell>
          <cell r="DW70">
            <v>6.3819685313150104E-2</v>
          </cell>
          <cell r="DX70">
            <v>6.3819685313150104E-2</v>
          </cell>
          <cell r="DY70">
            <v>6.3819685313150104E-2</v>
          </cell>
          <cell r="DZ70">
            <v>6.3819685313150104E-2</v>
          </cell>
          <cell r="EA70">
            <v>6.3819685313150104E-2</v>
          </cell>
          <cell r="EB70">
            <v>6.3819685313150104E-2</v>
          </cell>
          <cell r="EC70">
            <v>6.3819685313150104E-2</v>
          </cell>
          <cell r="ED70">
            <v>6.3819685313150104E-2</v>
          </cell>
          <cell r="EE70">
            <v>6.3819685313150104E-2</v>
          </cell>
          <cell r="EF70">
            <v>6.3819685313150104E-2</v>
          </cell>
          <cell r="EG70">
            <v>6.3819685313150104E-2</v>
          </cell>
          <cell r="EH70">
            <v>6.3819685313150104E-2</v>
          </cell>
        </row>
        <row r="71">
          <cell r="E71" t="str">
            <v>CH4</v>
          </cell>
          <cell r="H71" t="str">
            <v>Blast furnace gas</v>
          </cell>
          <cell r="I71" t="str">
            <v>Multiple processes</v>
          </cell>
          <cell r="L71">
            <v>7.321323994123392E-5</v>
          </cell>
          <cell r="AX71">
            <v>7.321323994123392E-5</v>
          </cell>
          <cell r="AY71">
            <v>7.321323994123392E-5</v>
          </cell>
          <cell r="AZ71">
            <v>1.702903012735925E-4</v>
          </cell>
          <cell r="BA71">
            <v>1.702903012735925E-4</v>
          </cell>
          <cell r="BB71">
            <v>1.702903012735925E-4</v>
          </cell>
          <cell r="BC71">
            <v>1.702903012735925E-4</v>
          </cell>
          <cell r="BD71">
            <v>1.702903012735925E-4</v>
          </cell>
          <cell r="BE71">
            <v>1.702903012735925E-4</v>
          </cell>
          <cell r="BF71">
            <v>1.702903012735925E-4</v>
          </cell>
          <cell r="BG71">
            <v>1.702903012735925E-4</v>
          </cell>
          <cell r="BH71">
            <v>1.702903012735925E-4</v>
          </cell>
          <cell r="BI71">
            <v>1.702903012735925E-4</v>
          </cell>
          <cell r="BJ71">
            <v>1.702903012735925E-4</v>
          </cell>
          <cell r="BK71">
            <v>1.702903012735925E-4</v>
          </cell>
          <cell r="BL71">
            <v>1.702903012735925E-4</v>
          </cell>
          <cell r="BM71">
            <v>1.702903012735925E-4</v>
          </cell>
          <cell r="BN71">
            <v>1.702903012735925E-4</v>
          </cell>
          <cell r="BO71">
            <v>1.702903012735925E-4</v>
          </cell>
          <cell r="BP71">
            <v>1.702903012735925E-4</v>
          </cell>
          <cell r="BQ71">
            <v>1.702903012735925E-4</v>
          </cell>
          <cell r="BR71">
            <v>1.702903012735925E-4</v>
          </cell>
          <cell r="BS71">
            <v>1.702903012735925E-4</v>
          </cell>
          <cell r="BT71">
            <v>1.702903012735925E-4</v>
          </cell>
          <cell r="BU71">
            <v>1.702903012735925E-4</v>
          </cell>
          <cell r="BV71">
            <v>1.702903012735925E-4</v>
          </cell>
          <cell r="BW71">
            <v>1.702903012735925E-4</v>
          </cell>
          <cell r="BX71">
            <v>1.702903012735925E-4</v>
          </cell>
          <cell r="BY71">
            <v>1.702903012735925E-4</v>
          </cell>
          <cell r="BZ71">
            <v>1.702903012735925E-4</v>
          </cell>
          <cell r="CA71">
            <v>1.702903012735925E-4</v>
          </cell>
          <cell r="CB71">
            <v>1.702903012735925E-4</v>
          </cell>
          <cell r="CC71">
            <v>1.702903012735925E-4</v>
          </cell>
          <cell r="CD71">
            <v>1.702903012735925E-4</v>
          </cell>
          <cell r="CE71">
            <v>1.702903012735925E-4</v>
          </cell>
          <cell r="CG71" t="str">
            <v>Gas</v>
          </cell>
          <cell r="DA71">
            <v>7.2814406061983361E-2</v>
          </cell>
          <cell r="DB71">
            <v>7.2814406061983361E-2</v>
          </cell>
          <cell r="DC71">
            <v>7.2814406061983361E-2</v>
          </cell>
          <cell r="DD71">
            <v>7.2814406061983361E-2</v>
          </cell>
          <cell r="DE71">
            <v>7.2814406061983361E-2</v>
          </cell>
          <cell r="DF71">
            <v>7.2814406061983361E-2</v>
          </cell>
          <cell r="DG71">
            <v>7.2814406061983361E-2</v>
          </cell>
          <cell r="DH71">
            <v>7.2814406061983361E-2</v>
          </cell>
          <cell r="DI71">
            <v>7.2814406061983361E-2</v>
          </cell>
          <cell r="DJ71">
            <v>7.2814406061983361E-2</v>
          </cell>
          <cell r="DK71">
            <v>7.2814406061983361E-2</v>
          </cell>
          <cell r="DL71">
            <v>7.2814406061983361E-2</v>
          </cell>
          <cell r="DM71">
            <v>7.2814406061983361E-2</v>
          </cell>
          <cell r="DN71">
            <v>7.2814406061983361E-2</v>
          </cell>
          <cell r="DO71">
            <v>7.2814406061983361E-2</v>
          </cell>
          <cell r="DP71">
            <v>7.2814406061983361E-2</v>
          </cell>
          <cell r="DQ71">
            <v>7.2814406061983361E-2</v>
          </cell>
          <cell r="DR71">
            <v>7.2814406061983361E-2</v>
          </cell>
          <cell r="DS71">
            <v>7.2814406061983361E-2</v>
          </cell>
          <cell r="DT71">
            <v>7.2814406061983361E-2</v>
          </cell>
          <cell r="DU71">
            <v>7.2814406061983361E-2</v>
          </cell>
          <cell r="DV71">
            <v>7.2814406061983361E-2</v>
          </cell>
          <cell r="DW71">
            <v>7.2814406061983361E-2</v>
          </cell>
          <cell r="DX71">
            <v>7.2814406061983361E-2</v>
          </cell>
          <cell r="DY71">
            <v>7.2814406061983361E-2</v>
          </cell>
          <cell r="DZ71">
            <v>7.2814406061983361E-2</v>
          </cell>
          <cell r="EA71">
            <v>7.2814406061983361E-2</v>
          </cell>
          <cell r="EB71">
            <v>7.2814406061983361E-2</v>
          </cell>
          <cell r="EC71">
            <v>7.2814406061983361E-2</v>
          </cell>
          <cell r="ED71">
            <v>7.2814406061983361E-2</v>
          </cell>
          <cell r="EE71">
            <v>7.2814406061983361E-2</v>
          </cell>
          <cell r="EF71">
            <v>7.2814406061983361E-2</v>
          </cell>
          <cell r="EG71">
            <v>7.2814406061983361E-2</v>
          </cell>
          <cell r="EH71">
            <v>7.2814406061983361E-2</v>
          </cell>
        </row>
        <row r="72">
          <cell r="E72" t="str">
            <v>Carbon</v>
          </cell>
          <cell r="H72" t="str">
            <v>Gas</v>
          </cell>
          <cell r="I72" t="str">
            <v>Multiple processes</v>
          </cell>
          <cell r="L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G72" t="str">
            <v>Gas</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v>0</v>
          </cell>
          <cell r="DU72">
            <v>0</v>
          </cell>
          <cell r="DV72">
            <v>0</v>
          </cell>
          <cell r="DW72">
            <v>0</v>
          </cell>
          <cell r="DX72">
            <v>0</v>
          </cell>
          <cell r="DY72">
            <v>0</v>
          </cell>
          <cell r="DZ72">
            <v>0</v>
          </cell>
          <cell r="EA72">
            <v>0</v>
          </cell>
          <cell r="EB72">
            <v>0</v>
          </cell>
          <cell r="EC72">
            <v>0</v>
          </cell>
          <cell r="ED72">
            <v>0</v>
          </cell>
          <cell r="EE72">
            <v>0</v>
          </cell>
          <cell r="EF72">
            <v>0</v>
          </cell>
          <cell r="EG72">
            <v>0</v>
          </cell>
          <cell r="EH72">
            <v>0</v>
          </cell>
        </row>
        <row r="73">
          <cell r="E73" t="str">
            <v>Carbon</v>
          </cell>
          <cell r="H73" t="str">
            <v>Gas</v>
          </cell>
          <cell r="I73" t="str">
            <v>Multiple processes</v>
          </cell>
          <cell r="L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cell r="BY73">
            <v>0</v>
          </cell>
          <cell r="BZ73">
            <v>0</v>
          </cell>
          <cell r="CA73">
            <v>0</v>
          </cell>
          <cell r="CB73">
            <v>0</v>
          </cell>
          <cell r="CC73">
            <v>0</v>
          </cell>
          <cell r="CD73">
            <v>0</v>
          </cell>
          <cell r="CE73">
            <v>0</v>
          </cell>
          <cell r="CG73" t="str">
            <v>Gas</v>
          </cell>
          <cell r="DA73">
            <v>0</v>
          </cell>
          <cell r="DB73">
            <v>0</v>
          </cell>
          <cell r="DC73">
            <v>0</v>
          </cell>
          <cell r="DD73">
            <v>0</v>
          </cell>
          <cell r="DE73">
            <v>0</v>
          </cell>
          <cell r="DF73">
            <v>0</v>
          </cell>
          <cell r="DG73">
            <v>0</v>
          </cell>
          <cell r="DH73">
            <v>0</v>
          </cell>
          <cell r="DI73">
            <v>0</v>
          </cell>
          <cell r="DJ73">
            <v>0</v>
          </cell>
          <cell r="DK73">
            <v>0</v>
          </cell>
          <cell r="DL73">
            <v>0</v>
          </cell>
          <cell r="DM73">
            <v>0</v>
          </cell>
          <cell r="DN73">
            <v>0</v>
          </cell>
          <cell r="DO73">
            <v>0</v>
          </cell>
          <cell r="DP73">
            <v>0</v>
          </cell>
          <cell r="DQ73">
            <v>0</v>
          </cell>
          <cell r="DR73">
            <v>0</v>
          </cell>
          <cell r="DS73">
            <v>0</v>
          </cell>
          <cell r="DT73">
            <v>0</v>
          </cell>
          <cell r="DU73">
            <v>0</v>
          </cell>
          <cell r="DV73">
            <v>0</v>
          </cell>
          <cell r="DW73">
            <v>0</v>
          </cell>
          <cell r="DX73">
            <v>0</v>
          </cell>
          <cell r="DY73">
            <v>0</v>
          </cell>
          <cell r="DZ73">
            <v>0</v>
          </cell>
          <cell r="EA73">
            <v>0</v>
          </cell>
          <cell r="EB73">
            <v>0</v>
          </cell>
          <cell r="EC73">
            <v>0</v>
          </cell>
          <cell r="ED73">
            <v>0</v>
          </cell>
          <cell r="EE73">
            <v>0</v>
          </cell>
          <cell r="EF73">
            <v>0</v>
          </cell>
          <cell r="EG73">
            <v>0</v>
          </cell>
          <cell r="EH73">
            <v>0</v>
          </cell>
        </row>
        <row r="74">
          <cell r="E74" t="str">
            <v>CH4</v>
          </cell>
          <cell r="H74" t="str">
            <v>Gas</v>
          </cell>
          <cell r="I74" t="str">
            <v>Multiple processes</v>
          </cell>
          <cell r="L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cell r="BM74">
            <v>0</v>
          </cell>
          <cell r="BN74">
            <v>0</v>
          </cell>
          <cell r="BO74">
            <v>0</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G74" t="str">
            <v>Gas</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v>0</v>
          </cell>
          <cell r="DU74">
            <v>0</v>
          </cell>
          <cell r="DV74">
            <v>0</v>
          </cell>
          <cell r="DW74">
            <v>0</v>
          </cell>
          <cell r="DX74">
            <v>0</v>
          </cell>
          <cell r="DY74">
            <v>0</v>
          </cell>
          <cell r="DZ74">
            <v>0</v>
          </cell>
          <cell r="EA74">
            <v>0</v>
          </cell>
          <cell r="EB74">
            <v>0</v>
          </cell>
          <cell r="EC74">
            <v>0</v>
          </cell>
          <cell r="ED74">
            <v>0</v>
          </cell>
          <cell r="EE74">
            <v>0</v>
          </cell>
          <cell r="EF74">
            <v>0</v>
          </cell>
          <cell r="EG74">
            <v>0</v>
          </cell>
          <cell r="EH74">
            <v>0</v>
          </cell>
        </row>
        <row r="75">
          <cell r="E75" t="str">
            <v>CH4</v>
          </cell>
          <cell r="H75" t="str">
            <v>Gas</v>
          </cell>
          <cell r="I75" t="str">
            <v>Multiple processes</v>
          </cell>
          <cell r="L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cell r="BM75">
            <v>0</v>
          </cell>
          <cell r="BN75">
            <v>0</v>
          </cell>
          <cell r="BO75">
            <v>0</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v>
          </cell>
          <cell r="CD75">
            <v>0</v>
          </cell>
          <cell r="CE75">
            <v>0</v>
          </cell>
          <cell r="CG75" t="str">
            <v>Gas</v>
          </cell>
          <cell r="DA75">
            <v>0</v>
          </cell>
          <cell r="DB75">
            <v>0</v>
          </cell>
          <cell r="DC75">
            <v>0</v>
          </cell>
          <cell r="DD75">
            <v>0</v>
          </cell>
          <cell r="DE75">
            <v>0</v>
          </cell>
          <cell r="DF75">
            <v>0</v>
          </cell>
          <cell r="DG75">
            <v>0</v>
          </cell>
          <cell r="DH75">
            <v>0</v>
          </cell>
          <cell r="DI75">
            <v>0</v>
          </cell>
          <cell r="DJ75">
            <v>0</v>
          </cell>
          <cell r="DK75">
            <v>0</v>
          </cell>
          <cell r="DL75">
            <v>0</v>
          </cell>
          <cell r="DM75">
            <v>0</v>
          </cell>
          <cell r="DN75">
            <v>0</v>
          </cell>
          <cell r="DO75">
            <v>0</v>
          </cell>
          <cell r="DP75">
            <v>0</v>
          </cell>
          <cell r="DQ75">
            <v>0</v>
          </cell>
          <cell r="DR75">
            <v>0</v>
          </cell>
          <cell r="DS75">
            <v>0</v>
          </cell>
          <cell r="DT75">
            <v>0</v>
          </cell>
          <cell r="DU75">
            <v>0</v>
          </cell>
          <cell r="DV75">
            <v>0</v>
          </cell>
          <cell r="DW75">
            <v>0</v>
          </cell>
          <cell r="DX75">
            <v>0</v>
          </cell>
          <cell r="DY75">
            <v>0</v>
          </cell>
          <cell r="DZ75">
            <v>0</v>
          </cell>
          <cell r="EA75">
            <v>0</v>
          </cell>
          <cell r="EB75">
            <v>0</v>
          </cell>
          <cell r="EC75">
            <v>0</v>
          </cell>
          <cell r="ED75">
            <v>0</v>
          </cell>
          <cell r="EE75">
            <v>0</v>
          </cell>
          <cell r="EF75">
            <v>0</v>
          </cell>
          <cell r="EG75">
            <v>0</v>
          </cell>
          <cell r="EH75">
            <v>0</v>
          </cell>
        </row>
        <row r="76">
          <cell r="E76" t="str">
            <v>N2O</v>
          </cell>
          <cell r="H76" t="str">
            <v>Gas</v>
          </cell>
          <cell r="I76" t="str">
            <v>Multiple processes</v>
          </cell>
          <cell r="L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cell r="CE76">
            <v>0</v>
          </cell>
          <cell r="CG76" t="str">
            <v>Gas</v>
          </cell>
          <cell r="DA76">
            <v>0</v>
          </cell>
          <cell r="DB76">
            <v>0</v>
          </cell>
          <cell r="DC76">
            <v>0</v>
          </cell>
          <cell r="DD76">
            <v>0</v>
          </cell>
          <cell r="DE76">
            <v>0</v>
          </cell>
          <cell r="DF76">
            <v>0</v>
          </cell>
          <cell r="DG76">
            <v>0</v>
          </cell>
          <cell r="DH76">
            <v>0</v>
          </cell>
          <cell r="DI76">
            <v>0</v>
          </cell>
          <cell r="DJ76">
            <v>0</v>
          </cell>
          <cell r="DK76">
            <v>0</v>
          </cell>
          <cell r="DL76">
            <v>0</v>
          </cell>
          <cell r="DM76">
            <v>0</v>
          </cell>
          <cell r="DN76">
            <v>0</v>
          </cell>
          <cell r="DO76">
            <v>0</v>
          </cell>
          <cell r="DP76">
            <v>0</v>
          </cell>
          <cell r="DQ76">
            <v>0</v>
          </cell>
          <cell r="DR76">
            <v>0</v>
          </cell>
          <cell r="DS76">
            <v>0</v>
          </cell>
          <cell r="DT76">
            <v>0</v>
          </cell>
          <cell r="DU76">
            <v>0</v>
          </cell>
          <cell r="DV76">
            <v>0</v>
          </cell>
          <cell r="DW76">
            <v>0</v>
          </cell>
          <cell r="DX76">
            <v>0</v>
          </cell>
          <cell r="DY76">
            <v>0</v>
          </cell>
          <cell r="DZ76">
            <v>0</v>
          </cell>
          <cell r="EA76">
            <v>0</v>
          </cell>
          <cell r="EB76">
            <v>0</v>
          </cell>
          <cell r="EC76">
            <v>0</v>
          </cell>
          <cell r="ED76">
            <v>0</v>
          </cell>
          <cell r="EE76">
            <v>0</v>
          </cell>
          <cell r="EF76">
            <v>0</v>
          </cell>
          <cell r="EG76">
            <v>0</v>
          </cell>
          <cell r="EH76">
            <v>0</v>
          </cell>
        </row>
        <row r="77">
          <cell r="E77" t="str">
            <v>N2O</v>
          </cell>
          <cell r="H77" t="str">
            <v>Gas</v>
          </cell>
          <cell r="I77" t="str">
            <v>Multiple processes</v>
          </cell>
          <cell r="L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cell r="CE77">
            <v>0</v>
          </cell>
          <cell r="CG77" t="str">
            <v>Gas</v>
          </cell>
          <cell r="DA77">
            <v>0</v>
          </cell>
          <cell r="DB77">
            <v>0</v>
          </cell>
          <cell r="DC77">
            <v>0</v>
          </cell>
          <cell r="DD77">
            <v>0</v>
          </cell>
          <cell r="DE77">
            <v>0</v>
          </cell>
          <cell r="DF77">
            <v>0</v>
          </cell>
          <cell r="DG77">
            <v>0</v>
          </cell>
          <cell r="DH77">
            <v>0</v>
          </cell>
          <cell r="DI77">
            <v>0</v>
          </cell>
          <cell r="DJ77">
            <v>0</v>
          </cell>
          <cell r="DK77">
            <v>0</v>
          </cell>
          <cell r="DL77">
            <v>0</v>
          </cell>
          <cell r="DM77">
            <v>0</v>
          </cell>
          <cell r="DN77">
            <v>0</v>
          </cell>
          <cell r="DO77">
            <v>0</v>
          </cell>
          <cell r="DP77">
            <v>0</v>
          </cell>
          <cell r="DQ77">
            <v>0</v>
          </cell>
          <cell r="DR77">
            <v>0</v>
          </cell>
          <cell r="DS77">
            <v>0</v>
          </cell>
          <cell r="DT77">
            <v>0</v>
          </cell>
          <cell r="DU77">
            <v>0</v>
          </cell>
          <cell r="DV77">
            <v>0</v>
          </cell>
          <cell r="DW77">
            <v>0</v>
          </cell>
          <cell r="DX77">
            <v>0</v>
          </cell>
          <cell r="DY77">
            <v>0</v>
          </cell>
          <cell r="DZ77">
            <v>0</v>
          </cell>
          <cell r="EA77">
            <v>0</v>
          </cell>
          <cell r="EB77">
            <v>0</v>
          </cell>
          <cell r="EC77">
            <v>0</v>
          </cell>
          <cell r="ED77">
            <v>0</v>
          </cell>
          <cell r="EE77">
            <v>0</v>
          </cell>
          <cell r="EF77">
            <v>0</v>
          </cell>
          <cell r="EG77">
            <v>0</v>
          </cell>
          <cell r="EH77">
            <v>0</v>
          </cell>
        </row>
        <row r="78">
          <cell r="E78" t="str">
            <v>Carbon</v>
          </cell>
          <cell r="H78" t="str">
            <v>Coke</v>
          </cell>
          <cell r="I78" t="str">
            <v>Coke Production</v>
          </cell>
          <cell r="L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G78" t="str">
            <v>Solid Fuels</v>
          </cell>
          <cell r="DA78">
            <v>0</v>
          </cell>
          <cell r="DB78">
            <v>0</v>
          </cell>
          <cell r="DC78">
            <v>0</v>
          </cell>
          <cell r="DD78">
            <v>0</v>
          </cell>
          <cell r="DE78">
            <v>0</v>
          </cell>
          <cell r="DF78">
            <v>0</v>
          </cell>
          <cell r="DG78">
            <v>0</v>
          </cell>
          <cell r="DH78">
            <v>0</v>
          </cell>
          <cell r="DI78">
            <v>0</v>
          </cell>
          <cell r="DJ78">
            <v>0</v>
          </cell>
          <cell r="DK78">
            <v>0</v>
          </cell>
          <cell r="DL78">
            <v>0</v>
          </cell>
          <cell r="DM78">
            <v>0</v>
          </cell>
          <cell r="DN78">
            <v>0</v>
          </cell>
          <cell r="DO78">
            <v>0</v>
          </cell>
          <cell r="DP78">
            <v>0</v>
          </cell>
          <cell r="DQ78">
            <v>0</v>
          </cell>
          <cell r="DR78">
            <v>0</v>
          </cell>
          <cell r="DS78">
            <v>0</v>
          </cell>
          <cell r="DT78">
            <v>0</v>
          </cell>
          <cell r="DU78">
            <v>0</v>
          </cell>
          <cell r="DV78">
            <v>0</v>
          </cell>
          <cell r="DW78">
            <v>0</v>
          </cell>
          <cell r="DX78">
            <v>0</v>
          </cell>
          <cell r="DY78">
            <v>0</v>
          </cell>
          <cell r="DZ78">
            <v>0</v>
          </cell>
          <cell r="EA78">
            <v>0</v>
          </cell>
          <cell r="EB78">
            <v>0</v>
          </cell>
          <cell r="EC78">
            <v>0</v>
          </cell>
          <cell r="ED78">
            <v>0</v>
          </cell>
          <cell r="EE78">
            <v>0</v>
          </cell>
          <cell r="EF78">
            <v>0</v>
          </cell>
          <cell r="EG78">
            <v>0</v>
          </cell>
          <cell r="EH78">
            <v>0</v>
          </cell>
        </row>
        <row r="79">
          <cell r="E79" t="str">
            <v>CH4</v>
          </cell>
          <cell r="H79" t="str">
            <v>Coke</v>
          </cell>
          <cell r="I79" t="str">
            <v>Coke Production</v>
          </cell>
          <cell r="L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cell r="CE79">
            <v>0</v>
          </cell>
          <cell r="CG79" t="str">
            <v>Solid Fuels</v>
          </cell>
          <cell r="DA79">
            <v>0</v>
          </cell>
          <cell r="DB79">
            <v>0</v>
          </cell>
          <cell r="DC79">
            <v>0</v>
          </cell>
          <cell r="DD79">
            <v>0</v>
          </cell>
          <cell r="DE79">
            <v>0</v>
          </cell>
          <cell r="DF79">
            <v>0</v>
          </cell>
          <cell r="DG79">
            <v>0</v>
          </cell>
          <cell r="DH79">
            <v>0</v>
          </cell>
          <cell r="DI79">
            <v>0</v>
          </cell>
          <cell r="DJ79">
            <v>0</v>
          </cell>
          <cell r="DK79">
            <v>0</v>
          </cell>
          <cell r="DL79">
            <v>0</v>
          </cell>
          <cell r="DM79">
            <v>0</v>
          </cell>
          <cell r="DN79">
            <v>0</v>
          </cell>
          <cell r="DO79">
            <v>0</v>
          </cell>
          <cell r="DP79">
            <v>0</v>
          </cell>
          <cell r="DQ79">
            <v>0</v>
          </cell>
          <cell r="DR79">
            <v>0</v>
          </cell>
          <cell r="DS79">
            <v>0</v>
          </cell>
          <cell r="DT79">
            <v>0</v>
          </cell>
          <cell r="DU79">
            <v>0</v>
          </cell>
          <cell r="DV79">
            <v>0</v>
          </cell>
          <cell r="DW79">
            <v>0</v>
          </cell>
          <cell r="DX79">
            <v>0</v>
          </cell>
          <cell r="DY79">
            <v>0</v>
          </cell>
          <cell r="DZ79">
            <v>0</v>
          </cell>
          <cell r="EA79">
            <v>0</v>
          </cell>
          <cell r="EB79">
            <v>0</v>
          </cell>
          <cell r="EC79">
            <v>0</v>
          </cell>
          <cell r="ED79">
            <v>0</v>
          </cell>
          <cell r="EE79">
            <v>0</v>
          </cell>
          <cell r="EF79">
            <v>0</v>
          </cell>
          <cell r="EG79">
            <v>0</v>
          </cell>
          <cell r="EH79">
            <v>0</v>
          </cell>
        </row>
        <row r="80">
          <cell r="E80" t="str">
            <v>N2O</v>
          </cell>
          <cell r="H80" t="str">
            <v>Coke</v>
          </cell>
          <cell r="I80" t="str">
            <v>Coke Production</v>
          </cell>
          <cell r="L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G80" t="str">
            <v>Solid Fuels</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v>0</v>
          </cell>
          <cell r="DU80">
            <v>0</v>
          </cell>
          <cell r="DV80">
            <v>0</v>
          </cell>
          <cell r="DW80">
            <v>0</v>
          </cell>
          <cell r="DX80">
            <v>0</v>
          </cell>
          <cell r="DY80">
            <v>0</v>
          </cell>
          <cell r="DZ80">
            <v>0</v>
          </cell>
          <cell r="EA80">
            <v>0</v>
          </cell>
          <cell r="EB80">
            <v>0</v>
          </cell>
          <cell r="EC80">
            <v>0</v>
          </cell>
          <cell r="ED80">
            <v>0</v>
          </cell>
          <cell r="EE80">
            <v>0</v>
          </cell>
          <cell r="EF80">
            <v>0</v>
          </cell>
          <cell r="EG80">
            <v>0</v>
          </cell>
          <cell r="EH80">
            <v>0</v>
          </cell>
        </row>
        <row r="81">
          <cell r="E81" t="str">
            <v>Carbon</v>
          </cell>
          <cell r="H81" t="str">
            <v>Gas</v>
          </cell>
          <cell r="I81" t="str">
            <v>Compressor</v>
          </cell>
          <cell r="L81">
            <v>2.6519127937360798</v>
          </cell>
          <cell r="AX81">
            <v>2.6519127937360798</v>
          </cell>
          <cell r="AY81">
            <v>2.6519127937360798</v>
          </cell>
          <cell r="AZ81">
            <v>2.804323654695942</v>
          </cell>
          <cell r="BA81">
            <v>2.7630589879779546</v>
          </cell>
          <cell r="BB81">
            <v>2.6159977361142936</v>
          </cell>
          <cell r="BC81">
            <v>2.4851978493085785</v>
          </cell>
          <cell r="BD81">
            <v>2.360937956843149</v>
          </cell>
          <cell r="BE81">
            <v>2.2490359660119537</v>
          </cell>
          <cell r="BF81">
            <v>2.1307465060509418</v>
          </cell>
          <cell r="BG81">
            <v>2.0165123882588794</v>
          </cell>
          <cell r="BH81">
            <v>1.9081823961686575</v>
          </cell>
          <cell r="BI81">
            <v>1.8104029691998791</v>
          </cell>
          <cell r="BJ81">
            <v>1.7080498430735485</v>
          </cell>
          <cell r="BK81">
            <v>1.6156918527504427</v>
          </cell>
          <cell r="BL81">
            <v>1.5281256493977275</v>
          </cell>
          <cell r="BM81">
            <v>1.4490664945530773</v>
          </cell>
          <cell r="BN81">
            <v>1.366405162970372</v>
          </cell>
          <cell r="BO81">
            <v>1.2917993053528765</v>
          </cell>
          <cell r="BP81">
            <v>1.2210808806029803</v>
          </cell>
          <cell r="BQ81">
            <v>1.1572133737518202</v>
          </cell>
          <cell r="BR81">
            <v>1.0905231423534372</v>
          </cell>
          <cell r="BS81">
            <v>1.0303167651103318</v>
          </cell>
          <cell r="BT81">
            <v>0.97326271223251748</v>
          </cell>
          <cell r="BU81">
            <v>0.92171817302816328</v>
          </cell>
          <cell r="BV81">
            <v>0.86797506122062262</v>
          </cell>
          <cell r="BW81">
            <v>0.81944316201615286</v>
          </cell>
          <cell r="BX81">
            <v>0.77346618642549281</v>
          </cell>
          <cell r="BY81">
            <v>0.73191294218873981</v>
          </cell>
          <cell r="BZ81">
            <v>0.68865981642274032</v>
          </cell>
          <cell r="CA81">
            <v>0.64958806359096954</v>
          </cell>
          <cell r="CB81">
            <v>0.61258586745105315</v>
          </cell>
          <cell r="CC81">
            <v>0.57912917108170925</v>
          </cell>
          <cell r="CD81">
            <v>0.54437002833708492</v>
          </cell>
          <cell r="CE81">
            <v>0.51295953386372961</v>
          </cell>
          <cell r="CG81" t="str">
            <v>Gas</v>
          </cell>
          <cell r="DA81">
            <v>14209.953019344515</v>
          </cell>
          <cell r="DB81">
            <v>14209.953019344515</v>
          </cell>
          <cell r="DC81">
            <v>13756.182353141086</v>
          </cell>
          <cell r="DD81">
            <v>13553.764818644422</v>
          </cell>
          <cell r="DE81">
            <v>12832.37825745697</v>
          </cell>
          <cell r="DF81">
            <v>12190.759344584119</v>
          </cell>
          <cell r="DG81">
            <v>11581.221377354912</v>
          </cell>
          <cell r="DH81">
            <v>11032.303213441926</v>
          </cell>
          <cell r="DI81">
            <v>10452.052293062807</v>
          </cell>
          <cell r="DJ81">
            <v>9891.6942357228836</v>
          </cell>
          <cell r="DK81">
            <v>9360.2979673171267</v>
          </cell>
          <cell r="DL81">
            <v>8880.6558883738526</v>
          </cell>
          <cell r="DM81">
            <v>8378.5782251732689</v>
          </cell>
          <cell r="DN81">
            <v>7925.5301775533771</v>
          </cell>
          <cell r="DO81">
            <v>7495.9875107235066</v>
          </cell>
          <cell r="DP81">
            <v>7108.1748740090961</v>
          </cell>
          <cell r="DQ81">
            <v>6702.6923082214298</v>
          </cell>
          <cell r="DR81">
            <v>6336.7246424421292</v>
          </cell>
          <cell r="DS81">
            <v>5989.826186211003</v>
          </cell>
          <cell r="DT81">
            <v>5676.5338637596178</v>
          </cell>
          <cell r="DU81">
            <v>5349.3950961808087</v>
          </cell>
          <cell r="DV81">
            <v>5054.061887122969</v>
          </cell>
          <cell r="DW81">
            <v>4774.1919248742424</v>
          </cell>
          <cell r="DX81">
            <v>4521.3480423871442</v>
          </cell>
          <cell r="DY81">
            <v>4257.7193970231219</v>
          </cell>
          <cell r="DZ81">
            <v>4019.6535609763423</v>
          </cell>
          <cell r="EA81">
            <v>3794.1205133867929</v>
          </cell>
          <cell r="EB81">
            <v>3590.2874058465154</v>
          </cell>
          <cell r="EC81">
            <v>3378.1157884998202</v>
          </cell>
          <cell r="ED81">
            <v>3186.4552589062873</v>
          </cell>
          <cell r="EE81">
            <v>3004.946624296645</v>
          </cell>
          <cell r="EF81">
            <v>2840.8298985329534</v>
          </cell>
          <cell r="EG81">
            <v>2670.3242205477359</v>
          </cell>
          <cell r="EH81">
            <v>2516.2448263757196</v>
          </cell>
        </row>
        <row r="82">
          <cell r="E82" t="str">
            <v>Carbon</v>
          </cell>
          <cell r="H82" t="str">
            <v>Oil</v>
          </cell>
          <cell r="I82" t="str">
            <v>Generators</v>
          </cell>
          <cell r="L82">
            <v>0.16820960828753601</v>
          </cell>
          <cell r="AX82">
            <v>0.16820960828753601</v>
          </cell>
          <cell r="AY82">
            <v>0.16820960828753601</v>
          </cell>
          <cell r="AZ82">
            <v>0.17564414828262645</v>
          </cell>
          <cell r="BA82">
            <v>0.17305960450940308</v>
          </cell>
          <cell r="BB82">
            <v>0.16384866757431871</v>
          </cell>
          <cell r="BC82">
            <v>0.15565623419560276</v>
          </cell>
          <cell r="BD82">
            <v>0.14787342248582258</v>
          </cell>
          <cell r="BE82">
            <v>0.14086462739265895</v>
          </cell>
          <cell r="BF82">
            <v>0.13345576379345489</v>
          </cell>
          <cell r="BG82">
            <v>0.12630089980662326</v>
          </cell>
          <cell r="BH82">
            <v>0.11951583091406218</v>
          </cell>
          <cell r="BI82">
            <v>0.11339157912139364</v>
          </cell>
          <cell r="BJ82">
            <v>0.10698086128844335</v>
          </cell>
          <cell r="BK82">
            <v>0.10119617216376534</v>
          </cell>
          <cell r="BL82">
            <v>9.5711608646827567E-2</v>
          </cell>
          <cell r="BM82">
            <v>9.0759869965245751E-2</v>
          </cell>
          <cell r="BN82">
            <v>8.5582514934402734E-2</v>
          </cell>
          <cell r="BO82">
            <v>8.0909701118430877E-2</v>
          </cell>
          <cell r="BP82">
            <v>7.6480370194988906E-2</v>
          </cell>
          <cell r="BQ82">
            <v>7.248013512047391E-2</v>
          </cell>
          <cell r="BR82">
            <v>6.83031033883751E-2</v>
          </cell>
          <cell r="BS82">
            <v>6.4532177078090017E-2</v>
          </cell>
          <cell r="BT82">
            <v>6.0958691361840844E-2</v>
          </cell>
          <cell r="BU82">
            <v>5.7730284871738022E-2</v>
          </cell>
          <cell r="BV82">
            <v>5.4364174443048238E-2</v>
          </cell>
          <cell r="BW82">
            <v>5.1324459649061092E-2</v>
          </cell>
          <cell r="BX82">
            <v>4.8444768246569188E-2</v>
          </cell>
          <cell r="BY82">
            <v>4.5842149900386951E-2</v>
          </cell>
          <cell r="BZ82">
            <v>4.3133062301668253E-2</v>
          </cell>
          <cell r="CA82">
            <v>4.0685868042705388E-2</v>
          </cell>
          <cell r="CB82">
            <v>3.8368297025287657E-2</v>
          </cell>
          <cell r="CC82">
            <v>3.627279248953142E-2</v>
          </cell>
          <cell r="CD82">
            <v>3.4095711391138823E-2</v>
          </cell>
          <cell r="CE82">
            <v>3.2128367308129679E-2</v>
          </cell>
          <cell r="CG82" t="str">
            <v>Oil</v>
          </cell>
          <cell r="DA82">
            <v>650.97688523794454</v>
          </cell>
          <cell r="DB82">
            <v>650.97688523794454</v>
          </cell>
          <cell r="DC82">
            <v>630.18904628483006</v>
          </cell>
          <cell r="DD82">
            <v>620.91602927029112</v>
          </cell>
          <cell r="DE82">
            <v>587.86834951969456</v>
          </cell>
          <cell r="DF82">
            <v>558.47493204370971</v>
          </cell>
          <cell r="DG82">
            <v>530.55118544152413</v>
          </cell>
          <cell r="DH82">
            <v>505.40451281648774</v>
          </cell>
          <cell r="DI82">
            <v>478.82244486097562</v>
          </cell>
          <cell r="DJ82">
            <v>453.15169547225202</v>
          </cell>
          <cell r="DK82">
            <v>428.80772423160641</v>
          </cell>
          <cell r="DL82">
            <v>406.83468138238055</v>
          </cell>
          <cell r="DM82">
            <v>383.83383451871248</v>
          </cell>
          <cell r="DN82">
            <v>363.07909968593441</v>
          </cell>
          <cell r="DO82">
            <v>343.40117767246613</v>
          </cell>
          <cell r="DP82">
            <v>325.63496395166203</v>
          </cell>
          <cell r="DQ82">
            <v>307.05926723152453</v>
          </cell>
          <cell r="DR82">
            <v>290.29380074176976</v>
          </cell>
          <cell r="DS82">
            <v>274.40192015470723</v>
          </cell>
          <cell r="DT82">
            <v>260.04958134255747</v>
          </cell>
          <cell r="DU82">
            <v>245.06291842614084</v>
          </cell>
          <cell r="DV82">
            <v>231.53331053242891</v>
          </cell>
          <cell r="DW82">
            <v>218.71209458271267</v>
          </cell>
          <cell r="DX82">
            <v>207.12897936418597</v>
          </cell>
          <cell r="DY82">
            <v>195.05179978555228</v>
          </cell>
          <cell r="DZ82">
            <v>184.14568656896913</v>
          </cell>
          <cell r="EA82">
            <v>173.81371709389782</v>
          </cell>
          <cell r="EB82">
            <v>164.47585079171478</v>
          </cell>
          <cell r="EC82">
            <v>154.75598624267488</v>
          </cell>
          <cell r="ED82">
            <v>145.97576195847043</v>
          </cell>
          <cell r="EE82">
            <v>137.66060951277805</v>
          </cell>
          <cell r="EF82">
            <v>130.14220358929202</v>
          </cell>
          <cell r="EG82">
            <v>122.33111125006334</v>
          </cell>
          <cell r="EH82">
            <v>115.27252886341476</v>
          </cell>
        </row>
        <row r="83">
          <cell r="E83" t="str">
            <v>N2O</v>
          </cell>
          <cell r="H83" t="str">
            <v>Gas</v>
          </cell>
          <cell r="I83" t="str">
            <v>Compressor</v>
          </cell>
          <cell r="L83">
            <v>8.08829905677836E-2</v>
          </cell>
          <cell r="AX83">
            <v>8.08829905677836E-2</v>
          </cell>
          <cell r="AY83">
            <v>8.08829905677836E-2</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C83">
            <v>0</v>
          </cell>
          <cell r="CD83">
            <v>0</v>
          </cell>
          <cell r="CE83">
            <v>0</v>
          </cell>
          <cell r="CG83" t="str">
            <v>Gas</v>
          </cell>
          <cell r="DA83">
            <v>433.40169358022791</v>
          </cell>
          <cell r="DB83">
            <v>433.40169358022791</v>
          </cell>
          <cell r="DC83">
            <v>419.56174808836965</v>
          </cell>
          <cell r="DD83">
            <v>413.38803997394024</v>
          </cell>
          <cell r="DE83">
            <v>391.38584496885915</v>
          </cell>
          <cell r="DF83">
            <v>371.8165527204161</v>
          </cell>
          <cell r="DG83">
            <v>353.22572508439526</v>
          </cell>
          <cell r="DH83">
            <v>336.48379345710754</v>
          </cell>
          <cell r="DI83">
            <v>318.78621688866667</v>
          </cell>
          <cell r="DJ83">
            <v>301.69537002014891</v>
          </cell>
          <cell r="DK83">
            <v>285.4878538956591</v>
          </cell>
          <cell r="DL83">
            <v>270.85883372624932</v>
          </cell>
          <cell r="DM83">
            <v>255.54553119500892</v>
          </cell>
          <cell r="DN83">
            <v>241.72762547467497</v>
          </cell>
          <cell r="DO83">
            <v>228.62663076937221</v>
          </cell>
          <cell r="DP83">
            <v>216.79839648069949</v>
          </cell>
          <cell r="DQ83">
            <v>204.43123168498244</v>
          </cell>
          <cell r="DR83">
            <v>193.26926612968268</v>
          </cell>
          <cell r="DS83">
            <v>182.68890895142422</v>
          </cell>
          <cell r="DT83">
            <v>173.13353442265071</v>
          </cell>
          <cell r="DU83">
            <v>163.15584514307386</v>
          </cell>
          <cell r="DV83">
            <v>154.14822120498602</v>
          </cell>
          <cell r="DW83">
            <v>145.61222425582596</v>
          </cell>
          <cell r="DX83">
            <v>137.90051917614491</v>
          </cell>
          <cell r="DY83">
            <v>129.85988025063358</v>
          </cell>
          <cell r="DZ83">
            <v>122.59890363897222</v>
          </cell>
          <cell r="EA83">
            <v>115.72017542287219</v>
          </cell>
          <cell r="EB83">
            <v>109.50329251724862</v>
          </cell>
          <cell r="EC83">
            <v>103.03208616191927</v>
          </cell>
          <cell r="ED83">
            <v>97.186465278779139</v>
          </cell>
          <cell r="EE83">
            <v>91.650475854172129</v>
          </cell>
          <cell r="EF83">
            <v>86.644937356332179</v>
          </cell>
          <cell r="EG83">
            <v>81.444536658086449</v>
          </cell>
          <cell r="EH83">
            <v>76.745135450421685</v>
          </cell>
        </row>
        <row r="84">
          <cell r="E84" t="str">
            <v>CH4</v>
          </cell>
          <cell r="H84" t="str">
            <v>Gas</v>
          </cell>
          <cell r="I84" t="str">
            <v>Compressor</v>
          </cell>
          <cell r="L84">
            <v>4.7137174510641672E-2</v>
          </cell>
          <cell r="AX84">
            <v>4.7137174510641672E-2</v>
          </cell>
          <cell r="AY84">
            <v>4.7137174510641672E-2</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G84" t="str">
            <v>Gas</v>
          </cell>
          <cell r="DA84">
            <v>252.57883171837159</v>
          </cell>
          <cell r="DB84">
            <v>252.57883171837159</v>
          </cell>
          <cell r="DC84">
            <v>244.51315658336566</v>
          </cell>
          <cell r="DD84">
            <v>240.91522882717391</v>
          </cell>
          <cell r="DE84">
            <v>228.09273922470896</v>
          </cell>
          <cell r="DF84">
            <v>216.68810226347347</v>
          </cell>
          <cell r="DG84">
            <v>205.85369715029978</v>
          </cell>
          <cell r="DH84">
            <v>196.09679588810749</v>
          </cell>
          <cell r="DI84">
            <v>185.78296167814554</v>
          </cell>
          <cell r="DJ84">
            <v>175.82271879245704</v>
          </cell>
          <cell r="DK84">
            <v>166.37726542109749</v>
          </cell>
          <cell r="DL84">
            <v>157.85173153808319</v>
          </cell>
          <cell r="DM84">
            <v>148.92741001284966</v>
          </cell>
          <cell r="DN84">
            <v>140.87457926637614</v>
          </cell>
          <cell r="DO84">
            <v>133.23955156337203</v>
          </cell>
          <cell r="DP84">
            <v>126.34626609130891</v>
          </cell>
          <cell r="DQ84">
            <v>119.13890146389645</v>
          </cell>
          <cell r="DR84">
            <v>112.63390561039861</v>
          </cell>
          <cell r="DS84">
            <v>106.4678608190833</v>
          </cell>
          <cell r="DT84">
            <v>100.89915776402165</v>
          </cell>
          <cell r="DU84">
            <v>95.084337151148503</v>
          </cell>
          <cell r="DV84">
            <v>89.834853439983661</v>
          </cell>
          <cell r="DW84">
            <v>84.860225585717259</v>
          </cell>
          <cell r="DX84">
            <v>80.365980435237915</v>
          </cell>
          <cell r="DY84">
            <v>75.680038464642067</v>
          </cell>
          <cell r="DZ84">
            <v>71.448469883176998</v>
          </cell>
          <cell r="EA84">
            <v>67.439668897241006</v>
          </cell>
          <cell r="EB84">
            <v>63.816579637342578</v>
          </cell>
          <cell r="EC84">
            <v>60.045275174880835</v>
          </cell>
          <cell r="ED84">
            <v>56.638550846844183</v>
          </cell>
          <cell r="EE84">
            <v>53.41227424944168</v>
          </cell>
          <cell r="EF84">
            <v>50.495135058171513</v>
          </cell>
          <cell r="EG84">
            <v>47.464433627404809</v>
          </cell>
          <cell r="EH84">
            <v>44.725705827329541</v>
          </cell>
        </row>
        <row r="85">
          <cell r="E85" t="str">
            <v>N2O</v>
          </cell>
          <cell r="H85" t="str">
            <v>Oil</v>
          </cell>
          <cell r="I85" t="str">
            <v>Generators</v>
          </cell>
          <cell r="L85">
            <v>3.6286216577553101E-3</v>
          </cell>
          <cell r="AX85">
            <v>3.6286216577553101E-3</v>
          </cell>
          <cell r="AY85">
            <v>3.6286216577553101E-3</v>
          </cell>
          <cell r="AZ85">
            <v>0</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cell r="BP85">
            <v>0</v>
          </cell>
          <cell r="BQ85">
            <v>0</v>
          </cell>
          <cell r="BR85">
            <v>0</v>
          </cell>
          <cell r="BS85">
            <v>0</v>
          </cell>
          <cell r="BT85">
            <v>0</v>
          </cell>
          <cell r="BU85">
            <v>0</v>
          </cell>
          <cell r="BV85">
            <v>0</v>
          </cell>
          <cell r="BW85">
            <v>0</v>
          </cell>
          <cell r="BX85">
            <v>0</v>
          </cell>
          <cell r="BY85">
            <v>0</v>
          </cell>
          <cell r="BZ85">
            <v>0</v>
          </cell>
          <cell r="CA85">
            <v>0</v>
          </cell>
          <cell r="CB85">
            <v>0</v>
          </cell>
          <cell r="CC85">
            <v>0</v>
          </cell>
          <cell r="CD85">
            <v>0</v>
          </cell>
          <cell r="CE85">
            <v>0</v>
          </cell>
          <cell r="CG85" t="str">
            <v>Oil</v>
          </cell>
          <cell r="DA85">
            <v>14.042888801183476</v>
          </cell>
          <cell r="DB85">
            <v>14.042888801183476</v>
          </cell>
          <cell r="DC85">
            <v>13.594453046465713</v>
          </cell>
          <cell r="DD85">
            <v>13.394415303590932</v>
          </cell>
          <cell r="DE85">
            <v>12.681509972543552</v>
          </cell>
          <cell r="DF85">
            <v>12.047434473916368</v>
          </cell>
          <cell r="DG85">
            <v>11.445062750220551</v>
          </cell>
          <cell r="DH85">
            <v>10.902598132196403</v>
          </cell>
          <cell r="DI85">
            <v>10.329169132074048</v>
          </cell>
          <cell r="DJ85">
            <v>9.775399117679255</v>
          </cell>
          <cell r="DK85">
            <v>9.2502503929489777</v>
          </cell>
          <cell r="DL85">
            <v>8.7762473916864483</v>
          </cell>
          <cell r="DM85">
            <v>8.2800725778580304</v>
          </cell>
          <cell r="DN85">
            <v>7.8323509460089689</v>
          </cell>
          <cell r="DO85">
            <v>7.407858345826261</v>
          </cell>
          <cell r="DP85">
            <v>7.0246051622541295</v>
          </cell>
          <cell r="DQ85">
            <v>6.6238897922298143</v>
          </cell>
          <cell r="DR85">
            <v>6.2622247516507805</v>
          </cell>
          <cell r="DS85">
            <v>5.9194047268748884</v>
          </cell>
          <cell r="DT85">
            <v>5.6097957337656181</v>
          </cell>
          <cell r="DU85">
            <v>5.2865030860410629</v>
          </cell>
          <cell r="DV85">
            <v>4.9946420638089695</v>
          </cell>
          <cell r="DW85">
            <v>4.7180624893867309</v>
          </cell>
          <cell r="DX85">
            <v>4.4681912532895982</v>
          </cell>
          <cell r="DY85">
            <v>4.2076620491033614</v>
          </cell>
          <cell r="DZ85">
            <v>3.9723951162419677</v>
          </cell>
          <cell r="EA85">
            <v>3.7495136257838007</v>
          </cell>
          <cell r="EB85">
            <v>3.5480769525385685</v>
          </cell>
          <cell r="EC85">
            <v>3.3383998040560363</v>
          </cell>
          <cell r="ED85">
            <v>3.1489925976427622</v>
          </cell>
          <cell r="EE85">
            <v>2.9696179319554146</v>
          </cell>
          <cell r="EF85">
            <v>2.8074307011337214</v>
          </cell>
          <cell r="EG85">
            <v>2.6389296320128564</v>
          </cell>
          <cell r="EH85">
            <v>2.4866617254289429</v>
          </cell>
        </row>
        <row r="86">
          <cell r="E86" t="str">
            <v>CH4</v>
          </cell>
          <cell r="H86" t="str">
            <v>Oil</v>
          </cell>
          <cell r="I86" t="str">
            <v>Generators</v>
          </cell>
          <cell r="L86">
            <v>2.4446307561792858E-4</v>
          </cell>
          <cell r="AX86">
            <v>2.4446307561792858E-4</v>
          </cell>
          <cell r="AY86">
            <v>2.4446307561792858E-4</v>
          </cell>
          <cell r="AZ86">
            <v>0</v>
          </cell>
          <cell r="BA86">
            <v>0</v>
          </cell>
          <cell r="BB86">
            <v>0</v>
          </cell>
          <cell r="BC86">
            <v>0</v>
          </cell>
          <cell r="BD86">
            <v>0</v>
          </cell>
          <cell r="BE86">
            <v>0</v>
          </cell>
          <cell r="BF86">
            <v>0</v>
          </cell>
          <cell r="BG86">
            <v>0</v>
          </cell>
          <cell r="BH86">
            <v>0</v>
          </cell>
          <cell r="BI86">
            <v>0</v>
          </cell>
          <cell r="BJ86">
            <v>0</v>
          </cell>
          <cell r="BK86">
            <v>0</v>
          </cell>
          <cell r="BL86">
            <v>0</v>
          </cell>
          <cell r="BM86">
            <v>0</v>
          </cell>
          <cell r="BN86">
            <v>0</v>
          </cell>
          <cell r="BO86">
            <v>0</v>
          </cell>
          <cell r="BP86">
            <v>0</v>
          </cell>
          <cell r="BQ86">
            <v>0</v>
          </cell>
          <cell r="BR86">
            <v>0</v>
          </cell>
          <cell r="BS86">
            <v>0</v>
          </cell>
          <cell r="BT86">
            <v>0</v>
          </cell>
          <cell r="BU86">
            <v>0</v>
          </cell>
          <cell r="BV86">
            <v>0</v>
          </cell>
          <cell r="BW86">
            <v>0</v>
          </cell>
          <cell r="BX86">
            <v>0</v>
          </cell>
          <cell r="BY86">
            <v>0</v>
          </cell>
          <cell r="BZ86">
            <v>0</v>
          </cell>
          <cell r="CA86">
            <v>0</v>
          </cell>
          <cell r="CB86">
            <v>0</v>
          </cell>
          <cell r="CC86">
            <v>0</v>
          </cell>
          <cell r="CD86">
            <v>0</v>
          </cell>
          <cell r="CE86">
            <v>0</v>
          </cell>
          <cell r="CG86" t="str">
            <v>Oil</v>
          </cell>
          <cell r="DA86">
            <v>0.94608038828207175</v>
          </cell>
          <cell r="DB86">
            <v>0.94608038828207175</v>
          </cell>
          <cell r="DC86">
            <v>0.91586892118655561</v>
          </cell>
          <cell r="DD86">
            <v>0.90239222218755111</v>
          </cell>
          <cell r="DE86">
            <v>0.8543632331415919</v>
          </cell>
          <cell r="DF86">
            <v>0.81164507148451193</v>
          </cell>
          <cell r="DG86">
            <v>0.77106281791028641</v>
          </cell>
          <cell r="DH86">
            <v>0.73451655284221007</v>
          </cell>
          <cell r="DI86">
            <v>0.69588419316403349</v>
          </cell>
          <cell r="DJ86">
            <v>0.65857627471114077</v>
          </cell>
          <cell r="DK86">
            <v>0.62319659490075985</v>
          </cell>
          <cell r="DL86">
            <v>0.59126264243340654</v>
          </cell>
          <cell r="DM86">
            <v>0.55783495763375102</v>
          </cell>
          <cell r="DN86">
            <v>0.52767160155374371</v>
          </cell>
          <cell r="DO86">
            <v>0.49907320348269463</v>
          </cell>
          <cell r="DP86">
            <v>0.47325313712329248</v>
          </cell>
          <cell r="DQ86">
            <v>0.44625662962184109</v>
          </cell>
          <cell r="DR86">
            <v>0.42189097331968284</v>
          </cell>
          <cell r="DS86">
            <v>0.39879492045315923</v>
          </cell>
          <cell r="DT86">
            <v>0.37793632073315336</v>
          </cell>
          <cell r="DU86">
            <v>0.3561558425125888</v>
          </cell>
          <cell r="DV86">
            <v>0.33649293745458747</v>
          </cell>
          <cell r="DW86">
            <v>0.31785955547279543</v>
          </cell>
          <cell r="DX86">
            <v>0.30102553510745761</v>
          </cell>
          <cell r="DY86">
            <v>0.28347347910637605</v>
          </cell>
          <cell r="DZ86">
            <v>0.26762336205833093</v>
          </cell>
          <cell r="EA86">
            <v>0.25260766194000633</v>
          </cell>
          <cell r="EB86">
            <v>0.23903671590915568</v>
          </cell>
          <cell r="EC86">
            <v>0.22491060262443657</v>
          </cell>
          <cell r="ED86">
            <v>0.21215009117099606</v>
          </cell>
          <cell r="EE86">
            <v>0.20006547982328315</v>
          </cell>
          <cell r="EF86">
            <v>0.18913879938861003</v>
          </cell>
          <cell r="EG86">
            <v>0.17778675073560232</v>
          </cell>
          <cell r="EH86">
            <v>0.16752834292341012</v>
          </cell>
        </row>
        <row r="87">
          <cell r="E87" t="str">
            <v>Carbon</v>
          </cell>
          <cell r="H87" t="str">
            <v>OPG</v>
          </cell>
          <cell r="I87" t="str">
            <v>Boiler - Steam (Non BECCS allowed)</v>
          </cell>
          <cell r="L87">
            <v>0.92316662879855205</v>
          </cell>
          <cell r="AX87">
            <v>0.92316662879855205</v>
          </cell>
          <cell r="AY87">
            <v>0.92316662879855205</v>
          </cell>
          <cell r="AZ87">
            <v>0.98852567081114706</v>
          </cell>
          <cell r="BA87">
            <v>0.97864041410303559</v>
          </cell>
          <cell r="BB87">
            <v>0.92970839339788403</v>
          </cell>
          <cell r="BC87">
            <v>0.88322297372798975</v>
          </cell>
          <cell r="BD87">
            <v>0.83906182504159021</v>
          </cell>
          <cell r="BE87">
            <v>0.79710873378951075</v>
          </cell>
          <cell r="BF87">
            <v>0.75725329710003519</v>
          </cell>
          <cell r="BG87">
            <v>0.71939063224503352</v>
          </cell>
          <cell r="BH87">
            <v>0.68342110063278172</v>
          </cell>
          <cell r="BI87">
            <v>0.64925004560114252</v>
          </cell>
          <cell r="BJ87">
            <v>0.61678754332108543</v>
          </cell>
          <cell r="BK87">
            <v>0.5859481661550312</v>
          </cell>
          <cell r="BL87">
            <v>0.55665075784727958</v>
          </cell>
          <cell r="BM87">
            <v>0.52881821995491551</v>
          </cell>
          <cell r="BN87">
            <v>0.5023773089571697</v>
          </cell>
          <cell r="BO87">
            <v>0.47725844350931118</v>
          </cell>
          <cell r="BP87">
            <v>0.4533955213338457</v>
          </cell>
          <cell r="BQ87">
            <v>0.43072574526715224</v>
          </cell>
          <cell r="BR87">
            <v>0.40918945800379553</v>
          </cell>
          <cell r="BS87">
            <v>0.38872998510360657</v>
          </cell>
          <cell r="BT87">
            <v>0.36929348584842181</v>
          </cell>
          <cell r="BU87">
            <v>0.35082881155600149</v>
          </cell>
          <cell r="BV87">
            <v>0.3332873709782021</v>
          </cell>
          <cell r="BW87">
            <v>0.3166230024292927</v>
          </cell>
          <cell r="BX87">
            <v>0.30079185230782873</v>
          </cell>
          <cell r="BY87">
            <v>0.28575225969243789</v>
          </cell>
          <cell r="BZ87">
            <v>0.27146464670781267</v>
          </cell>
          <cell r="CA87">
            <v>0.25789141437242263</v>
          </cell>
          <cell r="CB87">
            <v>0.24499684365380206</v>
          </cell>
          <cell r="CC87">
            <v>0.23274700147111246</v>
          </cell>
          <cell r="CD87">
            <v>0.22110965139755731</v>
          </cell>
          <cell r="CE87">
            <v>0.21005416882767991</v>
          </cell>
          <cell r="CG87" t="str">
            <v>Gas</v>
          </cell>
          <cell r="DA87">
            <v>4817.6115045010038</v>
          </cell>
          <cell r="DB87">
            <v>4817.6115045010038</v>
          </cell>
          <cell r="DC87">
            <v>4817.6115045010038</v>
          </cell>
          <cell r="DD87">
            <v>4769.4353894559936</v>
          </cell>
          <cell r="DE87">
            <v>4530.9636199831939</v>
          </cell>
          <cell r="DF87">
            <v>4304.4154389840342</v>
          </cell>
          <cell r="DG87">
            <v>4089.1946670348316</v>
          </cell>
          <cell r="DH87">
            <v>3884.7349336830907</v>
          </cell>
          <cell r="DI87">
            <v>3690.4981869989365</v>
          </cell>
          <cell r="DJ87">
            <v>3505.9732776489896</v>
          </cell>
          <cell r="DK87">
            <v>3330.6746137665391</v>
          </cell>
          <cell r="DL87">
            <v>3164.1408830782116</v>
          </cell>
          <cell r="DM87">
            <v>3005.9338389243017</v>
          </cell>
          <cell r="DN87">
            <v>2855.6371469780875</v>
          </cell>
          <cell r="DO87">
            <v>2712.8552896291822</v>
          </cell>
          <cell r="DP87">
            <v>2577.2125251477228</v>
          </cell>
          <cell r="DQ87">
            <v>2448.3518988903365</v>
          </cell>
          <cell r="DR87">
            <v>2325.934303945819</v>
          </cell>
          <cell r="DS87">
            <v>2209.6375887485287</v>
          </cell>
          <cell r="DT87">
            <v>2099.1557093110973</v>
          </cell>
          <cell r="DU87">
            <v>1994.197923845546</v>
          </cell>
          <cell r="DV87">
            <v>1894.4880276532729</v>
          </cell>
          <cell r="DW87">
            <v>1799.7636262705876</v>
          </cell>
          <cell r="DX87">
            <v>1709.7754449570621</v>
          </cell>
          <cell r="DY87">
            <v>1624.2866727092119</v>
          </cell>
          <cell r="DZ87">
            <v>1543.0723390737546</v>
          </cell>
          <cell r="EA87">
            <v>1465.9187221200705</v>
          </cell>
          <cell r="EB87">
            <v>1392.6227860140702</v>
          </cell>
          <cell r="EC87">
            <v>1322.9916467133503</v>
          </cell>
          <cell r="ED87">
            <v>1256.8420643776856</v>
          </cell>
          <cell r="EE87">
            <v>1193.9999611588041</v>
          </cell>
          <cell r="EF87">
            <v>1134.2999631008665</v>
          </cell>
          <cell r="EG87">
            <v>1077.584964945825</v>
          </cell>
          <cell r="EH87">
            <v>1023.7057166985361</v>
          </cell>
        </row>
        <row r="88">
          <cell r="E88" t="str">
            <v>Carbon</v>
          </cell>
          <cell r="H88" t="str">
            <v>Non-grid gas</v>
          </cell>
          <cell r="I88" t="str">
            <v>Boiler - Steam (Non BECCS allowed)</v>
          </cell>
          <cell r="L88">
            <v>4.9788898664438197E-2</v>
          </cell>
          <cell r="AX88">
            <v>4.9788898664438197E-2</v>
          </cell>
          <cell r="AY88">
            <v>4.9788898664438197E-2</v>
          </cell>
          <cell r="AZ88">
            <v>4.9167685050056538E-2</v>
          </cell>
          <cell r="BA88">
            <v>4.8676008199555976E-2</v>
          </cell>
          <cell r="BB88">
            <v>4.6242207789578174E-2</v>
          </cell>
          <cell r="BC88">
            <v>4.3930097400099261E-2</v>
          </cell>
          <cell r="BD88">
            <v>4.1733592530094302E-2</v>
          </cell>
          <cell r="BE88">
            <v>3.9646912903589585E-2</v>
          </cell>
          <cell r="BF88">
            <v>3.7664567258410109E-2</v>
          </cell>
          <cell r="BG88">
            <v>3.5781338895489609E-2</v>
          </cell>
          <cell r="BH88">
            <v>3.3992271950715115E-2</v>
          </cell>
          <cell r="BI88">
            <v>3.2292658353179363E-2</v>
          </cell>
          <cell r="BJ88">
            <v>3.0678025435520395E-2</v>
          </cell>
          <cell r="BK88">
            <v>2.9144124163744376E-2</v>
          </cell>
          <cell r="BL88">
            <v>2.7686917955557149E-2</v>
          </cell>
          <cell r="BM88">
            <v>2.6302572057779292E-2</v>
          </cell>
          <cell r="BN88">
            <v>2.4987443454890321E-2</v>
          </cell>
          <cell r="BO88">
            <v>2.3738071282145803E-2</v>
          </cell>
          <cell r="BP88">
            <v>2.2551167718038518E-2</v>
          </cell>
          <cell r="BQ88">
            <v>2.1423609332136537E-2</v>
          </cell>
          <cell r="BR88">
            <v>2.0352428865529754E-2</v>
          </cell>
          <cell r="BS88">
            <v>1.9334807422253308E-2</v>
          </cell>
          <cell r="BT88">
            <v>1.836806705114042E-2</v>
          </cell>
          <cell r="BU88">
            <v>1.7449663698583438E-2</v>
          </cell>
          <cell r="BV88">
            <v>1.65771805136543E-2</v>
          </cell>
          <cell r="BW88">
            <v>1.5748321487971621E-2</v>
          </cell>
          <cell r="BX88">
            <v>1.496090541357307E-2</v>
          </cell>
          <cell r="BY88">
            <v>1.4212860142894449E-2</v>
          </cell>
          <cell r="BZ88">
            <v>1.3502217135749561E-2</v>
          </cell>
          <cell r="CA88">
            <v>1.2827106278962113E-2</v>
          </cell>
          <cell r="CB88">
            <v>1.2185750965014034E-2</v>
          </cell>
          <cell r="CC88">
            <v>1.1576463416763359E-2</v>
          </cell>
          <cell r="CD88">
            <v>1.0997640245925214E-2</v>
          </cell>
          <cell r="CE88">
            <v>1.0447758233628975E-2</v>
          </cell>
          <cell r="CG88" t="str">
            <v>Gas</v>
          </cell>
          <cell r="DA88">
            <v>213.5628060771042</v>
          </cell>
          <cell r="DB88">
            <v>213.5628060771042</v>
          </cell>
          <cell r="DC88">
            <v>213.5628060771042</v>
          </cell>
          <cell r="DD88">
            <v>211.42717801633322</v>
          </cell>
          <cell r="DE88">
            <v>200.85581911551651</v>
          </cell>
          <cell r="DF88">
            <v>190.81302815974067</v>
          </cell>
          <cell r="DG88">
            <v>181.27237675175365</v>
          </cell>
          <cell r="DH88">
            <v>172.20875791416591</v>
          </cell>
          <cell r="DI88">
            <v>163.59832001845766</v>
          </cell>
          <cell r="DJ88">
            <v>155.41840401753481</v>
          </cell>
          <cell r="DK88">
            <v>147.64748381665802</v>
          </cell>
          <cell r="DL88">
            <v>140.26510962582512</v>
          </cell>
          <cell r="DM88">
            <v>133.25185414453389</v>
          </cell>
          <cell r="DN88">
            <v>126.58926143730717</v>
          </cell>
          <cell r="DO88">
            <v>120.25979836544181</v>
          </cell>
          <cell r="DP88">
            <v>114.24680844716968</v>
          </cell>
          <cell r="DQ88">
            <v>108.5344680248112</v>
          </cell>
          <cell r="DR88">
            <v>103.10774462357061</v>
          </cell>
          <cell r="DS88">
            <v>97.952357392392116</v>
          </cell>
          <cell r="DT88">
            <v>93.054739522772252</v>
          </cell>
          <cell r="DU88">
            <v>88.402002546633838</v>
          </cell>
          <cell r="DV88">
            <v>83.98190241930233</v>
          </cell>
          <cell r="DW88">
            <v>79.782807298336252</v>
          </cell>
          <cell r="DX88">
            <v>75.793666933419587</v>
          </cell>
          <cell r="DY88">
            <v>72.003983586748774</v>
          </cell>
          <cell r="DZ88">
            <v>68.403784407411464</v>
          </cell>
          <cell r="EA88">
            <v>64.983595187041061</v>
          </cell>
          <cell r="EB88">
            <v>61.734415427689136</v>
          </cell>
          <cell r="EC88">
            <v>58.647694656303969</v>
          </cell>
          <cell r="ED88">
            <v>55.715309923488896</v>
          </cell>
          <cell r="EE88">
            <v>52.929544427314568</v>
          </cell>
          <cell r="EF88">
            <v>50.283067205948946</v>
          </cell>
          <cell r="EG88">
            <v>47.76891384565161</v>
          </cell>
          <cell r="EH88">
            <v>45.380468153369115</v>
          </cell>
        </row>
        <row r="89">
          <cell r="E89" t="str">
            <v>N2O</v>
          </cell>
          <cell r="H89" t="str">
            <v>OPG</v>
          </cell>
          <cell r="I89" t="str">
            <v>Boiler - Steam (Non BECCS allowed)</v>
          </cell>
          <cell r="L89">
            <v>2.2482560092529701E-2</v>
          </cell>
          <cell r="AX89">
            <v>2.2482560092529701E-2</v>
          </cell>
          <cell r="AY89">
            <v>2.2482560092529701E-2</v>
          </cell>
          <cell r="AZ89">
            <v>2.2915375316371868E-2</v>
          </cell>
          <cell r="BA89">
            <v>2.2686221563208153E-2</v>
          </cell>
          <cell r="BB89">
            <v>2.1551910485047742E-2</v>
          </cell>
          <cell r="BC89">
            <v>2.0474314960795357E-2</v>
          </cell>
          <cell r="BD89">
            <v>1.945059921275559E-2</v>
          </cell>
          <cell r="BE89">
            <v>1.8478069252117809E-2</v>
          </cell>
          <cell r="BF89">
            <v>1.7554165789511921E-2</v>
          </cell>
          <cell r="BG89">
            <v>1.6676457500036327E-2</v>
          </cell>
          <cell r="BH89">
            <v>1.5842634625034505E-2</v>
          </cell>
          <cell r="BI89">
            <v>1.5050502893782777E-2</v>
          </cell>
          <cell r="BJ89">
            <v>1.4297977749093643E-2</v>
          </cell>
          <cell r="BK89">
            <v>1.3583078861638958E-2</v>
          </cell>
          <cell r="BL89">
            <v>1.2903924918557011E-2</v>
          </cell>
          <cell r="BM89">
            <v>1.2258728672629157E-2</v>
          </cell>
          <cell r="BN89">
            <v>1.1645792238997699E-2</v>
          </cell>
          <cell r="BO89">
            <v>1.1063502627047812E-2</v>
          </cell>
          <cell r="BP89">
            <v>1.0510327495695424E-2</v>
          </cell>
          <cell r="BQ89">
            <v>9.9848111209106267E-3</v>
          </cell>
          <cell r="BR89">
            <v>9.4855705648651152E-3</v>
          </cell>
          <cell r="BS89">
            <v>9.011292036621878E-3</v>
          </cell>
          <cell r="BT89">
            <v>8.5607274347906815E-3</v>
          </cell>
          <cell r="BU89">
            <v>8.1326910630511659E-3</v>
          </cell>
          <cell r="BV89">
            <v>7.7260565098986236E-3</v>
          </cell>
          <cell r="BW89">
            <v>7.3397536844037083E-3</v>
          </cell>
          <cell r="BX89">
            <v>6.9727660001835381E-3</v>
          </cell>
          <cell r="BY89">
            <v>6.6241277001743764E-3</v>
          </cell>
          <cell r="BZ89">
            <v>6.2929213151655802E-3</v>
          </cell>
          <cell r="CA89">
            <v>5.9782752494073159E-3</v>
          </cell>
          <cell r="CB89">
            <v>5.6793614869369612E-3</v>
          </cell>
          <cell r="CC89">
            <v>5.3953934125901253E-3</v>
          </cell>
          <cell r="CD89">
            <v>5.1256237419606294E-3</v>
          </cell>
          <cell r="CE89">
            <v>4.8693425548626086E-3</v>
          </cell>
          <cell r="CG89" t="str">
            <v>Gas</v>
          </cell>
          <cell r="DA89">
            <v>117.32685820041866</v>
          </cell>
          <cell r="DB89">
            <v>117.32685820041866</v>
          </cell>
          <cell r="DC89">
            <v>117.32685820041866</v>
          </cell>
          <cell r="DD89">
            <v>116.15358961841446</v>
          </cell>
          <cell r="DE89">
            <v>110.34591013749375</v>
          </cell>
          <cell r="DF89">
            <v>104.82861463061904</v>
          </cell>
          <cell r="DG89">
            <v>99.587183899088089</v>
          </cell>
          <cell r="DH89">
            <v>94.607824704133691</v>
          </cell>
          <cell r="DI89">
            <v>89.877433468927009</v>
          </cell>
          <cell r="DJ89">
            <v>85.383561795480659</v>
          </cell>
          <cell r="DK89">
            <v>81.114383705706615</v>
          </cell>
          <cell r="DL89">
            <v>77.05866452042126</v>
          </cell>
          <cell r="DM89">
            <v>73.205731294400209</v>
          </cell>
          <cell r="DN89">
            <v>69.545444729680227</v>
          </cell>
          <cell r="DO89">
            <v>66.068172493196187</v>
          </cell>
          <cell r="DP89">
            <v>62.764763868536384</v>
          </cell>
          <cell r="DQ89">
            <v>59.626525675109555</v>
          </cell>
          <cell r="DR89">
            <v>56.645199391354062</v>
          </cell>
          <cell r="DS89">
            <v>53.812939421786375</v>
          </cell>
          <cell r="DT89">
            <v>51.122292450696932</v>
          </cell>
          <cell r="DU89">
            <v>48.566177828162175</v>
          </cell>
          <cell r="DV89">
            <v>46.137868936754167</v>
          </cell>
          <cell r="DW89">
            <v>43.830975489915929</v>
          </cell>
          <cell r="DX89">
            <v>41.639426715420228</v>
          </cell>
          <cell r="DY89">
            <v>39.557455379649284</v>
          </cell>
          <cell r="DZ89">
            <v>37.579582610666904</v>
          </cell>
          <cell r="EA89">
            <v>35.700603480133644</v>
          </cell>
          <cell r="EB89">
            <v>33.915573306127044</v>
          </cell>
          <cell r="EC89">
            <v>32.21979464082029</v>
          </cell>
          <cell r="ED89">
            <v>30.608804908779344</v>
          </cell>
          <cell r="EE89">
            <v>29.078364663340444</v>
          </cell>
          <cell r="EF89">
            <v>27.624446430173485</v>
          </cell>
          <cell r="EG89">
            <v>26.243224108664862</v>
          </cell>
          <cell r="EH89">
            <v>24.931062903231673</v>
          </cell>
        </row>
        <row r="90">
          <cell r="E90" t="str">
            <v>CH4</v>
          </cell>
          <cell r="H90" t="str">
            <v>OPG</v>
          </cell>
          <cell r="I90" t="str">
            <v>Boiler - Steam (Non BECCS allowed)</v>
          </cell>
          <cell r="L90">
            <v>1.0697360616851581E-2</v>
          </cell>
          <cell r="AX90">
            <v>1.0697360616851581E-2</v>
          </cell>
          <cell r="AY90">
            <v>1.0697360616851581E-2</v>
          </cell>
          <cell r="AZ90">
            <v>1.0945241652182955E-2</v>
          </cell>
          <cell r="BA90">
            <v>1.0835789235661123E-2</v>
          </cell>
          <cell r="BB90">
            <v>1.0293999773878067E-2</v>
          </cell>
          <cell r="BC90">
            <v>9.7792997851841642E-3</v>
          </cell>
          <cell r="BD90">
            <v>9.2903347959249569E-3</v>
          </cell>
          <cell r="BE90">
            <v>8.8258180561287085E-3</v>
          </cell>
          <cell r="BF90">
            <v>8.3845271533222743E-3</v>
          </cell>
          <cell r="BG90">
            <v>7.9653007956561606E-3</v>
          </cell>
          <cell r="BH90">
            <v>7.5670357558733506E-3</v>
          </cell>
          <cell r="BI90">
            <v>7.1886839680796828E-3</v>
          </cell>
          <cell r="BJ90">
            <v>6.829249769675699E-3</v>
          </cell>
          <cell r="BK90">
            <v>6.4877872811919144E-3</v>
          </cell>
          <cell r="BL90">
            <v>6.1633979171323182E-3</v>
          </cell>
          <cell r="BM90">
            <v>5.8552280212757005E-3</v>
          </cell>
          <cell r="BN90">
            <v>5.562466620211916E-3</v>
          </cell>
          <cell r="BO90">
            <v>5.2843432892013186E-3</v>
          </cell>
          <cell r="BP90">
            <v>5.0201261247412535E-3</v>
          </cell>
          <cell r="BQ90">
            <v>4.769119818504179E-3</v>
          </cell>
          <cell r="BR90">
            <v>4.5306638275789792E-3</v>
          </cell>
          <cell r="BS90">
            <v>4.3041306362000395E-3</v>
          </cell>
          <cell r="BT90">
            <v>4.0889241043899887E-3</v>
          </cell>
          <cell r="BU90">
            <v>3.8844778991704979E-3</v>
          </cell>
          <cell r="BV90">
            <v>3.6902540042119806E-3</v>
          </cell>
          <cell r="BW90">
            <v>3.5057413040013893E-3</v>
          </cell>
          <cell r="BX90">
            <v>3.3304542388013264E-3</v>
          </cell>
          <cell r="BY90">
            <v>3.1639315268612678E-3</v>
          </cell>
          <cell r="BZ90">
            <v>3.0057349505181676E-3</v>
          </cell>
          <cell r="CA90">
            <v>2.8554482029922658E-3</v>
          </cell>
          <cell r="CB90">
            <v>2.7126757928426577E-3</v>
          </cell>
          <cell r="CC90">
            <v>2.5770420032005309E-3</v>
          </cell>
          <cell r="CD90">
            <v>2.4481899030405095E-3</v>
          </cell>
          <cell r="CE90">
            <v>2.3257804078884894E-3</v>
          </cell>
          <cell r="CG90" t="str">
            <v>Gas</v>
          </cell>
          <cell r="DA90">
            <v>55.824946404974483</v>
          </cell>
          <cell r="DB90">
            <v>55.824946404974483</v>
          </cell>
          <cell r="DC90">
            <v>55.824946404974483</v>
          </cell>
          <cell r="DD90">
            <v>55.266696940924724</v>
          </cell>
          <cell r="DE90">
            <v>52.503362093878494</v>
          </cell>
          <cell r="DF90">
            <v>49.878193989184567</v>
          </cell>
          <cell r="DG90">
            <v>47.384284289725329</v>
          </cell>
          <cell r="DH90">
            <v>45.015070075239073</v>
          </cell>
          <cell r="DI90">
            <v>42.764316571477124</v>
          </cell>
          <cell r="DJ90">
            <v>40.626100742903262</v>
          </cell>
          <cell r="DK90">
            <v>38.594795705758095</v>
          </cell>
          <cell r="DL90">
            <v>36.665055920470181</v>
          </cell>
          <cell r="DM90">
            <v>34.831803124446679</v>
          </cell>
          <cell r="DN90">
            <v>33.090212968224357</v>
          </cell>
          <cell r="DO90">
            <v>31.435702319813124</v>
          </cell>
          <cell r="DP90">
            <v>29.863917203822467</v>
          </cell>
          <cell r="DQ90">
            <v>28.370721343631342</v>
          </cell>
          <cell r="DR90">
            <v>26.952185276449768</v>
          </cell>
          <cell r="DS90">
            <v>25.604576012627287</v>
          </cell>
          <cell r="DT90">
            <v>24.324347211995864</v>
          </cell>
          <cell r="DU90">
            <v>23.108129851396111</v>
          </cell>
          <cell r="DV90">
            <v>21.952723358826354</v>
          </cell>
          <cell r="DW90">
            <v>20.855087190884785</v>
          </cell>
          <cell r="DX90">
            <v>19.812332831340591</v>
          </cell>
          <cell r="DY90">
            <v>18.821716189773596</v>
          </cell>
          <cell r="DZ90">
            <v>17.880630380284956</v>
          </cell>
          <cell r="EA90">
            <v>16.98659886127075</v>
          </cell>
          <cell r="EB90">
            <v>16.137268918207248</v>
          </cell>
          <cell r="EC90">
            <v>15.330405472296695</v>
          </cell>
          <cell r="ED90">
            <v>14.563885198681893</v>
          </cell>
          <cell r="EE90">
            <v>13.835690938747831</v>
          </cell>
          <cell r="EF90">
            <v>13.14390639181047</v>
          </cell>
          <cell r="EG90">
            <v>12.48671107221997</v>
          </cell>
          <cell r="EH90">
            <v>11.862375518608998</v>
          </cell>
        </row>
        <row r="91">
          <cell r="E91" t="str">
            <v>N2O</v>
          </cell>
          <cell r="H91" t="str">
            <v>Non-grid gas</v>
          </cell>
          <cell r="I91" t="str">
            <v>Boiler - Steam (Non BECCS allowed)</v>
          </cell>
          <cell r="L91">
            <v>1.1691506304107101E-3</v>
          </cell>
          <cell r="AX91">
            <v>1.1691506304107101E-3</v>
          </cell>
          <cell r="AY91">
            <v>1.1691506304107101E-3</v>
          </cell>
          <cell r="AZ91">
            <v>1.1800944425937772E-3</v>
          </cell>
          <cell r="BA91">
            <v>1.1682934981678398E-3</v>
          </cell>
          <cell r="BB91">
            <v>1.1098788232594477E-3</v>
          </cell>
          <cell r="BC91">
            <v>1.0543848820964753E-3</v>
          </cell>
          <cell r="BD91">
            <v>1.0016656379916516E-3</v>
          </cell>
          <cell r="BE91">
            <v>9.51582356092069E-4</v>
          </cell>
          <cell r="BF91">
            <v>9.0400323828746562E-4</v>
          </cell>
          <cell r="BG91">
            <v>8.5880307637309242E-4</v>
          </cell>
          <cell r="BH91">
            <v>8.1586292255443756E-4</v>
          </cell>
          <cell r="BI91">
            <v>7.7506977642671565E-4</v>
          </cell>
          <cell r="BJ91">
            <v>7.3631628760537982E-4</v>
          </cell>
          <cell r="BK91">
            <v>6.9950047322511083E-4</v>
          </cell>
          <cell r="BL91">
            <v>6.6452544956385523E-4</v>
          </cell>
          <cell r="BM91">
            <v>6.3129917708566242E-4</v>
          </cell>
          <cell r="BN91">
            <v>5.9973421823137924E-4</v>
          </cell>
          <cell r="BO91">
            <v>5.6974750731981019E-4</v>
          </cell>
          <cell r="BP91">
            <v>5.4126013195381984E-4</v>
          </cell>
          <cell r="BQ91">
            <v>5.1419712535612748E-4</v>
          </cell>
          <cell r="BR91">
            <v>4.8848726908832217E-4</v>
          </cell>
          <cell r="BS91">
            <v>4.6406290563390695E-4</v>
          </cell>
          <cell r="BT91">
            <v>4.4085976035220637E-4</v>
          </cell>
          <cell r="BU91">
            <v>4.1881677233459696E-4</v>
          </cell>
          <cell r="BV91">
            <v>3.9787593371786795E-4</v>
          </cell>
          <cell r="BW91">
            <v>3.7798213703197535E-4</v>
          </cell>
          <cell r="BX91">
            <v>3.5908303018037741E-4</v>
          </cell>
          <cell r="BY91">
            <v>3.4112887867135926E-4</v>
          </cell>
          <cell r="BZ91">
            <v>3.2407243473778734E-4</v>
          </cell>
          <cell r="CA91">
            <v>3.0786881300089869E-4</v>
          </cell>
          <cell r="CB91">
            <v>2.9247537235085435E-4</v>
          </cell>
          <cell r="CC91">
            <v>2.7785160373331228E-4</v>
          </cell>
          <cell r="CD91">
            <v>2.6395902354664724E-4</v>
          </cell>
          <cell r="CE91">
            <v>2.5076107236931541E-4</v>
          </cell>
          <cell r="CG91" t="str">
            <v>Gas</v>
          </cell>
          <cell r="DA91">
            <v>5.0149148917741773</v>
          </cell>
          <cell r="DB91">
            <v>5.0149148917741773</v>
          </cell>
          <cell r="DC91">
            <v>5.0149148917741773</v>
          </cell>
          <cell r="DD91">
            <v>4.9647657428564367</v>
          </cell>
          <cell r="DE91">
            <v>4.7165274557136136</v>
          </cell>
          <cell r="DF91">
            <v>4.4807010829279328</v>
          </cell>
          <cell r="DG91">
            <v>4.2566660287815372</v>
          </cell>
          <cell r="DH91">
            <v>4.0438327273424592</v>
          </cell>
          <cell r="DI91">
            <v>3.8416410909753367</v>
          </cell>
          <cell r="DJ91">
            <v>3.6495590364265706</v>
          </cell>
          <cell r="DK91">
            <v>3.4670810846052413</v>
          </cell>
          <cell r="DL91">
            <v>3.2937270303749786</v>
          </cell>
          <cell r="DM91">
            <v>3.1290406788562311</v>
          </cell>
          <cell r="DN91">
            <v>2.9725886449134187</v>
          </cell>
          <cell r="DO91">
            <v>2.8239592126677473</v>
          </cell>
          <cell r="DP91">
            <v>2.6827612520343593</v>
          </cell>
          <cell r="DQ91">
            <v>2.5486231894326417</v>
          </cell>
          <cell r="DR91">
            <v>2.4211920299610084</v>
          </cell>
          <cell r="DS91">
            <v>2.300132428462959</v>
          </cell>
          <cell r="DT91">
            <v>2.185125807039805</v>
          </cell>
          <cell r="DU91">
            <v>2.0758695166878196</v>
          </cell>
          <cell r="DV91">
            <v>1.9720760408534328</v>
          </cell>
          <cell r="DW91">
            <v>1.8734722388107383</v>
          </cell>
          <cell r="DX91">
            <v>1.7797986268702051</v>
          </cell>
          <cell r="DY91">
            <v>1.6908086955266988</v>
          </cell>
          <cell r="DZ91">
            <v>1.6062682607503669</v>
          </cell>
          <cell r="EA91">
            <v>1.5259548477128524</v>
          </cell>
          <cell r="EB91">
            <v>1.4496571053272129</v>
          </cell>
          <cell r="EC91">
            <v>1.3771742500608355</v>
          </cell>
          <cell r="ED91">
            <v>1.3083155375577968</v>
          </cell>
          <cell r="EE91">
            <v>1.2428997606799095</v>
          </cell>
          <cell r="EF91">
            <v>1.1807547726459167</v>
          </cell>
          <cell r="EG91">
            <v>1.1217170340136233</v>
          </cell>
          <cell r="EH91">
            <v>1.0656311823129443</v>
          </cell>
        </row>
        <row r="92">
          <cell r="E92" t="str">
            <v>CH4</v>
          </cell>
          <cell r="H92" t="str">
            <v>Non-grid gas</v>
          </cell>
          <cell r="I92" t="str">
            <v>Boiler - Steam (Non BECCS allowed)</v>
          </cell>
          <cell r="L92">
            <v>5.562901136458387E-4</v>
          </cell>
          <cell r="AX92">
            <v>5.562901136458387E-4</v>
          </cell>
          <cell r="AY92">
            <v>5.562901136458387E-4</v>
          </cell>
          <cell r="AZ92">
            <v>5.6365731166353446E-4</v>
          </cell>
          <cell r="BA92">
            <v>5.5802073854689909E-4</v>
          </cell>
          <cell r="BB92">
            <v>5.3011970161955413E-4</v>
          </cell>
          <cell r="BC92">
            <v>5.0361371653857639E-4</v>
          </cell>
          <cell r="BD92">
            <v>4.7843303071164759E-4</v>
          </cell>
          <cell r="BE92">
            <v>4.5451137917606522E-4</v>
          </cell>
          <cell r="BF92">
            <v>4.31785810217262E-4</v>
          </cell>
          <cell r="BG92">
            <v>4.1019651970639894E-4</v>
          </cell>
          <cell r="BH92">
            <v>3.8968669372107888E-4</v>
          </cell>
          <cell r="BI92">
            <v>3.7020235903502494E-4</v>
          </cell>
          <cell r="BJ92">
            <v>3.516922410832737E-4</v>
          </cell>
          <cell r="BK92">
            <v>3.3410762902911004E-4</v>
          </cell>
          <cell r="BL92">
            <v>3.1740224757765444E-4</v>
          </cell>
          <cell r="BM92">
            <v>3.0153213519877169E-4</v>
          </cell>
          <cell r="BN92">
            <v>2.8645552843883313E-4</v>
          </cell>
          <cell r="BO92">
            <v>2.7213275201689137E-4</v>
          </cell>
          <cell r="BP92">
            <v>2.5852611441604687E-4</v>
          </cell>
          <cell r="BQ92">
            <v>2.455998086952439E-4</v>
          </cell>
          <cell r="BR92">
            <v>2.3331981826048219E-4</v>
          </cell>
          <cell r="BS92">
            <v>2.2165382734745857E-4</v>
          </cell>
          <cell r="BT92">
            <v>2.105711359800831E-4</v>
          </cell>
          <cell r="BU92">
            <v>2.0004257918107939E-4</v>
          </cell>
          <cell r="BV92">
            <v>1.900404502220258E-4</v>
          </cell>
          <cell r="BW92">
            <v>1.8053842771092492E-4</v>
          </cell>
          <cell r="BX92">
            <v>1.7151150632537906E-4</v>
          </cell>
          <cell r="BY92">
            <v>1.6293593100911045E-4</v>
          </cell>
          <cell r="BZ92">
            <v>1.5478913445865304E-4</v>
          </cell>
          <cell r="CA92">
            <v>1.4704967773572072E-4</v>
          </cell>
          <cell r="CB92">
            <v>1.3969719384893499E-4</v>
          </cell>
          <cell r="CC92">
            <v>1.3271233415648853E-4</v>
          </cell>
          <cell r="CD92">
            <v>1.2607671744866437E-4</v>
          </cell>
          <cell r="CE92">
            <v>1.1977288157623141E-4</v>
          </cell>
          <cell r="CG92" t="str">
            <v>Gas</v>
          </cell>
          <cell r="DA92">
            <v>2.386131865736802</v>
          </cell>
          <cell r="DB92">
            <v>2.386131865736802</v>
          </cell>
          <cell r="DC92">
            <v>2.386131865736802</v>
          </cell>
          <cell r="DD92">
            <v>2.3622705470794347</v>
          </cell>
          <cell r="DE92">
            <v>2.2441570197254626</v>
          </cell>
          <cell r="DF92">
            <v>2.1319491687391894</v>
          </cell>
          <cell r="DG92">
            <v>2.02535171030223</v>
          </cell>
          <cell r="DH92">
            <v>1.9240841247871181</v>
          </cell>
          <cell r="DI92">
            <v>1.8278799185477625</v>
          </cell>
          <cell r="DJ92">
            <v>1.7364859226203746</v>
          </cell>
          <cell r="DK92">
            <v>1.6496616264893555</v>
          </cell>
          <cell r="DL92">
            <v>1.5671785451648874</v>
          </cell>
          <cell r="DM92">
            <v>1.4888196179066437</v>
          </cell>
          <cell r="DN92">
            <v>1.4143786370113112</v>
          </cell>
          <cell r="DO92">
            <v>1.3436597051607455</v>
          </cell>
          <cell r="DP92">
            <v>1.2764767199027078</v>
          </cell>
          <cell r="DQ92">
            <v>1.2126528839075725</v>
          </cell>
          <cell r="DR92">
            <v>1.1520202397121935</v>
          </cell>
          <cell r="DS92">
            <v>1.0944192277265843</v>
          </cell>
          <cell r="DT92">
            <v>1.0396982663402521</v>
          </cell>
          <cell r="DU92">
            <v>0.9877133530232417</v>
          </cell>
          <cell r="DV92">
            <v>0.93832768537208178</v>
          </cell>
          <cell r="DW92">
            <v>0.89141130110346678</v>
          </cell>
          <cell r="DX92">
            <v>0.84684073604829524</v>
          </cell>
          <cell r="DY92">
            <v>0.80449869924588235</v>
          </cell>
          <cell r="DZ92">
            <v>0.76427376428358962</v>
          </cell>
          <cell r="EA92">
            <v>0.72606007606941203</v>
          </cell>
          <cell r="EB92">
            <v>0.68975707226594285</v>
          </cell>
          <cell r="EC92">
            <v>0.65526921865263776</v>
          </cell>
          <cell r="ED92">
            <v>0.62250575772000727</v>
          </cell>
          <cell r="EE92">
            <v>0.59138046983400816</v>
          </cell>
          <cell r="EF92">
            <v>0.56181144634230906</v>
          </cell>
          <cell r="EG92">
            <v>0.53372087402519475</v>
          </cell>
          <cell r="EH92">
            <v>0.50703483032393604</v>
          </cell>
        </row>
        <row r="93">
          <cell r="E93" t="str">
            <v>Carbon</v>
          </cell>
          <cell r="H93" t="str">
            <v>Gas</v>
          </cell>
          <cell r="I93" t="str">
            <v>Compressor</v>
          </cell>
          <cell r="L93">
            <v>7.1617154748546499</v>
          </cell>
          <cell r="AX93">
            <v>7.1617154748546499</v>
          </cell>
          <cell r="AY93">
            <v>7.1617154748546499</v>
          </cell>
          <cell r="AZ93">
            <v>7.5598755433358944</v>
          </cell>
          <cell r="BA93">
            <v>7.4842767879025374</v>
          </cell>
          <cell r="BB93">
            <v>7.1100629485074087</v>
          </cell>
          <cell r="BC93">
            <v>6.7545598010820385</v>
          </cell>
          <cell r="BD93">
            <v>6.4168318110279365</v>
          </cell>
          <cell r="BE93">
            <v>6.0959902204765397</v>
          </cell>
          <cell r="BF93">
            <v>5.7911907094527137</v>
          </cell>
          <cell r="BG93">
            <v>5.5016311739800781</v>
          </cell>
          <cell r="BH93">
            <v>5.2265496152810726</v>
          </cell>
          <cell r="BI93">
            <v>4.9652221345170195</v>
          </cell>
          <cell r="BJ93">
            <v>4.7169610277911689</v>
          </cell>
          <cell r="BK93">
            <v>4.4811129764016098</v>
          </cell>
          <cell r="BL93">
            <v>4.2570573275815287</v>
          </cell>
          <cell r="BM93">
            <v>4.0442044612024519</v>
          </cell>
          <cell r="BN93">
            <v>3.8419942381423295</v>
          </cell>
          <cell r="BO93">
            <v>3.6498945262352116</v>
          </cell>
          <cell r="BP93">
            <v>3.4673997999234523</v>
          </cell>
          <cell r="BQ93">
            <v>3.2940298099272707</v>
          </cell>
          <cell r="BR93">
            <v>3.1293283194309138</v>
          </cell>
          <cell r="BS93">
            <v>2.9728619034593748</v>
          </cell>
          <cell r="BT93">
            <v>2.8242188082863722</v>
          </cell>
          <cell r="BU93">
            <v>2.6830078678720595</v>
          </cell>
          <cell r="BV93">
            <v>2.5488574744784613</v>
          </cell>
          <cell r="BW93">
            <v>2.4214146007545438</v>
          </cell>
          <cell r="BX93">
            <v>2.3003438707168216</v>
          </cell>
          <cell r="BY93">
            <v>2.1853266771809854</v>
          </cell>
          <cell r="BZ93">
            <v>2.0760603433219109</v>
          </cell>
          <cell r="CA93">
            <v>1.9722573261558198</v>
          </cell>
          <cell r="CB93">
            <v>1.8736444598480326</v>
          </cell>
          <cell r="CC93">
            <v>1.7799622368556351</v>
          </cell>
          <cell r="CD93">
            <v>1.6909641250128569</v>
          </cell>
          <cell r="CE93">
            <v>1.6064159187622176</v>
          </cell>
          <cell r="CG93" t="str">
            <v>Gas</v>
          </cell>
          <cell r="DA93">
            <v>36980.091872561919</v>
          </cell>
          <cell r="DB93">
            <v>36980.091872561919</v>
          </cell>
          <cell r="DC93">
            <v>36980.091872561919</v>
          </cell>
          <cell r="DD93">
            <v>36610.290953836309</v>
          </cell>
          <cell r="DE93">
            <v>34779.776406144498</v>
          </cell>
          <cell r="DF93">
            <v>33040.787585837272</v>
          </cell>
          <cell r="DG93">
            <v>31388.748206545399</v>
          </cell>
          <cell r="DH93">
            <v>29819.310796218138</v>
          </cell>
          <cell r="DI93">
            <v>28328.345256407232</v>
          </cell>
          <cell r="DJ93">
            <v>26911.927993586865</v>
          </cell>
          <cell r="DK93">
            <v>25566.331593907518</v>
          </cell>
          <cell r="DL93">
            <v>24288.015014212149</v>
          </cell>
          <cell r="DM93">
            <v>23073.614263501539</v>
          </cell>
          <cell r="DN93">
            <v>21919.933550326463</v>
          </cell>
          <cell r="DO93">
            <v>20823.936872810133</v>
          </cell>
          <cell r="DP93">
            <v>19782.740029169625</v>
          </cell>
          <cell r="DQ93">
            <v>18793.603027711139</v>
          </cell>
          <cell r="DR93">
            <v>17853.922876325585</v>
          </cell>
          <cell r="DS93">
            <v>16961.226732509313</v>
          </cell>
          <cell r="DT93">
            <v>16113.165395883798</v>
          </cell>
          <cell r="DU93">
            <v>15307.507126089642</v>
          </cell>
          <cell r="DV93">
            <v>14542.13176978519</v>
          </cell>
          <cell r="DW93">
            <v>13815.025181295767</v>
          </cell>
          <cell r="DX93">
            <v>13124.273922231007</v>
          </cell>
          <cell r="DY93">
            <v>12468.06022611948</v>
          </cell>
          <cell r="DZ93">
            <v>11844.657214813536</v>
          </cell>
          <cell r="EA93">
            <v>11252.42435407288</v>
          </cell>
          <cell r="EB93">
            <v>10689.803136369259</v>
          </cell>
          <cell r="EC93">
            <v>10155.312979550674</v>
          </cell>
          <cell r="ED93">
            <v>9647.5473305731648</v>
          </cell>
          <cell r="EE93">
            <v>9165.1699640445222</v>
          </cell>
          <cell r="EF93">
            <v>8706.9114658423168</v>
          </cell>
          <cell r="EG93">
            <v>8271.5658925502212</v>
          </cell>
          <cell r="EH93">
            <v>7857.9875979227245</v>
          </cell>
        </row>
        <row r="94">
          <cell r="E94" t="str">
            <v>Carbon</v>
          </cell>
          <cell r="H94" t="str">
            <v>Oil</v>
          </cell>
          <cell r="I94" t="str">
            <v>Generators</v>
          </cell>
          <cell r="L94">
            <v>1.74114032871247</v>
          </cell>
          <cell r="AX94">
            <v>1.74114032871247</v>
          </cell>
          <cell r="AY94">
            <v>1.74114032871247</v>
          </cell>
          <cell r="AZ94">
            <v>1.8106345411357851</v>
          </cell>
          <cell r="BA94">
            <v>1.7925281957244275</v>
          </cell>
          <cell r="BB94">
            <v>1.7029017859382056</v>
          </cell>
          <cell r="BC94">
            <v>1.6177566966412955</v>
          </cell>
          <cell r="BD94">
            <v>1.5368688618092308</v>
          </cell>
          <cell r="BE94">
            <v>1.4600254187187691</v>
          </cell>
          <cell r="BF94">
            <v>1.3870241477828309</v>
          </cell>
          <cell r="BG94">
            <v>1.3176729403936893</v>
          </cell>
          <cell r="BH94">
            <v>1.2517892933740047</v>
          </cell>
          <cell r="BI94">
            <v>1.1891998287053043</v>
          </cell>
          <cell r="BJ94">
            <v>1.1297398372700391</v>
          </cell>
          <cell r="BK94">
            <v>1.0732528454065371</v>
          </cell>
          <cell r="BL94">
            <v>1.0195902031362103</v>
          </cell>
          <cell r="BM94">
            <v>0.9686106929793995</v>
          </cell>
          <cell r="BN94">
            <v>0.92018015833042954</v>
          </cell>
          <cell r="BO94">
            <v>0.87417115041390792</v>
          </cell>
          <cell r="BP94">
            <v>0.83046259289321267</v>
          </cell>
          <cell r="BQ94">
            <v>0.78893946324854991</v>
          </cell>
          <cell r="BR94">
            <v>0.74949249008612406</v>
          </cell>
          <cell r="BS94">
            <v>0.71201786558181945</v>
          </cell>
          <cell r="BT94">
            <v>0.67641697230272024</v>
          </cell>
          <cell r="BU94">
            <v>0.64259612368758567</v>
          </cell>
          <cell r="BV94">
            <v>0.61046631750320768</v>
          </cell>
          <cell r="BW94">
            <v>0.57994300162804857</v>
          </cell>
          <cell r="BX94">
            <v>0.55094585154664732</v>
          </cell>
          <cell r="BY94">
            <v>0.52339855896931609</v>
          </cell>
          <cell r="BZ94">
            <v>0.49722863102084425</v>
          </cell>
          <cell r="CA94">
            <v>0.4723671994698031</v>
          </cell>
          <cell r="CB94">
            <v>0.448748839496314</v>
          </cell>
          <cell r="CC94">
            <v>0.42631139752149916</v>
          </cell>
          <cell r="CD94">
            <v>0.40499582764542508</v>
          </cell>
          <cell r="CE94">
            <v>0.38474603626315468</v>
          </cell>
          <cell r="CG94" t="str">
            <v>Oil</v>
          </cell>
          <cell r="DA94">
            <v>6503.7999334353735</v>
          </cell>
          <cell r="DB94">
            <v>6503.7999334353735</v>
          </cell>
          <cell r="DC94">
            <v>6503.7999334353735</v>
          </cell>
          <cell r="DD94">
            <v>6438.7619341010195</v>
          </cell>
          <cell r="DE94">
            <v>6116.8238373959693</v>
          </cell>
          <cell r="DF94">
            <v>5810.98264552617</v>
          </cell>
          <cell r="DG94">
            <v>5520.4335132498618</v>
          </cell>
          <cell r="DH94">
            <v>5244.4118375873686</v>
          </cell>
          <cell r="DI94">
            <v>4982.1912457080007</v>
          </cell>
          <cell r="DJ94">
            <v>4733.0816834226007</v>
          </cell>
          <cell r="DK94">
            <v>4496.4275992514704</v>
          </cell>
          <cell r="DL94">
            <v>4271.6062192888958</v>
          </cell>
          <cell r="DM94">
            <v>4058.0259083244518</v>
          </cell>
          <cell r="DN94">
            <v>3855.1246129082288</v>
          </cell>
          <cell r="DO94">
            <v>3662.3683822628172</v>
          </cell>
          <cell r="DP94">
            <v>3479.2499631496753</v>
          </cell>
          <cell r="DQ94">
            <v>3305.2874649921919</v>
          </cell>
          <cell r="DR94">
            <v>3140.023091742582</v>
          </cell>
          <cell r="DS94">
            <v>2983.0219371554531</v>
          </cell>
          <cell r="DT94">
            <v>2833.8708402976727</v>
          </cell>
          <cell r="DU94">
            <v>2692.1772982827952</v>
          </cell>
          <cell r="DV94">
            <v>2557.5684333686609</v>
          </cell>
          <cell r="DW94">
            <v>2429.6900117001983</v>
          </cell>
          <cell r="DX94">
            <v>2308.205511115194</v>
          </cell>
          <cell r="DY94">
            <v>2192.7952355594384</v>
          </cell>
          <cell r="DZ94">
            <v>2083.1554737814713</v>
          </cell>
          <cell r="EA94">
            <v>1978.9977000924018</v>
          </cell>
          <cell r="EB94">
            <v>1880.0478150877857</v>
          </cell>
          <cell r="EC94">
            <v>1786.045424333375</v>
          </cell>
          <cell r="ED94">
            <v>1696.7431531167099</v>
          </cell>
          <cell r="EE94">
            <v>1611.9059954608781</v>
          </cell>
          <cell r="EF94">
            <v>1531.3106956878373</v>
          </cell>
          <cell r="EG94">
            <v>1454.7451609034488</v>
          </cell>
          <cell r="EH94">
            <v>1382.0079028582793</v>
          </cell>
        </row>
        <row r="95">
          <cell r="E95" t="str">
            <v>N2O</v>
          </cell>
          <cell r="H95" t="str">
            <v>Gas</v>
          </cell>
          <cell r="I95" t="str">
            <v>Compressor</v>
          </cell>
          <cell r="L95">
            <v>0.178082730231023</v>
          </cell>
          <cell r="AX95">
            <v>0.178082730231023</v>
          </cell>
          <cell r="AY95">
            <v>0.178082730231023</v>
          </cell>
          <cell r="AZ95">
            <v>0.18800871469484695</v>
          </cell>
          <cell r="BA95">
            <v>0.18612862754789852</v>
          </cell>
          <cell r="BB95">
            <v>0.17682219617050354</v>
          </cell>
          <cell r="BC95">
            <v>0.16798108636197837</v>
          </cell>
          <cell r="BD95">
            <v>0.15958203204387947</v>
          </cell>
          <cell r="BE95">
            <v>0.15160293044168549</v>
          </cell>
          <cell r="BF95">
            <v>0.14402278391960122</v>
          </cell>
          <cell r="BG95">
            <v>0.13682164472362118</v>
          </cell>
          <cell r="BH95">
            <v>0.12998056248744008</v>
          </cell>
          <cell r="BI95">
            <v>0.12348153436306808</v>
          </cell>
          <cell r="BJ95">
            <v>0.11730745764491468</v>
          </cell>
          <cell r="BK95">
            <v>0.11144208476266894</v>
          </cell>
          <cell r="BL95">
            <v>0.10586998052453546</v>
          </cell>
          <cell r="BM95">
            <v>0.10057648149830871</v>
          </cell>
          <cell r="BN95">
            <v>9.5547657423393245E-2</v>
          </cell>
          <cell r="BO95">
            <v>9.0770274552223557E-2</v>
          </cell>
          <cell r="BP95">
            <v>8.6231760824612411E-2</v>
          </cell>
          <cell r="BQ95">
            <v>8.1920172783381581E-2</v>
          </cell>
          <cell r="BR95">
            <v>7.7824164144212671E-2</v>
          </cell>
          <cell r="BS95">
            <v>7.3932955937002193E-2</v>
          </cell>
          <cell r="BT95">
            <v>7.0236308140151235E-2</v>
          </cell>
          <cell r="BU95">
            <v>6.672449273314382E-2</v>
          </cell>
          <cell r="BV95">
            <v>6.3388268096486761E-2</v>
          </cell>
          <cell r="BW95">
            <v>6.0218854691662556E-2</v>
          </cell>
          <cell r="BX95">
            <v>5.7207911957079562E-2</v>
          </cell>
          <cell r="BY95">
            <v>5.4347516359225703E-2</v>
          </cell>
          <cell r="BZ95">
            <v>5.1630140541263782E-2</v>
          </cell>
          <cell r="CA95">
            <v>4.9048633514200711E-2</v>
          </cell>
          <cell r="CB95">
            <v>4.6596201838490767E-2</v>
          </cell>
          <cell r="CC95">
            <v>4.4266391746566325E-2</v>
          </cell>
          <cell r="CD95">
            <v>4.2053072159238099E-2</v>
          </cell>
          <cell r="CE95">
            <v>3.9950418551276283E-2</v>
          </cell>
          <cell r="CG95" t="str">
            <v>Gas</v>
          </cell>
          <cell r="DA95">
            <v>919.5444510441888</v>
          </cell>
          <cell r="DB95">
            <v>919.5444510441888</v>
          </cell>
          <cell r="DC95">
            <v>919.5444510441888</v>
          </cell>
          <cell r="DD95">
            <v>910.34900653374712</v>
          </cell>
          <cell r="DE95">
            <v>864.83155620705975</v>
          </cell>
          <cell r="DF95">
            <v>821.58997839670678</v>
          </cell>
          <cell r="DG95">
            <v>780.51047947687118</v>
          </cell>
          <cell r="DH95">
            <v>741.48495550302789</v>
          </cell>
          <cell r="DI95">
            <v>704.41070772787646</v>
          </cell>
          <cell r="DJ95">
            <v>669.19017234148259</v>
          </cell>
          <cell r="DK95">
            <v>635.73066372440826</v>
          </cell>
          <cell r="DL95">
            <v>603.94413053818812</v>
          </cell>
          <cell r="DM95">
            <v>573.74692401127868</v>
          </cell>
          <cell r="DN95">
            <v>545.0595778107147</v>
          </cell>
          <cell r="DO95">
            <v>517.80659892017877</v>
          </cell>
          <cell r="DP95">
            <v>491.91626897416984</v>
          </cell>
          <cell r="DQ95">
            <v>467.32045552546123</v>
          </cell>
          <cell r="DR95">
            <v>443.95443274918824</v>
          </cell>
          <cell r="DS95">
            <v>421.75671111172903</v>
          </cell>
          <cell r="DT95">
            <v>400.6688755561413</v>
          </cell>
          <cell r="DU95">
            <v>380.63543177833509</v>
          </cell>
          <cell r="DV95">
            <v>361.60366018941909</v>
          </cell>
          <cell r="DW95">
            <v>343.52347717994405</v>
          </cell>
          <cell r="DX95">
            <v>326.34730332094756</v>
          </cell>
          <cell r="DY95">
            <v>310.02993815490078</v>
          </cell>
          <cell r="DZ95">
            <v>294.52844124715648</v>
          </cell>
          <cell r="EA95">
            <v>279.80201918479918</v>
          </cell>
          <cell r="EB95">
            <v>265.81191822555979</v>
          </cell>
          <cell r="EC95">
            <v>252.52132231427876</v>
          </cell>
          <cell r="ED95">
            <v>239.89525619856542</v>
          </cell>
          <cell r="EE95">
            <v>227.90049338863756</v>
          </cell>
          <cell r="EF95">
            <v>216.50546871920619</v>
          </cell>
          <cell r="EG95">
            <v>205.68019528324638</v>
          </cell>
          <cell r="EH95">
            <v>195.39618551908441</v>
          </cell>
        </row>
        <row r="96">
          <cell r="E96" t="str">
            <v>CH4</v>
          </cell>
          <cell r="H96" t="str">
            <v>Gas</v>
          </cell>
          <cell r="I96" t="str">
            <v>Compressor</v>
          </cell>
          <cell r="L96">
            <v>8.4733018707586039E-2</v>
          </cell>
          <cell r="AX96">
            <v>8.4733018707586039E-2</v>
          </cell>
          <cell r="AY96">
            <v>8.4733018707586039E-2</v>
          </cell>
          <cell r="AZ96">
            <v>8.9800004871891784E-2</v>
          </cell>
          <cell r="BA96">
            <v>8.8902004823172856E-2</v>
          </cell>
          <cell r="BB96">
            <v>8.4456904582014214E-2</v>
          </cell>
          <cell r="BC96">
            <v>8.02340593529135E-2</v>
          </cell>
          <cell r="BD96">
            <v>7.6222356385267823E-2</v>
          </cell>
          <cell r="BE96">
            <v>7.2411238566004441E-2</v>
          </cell>
          <cell r="BF96">
            <v>6.8790676637704218E-2</v>
          </cell>
          <cell r="BG96">
            <v>6.535114280581901E-2</v>
          </cell>
          <cell r="BH96">
            <v>6.2083585665528046E-2</v>
          </cell>
          <cell r="BI96">
            <v>5.8979406382251645E-2</v>
          </cell>
          <cell r="BJ96">
            <v>5.6030436063139066E-2</v>
          </cell>
          <cell r="BK96">
            <v>5.3228914259982107E-2</v>
          </cell>
          <cell r="BL96">
            <v>5.0567468546982998E-2</v>
          </cell>
          <cell r="BM96">
            <v>4.8039095119633834E-2</v>
          </cell>
          <cell r="BN96">
            <v>4.5637140363652157E-2</v>
          </cell>
          <cell r="BO96">
            <v>4.3355283345469529E-2</v>
          </cell>
          <cell r="BP96">
            <v>4.1187519178196061E-2</v>
          </cell>
          <cell r="BQ96">
            <v>3.9128143219286156E-2</v>
          </cell>
          <cell r="BR96">
            <v>3.7171736058321928E-2</v>
          </cell>
          <cell r="BS96">
            <v>3.5313149255405907E-2</v>
          </cell>
          <cell r="BT96">
            <v>3.3547491792635206E-2</v>
          </cell>
          <cell r="BU96">
            <v>3.187011720300352E-2</v>
          </cell>
          <cell r="BV96">
            <v>3.0276611342853407E-2</v>
          </cell>
          <cell r="BW96">
            <v>2.8762780775710799E-2</v>
          </cell>
          <cell r="BX96">
            <v>2.732464173692532E-2</v>
          </cell>
          <cell r="BY96">
            <v>2.595840965007911E-2</v>
          </cell>
          <cell r="BZ96">
            <v>2.4660489167574854E-2</v>
          </cell>
          <cell r="CA96">
            <v>2.3427464709196162E-2</v>
          </cell>
          <cell r="CB96">
            <v>2.2256091473736403E-2</v>
          </cell>
          <cell r="CC96">
            <v>2.1143286900049629E-2</v>
          </cell>
          <cell r="CD96">
            <v>2.008612255504719E-2</v>
          </cell>
          <cell r="CE96">
            <v>1.9081816427294875E-2</v>
          </cell>
          <cell r="CG96" t="str">
            <v>Gas</v>
          </cell>
          <cell r="DA96">
            <v>437.52573352680338</v>
          </cell>
          <cell r="DB96">
            <v>437.52573352680338</v>
          </cell>
          <cell r="DC96">
            <v>437.52573352680338</v>
          </cell>
          <cell r="DD96">
            <v>433.15047619153546</v>
          </cell>
          <cell r="DE96">
            <v>411.49295238195873</v>
          </cell>
          <cell r="DF96">
            <v>390.91830476286077</v>
          </cell>
          <cell r="DG96">
            <v>371.37238952471762</v>
          </cell>
          <cell r="DH96">
            <v>352.80377004848185</v>
          </cell>
          <cell r="DI96">
            <v>335.1635815460578</v>
          </cell>
          <cell r="DJ96">
            <v>318.4054024687548</v>
          </cell>
          <cell r="DK96">
            <v>302.48513234531703</v>
          </cell>
          <cell r="DL96">
            <v>287.36087572805127</v>
          </cell>
          <cell r="DM96">
            <v>272.99283194164866</v>
          </cell>
          <cell r="DN96">
            <v>259.34319034456627</v>
          </cell>
          <cell r="DO96">
            <v>246.37603082733787</v>
          </cell>
          <cell r="DP96">
            <v>234.05722928597095</v>
          </cell>
          <cell r="DQ96">
            <v>222.35436782167235</v>
          </cell>
          <cell r="DR96">
            <v>211.23664943058876</v>
          </cell>
          <cell r="DS96">
            <v>200.67481695905943</v>
          </cell>
          <cell r="DT96">
            <v>190.64107611110586</v>
          </cell>
          <cell r="DU96">
            <v>181.10902230555095</v>
          </cell>
          <cell r="DV96">
            <v>172.05357119027377</v>
          </cell>
          <cell r="DW96">
            <v>163.45089263075815</v>
          </cell>
          <cell r="DX96">
            <v>155.27834799922059</v>
          </cell>
          <cell r="DY96">
            <v>147.51443059925981</v>
          </cell>
          <cell r="DZ96">
            <v>140.13870906929719</v>
          </cell>
          <cell r="EA96">
            <v>133.13177361583257</v>
          </cell>
          <cell r="EB96">
            <v>126.47518493504123</v>
          </cell>
          <cell r="EC96">
            <v>120.1514256882877</v>
          </cell>
          <cell r="ED96">
            <v>114.14385440387362</v>
          </cell>
          <cell r="EE96">
            <v>108.43666168368011</v>
          </cell>
          <cell r="EF96">
            <v>103.01482859949637</v>
          </cell>
          <cell r="EG96">
            <v>97.864087169521781</v>
          </cell>
          <cell r="EH96">
            <v>92.970882811045854</v>
          </cell>
        </row>
        <row r="97">
          <cell r="E97" t="str">
            <v>N2O</v>
          </cell>
          <cell r="H97" t="str">
            <v>Oil</v>
          </cell>
          <cell r="I97" t="str">
            <v>Generators</v>
          </cell>
          <cell r="L97">
            <v>3.5693312360935599E-2</v>
          </cell>
          <cell r="AX97">
            <v>3.5693312360935599E-2</v>
          </cell>
          <cell r="AY97">
            <v>3.5693312360935599E-2</v>
          </cell>
          <cell r="AZ97">
            <v>3.7213262764045928E-2</v>
          </cell>
          <cell r="BA97">
            <v>3.684113013640547E-2</v>
          </cell>
          <cell r="BB97">
            <v>3.4999073629585195E-2</v>
          </cell>
          <cell r="BC97">
            <v>3.3249119948105935E-2</v>
          </cell>
          <cell r="BD97">
            <v>3.1586663950700644E-2</v>
          </cell>
          <cell r="BE97">
            <v>3.0007330753165608E-2</v>
          </cell>
          <cell r="BF97">
            <v>2.850696421550733E-2</v>
          </cell>
          <cell r="BG97">
            <v>2.7081616004731968E-2</v>
          </cell>
          <cell r="BH97">
            <v>2.5727535204495357E-2</v>
          </cell>
          <cell r="BI97">
            <v>2.4441158444270594E-2</v>
          </cell>
          <cell r="BJ97">
            <v>2.3219100522057064E-2</v>
          </cell>
          <cell r="BK97">
            <v>2.2058145495954209E-2</v>
          </cell>
          <cell r="BL97">
            <v>2.0955238221156497E-2</v>
          </cell>
          <cell r="BM97">
            <v>1.9907476310098669E-2</v>
          </cell>
          <cell r="BN97">
            <v>1.8912102494593734E-2</v>
          </cell>
          <cell r="BO97">
            <v>1.7966497369864044E-2</v>
          </cell>
          <cell r="BP97">
            <v>1.7068172501370847E-2</v>
          </cell>
          <cell r="BQ97">
            <v>1.621476387630226E-2</v>
          </cell>
          <cell r="BR97">
            <v>1.5404025682487181E-2</v>
          </cell>
          <cell r="BS97">
            <v>1.4633824398362853E-2</v>
          </cell>
          <cell r="BT97">
            <v>1.3902133178444546E-2</v>
          </cell>
          <cell r="BU97">
            <v>1.3207026519522345E-2</v>
          </cell>
          <cell r="BV97">
            <v>1.2546675193546254E-2</v>
          </cell>
          <cell r="BW97">
            <v>1.1919341433868968E-2</v>
          </cell>
          <cell r="BX97">
            <v>1.1323374362175545E-2</v>
          </cell>
          <cell r="BY97">
            <v>1.075720564406679E-2</v>
          </cell>
          <cell r="BZ97">
            <v>1.0219345361863327E-2</v>
          </cell>
          <cell r="CA97">
            <v>9.7083780937701827E-3</v>
          </cell>
          <cell r="CB97">
            <v>9.2229591890816923E-3</v>
          </cell>
          <cell r="CC97">
            <v>8.7618112296276272E-3</v>
          </cell>
          <cell r="CD97">
            <v>8.3237206681462637E-3</v>
          </cell>
          <cell r="CE97">
            <v>7.9075346347389688E-3</v>
          </cell>
          <cell r="CG97" t="str">
            <v>Oil</v>
          </cell>
          <cell r="DA97">
            <v>133.32765816113414</v>
          </cell>
          <cell r="DB97">
            <v>133.32765816113414</v>
          </cell>
          <cell r="DC97">
            <v>133.32765816113414</v>
          </cell>
          <cell r="DD97">
            <v>131.99438157952281</v>
          </cell>
          <cell r="DE97">
            <v>125.39466250054667</v>
          </cell>
          <cell r="DF97">
            <v>119.12492937551932</v>
          </cell>
          <cell r="DG97">
            <v>113.16868290674337</v>
          </cell>
          <cell r="DH97">
            <v>107.51024876140619</v>
          </cell>
          <cell r="DI97">
            <v>102.13473632333589</v>
          </cell>
          <cell r="DJ97">
            <v>97.027999507169099</v>
          </cell>
          <cell r="DK97">
            <v>92.176599531810638</v>
          </cell>
          <cell r="DL97">
            <v>87.567769555220082</v>
          </cell>
          <cell r="DM97">
            <v>83.189381077459089</v>
          </cell>
          <cell r="DN97">
            <v>79.029912023586135</v>
          </cell>
          <cell r="DO97">
            <v>75.078416422406818</v>
          </cell>
          <cell r="DP97">
            <v>71.324495601286458</v>
          </cell>
          <cell r="DQ97">
            <v>67.758270821222141</v>
          </cell>
          <cell r="DR97">
            <v>64.370357280161031</v>
          </cell>
          <cell r="DS97">
            <v>61.151839416152981</v>
          </cell>
          <cell r="DT97">
            <v>58.094247445345175</v>
          </cell>
          <cell r="DU97">
            <v>55.189535073078041</v>
          </cell>
          <cell r="DV97">
            <v>52.430058319424255</v>
          </cell>
          <cell r="DW97">
            <v>49.808555403452438</v>
          </cell>
          <cell r="DX97">
            <v>47.318127633279929</v>
          </cell>
          <cell r="DY97">
            <v>44.952221251616017</v>
          </cell>
          <cell r="DZ97">
            <v>42.704610189035314</v>
          </cell>
          <cell r="EA97">
            <v>40.569379679583633</v>
          </cell>
          <cell r="EB97">
            <v>38.540910695604531</v>
          </cell>
          <cell r="EC97">
            <v>36.613865160823863</v>
          </cell>
          <cell r="ED97">
            <v>34.783171902782748</v>
          </cell>
          <cell r="EE97">
            <v>33.044013307643681</v>
          </cell>
          <cell r="EF97">
            <v>31.391812642261566</v>
          </cell>
          <cell r="EG97">
            <v>29.822222010148554</v>
          </cell>
          <cell r="EH97">
            <v>28.33111090964119</v>
          </cell>
        </row>
        <row r="98">
          <cell r="E98" t="str">
            <v>CH4</v>
          </cell>
          <cell r="H98" t="str">
            <v>Oil</v>
          </cell>
          <cell r="I98" t="str">
            <v>Generators</v>
          </cell>
          <cell r="L98">
            <v>1.9268303212466849E-3</v>
          </cell>
          <cell r="AX98">
            <v>1.9268303212466849E-3</v>
          </cell>
          <cell r="AY98">
            <v>1.9268303212466849E-3</v>
          </cell>
          <cell r="AZ98">
            <v>2.0039355342985937E-3</v>
          </cell>
          <cell r="BA98">
            <v>1.9838961789556079E-3</v>
          </cell>
          <cell r="BB98">
            <v>1.8847013700078272E-3</v>
          </cell>
          <cell r="BC98">
            <v>1.7904663015074359E-3</v>
          </cell>
          <cell r="BD98">
            <v>1.7009429864320641E-3</v>
          </cell>
          <cell r="BE98">
            <v>1.6158958371104608E-3</v>
          </cell>
          <cell r="BF98">
            <v>1.5351010452549379E-3</v>
          </cell>
          <cell r="BG98">
            <v>1.4583459929921911E-3</v>
          </cell>
          <cell r="BH98">
            <v>1.3854286933425812E-3</v>
          </cell>
          <cell r="BI98">
            <v>1.316157258675452E-3</v>
          </cell>
          <cell r="BJ98">
            <v>1.2503493957416797E-3</v>
          </cell>
          <cell r="BK98">
            <v>1.1878319259545956E-3</v>
          </cell>
          <cell r="BL98">
            <v>1.1284403296568657E-3</v>
          </cell>
          <cell r="BM98">
            <v>1.0720183131740222E-3</v>
          </cell>
          <cell r="BN98">
            <v>1.018417397515321E-3</v>
          </cell>
          <cell r="BO98">
            <v>9.6749652763955497E-4</v>
          </cell>
          <cell r="BP98">
            <v>9.1912170125757725E-4</v>
          </cell>
          <cell r="BQ98">
            <v>8.7316561619469614E-4</v>
          </cell>
          <cell r="BR98">
            <v>8.2950733538496313E-4</v>
          </cell>
          <cell r="BS98">
            <v>7.8803196861571662E-4</v>
          </cell>
          <cell r="BT98">
            <v>7.486303701849218E-4</v>
          </cell>
          <cell r="BU98">
            <v>7.1119885167567726E-4</v>
          </cell>
          <cell r="BV98">
            <v>6.7563890909189475E-4</v>
          </cell>
          <cell r="BW98">
            <v>6.4185696363730147E-4</v>
          </cell>
          <cell r="BX98">
            <v>6.097641154554378E-4</v>
          </cell>
          <cell r="BY98">
            <v>5.7927590968266717E-4</v>
          </cell>
          <cell r="BZ98">
            <v>5.50312114198527E-4</v>
          </cell>
          <cell r="CA98">
            <v>5.2279650848860188E-4</v>
          </cell>
          <cell r="CB98">
            <v>4.9665668306417287E-4</v>
          </cell>
          <cell r="CC98">
            <v>4.718238489109653E-4</v>
          </cell>
          <cell r="CD98">
            <v>4.4823265646541796E-4</v>
          </cell>
          <cell r="CE98">
            <v>4.2582102364214797E-4</v>
          </cell>
          <cell r="CG98" t="str">
            <v>Oil</v>
          </cell>
          <cell r="DA98">
            <v>7.1974203965124071</v>
          </cell>
          <cell r="DB98">
            <v>7.1974203965124071</v>
          </cell>
          <cell r="DC98">
            <v>7.1974203965124071</v>
          </cell>
          <cell r="DD98">
            <v>7.1254461925472832</v>
          </cell>
          <cell r="DE98">
            <v>6.7691738829199188</v>
          </cell>
          <cell r="DF98">
            <v>6.4307151887739229</v>
          </cell>
          <cell r="DG98">
            <v>6.1091794293352271</v>
          </cell>
          <cell r="DH98">
            <v>5.8037204578684651</v>
          </cell>
          <cell r="DI98">
            <v>5.5135344349750426</v>
          </cell>
          <cell r="DJ98">
            <v>5.2378577132262905</v>
          </cell>
          <cell r="DK98">
            <v>4.9759648275649759</v>
          </cell>
          <cell r="DL98">
            <v>4.7271665861867254</v>
          </cell>
          <cell r="DM98">
            <v>4.4908082568773899</v>
          </cell>
          <cell r="DN98">
            <v>4.2662678440335204</v>
          </cell>
          <cell r="DO98">
            <v>4.0529544518318437</v>
          </cell>
          <cell r="DP98">
            <v>3.8503067292402506</v>
          </cell>
          <cell r="DQ98">
            <v>3.6577913927782384</v>
          </cell>
          <cell r="DR98">
            <v>3.4749018231393265</v>
          </cell>
          <cell r="DS98">
            <v>3.3011567319823603</v>
          </cell>
          <cell r="DT98">
            <v>3.1360988953832334</v>
          </cell>
          <cell r="DU98">
            <v>2.9792939506140788</v>
          </cell>
          <cell r="DV98">
            <v>2.8303292530833808</v>
          </cell>
          <cell r="DW98">
            <v>2.6888127904291794</v>
          </cell>
          <cell r="DX98">
            <v>2.5543721509077266</v>
          </cell>
          <cell r="DY98">
            <v>2.4266535433623448</v>
          </cell>
          <cell r="DZ98">
            <v>2.3053208661942328</v>
          </cell>
          <cell r="EA98">
            <v>2.1900548228845254</v>
          </cell>
          <cell r="EB98">
            <v>2.0805520817403038</v>
          </cell>
          <cell r="EC98">
            <v>1.9765244776532647</v>
          </cell>
          <cell r="ED98">
            <v>1.8776982537706055</v>
          </cell>
          <cell r="EE98">
            <v>1.7838133410820793</v>
          </cell>
          <cell r="EF98">
            <v>1.6946226740279791</v>
          </cell>
          <cell r="EG98">
            <v>1.6098915403265837</v>
          </cell>
          <cell r="EH98">
            <v>1.5293969633102578</v>
          </cell>
        </row>
        <row r="99">
          <cell r="E99" t="str">
            <v>Carbon</v>
          </cell>
          <cell r="H99" t="str">
            <v>Gas</v>
          </cell>
          <cell r="I99" t="str">
            <v>Generators</v>
          </cell>
          <cell r="L99">
            <v>8.4708538511949497E-2</v>
          </cell>
          <cell r="AX99">
            <v>8.4708538511949497E-2</v>
          </cell>
          <cell r="AY99">
            <v>8.4708538511949497E-2</v>
          </cell>
          <cell r="AZ99">
            <v>6.080508442624577E-2</v>
          </cell>
          <cell r="BA99">
            <v>4.4687534622326816E-2</v>
          </cell>
          <cell r="BB99">
            <v>3.2842249451095033E-2</v>
          </cell>
          <cell r="BC99">
            <v>2.4136783515216163E-2</v>
          </cell>
          <cell r="BD99">
            <v>1.7738867714527162E-2</v>
          </cell>
          <cell r="BE99">
            <v>1.30368417811397E-2</v>
          </cell>
          <cell r="BF99">
            <v>9.5811776919268888E-3</v>
          </cell>
          <cell r="BG99">
            <v>7.0415034181884693E-3</v>
          </cell>
          <cell r="BH99">
            <v>5.1750183518809766E-3</v>
          </cell>
          <cell r="BI99">
            <v>3.8032808268092418E-3</v>
          </cell>
          <cell r="BJ99">
            <v>2.7951485509838201E-3</v>
          </cell>
          <cell r="BK99">
            <v>2.0542410034500489E-3</v>
          </cell>
          <cell r="BL99">
            <v>1.509725162467722E-3</v>
          </cell>
          <cell r="BM99">
            <v>1.1095436525509665E-3</v>
          </cell>
          <cell r="BN99">
            <v>8.154379005672832E-4</v>
          </cell>
          <cell r="BO99">
            <v>5.9929049943443721E-4</v>
          </cell>
          <cell r="BP99">
            <v>4.4043709822970536E-4</v>
          </cell>
          <cell r="BQ99">
            <v>3.2369082720324878E-4</v>
          </cell>
          <cell r="BR99">
            <v>2.3789038670146421E-4</v>
          </cell>
          <cell r="BS99">
            <v>1.7483299287142785E-4</v>
          </cell>
          <cell r="BT99">
            <v>1.2849016650151422E-4</v>
          </cell>
          <cell r="BU99">
            <v>9.4431392018370894E-5</v>
          </cell>
          <cell r="BV99">
            <v>6.9400546682466473E-5</v>
          </cell>
          <cell r="BW99">
            <v>5.1004605321170692E-5</v>
          </cell>
          <cell r="BX99">
            <v>3.7484859822086037E-5</v>
          </cell>
          <cell r="BY99">
            <v>2.7548781272467041E-5</v>
          </cell>
          <cell r="BZ99">
            <v>2.0246450252191341E-5</v>
          </cell>
          <cell r="CA99">
            <v>1.4879741639391336E-5</v>
          </cell>
          <cell r="CB99">
            <v>1.0935581719126197E-5</v>
          </cell>
          <cell r="CC99">
            <v>8.0368967710503073E-6</v>
          </cell>
          <cell r="CD99">
            <v>5.9065636714642066E-6</v>
          </cell>
          <cell r="CE99">
            <v>4.3409160773009923E-6</v>
          </cell>
          <cell r="CG99" t="str">
            <v>Gas</v>
          </cell>
          <cell r="DA99">
            <v>361.83267448893582</v>
          </cell>
          <cell r="DB99">
            <v>361.83267448893582</v>
          </cell>
          <cell r="DC99">
            <v>297.45690784764844</v>
          </cell>
          <cell r="DD99">
            <v>218.61026908392003</v>
          </cell>
          <cell r="DE99">
            <v>160.6634389322075</v>
          </cell>
          <cell r="DF99">
            <v>118.0765236586907</v>
          </cell>
          <cell r="DG99">
            <v>86.778084248562834</v>
          </cell>
          <cell r="DH99">
            <v>63.775894415878767</v>
          </cell>
          <cell r="DI99">
            <v>46.870874642668504</v>
          </cell>
          <cell r="DJ99">
            <v>34.446853468538315</v>
          </cell>
          <cell r="DK99">
            <v>25.316056568797556</v>
          </cell>
          <cell r="DL99">
            <v>18.605551905633195</v>
          </cell>
          <cell r="DM99">
            <v>13.673794762327516</v>
          </cell>
          <cell r="DN99">
            <v>10.049294111272552</v>
          </cell>
          <cell r="DO99">
            <v>7.3855366334068933</v>
          </cell>
          <cell r="DP99">
            <v>5.4278589878470376</v>
          </cell>
          <cell r="DQ99">
            <v>3.9891012196313178</v>
          </cell>
          <cell r="DR99">
            <v>2.931713697075232</v>
          </cell>
          <cell r="DS99">
            <v>2.1546069473797136</v>
          </cell>
          <cell r="DT99">
            <v>1.5834871946492359</v>
          </cell>
          <cell r="DU99">
            <v>1.1637536482780588</v>
          </cell>
          <cell r="DV99">
            <v>0.85527850080309153</v>
          </cell>
          <cell r="DW99">
            <v>0.6285705870983479</v>
          </cell>
          <cell r="DX99">
            <v>0.4619559390235683</v>
          </cell>
          <cell r="DY99">
            <v>0.33950568795184932</v>
          </cell>
          <cell r="DZ99">
            <v>0.24951321633683127</v>
          </cell>
          <cell r="EA99">
            <v>0.18337496936304634</v>
          </cell>
          <cell r="EB99">
            <v>0.13476792885994521</v>
          </cell>
          <cell r="EC99">
            <v>9.9045113475881671E-2</v>
          </cell>
          <cell r="ED99">
            <v>7.2791313084910075E-2</v>
          </cell>
          <cell r="EE99">
            <v>5.3496584280417349E-2</v>
          </cell>
          <cell r="EF99">
            <v>3.9316292128614948E-2</v>
          </cell>
          <cell r="EG99">
            <v>2.8894757441708795E-2</v>
          </cell>
          <cell r="EH99">
            <v>2.1235649711930184E-2</v>
          </cell>
        </row>
        <row r="100">
          <cell r="E100" t="str">
            <v>Carbon</v>
          </cell>
          <cell r="H100" t="str">
            <v>Gas</v>
          </cell>
          <cell r="I100" t="str">
            <v>Generators</v>
          </cell>
          <cell r="L100">
            <v>1.45155070174584E-2</v>
          </cell>
          <cell r="AX100">
            <v>1.45155070174584E-2</v>
          </cell>
          <cell r="AY100">
            <v>1.45155070174584E-2</v>
          </cell>
          <cell r="AZ100">
            <v>8.5107339023000449E-3</v>
          </cell>
          <cell r="BA100">
            <v>6.2548012145556978E-3</v>
          </cell>
          <cell r="BB100">
            <v>4.5968466036794406E-3</v>
          </cell>
          <cell r="BC100">
            <v>3.3783645511518976E-3</v>
          </cell>
          <cell r="BD100">
            <v>2.4828644556782707E-3</v>
          </cell>
          <cell r="BE100">
            <v>1.8247337763382138E-3</v>
          </cell>
          <cell r="BF100">
            <v>1.3410532125080988E-3</v>
          </cell>
          <cell r="BG100">
            <v>9.8558142678066758E-4</v>
          </cell>
          <cell r="BH100">
            <v>7.2433423204602311E-4</v>
          </cell>
          <cell r="BI100">
            <v>5.3233559953288372E-4</v>
          </cell>
          <cell r="BJ100">
            <v>3.9122987426615116E-4</v>
          </cell>
          <cell r="BK100">
            <v>2.8752691845635906E-4</v>
          </cell>
          <cell r="BL100">
            <v>2.1131241317417571E-4</v>
          </cell>
          <cell r="BM100">
            <v>1.553000192163431E-4</v>
          </cell>
          <cell r="BN100">
            <v>1.1413478085037892E-4</v>
          </cell>
          <cell r="BO100">
            <v>8.3881175710718442E-5</v>
          </cell>
          <cell r="BP100">
            <v>6.164686685503949E-5</v>
          </cell>
          <cell r="BQ100">
            <v>4.5306186529249176E-5</v>
          </cell>
          <cell r="BR100">
            <v>3.3296915845700494E-5</v>
          </cell>
          <cell r="BS100">
            <v>2.4470931891826873E-5</v>
          </cell>
          <cell r="BT100">
            <v>1.7984443677288918E-5</v>
          </cell>
          <cell r="BU100">
            <v>1.3217323141241066E-5</v>
          </cell>
          <cell r="BV100">
            <v>9.7138190179648458E-6</v>
          </cell>
          <cell r="BW100">
            <v>7.1389856255664131E-6</v>
          </cell>
          <cell r="BX100">
            <v>5.2466610370018627E-6</v>
          </cell>
          <cell r="BY100">
            <v>3.8559332489213992E-6</v>
          </cell>
          <cell r="BZ100">
            <v>2.8338444422614718E-6</v>
          </cell>
          <cell r="CA100">
            <v>2.0826798091439205E-6</v>
          </cell>
          <cell r="CB100">
            <v>1.5306257191572532E-6</v>
          </cell>
          <cell r="CC100">
            <v>1.1249041172145736E-6</v>
          </cell>
          <cell r="CD100">
            <v>8.2672678048492542E-7</v>
          </cell>
          <cell r="CE100">
            <v>6.0758704596384517E-7</v>
          </cell>
          <cell r="CG100" t="str">
            <v>Gas</v>
          </cell>
          <cell r="DA100">
            <v>50.638615913399619</v>
          </cell>
          <cell r="DB100">
            <v>50.638615913399619</v>
          </cell>
          <cell r="DC100">
            <v>41.629203688030032</v>
          </cell>
          <cell r="DD100">
            <v>30.594587585273679</v>
          </cell>
          <cell r="DE100">
            <v>22.484907386833488</v>
          </cell>
          <cell r="DF100">
            <v>16.524852926527828</v>
          </cell>
          <cell r="DG100">
            <v>12.144624816347195</v>
          </cell>
          <cell r="DH100">
            <v>8.9254598867299535</v>
          </cell>
          <cell r="DI100">
            <v>6.5595961500922142</v>
          </cell>
          <cell r="DJ100">
            <v>4.8208498159604654</v>
          </cell>
          <cell r="DK100">
            <v>3.542991430610662</v>
          </cell>
          <cell r="DL100">
            <v>2.6038538341981319</v>
          </cell>
          <cell r="DM100">
            <v>1.913652607593159</v>
          </cell>
          <cell r="DN100">
            <v>1.4064024080198985</v>
          </cell>
          <cell r="DO100">
            <v>1.0336085689930425</v>
          </cell>
          <cell r="DP100">
            <v>0.75963086226499688</v>
          </cell>
          <cell r="DQ100">
            <v>0.5582761832825055</v>
          </cell>
          <cell r="DR100">
            <v>0.41029441048664905</v>
          </cell>
          <cell r="DS100">
            <v>0.30153803496825993</v>
          </cell>
          <cell r="DT100">
            <v>0.22160961545799054</v>
          </cell>
          <cell r="DU100">
            <v>0.16286775122287131</v>
          </cell>
          <cell r="DV100">
            <v>0.11969654084537452</v>
          </cell>
          <cell r="DW100">
            <v>8.7968684916283471E-2</v>
          </cell>
          <cell r="DX100">
            <v>6.4650903620490016E-2</v>
          </cell>
          <cell r="DY100">
            <v>4.7513945933409366E-2</v>
          </cell>
          <cell r="DZ100">
            <v>3.4919466422549804E-2</v>
          </cell>
          <cell r="EA100">
            <v>2.5663394426228558E-2</v>
          </cell>
          <cell r="EB100">
            <v>1.8860821225231302E-2</v>
          </cell>
          <cell r="EC100">
            <v>1.3861400069765174E-2</v>
          </cell>
          <cell r="ED100">
            <v>1.0187171046244182E-2</v>
          </cell>
          <cell r="EE100">
            <v>7.4868666515016538E-3</v>
          </cell>
          <cell r="EF100">
            <v>5.5023295479104898E-3</v>
          </cell>
          <cell r="EG100">
            <v>4.043831934382916E-3</v>
          </cell>
          <cell r="EH100">
            <v>2.9719369898055193E-3</v>
          </cell>
        </row>
        <row r="101">
          <cell r="E101" t="str">
            <v>N2O</v>
          </cell>
          <cell r="H101" t="str">
            <v>Gas</v>
          </cell>
          <cell r="I101" t="str">
            <v>Generators</v>
          </cell>
          <cell r="L101">
            <v>3.6786312000000003E-5</v>
          </cell>
          <cell r="AX101">
            <v>3.6786312000000003E-5</v>
          </cell>
          <cell r="AY101">
            <v>3.6786312000000003E-5</v>
          </cell>
          <cell r="AZ101">
            <v>2.9807552132537608E-5</v>
          </cell>
          <cell r="BA101">
            <v>2.1906490723572332E-5</v>
          </cell>
          <cell r="BB101">
            <v>1.6099756655230777E-5</v>
          </cell>
          <cell r="BC101">
            <v>1.1832208436685183E-5</v>
          </cell>
          <cell r="BD101">
            <v>8.6958554397587042E-6</v>
          </cell>
          <cell r="BE101">
            <v>6.390852750255095E-6</v>
          </cell>
          <cell r="BF101">
            <v>4.6968350794682063E-6</v>
          </cell>
          <cell r="BG101">
            <v>3.4518491703384282E-6</v>
          </cell>
          <cell r="BH101">
            <v>2.5368705720265216E-6</v>
          </cell>
          <cell r="BI101">
            <v>1.8644245393213191E-6</v>
          </cell>
          <cell r="BJ101">
            <v>1.3702231801469973E-6</v>
          </cell>
          <cell r="BK101">
            <v>1.0070193369668886E-6</v>
          </cell>
          <cell r="BL101">
            <v>7.4008961439146033E-7</v>
          </cell>
          <cell r="BM101">
            <v>5.4391471665260385E-7</v>
          </cell>
          <cell r="BN101">
            <v>3.9973972507987887E-7</v>
          </cell>
          <cell r="BO101">
            <v>2.9378107066184708E-7</v>
          </cell>
          <cell r="BP101">
            <v>2.1590878280104547E-7</v>
          </cell>
          <cell r="BQ101">
            <v>1.5867803322250521E-7</v>
          </cell>
          <cell r="BR101">
            <v>1.16617387679717E-7</v>
          </cell>
          <cell r="BS101">
            <v>8.570572014950198E-8</v>
          </cell>
          <cell r="BT101">
            <v>6.298778091753063E-8</v>
          </cell>
          <cell r="BU101">
            <v>4.6291665690389627E-8</v>
          </cell>
          <cell r="BV101">
            <v>3.4021174919565067E-8</v>
          </cell>
          <cell r="BW101">
            <v>2.5003212255290807E-8</v>
          </cell>
          <cell r="BX101">
            <v>1.837563295686193E-8</v>
          </cell>
          <cell r="BY101">
            <v>1.3504820225403595E-8</v>
          </cell>
          <cell r="BZ101">
            <v>9.9251095049961061E-9</v>
          </cell>
          <cell r="CA101">
            <v>7.2942695305822848E-9</v>
          </cell>
          <cell r="CB101">
            <v>5.3607839750285983E-9</v>
          </cell>
          <cell r="CC101">
            <v>3.9398057209752342E-9</v>
          </cell>
          <cell r="CD101">
            <v>2.8954849125302398E-9</v>
          </cell>
          <cell r="CE101">
            <v>2.1279812946245899E-9</v>
          </cell>
          <cell r="CG101" t="str">
            <v>Gas</v>
          </cell>
          <cell r="DA101">
            <v>0.15713279781903894</v>
          </cell>
          <cell r="DB101">
            <v>0.15713279781903894</v>
          </cell>
          <cell r="DC101">
            <v>0.12917638305252133</v>
          </cell>
          <cell r="DD101">
            <v>9.4935713756773205E-2</v>
          </cell>
          <cell r="DE101">
            <v>6.9771188304935769E-2</v>
          </cell>
          <cell r="DF101">
            <v>5.1277001297469482E-2</v>
          </cell>
          <cell r="DG101">
            <v>3.7685052038521488E-2</v>
          </cell>
          <cell r="DH101">
            <v>2.7695908715632274E-2</v>
          </cell>
          <cell r="DI101">
            <v>2.0354578754476625E-2</v>
          </cell>
          <cell r="DJ101">
            <v>1.4959208615471245E-2</v>
          </cell>
          <cell r="DK101">
            <v>1.0993984454330585E-2</v>
          </cell>
          <cell r="DL101">
            <v>8.0798187450284911E-3</v>
          </cell>
          <cell r="DM101">
            <v>5.9381083558653121E-3</v>
          </cell>
          <cell r="DN101">
            <v>4.3640992401832793E-3</v>
          </cell>
          <cell r="DO101">
            <v>3.2073113248862139E-3</v>
          </cell>
          <cell r="DP101">
            <v>2.3571521564001315E-3</v>
          </cell>
          <cell r="DQ101">
            <v>1.732343924741867E-3</v>
          </cell>
          <cell r="DR101">
            <v>1.2731530569385216E-3</v>
          </cell>
          <cell r="DS101">
            <v>9.356795052307133E-4</v>
          </cell>
          <cell r="DT101">
            <v>6.8765976858583557E-4</v>
          </cell>
          <cell r="DU101">
            <v>5.0538240357736637E-4</v>
          </cell>
          <cell r="DV101">
            <v>3.7142113805914005E-4</v>
          </cell>
          <cell r="DW101">
            <v>2.7296886638837668E-4</v>
          </cell>
          <cell r="DX101">
            <v>2.0061325105705526E-4</v>
          </cell>
          <cell r="DY101">
            <v>1.4743687451306429E-4</v>
          </cell>
          <cell r="DZ101">
            <v>1.0835591294017395E-4</v>
          </cell>
          <cell r="EA101">
            <v>7.9634107192486594E-5</v>
          </cell>
          <cell r="EB101">
            <v>5.852556502242567E-5</v>
          </cell>
          <cell r="EC101">
            <v>4.3012245405287136E-5</v>
          </cell>
          <cell r="ED101">
            <v>3.1611027661083411E-5</v>
          </cell>
          <cell r="EE101">
            <v>2.3231920593177493E-5</v>
          </cell>
          <cell r="EF101">
            <v>1.7073856004756235E-5</v>
          </cell>
          <cell r="EG101">
            <v>1.2548104135512597E-5</v>
          </cell>
          <cell r="EH101">
            <v>9.2219893005895253E-6</v>
          </cell>
        </row>
        <row r="102">
          <cell r="E102" t="str">
            <v>CH4</v>
          </cell>
          <cell r="H102" t="str">
            <v>Gas</v>
          </cell>
          <cell r="I102" t="str">
            <v>Generators</v>
          </cell>
          <cell r="L102">
            <v>4.1970960000000006E-5</v>
          </cell>
          <cell r="AX102">
            <v>4.1970960000000006E-5</v>
          </cell>
          <cell r="AY102">
            <v>4.1970960000000006E-5</v>
          </cell>
          <cell r="AZ102">
            <v>3.4008616527056353E-5</v>
          </cell>
          <cell r="BA102">
            <v>2.4993982704746976E-5</v>
          </cell>
          <cell r="BB102">
            <v>1.8368849875095532E-5</v>
          </cell>
          <cell r="BC102">
            <v>1.349983512910391E-5</v>
          </cell>
          <cell r="BD102">
            <v>9.9214458037515484E-6</v>
          </cell>
          <cell r="BE102">
            <v>7.2915769633783012E-6</v>
          </cell>
          <cell r="BF102">
            <v>5.3588051242254749E-6</v>
          </cell>
          <cell r="BG102">
            <v>3.9383514023995522E-6</v>
          </cell>
          <cell r="BH102">
            <v>2.894416088889322E-6</v>
          </cell>
          <cell r="BI102">
            <v>2.127195783118285E-6</v>
          </cell>
          <cell r="BJ102">
            <v>1.5633418833891929E-6</v>
          </cell>
          <cell r="BK102">
            <v>1.1489482368078602E-6</v>
          </cell>
          <cell r="BL102">
            <v>8.443975466211299E-7</v>
          </cell>
          <cell r="BM102">
            <v>6.2057383779156192E-7</v>
          </cell>
          <cell r="BN102">
            <v>4.5607888096362053E-7</v>
          </cell>
          <cell r="BO102">
            <v>3.3518645645982579E-7</v>
          </cell>
          <cell r="BP102">
            <v>2.4633887970589098E-7</v>
          </cell>
          <cell r="BQ102">
            <v>1.8104205132769067E-7</v>
          </cell>
          <cell r="BR102">
            <v>1.3305339533927452E-7</v>
          </cell>
          <cell r="BS102">
            <v>9.7785049835002331E-8</v>
          </cell>
          <cell r="BT102">
            <v>7.186525339584038E-8</v>
          </cell>
          <cell r="BU102">
            <v>5.2815994411853974E-8</v>
          </cell>
          <cell r="BV102">
            <v>3.8816105612926618E-8</v>
          </cell>
          <cell r="BW102">
            <v>2.8527154922143892E-8</v>
          </cell>
          <cell r="BX102">
            <v>2.0965487266218325E-8</v>
          </cell>
          <cell r="BY102">
            <v>1.540818414978935E-8</v>
          </cell>
          <cell r="BZ102">
            <v>1.1323950441941874E-8</v>
          </cell>
          <cell r="CA102">
            <v>8.322320940932814E-9</v>
          </cell>
          <cell r="CB102">
            <v>6.1163307097641776E-9</v>
          </cell>
          <cell r="CC102">
            <v>4.4950803527905391E-9</v>
          </cell>
          <cell r="CD102">
            <v>3.303573390135175E-9</v>
          </cell>
          <cell r="CE102">
            <v>2.4278981213837621E-9</v>
          </cell>
          <cell r="CG102" t="str">
            <v>Gas</v>
          </cell>
          <cell r="DA102">
            <v>0.17927903106870219</v>
          </cell>
          <cell r="DB102">
            <v>0.17927903106870219</v>
          </cell>
          <cell r="DC102">
            <v>0.14738245046260826</v>
          </cell>
          <cell r="DD102">
            <v>0.10831591502450635</v>
          </cell>
          <cell r="DE102">
            <v>7.9604711488852897E-2</v>
          </cell>
          <cell r="DF102">
            <v>5.8503961211877939E-2</v>
          </cell>
          <cell r="DG102">
            <v>4.2996368097641971E-2</v>
          </cell>
          <cell r="DH102">
            <v>3.1599358937298573E-2</v>
          </cell>
          <cell r="DI102">
            <v>2.3223344887657899E-2</v>
          </cell>
          <cell r="DJ102">
            <v>1.7067553453893367E-2</v>
          </cell>
          <cell r="DK102">
            <v>1.2543472196216104E-2</v>
          </cell>
          <cell r="DL102">
            <v>9.2185851453345201E-3</v>
          </cell>
          <cell r="DM102">
            <v>6.7750229563563972E-3</v>
          </cell>
          <cell r="DN102">
            <v>4.9791736297393118E-3</v>
          </cell>
          <cell r="DO102">
            <v>3.6593484914809152E-3</v>
          </cell>
          <cell r="DP102">
            <v>2.6893682321343787E-3</v>
          </cell>
          <cell r="DQ102">
            <v>1.9764997799068284E-3</v>
          </cell>
          <cell r="DR102">
            <v>1.4525907361043534E-3</v>
          </cell>
          <cell r="DS102">
            <v>1.0675537979142368E-3</v>
          </cell>
          <cell r="DT102">
            <v>7.8457825946034933E-4</v>
          </cell>
          <cell r="DU102">
            <v>5.7661079602786762E-4</v>
          </cell>
          <cell r="DV102">
            <v>4.2376908369163636E-4</v>
          </cell>
          <cell r="DW102">
            <v>3.1144098849680564E-4</v>
          </cell>
          <cell r="DX102">
            <v>2.2888760187717716E-4</v>
          </cell>
          <cell r="DY102">
            <v>1.6821656823638208E-4</v>
          </cell>
          <cell r="DZ102">
            <v>1.2362755167670856E-4</v>
          </cell>
          <cell r="EA102">
            <v>9.0857706192769939E-5</v>
          </cell>
          <cell r="EB102">
            <v>6.6774134589344723E-5</v>
          </cell>
          <cell r="EC102">
            <v>4.9074373952341028E-5</v>
          </cell>
          <cell r="ED102">
            <v>3.6066273170363625E-5</v>
          </cell>
          <cell r="EE102">
            <v>2.6506218126444123E-5</v>
          </cell>
          <cell r="EF102">
            <v>1.9480238394688325E-5</v>
          </cell>
          <cell r="EG102">
            <v>1.4316628879443905E-5</v>
          </cell>
          <cell r="EH102">
            <v>1.0521732759061874E-5</v>
          </cell>
        </row>
        <row r="103">
          <cell r="E103" t="str">
            <v>N2O</v>
          </cell>
          <cell r="H103" t="str">
            <v>Gas</v>
          </cell>
          <cell r="I103" t="str">
            <v>Generators</v>
          </cell>
          <cell r="L103">
            <v>7.6521503252597599E-6</v>
          </cell>
          <cell r="AX103">
            <v>7.6521503252597599E-6</v>
          </cell>
          <cell r="AY103">
            <v>7.6521503252597599E-6</v>
          </cell>
          <cell r="AZ103">
            <v>4.4764833215707937E-6</v>
          </cell>
          <cell r="BA103">
            <v>3.2899058574880824E-6</v>
          </cell>
          <cell r="BB103">
            <v>2.4178534294943933E-6</v>
          </cell>
          <cell r="BC103">
            <v>1.7769551652097116E-6</v>
          </cell>
          <cell r="BD103">
            <v>1.3059392354590016E-6</v>
          </cell>
          <cell r="BE103">
            <v>9.5977508048716902E-7</v>
          </cell>
          <cell r="BF103">
            <v>7.0536835107828471E-7</v>
          </cell>
          <cell r="BG103">
            <v>5.1839698781338569E-7</v>
          </cell>
          <cell r="BH103">
            <v>3.8098595799364924E-7</v>
          </cell>
          <cell r="BI103">
            <v>2.7999834798539928E-7</v>
          </cell>
          <cell r="BJ103">
            <v>2.0577943420124584E-7</v>
          </cell>
          <cell r="BK103">
            <v>1.5123366207286689E-7</v>
          </cell>
          <cell r="BL103">
            <v>1.1114628938867805E-7</v>
          </cell>
          <cell r="BM103">
            <v>8.1684841030419811E-8</v>
          </cell>
          <cell r="BN103">
            <v>6.0032712660629761E-8</v>
          </cell>
          <cell r="BO103">
            <v>4.4119894755645279E-8</v>
          </cell>
          <cell r="BP103">
            <v>3.2425073380463762E-8</v>
          </cell>
          <cell r="BQ103">
            <v>2.3830187935654857E-8</v>
          </cell>
          <cell r="BR103">
            <v>1.7513541153336095E-8</v>
          </cell>
          <cell r="BS103">
            <v>1.2871242331692851E-8</v>
          </cell>
          <cell r="BT103">
            <v>9.4594735416831606E-9</v>
          </cell>
          <cell r="BU103">
            <v>6.9520592791166077E-9</v>
          </cell>
          <cell r="BV103">
            <v>5.1092830914294292E-9</v>
          </cell>
          <cell r="BW103">
            <v>3.7549699535483169E-9</v>
          </cell>
          <cell r="BX103">
            <v>2.7596433980537049E-9</v>
          </cell>
          <cell r="BY103">
            <v>2.0281471699193998E-9</v>
          </cell>
          <cell r="BZ103">
            <v>1.4905479982497441E-9</v>
          </cell>
          <cell r="CA103">
            <v>1.095449762244995E-9</v>
          </cell>
          <cell r="CB103">
            <v>8.0507986526555899E-10</v>
          </cell>
          <cell r="CC103">
            <v>5.9167805936412487E-10</v>
          </cell>
          <cell r="CD103">
            <v>4.3484248089774372E-10</v>
          </cell>
          <cell r="CE103">
            <v>3.1957917012592457E-10</v>
          </cell>
          <cell r="CG103" t="str">
            <v>Gas</v>
          </cell>
          <cell r="DA103">
            <v>2.6695195749371316E-2</v>
          </cell>
          <cell r="DB103">
            <v>2.6695195749371316E-2</v>
          </cell>
          <cell r="DC103">
            <v>2.1945697395104911E-2</v>
          </cell>
          <cell r="DD103">
            <v>1.6128570849110624E-2</v>
          </cell>
          <cell r="DE103">
            <v>1.185338487774849E-2</v>
          </cell>
          <cell r="DF103">
            <v>8.7114186603686802E-3</v>
          </cell>
          <cell r="DG103">
            <v>6.4022906417802146E-3</v>
          </cell>
          <cell r="DH103">
            <v>4.7052411392304498E-3</v>
          </cell>
          <cell r="DI103">
            <v>3.4580270432944017E-3</v>
          </cell>
          <cell r="DJ103">
            <v>2.5414108816771861E-3</v>
          </cell>
          <cell r="DK103">
            <v>1.8677613531192397E-3</v>
          </cell>
          <cell r="DL103">
            <v>1.3726755076707545E-3</v>
          </cell>
          <cell r="DM103">
            <v>1.008821628208768E-3</v>
          </cell>
          <cell r="DN103">
            <v>7.4141417389221554E-4</v>
          </cell>
          <cell r="DO103">
            <v>5.4488817634124054E-4</v>
          </cell>
          <cell r="DP103">
            <v>4.0045515067211517E-4</v>
          </cell>
          <cell r="DQ103">
            <v>2.9430685902682394E-4</v>
          </cell>
          <cell r="DR103">
            <v>2.1629520091041293E-4</v>
          </cell>
          <cell r="DS103">
            <v>1.5896202382633529E-4</v>
          </cell>
          <cell r="DT103">
            <v>1.1682610114603343E-4</v>
          </cell>
          <cell r="DU103">
            <v>8.5859110122399297E-5</v>
          </cell>
          <cell r="DV103">
            <v>6.310051194634586E-5</v>
          </cell>
          <cell r="DW103">
            <v>4.6374515205372234E-5</v>
          </cell>
          <cell r="DX103">
            <v>3.4082063587090125E-5</v>
          </cell>
          <cell r="DY103">
            <v>2.504796121771123E-5</v>
          </cell>
          <cell r="DZ103">
            <v>1.8408520351499157E-5</v>
          </cell>
          <cell r="EA103">
            <v>1.3528990187510492E-5</v>
          </cell>
          <cell r="EB103">
            <v>9.9428727566824409E-6</v>
          </cell>
          <cell r="EC103">
            <v>7.3073242928982818E-6</v>
          </cell>
          <cell r="ED103">
            <v>5.3703783230744895E-6</v>
          </cell>
          <cell r="EE103">
            <v>3.9468569036933417E-6</v>
          </cell>
          <cell r="EF103">
            <v>2.9006670444985932E-6</v>
          </cell>
          <cell r="EG103">
            <v>2.1317898034678638E-6</v>
          </cell>
          <cell r="EH103">
            <v>1.5667181708389123E-6</v>
          </cell>
        </row>
        <row r="104">
          <cell r="E104" t="str">
            <v>CH4</v>
          </cell>
          <cell r="H104" t="str">
            <v>Gas</v>
          </cell>
          <cell r="I104" t="str">
            <v>Generators</v>
          </cell>
          <cell r="L104">
            <v>8.7306413106990521E-6</v>
          </cell>
          <cell r="AX104">
            <v>8.7306413106990521E-6</v>
          </cell>
          <cell r="AY104">
            <v>8.7306413106990521E-6</v>
          </cell>
          <cell r="AZ104">
            <v>5.1073970783022419E-6</v>
          </cell>
          <cell r="BA104">
            <v>3.7535838642481432E-6</v>
          </cell>
          <cell r="BB104">
            <v>2.7586247182150755E-6</v>
          </cell>
          <cell r="BC104">
            <v>2.0273985106419503E-6</v>
          </cell>
          <cell r="BD104">
            <v>1.4899977854230202E-6</v>
          </cell>
          <cell r="BE104">
            <v>1.0950453938444198E-6</v>
          </cell>
          <cell r="BF104">
            <v>8.0478268243831041E-7</v>
          </cell>
          <cell r="BG104">
            <v>5.9145965052533865E-7</v>
          </cell>
          <cell r="BH104">
            <v>4.3468196549610937E-7</v>
          </cell>
          <cell r="BI104">
            <v>3.1946120239944845E-7</v>
          </cell>
          <cell r="BJ104">
            <v>2.3478190479336744E-7</v>
          </cell>
          <cell r="BK104">
            <v>1.7254847350595532E-7</v>
          </cell>
          <cell r="BL104">
            <v>1.2681120265822311E-7</v>
          </cell>
          <cell r="BM104">
            <v>9.3197469632022479E-8</v>
          </cell>
          <cell r="BN104">
            <v>6.8493699008772122E-8</v>
          </cell>
          <cell r="BO104">
            <v>5.0338134956105294E-8</v>
          </cell>
          <cell r="BP104">
            <v>3.6995050165629746E-8</v>
          </cell>
          <cell r="BQ104">
            <v>2.7188805027257186E-8</v>
          </cell>
          <cell r="BR104">
            <v>1.9981892591054583E-8</v>
          </cell>
          <cell r="BS104">
            <v>1.4685310042871019E-8</v>
          </cell>
          <cell r="BT104">
            <v>1.0792687933463996E-8</v>
          </cell>
          <cell r="BU104">
            <v>7.9318797144283336E-9</v>
          </cell>
          <cell r="BV104">
            <v>5.829383392906053E-9</v>
          </cell>
          <cell r="BW104">
            <v>4.2841939067329734E-9</v>
          </cell>
          <cell r="BX104">
            <v>3.148586427309592E-9</v>
          </cell>
          <cell r="BY104">
            <v>2.313993415344279E-9</v>
          </cell>
          <cell r="BZ104">
            <v>1.7006252329023909E-9</v>
          </cell>
          <cell r="CA104">
            <v>1.2498420106150935E-9</v>
          </cell>
          <cell r="CB104">
            <v>9.1854749728285141E-10</v>
          </cell>
          <cell r="CC104">
            <v>6.7506892679128257E-10</v>
          </cell>
          <cell r="CD104">
            <v>4.9612900505111639E-10</v>
          </cell>
          <cell r="CE104">
            <v>3.646205296738732E-10</v>
          </cell>
          <cell r="CG104" t="str">
            <v>Gas</v>
          </cell>
          <cell r="DA104">
            <v>3.0457605888544442E-2</v>
          </cell>
          <cell r="DB104">
            <v>3.0457605888544442E-2</v>
          </cell>
          <cell r="DC104">
            <v>2.5038715148777403E-2</v>
          </cell>
          <cell r="DD104">
            <v>1.840172512985775E-2</v>
          </cell>
          <cell r="DE104">
            <v>1.3523996169243237E-2</v>
          </cell>
          <cell r="DF104">
            <v>9.9392024984072142E-3</v>
          </cell>
          <cell r="DG104">
            <v>7.3046269067291005E-3</v>
          </cell>
          <cell r="DH104">
            <v>5.368395930665612E-3</v>
          </cell>
          <cell r="DI104">
            <v>3.9453999822822014E-3</v>
          </cell>
          <cell r="DJ104">
            <v>2.8995963079538351E-3</v>
          </cell>
          <cell r="DK104">
            <v>2.1310028861091989E-3</v>
          </cell>
          <cell r="DL104">
            <v>1.5661398409666321E-3</v>
          </cell>
          <cell r="DM104">
            <v>1.151004542251614E-3</v>
          </cell>
          <cell r="DN104">
            <v>8.4590878900454088E-4</v>
          </cell>
          <cell r="DO104">
            <v>6.2168449649671706E-4</v>
          </cell>
          <cell r="DP104">
            <v>4.5689513835073524E-4</v>
          </cell>
          <cell r="DQ104">
            <v>3.3578634922523518E-4</v>
          </cell>
          <cell r="DR104">
            <v>2.4677975942798781E-4</v>
          </cell>
          <cell r="DS104">
            <v>1.8136606745286569E-4</v>
          </cell>
          <cell r="DT104">
            <v>1.3329152479748773E-4</v>
          </cell>
          <cell r="DU104">
            <v>9.7960058528911905E-5</v>
          </cell>
          <cell r="DV104">
            <v>7.1993872690461684E-5</v>
          </cell>
          <cell r="DW104">
            <v>5.2910520704115947E-5</v>
          </cell>
          <cell r="DX104">
            <v>3.8885575904733683E-5</v>
          </cell>
          <cell r="DY104">
            <v>2.8578210785308102E-5</v>
          </cell>
          <cell r="DZ104">
            <v>2.100300979701245E-5</v>
          </cell>
          <cell r="EA104">
            <v>1.5435760616622702E-5</v>
          </cell>
          <cell r="EB104">
            <v>1.1344217239167881E-5</v>
          </cell>
          <cell r="EC104">
            <v>8.3372156361926669E-6</v>
          </cell>
          <cell r="ED104">
            <v>6.127277281360154E-6</v>
          </cell>
          <cell r="EE104">
            <v>4.5031253263615288E-6</v>
          </cell>
          <cell r="EF104">
            <v>3.3094858896963803E-6</v>
          </cell>
          <cell r="EG104">
            <v>2.4322433999297764E-6</v>
          </cell>
          <cell r="EH104">
            <v>1.7875307989437247E-6</v>
          </cell>
        </row>
        <row r="105">
          <cell r="E105" t="str">
            <v>Carbon</v>
          </cell>
          <cell r="H105" t="str">
            <v>Coal</v>
          </cell>
          <cell r="I105" t="str">
            <v>Generators</v>
          </cell>
          <cell r="L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cell r="BM105">
            <v>0</v>
          </cell>
          <cell r="BN105">
            <v>0</v>
          </cell>
          <cell r="BO105">
            <v>0</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G105" t="str">
            <v>Solid Fuels</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v>0</v>
          </cell>
          <cell r="DU105">
            <v>0</v>
          </cell>
          <cell r="DV105">
            <v>0</v>
          </cell>
          <cell r="DW105">
            <v>0</v>
          </cell>
          <cell r="DX105">
            <v>0</v>
          </cell>
          <cell r="DY105">
            <v>0</v>
          </cell>
          <cell r="DZ105">
            <v>0</v>
          </cell>
          <cell r="EA105">
            <v>0</v>
          </cell>
          <cell r="EB105">
            <v>0</v>
          </cell>
          <cell r="EC105">
            <v>0</v>
          </cell>
          <cell r="ED105">
            <v>0</v>
          </cell>
          <cell r="EE105">
            <v>0</v>
          </cell>
          <cell r="EF105">
            <v>0</v>
          </cell>
          <cell r="EG105">
            <v>0</v>
          </cell>
          <cell r="EH105">
            <v>0</v>
          </cell>
        </row>
        <row r="106">
          <cell r="E106" t="str">
            <v>CH4</v>
          </cell>
          <cell r="H106" t="str">
            <v>Coal</v>
          </cell>
          <cell r="I106" t="str">
            <v>Generators</v>
          </cell>
          <cell r="L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cell r="BM106">
            <v>0</v>
          </cell>
          <cell r="BN106">
            <v>0</v>
          </cell>
          <cell r="BO106">
            <v>0</v>
          </cell>
          <cell r="BP106">
            <v>0</v>
          </cell>
          <cell r="BQ106">
            <v>0</v>
          </cell>
          <cell r="BR106">
            <v>0</v>
          </cell>
          <cell r="BS106">
            <v>0</v>
          </cell>
          <cell r="BT106">
            <v>0</v>
          </cell>
          <cell r="BU106">
            <v>0</v>
          </cell>
          <cell r="BV106">
            <v>0</v>
          </cell>
          <cell r="BW106">
            <v>0</v>
          </cell>
          <cell r="BX106">
            <v>0</v>
          </cell>
          <cell r="BY106">
            <v>0</v>
          </cell>
          <cell r="BZ106">
            <v>0</v>
          </cell>
          <cell r="CA106">
            <v>0</v>
          </cell>
          <cell r="CB106">
            <v>0</v>
          </cell>
          <cell r="CC106">
            <v>0</v>
          </cell>
          <cell r="CD106">
            <v>0</v>
          </cell>
          <cell r="CE106">
            <v>0</v>
          </cell>
          <cell r="CG106" t="str">
            <v>Solid Fuels</v>
          </cell>
          <cell r="DA106">
            <v>0</v>
          </cell>
          <cell r="DB106">
            <v>0</v>
          </cell>
          <cell r="DC106">
            <v>0</v>
          </cell>
          <cell r="DD106">
            <v>0</v>
          </cell>
          <cell r="DE106">
            <v>0</v>
          </cell>
          <cell r="DF106">
            <v>0</v>
          </cell>
          <cell r="DG106">
            <v>0</v>
          </cell>
          <cell r="DH106">
            <v>0</v>
          </cell>
          <cell r="DI106">
            <v>0</v>
          </cell>
          <cell r="DJ106">
            <v>0</v>
          </cell>
          <cell r="DK106">
            <v>0</v>
          </cell>
          <cell r="DL106">
            <v>0</v>
          </cell>
          <cell r="DM106">
            <v>0</v>
          </cell>
          <cell r="DN106">
            <v>0</v>
          </cell>
          <cell r="DO106">
            <v>0</v>
          </cell>
          <cell r="DP106">
            <v>0</v>
          </cell>
          <cell r="DQ106">
            <v>0</v>
          </cell>
          <cell r="DR106">
            <v>0</v>
          </cell>
          <cell r="DS106">
            <v>0</v>
          </cell>
          <cell r="DT106">
            <v>0</v>
          </cell>
          <cell r="DU106">
            <v>0</v>
          </cell>
          <cell r="DV106">
            <v>0</v>
          </cell>
          <cell r="DW106">
            <v>0</v>
          </cell>
          <cell r="DX106">
            <v>0</v>
          </cell>
          <cell r="DY106">
            <v>0</v>
          </cell>
          <cell r="DZ106">
            <v>0</v>
          </cell>
          <cell r="EA106">
            <v>0</v>
          </cell>
          <cell r="EB106">
            <v>0</v>
          </cell>
          <cell r="EC106">
            <v>0</v>
          </cell>
          <cell r="ED106">
            <v>0</v>
          </cell>
          <cell r="EE106">
            <v>0</v>
          </cell>
          <cell r="EF106">
            <v>0</v>
          </cell>
          <cell r="EG106">
            <v>0</v>
          </cell>
          <cell r="EH106">
            <v>0</v>
          </cell>
        </row>
        <row r="107">
          <cell r="E107" t="str">
            <v>N2O</v>
          </cell>
          <cell r="H107" t="str">
            <v>Coal</v>
          </cell>
          <cell r="I107" t="str">
            <v>Generators</v>
          </cell>
          <cell r="L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S107">
            <v>0</v>
          </cell>
          <cell r="BT107">
            <v>0</v>
          </cell>
          <cell r="BU107">
            <v>0</v>
          </cell>
          <cell r="BV107">
            <v>0</v>
          </cell>
          <cell r="BW107">
            <v>0</v>
          </cell>
          <cell r="BX107">
            <v>0</v>
          </cell>
          <cell r="BY107">
            <v>0</v>
          </cell>
          <cell r="BZ107">
            <v>0</v>
          </cell>
          <cell r="CA107">
            <v>0</v>
          </cell>
          <cell r="CB107">
            <v>0</v>
          </cell>
          <cell r="CC107">
            <v>0</v>
          </cell>
          <cell r="CD107">
            <v>0</v>
          </cell>
          <cell r="CE107">
            <v>0</v>
          </cell>
          <cell r="CG107" t="str">
            <v>Solid Fuels</v>
          </cell>
          <cell r="DA107">
            <v>0</v>
          </cell>
          <cell r="DB107">
            <v>0</v>
          </cell>
          <cell r="DC107">
            <v>0</v>
          </cell>
          <cell r="DD107">
            <v>0</v>
          </cell>
          <cell r="DE107">
            <v>0</v>
          </cell>
          <cell r="DF107">
            <v>0</v>
          </cell>
          <cell r="DG107">
            <v>0</v>
          </cell>
          <cell r="DH107">
            <v>0</v>
          </cell>
          <cell r="DI107">
            <v>0</v>
          </cell>
          <cell r="DJ107">
            <v>0</v>
          </cell>
          <cell r="DK107">
            <v>0</v>
          </cell>
          <cell r="DL107">
            <v>0</v>
          </cell>
          <cell r="DM107">
            <v>0</v>
          </cell>
          <cell r="DN107">
            <v>0</v>
          </cell>
          <cell r="DO107">
            <v>0</v>
          </cell>
          <cell r="DP107">
            <v>0</v>
          </cell>
          <cell r="DQ107">
            <v>0</v>
          </cell>
          <cell r="DR107">
            <v>0</v>
          </cell>
          <cell r="DS107">
            <v>0</v>
          </cell>
          <cell r="DT107">
            <v>0</v>
          </cell>
          <cell r="DU107">
            <v>0</v>
          </cell>
          <cell r="DV107">
            <v>0</v>
          </cell>
          <cell r="DW107">
            <v>0</v>
          </cell>
          <cell r="DX107">
            <v>0</v>
          </cell>
          <cell r="DY107">
            <v>0</v>
          </cell>
          <cell r="DZ107">
            <v>0</v>
          </cell>
          <cell r="EA107">
            <v>0</v>
          </cell>
          <cell r="EB107">
            <v>0</v>
          </cell>
          <cell r="EC107">
            <v>0</v>
          </cell>
          <cell r="ED107">
            <v>0</v>
          </cell>
          <cell r="EE107">
            <v>0</v>
          </cell>
          <cell r="EF107">
            <v>0</v>
          </cell>
          <cell r="EG107">
            <v>0</v>
          </cell>
          <cell r="EH107">
            <v>0</v>
          </cell>
        </row>
        <row r="108">
          <cell r="E108" t="str">
            <v>Carbon</v>
          </cell>
          <cell r="H108" t="str">
            <v>Gas</v>
          </cell>
          <cell r="I108" t="str">
            <v>Multiple processes</v>
          </cell>
          <cell r="L108">
            <v>0.88768042088230703</v>
          </cell>
          <cell r="AX108">
            <v>0.88768042088230703</v>
          </cell>
          <cell r="AY108">
            <v>0.88768042088230703</v>
          </cell>
          <cell r="AZ108">
            <v>1.252290343520716</v>
          </cell>
          <cell r="BA108">
            <v>1.1804710341018874</v>
          </cell>
          <cell r="BB108">
            <v>1.075515417998542</v>
          </cell>
          <cell r="BC108">
            <v>1.1585093659181573</v>
          </cell>
          <cell r="BD108">
            <v>1.2510397440988359</v>
          </cell>
          <cell r="BE108">
            <v>1.2853120925594668</v>
          </cell>
          <cell r="BF108">
            <v>1.3265309967747512</v>
          </cell>
          <cell r="BG108">
            <v>1.3740827681420773</v>
          </cell>
          <cell r="BH108">
            <v>1.5208137979098408</v>
          </cell>
          <cell r="BI108">
            <v>1.6489214607848304</v>
          </cell>
          <cell r="BJ108">
            <v>1.6535247741652541</v>
          </cell>
          <cell r="BK108">
            <v>1.6235267185213531</v>
          </cell>
          <cell r="BL108">
            <v>1.6526862779682783</v>
          </cell>
          <cell r="BM108">
            <v>1.7244256977994346</v>
          </cell>
          <cell r="BN108">
            <v>1.7486799204547856</v>
          </cell>
          <cell r="BO108">
            <v>1.7640281205873278</v>
          </cell>
          <cell r="BP108">
            <v>1.7324382783505348</v>
          </cell>
          <cell r="BQ108">
            <v>1.7122274705852634</v>
          </cell>
          <cell r="BR108">
            <v>1.6892364444778656</v>
          </cell>
          <cell r="BS108">
            <v>1.6700343412317025</v>
          </cell>
          <cell r="BT108">
            <v>1.6269336739444054</v>
          </cell>
          <cell r="BU108">
            <v>1.5726136670487869</v>
          </cell>
          <cell r="BV108">
            <v>1.5529976833380306</v>
          </cell>
          <cell r="BW108">
            <v>1.5460781915924213</v>
          </cell>
          <cell r="BX108">
            <v>1.5221717194898043</v>
          </cell>
          <cell r="BY108">
            <v>1.5340375775193307</v>
          </cell>
          <cell r="BZ108">
            <v>1.5225546408410391</v>
          </cell>
          <cell r="CA108">
            <v>1.494675492101581</v>
          </cell>
          <cell r="CB108">
            <v>1.491137777196665</v>
          </cell>
          <cell r="CC108">
            <v>1.448424386308147</v>
          </cell>
          <cell r="CD108">
            <v>1.3966782655443941</v>
          </cell>
          <cell r="CE108">
            <v>1.3724701114137052</v>
          </cell>
          <cell r="CG108" t="str">
            <v>Gas</v>
          </cell>
          <cell r="DA108">
            <v>6355.8720203166122</v>
          </cell>
          <cell r="DB108">
            <v>6355.8720203166122</v>
          </cell>
          <cell r="DC108">
            <v>6124.7327794891444</v>
          </cell>
          <cell r="DD108">
            <v>5773.6748446304337</v>
          </cell>
          <cell r="DE108">
            <v>5260.722960853037</v>
          </cell>
          <cell r="DF108">
            <v>5666.107446060958</v>
          </cell>
          <cell r="DG108">
            <v>6118.1430462026947</v>
          </cell>
          <cell r="DH108">
            <v>6285.5974145825203</v>
          </cell>
          <cell r="DI108">
            <v>6486.9102979598774</v>
          </cell>
          <cell r="DJ108">
            <v>6719.144435810279</v>
          </cell>
          <cell r="DK108">
            <v>7436.0490742977927</v>
          </cell>
          <cell r="DL108">
            <v>8061.9951881509733</v>
          </cell>
          <cell r="DM108">
            <v>8084.3886929626551</v>
          </cell>
          <cell r="DN108">
            <v>7937.7530349218396</v>
          </cell>
          <cell r="DO108">
            <v>8080.1619496170679</v>
          </cell>
          <cell r="DP108">
            <v>8430.5751547445689</v>
          </cell>
          <cell r="DQ108">
            <v>8549.0177463689542</v>
          </cell>
          <cell r="DR108">
            <v>8623.9158210521309</v>
          </cell>
          <cell r="DS108">
            <v>8469.5442498312113</v>
          </cell>
          <cell r="DT108">
            <v>8370.7182825799027</v>
          </cell>
          <cell r="DU108">
            <v>8258.3160064181575</v>
          </cell>
          <cell r="DV108">
            <v>8164.4333738995538</v>
          </cell>
          <cell r="DW108">
            <v>7953.7599164930252</v>
          </cell>
          <cell r="DX108">
            <v>7688.2285623759117</v>
          </cell>
          <cell r="DY108">
            <v>7592.3200401760487</v>
          </cell>
          <cell r="DZ108">
            <v>7558.4470284027211</v>
          </cell>
          <cell r="EA108">
            <v>7441.5633018790222</v>
          </cell>
          <cell r="EB108">
            <v>7499.4881414063775</v>
          </cell>
          <cell r="EC108">
            <v>7443.3143662394314</v>
          </cell>
          <cell r="ED108">
            <v>7307.02812061023</v>
          </cell>
          <cell r="EE108">
            <v>7289.6888427067315</v>
          </cell>
          <cell r="EF108">
            <v>7080.934513860735</v>
          </cell>
          <cell r="EG108">
            <v>6828.0246435721419</v>
          </cell>
          <cell r="EH108">
            <v>6709.6831419228474</v>
          </cell>
        </row>
        <row r="109">
          <cell r="E109" t="str">
            <v>N2O</v>
          </cell>
          <cell r="H109" t="str">
            <v>Gas</v>
          </cell>
          <cell r="I109" t="str">
            <v>Multiple processes</v>
          </cell>
          <cell r="L109">
            <v>4.6795912903430998E-4</v>
          </cell>
          <cell r="AX109">
            <v>4.6795912903430998E-4</v>
          </cell>
          <cell r="AY109">
            <v>4.6795912903430998E-4</v>
          </cell>
          <cell r="AZ109">
            <v>5.9264478577466628E-4</v>
          </cell>
          <cell r="BA109">
            <v>5.7755928346229276E-4</v>
          </cell>
          <cell r="BB109">
            <v>5.6303667833563608E-4</v>
          </cell>
          <cell r="BC109">
            <v>5.5218317993691393E-4</v>
          </cell>
          <cell r="BD109">
            <v>5.4680876163304361E-4</v>
          </cell>
          <cell r="BE109">
            <v>5.471886497756094E-4</v>
          </cell>
          <cell r="BF109">
            <v>5.3977866689324948E-4</v>
          </cell>
          <cell r="BG109">
            <v>5.3042421204159461E-4</v>
          </cell>
          <cell r="BH109">
            <v>5.2996883506140416E-4</v>
          </cell>
          <cell r="BI109">
            <v>5.3265956619004645E-4</v>
          </cell>
          <cell r="BJ109">
            <v>5.2331889425381482E-4</v>
          </cell>
          <cell r="BK109">
            <v>5.1673003461594723E-4</v>
          </cell>
          <cell r="BL109">
            <v>5.1089522043478407E-4</v>
          </cell>
          <cell r="BM109">
            <v>5.0166041501578911E-4</v>
          </cell>
          <cell r="BN109">
            <v>4.9587694195123296E-4</v>
          </cell>
          <cell r="BO109">
            <v>4.8714822812685916E-4</v>
          </cell>
          <cell r="BP109">
            <v>4.8451299828406857E-4</v>
          </cell>
          <cell r="BQ109">
            <v>4.7700883646813424E-4</v>
          </cell>
          <cell r="BR109">
            <v>4.7022062406502739E-4</v>
          </cell>
          <cell r="BS109">
            <v>4.6414385153795644E-4</v>
          </cell>
          <cell r="BT109">
            <v>4.5563509759089622E-4</v>
          </cell>
          <cell r="BU109">
            <v>4.4314837297499321E-4</v>
          </cell>
          <cell r="BV109">
            <v>4.3671581366830332E-4</v>
          </cell>
          <cell r="BW109">
            <v>4.3047862475420614E-4</v>
          </cell>
          <cell r="BX109">
            <v>4.228590754278379E-4</v>
          </cell>
          <cell r="BY109">
            <v>4.1805483838938407E-4</v>
          </cell>
          <cell r="BZ109">
            <v>4.1140236717363655E-4</v>
          </cell>
          <cell r="CA109">
            <v>4.0449794717468252E-4</v>
          </cell>
          <cell r="CB109">
            <v>3.9929289454834093E-4</v>
          </cell>
          <cell r="CC109">
            <v>3.9336002324326055E-4</v>
          </cell>
          <cell r="CD109">
            <v>3.8525164793041432E-4</v>
          </cell>
          <cell r="CE109">
            <v>3.7918131962977406E-4</v>
          </cell>
          <cell r="CG109" t="str">
            <v>Gas</v>
          </cell>
          <cell r="DA109">
            <v>3.3506296465620116</v>
          </cell>
          <cell r="DB109">
            <v>3.3506296465620116</v>
          </cell>
          <cell r="DC109">
            <v>3.2287798059225565</v>
          </cell>
          <cell r="DD109">
            <v>3.0437123406812034</v>
          </cell>
          <cell r="DE109">
            <v>2.7732991253819503</v>
          </cell>
          <cell r="DF109">
            <v>2.9870059574346004</v>
          </cell>
          <cell r="DG109">
            <v>3.2253058914633073</v>
          </cell>
          <cell r="DH109">
            <v>3.3135829318672472</v>
          </cell>
          <cell r="DI109">
            <v>3.4197091900931724</v>
          </cell>
          <cell r="DJ109">
            <v>3.5421362283875277</v>
          </cell>
          <cell r="DK109">
            <v>3.9200673647911248</v>
          </cell>
          <cell r="DL109">
            <v>4.2500478300243243</v>
          </cell>
          <cell r="DM109">
            <v>4.26185303014047</v>
          </cell>
          <cell r="DN109">
            <v>4.1845510043123584</v>
          </cell>
          <cell r="DO109">
            <v>4.2596248147961608</v>
          </cell>
          <cell r="DP109">
            <v>4.4443523973991432</v>
          </cell>
          <cell r="DQ109">
            <v>4.5067918640283864</v>
          </cell>
          <cell r="DR109">
            <v>4.5462759361905833</v>
          </cell>
          <cell r="DS109">
            <v>4.4648957634203006</v>
          </cell>
          <cell r="DT109">
            <v>4.412797606839435</v>
          </cell>
          <cell r="DU109">
            <v>4.3535424176781792</v>
          </cell>
          <cell r="DV109">
            <v>4.3040502424410736</v>
          </cell>
          <cell r="DW109">
            <v>4.1929893636389757</v>
          </cell>
          <cell r="DX109">
            <v>4.053009007780231</v>
          </cell>
          <cell r="DY109">
            <v>4.0024488428156753</v>
          </cell>
          <cell r="DZ109">
            <v>3.9845919827179159</v>
          </cell>
          <cell r="EA109">
            <v>3.9229743041304479</v>
          </cell>
          <cell r="EB109">
            <v>3.9535105836483972</v>
          </cell>
          <cell r="EC109">
            <v>3.9238974139948799</v>
          </cell>
          <cell r="ED109">
            <v>3.8520512953876827</v>
          </cell>
          <cell r="EE109">
            <v>3.8429105357235911</v>
          </cell>
          <cell r="EF109">
            <v>3.7328613653117695</v>
          </cell>
          <cell r="EG109">
            <v>3.5995346862048954</v>
          </cell>
          <cell r="EH109">
            <v>3.5371485112508814</v>
          </cell>
        </row>
        <row r="110">
          <cell r="E110" t="str">
            <v>CH4</v>
          </cell>
          <cell r="H110" t="str">
            <v>Gas</v>
          </cell>
          <cell r="I110" t="str">
            <v>Multiple processes</v>
          </cell>
          <cell r="L110">
            <v>5.3391310024048769E-4</v>
          </cell>
          <cell r="AX110">
            <v>5.3391310024048769E-4</v>
          </cell>
          <cell r="AY110">
            <v>5.3391310024048769E-4</v>
          </cell>
          <cell r="AZ110">
            <v>6.7617190323284056E-4</v>
          </cell>
          <cell r="BA110">
            <v>6.5896025629926002E-4</v>
          </cell>
          <cell r="BB110">
            <v>6.4239084105408137E-4</v>
          </cell>
          <cell r="BC110">
            <v>6.3000765496157957E-4</v>
          </cell>
          <cell r="BD110">
            <v>6.2387576830615706E-4</v>
          </cell>
          <cell r="BE110">
            <v>6.2430919773056096E-4</v>
          </cell>
          <cell r="BF110">
            <v>6.1585485484464688E-4</v>
          </cell>
          <cell r="BG110">
            <v>6.0518198689309436E-4</v>
          </cell>
          <cell r="BH110">
            <v>6.0466242926468918E-4</v>
          </cell>
          <cell r="BI110">
            <v>6.0773239095508638E-4</v>
          </cell>
          <cell r="BJ110">
            <v>5.9707524847750666E-4</v>
          </cell>
          <cell r="BK110">
            <v>5.8955775761551003E-4</v>
          </cell>
          <cell r="BL110">
            <v>5.8290058707324334E-4</v>
          </cell>
          <cell r="BM110">
            <v>5.7236423189720891E-4</v>
          </cell>
          <cell r="BN110">
            <v>5.6576563846784953E-4</v>
          </cell>
          <cell r="BO110">
            <v>5.558067032319868E-4</v>
          </cell>
          <cell r="BP110">
            <v>5.5280006515631968E-4</v>
          </cell>
          <cell r="BQ110">
            <v>5.442382697958577E-4</v>
          </cell>
          <cell r="BR110">
            <v>5.3649332947016532E-4</v>
          </cell>
          <cell r="BS110">
            <v>5.2956009907015149E-4</v>
          </cell>
          <cell r="BT110">
            <v>5.1985212476813648E-4</v>
          </cell>
          <cell r="BU110">
            <v>5.0560552621307941E-4</v>
          </cell>
          <cell r="BV110">
            <v>4.9826636458799698E-4</v>
          </cell>
          <cell r="BW110">
            <v>4.9115010877996657E-4</v>
          </cell>
          <cell r="BX110">
            <v>4.8245666323981488E-4</v>
          </cell>
          <cell r="BY110">
            <v>4.7697531896775356E-4</v>
          </cell>
          <cell r="BZ110">
            <v>4.6938525113770601E-4</v>
          </cell>
          <cell r="CA110">
            <v>4.615077249644028E-4</v>
          </cell>
          <cell r="CB110">
            <v>4.5556907431689895E-4</v>
          </cell>
          <cell r="CC110">
            <v>4.4880002651915619E-4</v>
          </cell>
          <cell r="CD110">
            <v>4.3954886005483497E-4</v>
          </cell>
          <cell r="CE110">
            <v>4.3262298212793005E-4</v>
          </cell>
          <cell r="CG110" t="str">
            <v>Gas</v>
          </cell>
          <cell r="DA110">
            <v>3.8228660397016223</v>
          </cell>
          <cell r="DB110">
            <v>3.8228660397016223</v>
          </cell>
          <cell r="DC110">
            <v>3.6838427315894924</v>
          </cell>
          <cell r="DD110">
            <v>3.472691932320835</v>
          </cell>
          <cell r="DE110">
            <v>3.1641667873485324</v>
          </cell>
          <cell r="DF110">
            <v>3.4079933742542403</v>
          </cell>
          <cell r="DG110">
            <v>3.6798792050252485</v>
          </cell>
          <cell r="DH110">
            <v>3.7805979759559176</v>
          </cell>
          <cell r="DI110">
            <v>3.9016816262807992</v>
          </cell>
          <cell r="DJ110">
            <v>4.0413634820528817</v>
          </cell>
          <cell r="DK110">
            <v>4.4725600806341674</v>
          </cell>
          <cell r="DL110">
            <v>4.8490478597592936</v>
          </cell>
          <cell r="DM110">
            <v>4.8625168800260372</v>
          </cell>
          <cell r="DN110">
            <v>4.7743199378060446</v>
          </cell>
          <cell r="DO110">
            <v>4.8599746209083694</v>
          </cell>
          <cell r="DP110">
            <v>5.0707376346164699</v>
          </cell>
          <cell r="DQ110">
            <v>5.1419772945290294</v>
          </cell>
          <cell r="DR110">
            <v>5.18702623592214</v>
          </cell>
          <cell r="DS110">
            <v>5.0941763743721529</v>
          </cell>
          <cell r="DT110">
            <v>5.0347355245819037</v>
          </cell>
          <cell r="DU110">
            <v>4.9671289329214101</v>
          </cell>
          <cell r="DV110">
            <v>4.9106613504361221</v>
          </cell>
          <cell r="DW110">
            <v>4.7839475960981579</v>
          </cell>
          <cell r="DX110">
            <v>4.6242384652526107</v>
          </cell>
          <cell r="DY110">
            <v>4.5665523709977478</v>
          </cell>
          <cell r="DZ110">
            <v>4.5461787722284921</v>
          </cell>
          <cell r="EA110">
            <v>4.4758767228333953</v>
          </cell>
          <cell r="EB110">
            <v>4.5107167732901159</v>
          </cell>
          <cell r="EC110">
            <v>4.4769299354303982</v>
          </cell>
          <cell r="ED110">
            <v>4.3949578537980249</v>
          </cell>
          <cell r="EE110">
            <v>4.3845287991477191</v>
          </cell>
          <cell r="EF110">
            <v>4.2589693429731579</v>
          </cell>
          <cell r="EG110">
            <v>4.1068516554015568</v>
          </cell>
          <cell r="EH110">
            <v>4.0356727980714737</v>
          </cell>
        </row>
        <row r="111">
          <cell r="E111" t="str">
            <v>Carbon</v>
          </cell>
          <cell r="H111" t="str">
            <v>Gas</v>
          </cell>
          <cell r="I111" t="str">
            <v>Multiple processes</v>
          </cell>
          <cell r="L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G111" t="str">
            <v>Gas</v>
          </cell>
          <cell r="DA111">
            <v>0</v>
          </cell>
          <cell r="DB111">
            <v>0</v>
          </cell>
          <cell r="DC111">
            <v>0</v>
          </cell>
          <cell r="DD111">
            <v>0</v>
          </cell>
          <cell r="DE111">
            <v>0</v>
          </cell>
          <cell r="DF111">
            <v>0</v>
          </cell>
          <cell r="DG111">
            <v>0</v>
          </cell>
          <cell r="DH111">
            <v>0</v>
          </cell>
          <cell r="DI111">
            <v>0</v>
          </cell>
          <cell r="DJ111">
            <v>0</v>
          </cell>
          <cell r="DK111">
            <v>0</v>
          </cell>
          <cell r="DL111">
            <v>0</v>
          </cell>
          <cell r="DM111">
            <v>0</v>
          </cell>
          <cell r="DN111">
            <v>0</v>
          </cell>
          <cell r="DO111">
            <v>0</v>
          </cell>
          <cell r="DP111">
            <v>0</v>
          </cell>
          <cell r="DQ111">
            <v>0</v>
          </cell>
          <cell r="DR111">
            <v>0</v>
          </cell>
          <cell r="DS111">
            <v>0</v>
          </cell>
          <cell r="DT111">
            <v>0</v>
          </cell>
          <cell r="DU111">
            <v>0</v>
          </cell>
          <cell r="DV111">
            <v>0</v>
          </cell>
          <cell r="DW111">
            <v>0</v>
          </cell>
          <cell r="DX111">
            <v>0</v>
          </cell>
          <cell r="DY111">
            <v>0</v>
          </cell>
          <cell r="DZ111">
            <v>0</v>
          </cell>
          <cell r="EA111">
            <v>0</v>
          </cell>
          <cell r="EB111">
            <v>0</v>
          </cell>
          <cell r="EC111">
            <v>0</v>
          </cell>
          <cell r="ED111">
            <v>0</v>
          </cell>
          <cell r="EE111">
            <v>0</v>
          </cell>
          <cell r="EF111">
            <v>0</v>
          </cell>
          <cell r="EG111">
            <v>0</v>
          </cell>
          <cell r="EH111">
            <v>0</v>
          </cell>
        </row>
        <row r="112">
          <cell r="E112" t="str">
            <v>Carbon</v>
          </cell>
          <cell r="H112" t="str">
            <v>Non-grid gas</v>
          </cell>
          <cell r="I112" t="str">
            <v>Multiple processes</v>
          </cell>
          <cell r="L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cell r="BM112">
            <v>0</v>
          </cell>
          <cell r="BN112">
            <v>0</v>
          </cell>
          <cell r="BO112">
            <v>0</v>
          </cell>
          <cell r="BP112">
            <v>0</v>
          </cell>
          <cell r="BQ112">
            <v>0</v>
          </cell>
          <cell r="BR112">
            <v>0</v>
          </cell>
          <cell r="BS112">
            <v>0</v>
          </cell>
          <cell r="BT112">
            <v>0</v>
          </cell>
          <cell r="BU112">
            <v>0</v>
          </cell>
          <cell r="BV112">
            <v>0</v>
          </cell>
          <cell r="BW112">
            <v>0</v>
          </cell>
          <cell r="BX112">
            <v>0</v>
          </cell>
          <cell r="BY112">
            <v>0</v>
          </cell>
          <cell r="BZ112">
            <v>0</v>
          </cell>
          <cell r="CA112">
            <v>0</v>
          </cell>
          <cell r="CB112">
            <v>0</v>
          </cell>
          <cell r="CC112">
            <v>0</v>
          </cell>
          <cell r="CD112">
            <v>0</v>
          </cell>
          <cell r="CE112">
            <v>0</v>
          </cell>
          <cell r="CG112" t="str">
            <v>Gas</v>
          </cell>
          <cell r="DA112">
            <v>0</v>
          </cell>
          <cell r="DB112">
            <v>0</v>
          </cell>
          <cell r="DC112">
            <v>0</v>
          </cell>
          <cell r="DD112">
            <v>0</v>
          </cell>
          <cell r="DE112">
            <v>0</v>
          </cell>
          <cell r="DF112">
            <v>0</v>
          </cell>
          <cell r="DG112">
            <v>0</v>
          </cell>
          <cell r="DH112">
            <v>0</v>
          </cell>
          <cell r="DI112">
            <v>0</v>
          </cell>
          <cell r="DJ112">
            <v>0</v>
          </cell>
          <cell r="DK112">
            <v>0</v>
          </cell>
          <cell r="DL112">
            <v>0</v>
          </cell>
          <cell r="DM112">
            <v>0</v>
          </cell>
          <cell r="DN112">
            <v>0</v>
          </cell>
          <cell r="DO112">
            <v>0</v>
          </cell>
          <cell r="DP112">
            <v>0</v>
          </cell>
          <cell r="DQ112">
            <v>0</v>
          </cell>
          <cell r="DR112">
            <v>0</v>
          </cell>
          <cell r="DS112">
            <v>0</v>
          </cell>
          <cell r="DT112">
            <v>0</v>
          </cell>
          <cell r="DU112">
            <v>0</v>
          </cell>
          <cell r="DV112">
            <v>0</v>
          </cell>
          <cell r="DW112">
            <v>0</v>
          </cell>
          <cell r="DX112">
            <v>0</v>
          </cell>
          <cell r="DY112">
            <v>0</v>
          </cell>
          <cell r="DZ112">
            <v>0</v>
          </cell>
          <cell r="EA112">
            <v>0</v>
          </cell>
          <cell r="EB112">
            <v>0</v>
          </cell>
          <cell r="EC112">
            <v>0</v>
          </cell>
          <cell r="ED112">
            <v>0</v>
          </cell>
          <cell r="EE112">
            <v>0</v>
          </cell>
          <cell r="EF112">
            <v>0</v>
          </cell>
          <cell r="EG112">
            <v>0</v>
          </cell>
          <cell r="EH112">
            <v>0</v>
          </cell>
        </row>
        <row r="113">
          <cell r="E113" t="str">
            <v>CH4</v>
          </cell>
          <cell r="H113" t="str">
            <v>Gas</v>
          </cell>
          <cell r="I113" t="str">
            <v>Multiple processes</v>
          </cell>
          <cell r="L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G113" t="str">
            <v>Gas</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v>0</v>
          </cell>
          <cell r="DU113">
            <v>0</v>
          </cell>
          <cell r="DV113">
            <v>0</v>
          </cell>
          <cell r="DW113">
            <v>0</v>
          </cell>
          <cell r="DX113">
            <v>0</v>
          </cell>
          <cell r="DY113">
            <v>0</v>
          </cell>
          <cell r="DZ113">
            <v>0</v>
          </cell>
          <cell r="EA113">
            <v>0</v>
          </cell>
          <cell r="EB113">
            <v>0</v>
          </cell>
          <cell r="EC113">
            <v>0</v>
          </cell>
          <cell r="ED113">
            <v>0</v>
          </cell>
          <cell r="EE113">
            <v>0</v>
          </cell>
          <cell r="EF113">
            <v>0</v>
          </cell>
          <cell r="EG113">
            <v>0</v>
          </cell>
          <cell r="EH113">
            <v>0</v>
          </cell>
        </row>
        <row r="114">
          <cell r="E114" t="str">
            <v>CH4</v>
          </cell>
          <cell r="H114" t="str">
            <v>Non-grid gas</v>
          </cell>
          <cell r="I114" t="str">
            <v>Multiple processes</v>
          </cell>
          <cell r="L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cell r="CE114">
            <v>0</v>
          </cell>
          <cell r="CG114" t="str">
            <v>Gas</v>
          </cell>
          <cell r="DA114">
            <v>0</v>
          </cell>
          <cell r="DB114">
            <v>0</v>
          </cell>
          <cell r="DC114">
            <v>0</v>
          </cell>
          <cell r="DD114">
            <v>0</v>
          </cell>
          <cell r="DE114">
            <v>0</v>
          </cell>
          <cell r="DF114">
            <v>0</v>
          </cell>
          <cell r="DG114">
            <v>0</v>
          </cell>
          <cell r="DH114">
            <v>0</v>
          </cell>
          <cell r="DI114">
            <v>0</v>
          </cell>
          <cell r="DJ114">
            <v>0</v>
          </cell>
          <cell r="DK114">
            <v>0</v>
          </cell>
          <cell r="DL114">
            <v>0</v>
          </cell>
          <cell r="DM114">
            <v>0</v>
          </cell>
          <cell r="DN114">
            <v>0</v>
          </cell>
          <cell r="DO114">
            <v>0</v>
          </cell>
          <cell r="DP114">
            <v>0</v>
          </cell>
          <cell r="DQ114">
            <v>0</v>
          </cell>
          <cell r="DR114">
            <v>0</v>
          </cell>
          <cell r="DS114">
            <v>0</v>
          </cell>
          <cell r="DT114">
            <v>0</v>
          </cell>
          <cell r="DU114">
            <v>0</v>
          </cell>
          <cell r="DV114">
            <v>0</v>
          </cell>
          <cell r="DW114">
            <v>0</v>
          </cell>
          <cell r="DX114">
            <v>0</v>
          </cell>
          <cell r="DY114">
            <v>0</v>
          </cell>
          <cell r="DZ114">
            <v>0</v>
          </cell>
          <cell r="EA114">
            <v>0</v>
          </cell>
          <cell r="EB114">
            <v>0</v>
          </cell>
          <cell r="EC114">
            <v>0</v>
          </cell>
          <cell r="ED114">
            <v>0</v>
          </cell>
          <cell r="EE114">
            <v>0</v>
          </cell>
          <cell r="EF114">
            <v>0</v>
          </cell>
          <cell r="EG114">
            <v>0</v>
          </cell>
          <cell r="EH114">
            <v>0</v>
          </cell>
        </row>
        <row r="115">
          <cell r="E115" t="str">
            <v>N2O</v>
          </cell>
          <cell r="H115" t="str">
            <v>Gas</v>
          </cell>
          <cell r="I115" t="str">
            <v>Multiple processes</v>
          </cell>
          <cell r="L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0</v>
          </cell>
          <cell r="CC115">
            <v>0</v>
          </cell>
          <cell r="CD115">
            <v>0</v>
          </cell>
          <cell r="CE115">
            <v>0</v>
          </cell>
          <cell r="CG115" t="str">
            <v>Gas</v>
          </cell>
          <cell r="DA115">
            <v>0</v>
          </cell>
          <cell r="DB115">
            <v>0</v>
          </cell>
          <cell r="DC115">
            <v>0</v>
          </cell>
          <cell r="DD115">
            <v>0</v>
          </cell>
          <cell r="DE115">
            <v>0</v>
          </cell>
          <cell r="DF115">
            <v>0</v>
          </cell>
          <cell r="DG115">
            <v>0</v>
          </cell>
          <cell r="DH115">
            <v>0</v>
          </cell>
          <cell r="DI115">
            <v>0</v>
          </cell>
          <cell r="DJ115">
            <v>0</v>
          </cell>
          <cell r="DK115">
            <v>0</v>
          </cell>
          <cell r="DL115">
            <v>0</v>
          </cell>
          <cell r="DM115">
            <v>0</v>
          </cell>
          <cell r="DN115">
            <v>0</v>
          </cell>
          <cell r="DO115">
            <v>0</v>
          </cell>
          <cell r="DP115">
            <v>0</v>
          </cell>
          <cell r="DQ115">
            <v>0</v>
          </cell>
          <cell r="DR115">
            <v>0</v>
          </cell>
          <cell r="DS115">
            <v>0</v>
          </cell>
          <cell r="DT115">
            <v>0</v>
          </cell>
          <cell r="DU115">
            <v>0</v>
          </cell>
          <cell r="DV115">
            <v>0</v>
          </cell>
          <cell r="DW115">
            <v>0</v>
          </cell>
          <cell r="DX115">
            <v>0</v>
          </cell>
          <cell r="DY115">
            <v>0</v>
          </cell>
          <cell r="DZ115">
            <v>0</v>
          </cell>
          <cell r="EA115">
            <v>0</v>
          </cell>
          <cell r="EB115">
            <v>0</v>
          </cell>
          <cell r="EC115">
            <v>0</v>
          </cell>
          <cell r="ED115">
            <v>0</v>
          </cell>
          <cell r="EE115">
            <v>0</v>
          </cell>
          <cell r="EF115">
            <v>0</v>
          </cell>
          <cell r="EG115">
            <v>0</v>
          </cell>
          <cell r="EH115">
            <v>0</v>
          </cell>
        </row>
        <row r="116">
          <cell r="E116" t="str">
            <v>N2O</v>
          </cell>
          <cell r="H116" t="str">
            <v>Non-grid gas</v>
          </cell>
          <cell r="I116" t="str">
            <v>Multiple processes</v>
          </cell>
          <cell r="L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G116" t="str">
            <v>Gas</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v>0</v>
          </cell>
          <cell r="DU116">
            <v>0</v>
          </cell>
          <cell r="DV116">
            <v>0</v>
          </cell>
          <cell r="DW116">
            <v>0</v>
          </cell>
          <cell r="DX116">
            <v>0</v>
          </cell>
          <cell r="DY116">
            <v>0</v>
          </cell>
          <cell r="DZ116">
            <v>0</v>
          </cell>
          <cell r="EA116">
            <v>0</v>
          </cell>
          <cell r="EB116">
            <v>0</v>
          </cell>
          <cell r="EC116">
            <v>0</v>
          </cell>
          <cell r="ED116">
            <v>0</v>
          </cell>
          <cell r="EE116">
            <v>0</v>
          </cell>
          <cell r="EF116">
            <v>0</v>
          </cell>
          <cell r="EG116">
            <v>0</v>
          </cell>
          <cell r="EH116">
            <v>0</v>
          </cell>
        </row>
        <row r="117">
          <cell r="E117" t="str">
            <v>Carbon</v>
          </cell>
          <cell r="H117" t="str">
            <v>Gas</v>
          </cell>
          <cell r="I117" t="str">
            <v>Multiple processes</v>
          </cell>
          <cell r="L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cell r="BM117">
            <v>0</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v>0</v>
          </cell>
          <cell r="CC117">
            <v>0</v>
          </cell>
          <cell r="CD117">
            <v>0</v>
          </cell>
          <cell r="CE117">
            <v>0</v>
          </cell>
          <cell r="CG117" t="str">
            <v>Gas</v>
          </cell>
          <cell r="DA117">
            <v>0</v>
          </cell>
          <cell r="DB117">
            <v>0</v>
          </cell>
          <cell r="DC117">
            <v>0</v>
          </cell>
          <cell r="DD117">
            <v>0</v>
          </cell>
          <cell r="DE117">
            <v>0</v>
          </cell>
          <cell r="DF117">
            <v>0</v>
          </cell>
          <cell r="DG117">
            <v>0</v>
          </cell>
          <cell r="DH117">
            <v>0</v>
          </cell>
          <cell r="DI117">
            <v>0</v>
          </cell>
          <cell r="DJ117">
            <v>0</v>
          </cell>
          <cell r="DK117">
            <v>0</v>
          </cell>
          <cell r="DL117">
            <v>0</v>
          </cell>
          <cell r="DM117">
            <v>0</v>
          </cell>
          <cell r="DN117">
            <v>0</v>
          </cell>
          <cell r="DO117">
            <v>0</v>
          </cell>
          <cell r="DP117">
            <v>0</v>
          </cell>
          <cell r="DQ117">
            <v>0</v>
          </cell>
          <cell r="DR117">
            <v>0</v>
          </cell>
          <cell r="DS117">
            <v>0</v>
          </cell>
          <cell r="DT117">
            <v>0</v>
          </cell>
          <cell r="DU117">
            <v>0</v>
          </cell>
          <cell r="DV117">
            <v>0</v>
          </cell>
          <cell r="DW117">
            <v>0</v>
          </cell>
          <cell r="DX117">
            <v>0</v>
          </cell>
          <cell r="DY117">
            <v>0</v>
          </cell>
          <cell r="DZ117">
            <v>0</v>
          </cell>
          <cell r="EA117">
            <v>0</v>
          </cell>
          <cell r="EB117">
            <v>0</v>
          </cell>
          <cell r="EC117">
            <v>0</v>
          </cell>
          <cell r="ED117">
            <v>0</v>
          </cell>
          <cell r="EE117">
            <v>0</v>
          </cell>
          <cell r="EF117">
            <v>0</v>
          </cell>
          <cell r="EG117">
            <v>0</v>
          </cell>
          <cell r="EH117">
            <v>0</v>
          </cell>
        </row>
        <row r="118">
          <cell r="E118" t="str">
            <v>CH4</v>
          </cell>
          <cell r="H118" t="str">
            <v>Gas</v>
          </cell>
          <cell r="I118" t="str">
            <v>Multiple processes</v>
          </cell>
          <cell r="L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cell r="CE118">
            <v>0</v>
          </cell>
          <cell r="CG118" t="str">
            <v>Gas</v>
          </cell>
          <cell r="DA118">
            <v>0</v>
          </cell>
          <cell r="DB118">
            <v>0</v>
          </cell>
          <cell r="DC118">
            <v>0</v>
          </cell>
          <cell r="DD118">
            <v>0</v>
          </cell>
          <cell r="DE118">
            <v>0</v>
          </cell>
          <cell r="DF118">
            <v>0</v>
          </cell>
          <cell r="DG118">
            <v>0</v>
          </cell>
          <cell r="DH118">
            <v>0</v>
          </cell>
          <cell r="DI118">
            <v>0</v>
          </cell>
          <cell r="DJ118">
            <v>0</v>
          </cell>
          <cell r="DK118">
            <v>0</v>
          </cell>
          <cell r="DL118">
            <v>0</v>
          </cell>
          <cell r="DM118">
            <v>0</v>
          </cell>
          <cell r="DN118">
            <v>0</v>
          </cell>
          <cell r="DO118">
            <v>0</v>
          </cell>
          <cell r="DP118">
            <v>0</v>
          </cell>
          <cell r="DQ118">
            <v>0</v>
          </cell>
          <cell r="DR118">
            <v>0</v>
          </cell>
          <cell r="DS118">
            <v>0</v>
          </cell>
          <cell r="DT118">
            <v>0</v>
          </cell>
          <cell r="DU118">
            <v>0</v>
          </cell>
          <cell r="DV118">
            <v>0</v>
          </cell>
          <cell r="DW118">
            <v>0</v>
          </cell>
          <cell r="DX118">
            <v>0</v>
          </cell>
          <cell r="DY118">
            <v>0</v>
          </cell>
          <cell r="DZ118">
            <v>0</v>
          </cell>
          <cell r="EA118">
            <v>0</v>
          </cell>
          <cell r="EB118">
            <v>0</v>
          </cell>
          <cell r="EC118">
            <v>0</v>
          </cell>
          <cell r="ED118">
            <v>0</v>
          </cell>
          <cell r="EE118">
            <v>0</v>
          </cell>
          <cell r="EF118">
            <v>0</v>
          </cell>
          <cell r="EG118">
            <v>0</v>
          </cell>
          <cell r="EH118">
            <v>0</v>
          </cell>
        </row>
        <row r="119">
          <cell r="E119" t="str">
            <v>N2O</v>
          </cell>
          <cell r="H119" t="str">
            <v>Gas</v>
          </cell>
          <cell r="I119" t="str">
            <v>Multiple processes</v>
          </cell>
          <cell r="L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0</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cell r="CD119">
            <v>0</v>
          </cell>
          <cell r="CE119">
            <v>0</v>
          </cell>
          <cell r="CG119" t="str">
            <v>Gas</v>
          </cell>
          <cell r="DA119">
            <v>0</v>
          </cell>
          <cell r="DB119">
            <v>0</v>
          </cell>
          <cell r="DC119">
            <v>0</v>
          </cell>
          <cell r="DD119">
            <v>0</v>
          </cell>
          <cell r="DE119">
            <v>0</v>
          </cell>
          <cell r="DF119">
            <v>0</v>
          </cell>
          <cell r="DG119">
            <v>0</v>
          </cell>
          <cell r="DH119">
            <v>0</v>
          </cell>
          <cell r="DI119">
            <v>0</v>
          </cell>
          <cell r="DJ119">
            <v>0</v>
          </cell>
          <cell r="DK119">
            <v>0</v>
          </cell>
          <cell r="DL119">
            <v>0</v>
          </cell>
          <cell r="DM119">
            <v>0</v>
          </cell>
          <cell r="DN119">
            <v>0</v>
          </cell>
          <cell r="DO119">
            <v>0</v>
          </cell>
          <cell r="DP119">
            <v>0</v>
          </cell>
          <cell r="DQ119">
            <v>0</v>
          </cell>
          <cell r="DR119">
            <v>0</v>
          </cell>
          <cell r="DS119">
            <v>0</v>
          </cell>
          <cell r="DT119">
            <v>0</v>
          </cell>
          <cell r="DU119">
            <v>0</v>
          </cell>
          <cell r="DV119">
            <v>0</v>
          </cell>
          <cell r="DW119">
            <v>0</v>
          </cell>
          <cell r="DX119">
            <v>0</v>
          </cell>
          <cell r="DY119">
            <v>0</v>
          </cell>
          <cell r="DZ119">
            <v>0</v>
          </cell>
          <cell r="EA119">
            <v>0</v>
          </cell>
          <cell r="EB119">
            <v>0</v>
          </cell>
          <cell r="EC119">
            <v>0</v>
          </cell>
          <cell r="ED119">
            <v>0</v>
          </cell>
          <cell r="EE119">
            <v>0</v>
          </cell>
          <cell r="EF119">
            <v>0</v>
          </cell>
          <cell r="EG119">
            <v>0</v>
          </cell>
          <cell r="EH119">
            <v>0</v>
          </cell>
        </row>
        <row r="120">
          <cell r="E120" t="str">
            <v>Carbon</v>
          </cell>
          <cell r="H120" t="str">
            <v>Blast furnace gas</v>
          </cell>
          <cell r="I120" t="str">
            <v>Multiple processes</v>
          </cell>
          <cell r="L120">
            <v>2.7510115899561098</v>
          </cell>
          <cell r="AX120">
            <v>2.7510115899561098</v>
          </cell>
          <cell r="AY120">
            <v>2.7510115899561098</v>
          </cell>
          <cell r="AZ120">
            <v>2.7510115899561098</v>
          </cell>
          <cell r="BA120">
            <v>2.7504219242709449</v>
          </cell>
          <cell r="BB120">
            <v>2.7470693639024644</v>
          </cell>
          <cell r="BC120">
            <v>2.7434640085425466</v>
          </cell>
          <cell r="BD120">
            <v>2.7421407809134624</v>
          </cell>
          <cell r="BE120">
            <v>2.7411057968242107</v>
          </cell>
          <cell r="BF120">
            <v>2.7392295579050576</v>
          </cell>
          <cell r="BG120">
            <v>2.7349547924273816</v>
          </cell>
          <cell r="BH120">
            <v>2.7371526371354706</v>
          </cell>
          <cell r="BI120">
            <v>2.7370299176048318</v>
          </cell>
          <cell r="BJ120">
            <v>2.7347408831764244</v>
          </cell>
          <cell r="BK120">
            <v>2.734365680557465</v>
          </cell>
          <cell r="BL120">
            <v>2.7331020116519582</v>
          </cell>
          <cell r="BM120">
            <v>2.7319587972147819</v>
          </cell>
          <cell r="BN120">
            <v>2.7306451956585431</v>
          </cell>
          <cell r="BO120">
            <v>2.7289719593329571</v>
          </cell>
          <cell r="BP120">
            <v>2.7280426538483655</v>
          </cell>
          <cell r="BQ120">
            <v>2.7270675119488983</v>
          </cell>
          <cell r="BR120">
            <v>2.7253044786029395</v>
          </cell>
          <cell r="BS120">
            <v>2.7227230221723628</v>
          </cell>
          <cell r="BT120">
            <v>2.7218146215039165</v>
          </cell>
          <cell r="BU120">
            <v>2.7198546663052974</v>
          </cell>
          <cell r="BV120">
            <v>2.7198546663052974</v>
          </cell>
          <cell r="BW120">
            <v>2.7198546663052974</v>
          </cell>
          <cell r="BX120">
            <v>2.7198546663052974</v>
          </cell>
          <cell r="BY120">
            <v>2.7198546663052974</v>
          </cell>
          <cell r="BZ120">
            <v>2.7198546663052974</v>
          </cell>
          <cell r="CA120">
            <v>2.7198546663052974</v>
          </cell>
          <cell r="CB120">
            <v>2.7198546663052974</v>
          </cell>
          <cell r="CC120">
            <v>2.7198546663052974</v>
          </cell>
          <cell r="CD120">
            <v>2.7198546663052974</v>
          </cell>
          <cell r="CE120">
            <v>2.7198546663052974</v>
          </cell>
          <cell r="CG120" t="str">
            <v>Gas</v>
          </cell>
          <cell r="DA120">
            <v>3048.733718853272</v>
          </cell>
          <cell r="DB120">
            <v>3048.733718853272</v>
          </cell>
          <cell r="DC120">
            <v>3048.733718853272</v>
          </cell>
          <cell r="DD120">
            <v>3048.0802379069269</v>
          </cell>
          <cell r="DE120">
            <v>3044.3648541269399</v>
          </cell>
          <cell r="DF120">
            <v>3040.369317178146</v>
          </cell>
          <cell r="DG120">
            <v>3038.9028861731899</v>
          </cell>
          <cell r="DH120">
            <v>3037.7558932259772</v>
          </cell>
          <cell r="DI120">
            <v>3035.6766025103975</v>
          </cell>
          <cell r="DJ120">
            <v>3030.9392100182827</v>
          </cell>
          <cell r="DK120">
            <v>3033.3749115961377</v>
          </cell>
          <cell r="DL120">
            <v>3033.238911016429</v>
          </cell>
          <cell r="DM120">
            <v>3030.7021509129886</v>
          </cell>
          <cell r="DN120">
            <v>3030.2863428226115</v>
          </cell>
          <cell r="DO120">
            <v>3028.8859161520195</v>
          </cell>
          <cell r="DP120">
            <v>3027.6189798674809</v>
          </cell>
          <cell r="DQ120">
            <v>3026.1632166957575</v>
          </cell>
          <cell r="DR120">
            <v>3024.3088980792718</v>
          </cell>
          <cell r="DS120">
            <v>3023.2790205693645</v>
          </cell>
          <cell r="DT120">
            <v>3022.1983461002242</v>
          </cell>
          <cell r="DU120">
            <v>3020.2445123799625</v>
          </cell>
          <cell r="DV120">
            <v>3017.3836835516204</v>
          </cell>
          <cell r="DW120">
            <v>3016.3769732352289</v>
          </cell>
          <cell r="DX120">
            <v>3014.2049062314804</v>
          </cell>
          <cell r="DY120">
            <v>3014.2049062314804</v>
          </cell>
          <cell r="DZ120">
            <v>3014.2049062314804</v>
          </cell>
          <cell r="EA120">
            <v>3014.2049062314804</v>
          </cell>
          <cell r="EB120">
            <v>3014.2049062314804</v>
          </cell>
          <cell r="EC120">
            <v>3014.2049062314804</v>
          </cell>
          <cell r="ED120">
            <v>3014.2049062314804</v>
          </cell>
          <cell r="EE120">
            <v>3014.2049062314804</v>
          </cell>
          <cell r="EF120">
            <v>3014.2049062314804</v>
          </cell>
          <cell r="EG120">
            <v>3014.2049062314804</v>
          </cell>
          <cell r="EH120">
            <v>3014.2049062314804</v>
          </cell>
        </row>
        <row r="121">
          <cell r="E121" t="str">
            <v>Carbon</v>
          </cell>
          <cell r="H121" t="str">
            <v>Gas</v>
          </cell>
          <cell r="I121" t="str">
            <v>Multiple processes</v>
          </cell>
          <cell r="L121">
            <v>5.8673394459786497E-2</v>
          </cell>
          <cell r="AX121">
            <v>5.8673394459786497E-2</v>
          </cell>
          <cell r="AY121">
            <v>5.8673394459786497E-2</v>
          </cell>
          <cell r="AZ121">
            <v>5.8673394459786497E-2</v>
          </cell>
          <cell r="BA121">
            <v>5.8660818108792048E-2</v>
          </cell>
          <cell r="BB121">
            <v>5.8589314921503315E-2</v>
          </cell>
          <cell r="BC121">
            <v>5.8512420139244854E-2</v>
          </cell>
          <cell r="BD121">
            <v>5.8484198427302674E-2</v>
          </cell>
          <cell r="BE121">
            <v>5.8462124354641556E-2</v>
          </cell>
          <cell r="BF121">
            <v>5.8422108054235478E-2</v>
          </cell>
          <cell r="BG121">
            <v>5.8330936136963121E-2</v>
          </cell>
          <cell r="BH121">
            <v>5.8377811624507371E-2</v>
          </cell>
          <cell r="BI121">
            <v>5.8375194270420108E-2</v>
          </cell>
          <cell r="BJ121">
            <v>5.8326373894511722E-2</v>
          </cell>
          <cell r="BK121">
            <v>5.8318371597703908E-2</v>
          </cell>
          <cell r="BL121">
            <v>5.8291420150305411E-2</v>
          </cell>
          <cell r="BM121">
            <v>5.8267037747894067E-2</v>
          </cell>
          <cell r="BN121">
            <v>5.823902134020114E-2</v>
          </cell>
          <cell r="BO121">
            <v>5.8203334665774188E-2</v>
          </cell>
          <cell r="BP121">
            <v>5.8183514499450584E-2</v>
          </cell>
          <cell r="BQ121">
            <v>5.8162716737081788E-2</v>
          </cell>
          <cell r="BR121">
            <v>5.8125114877703631E-2</v>
          </cell>
          <cell r="BS121">
            <v>5.8070057744543976E-2</v>
          </cell>
          <cell r="BT121">
            <v>5.8050683434765757E-2</v>
          </cell>
          <cell r="BU121">
            <v>5.8008881639051067E-2</v>
          </cell>
          <cell r="BV121">
            <v>5.8008881639051067E-2</v>
          </cell>
          <cell r="BW121">
            <v>5.8008881639051067E-2</v>
          </cell>
          <cell r="BX121">
            <v>5.8008881639051067E-2</v>
          </cell>
          <cell r="BY121">
            <v>5.8008881639051067E-2</v>
          </cell>
          <cell r="BZ121">
            <v>5.8008881639051067E-2</v>
          </cell>
          <cell r="CA121">
            <v>5.8008881639051067E-2</v>
          </cell>
          <cell r="CB121">
            <v>5.8008881639051067E-2</v>
          </cell>
          <cell r="CC121">
            <v>5.8008881639051067E-2</v>
          </cell>
          <cell r="CD121">
            <v>5.8008881639051067E-2</v>
          </cell>
          <cell r="CE121">
            <v>5.8008881639051067E-2</v>
          </cell>
          <cell r="CG121" t="str">
            <v>Gas</v>
          </cell>
          <cell r="DA121">
            <v>319.95912428338244</v>
          </cell>
          <cell r="DB121">
            <v>319.95912428338244</v>
          </cell>
          <cell r="DC121">
            <v>319.95912428338244</v>
          </cell>
          <cell r="DD121">
            <v>319.89054263256929</v>
          </cell>
          <cell r="DE121">
            <v>319.50061978254479</v>
          </cell>
          <cell r="DF121">
            <v>319.08129536097505</v>
          </cell>
          <cell r="DG121">
            <v>318.92739606263149</v>
          </cell>
          <cell r="DH121">
            <v>318.80702121431995</v>
          </cell>
          <cell r="DI121">
            <v>318.58880339084357</v>
          </cell>
          <cell r="DJ121">
            <v>318.0916225633444</v>
          </cell>
          <cell r="DK121">
            <v>318.34724506623695</v>
          </cell>
          <cell r="DL121">
            <v>318.33297204983131</v>
          </cell>
          <cell r="DM121">
            <v>318.0667436363118</v>
          </cell>
          <cell r="DN121">
            <v>318.02310532456153</v>
          </cell>
          <cell r="DO121">
            <v>317.87613306247937</v>
          </cell>
          <cell r="DP121">
            <v>317.74317037649058</v>
          </cell>
          <cell r="DQ121">
            <v>317.59039064807138</v>
          </cell>
          <cell r="DR121">
            <v>317.39578324205092</v>
          </cell>
          <cell r="DS121">
            <v>317.28769944839217</v>
          </cell>
          <cell r="DT121">
            <v>317.17428460515964</v>
          </cell>
          <cell r="DU121">
            <v>316.96923326785702</v>
          </cell>
          <cell r="DV121">
            <v>316.66899442411</v>
          </cell>
          <cell r="DW121">
            <v>316.56334198577224</v>
          </cell>
          <cell r="DX121">
            <v>316.33538745759995</v>
          </cell>
          <cell r="DY121">
            <v>316.33538745759995</v>
          </cell>
          <cell r="DZ121">
            <v>316.33538745759995</v>
          </cell>
          <cell r="EA121">
            <v>316.33538745759995</v>
          </cell>
          <cell r="EB121">
            <v>316.33538745759995</v>
          </cell>
          <cell r="EC121">
            <v>316.33538745759995</v>
          </cell>
          <cell r="ED121">
            <v>316.33538745759995</v>
          </cell>
          <cell r="EE121">
            <v>316.33538745759995</v>
          </cell>
          <cell r="EF121">
            <v>316.33538745759995</v>
          </cell>
          <cell r="EG121">
            <v>316.33538745759995</v>
          </cell>
          <cell r="EH121">
            <v>316.33538745759995</v>
          </cell>
        </row>
        <row r="122">
          <cell r="E122" t="str">
            <v>Carbon</v>
          </cell>
          <cell r="H122" t="str">
            <v>Gas</v>
          </cell>
          <cell r="I122" t="str">
            <v>Multiple processes</v>
          </cell>
          <cell r="L122">
            <v>4.3491677242540501E-2</v>
          </cell>
          <cell r="AX122">
            <v>4.3491677242540501E-2</v>
          </cell>
          <cell r="AY122">
            <v>4.3491677242540501E-2</v>
          </cell>
          <cell r="AZ122">
            <v>4.3491677242540501E-2</v>
          </cell>
          <cell r="BA122">
            <v>4.3482355017307489E-2</v>
          </cell>
          <cell r="BB122">
            <v>4.3429353250970179E-2</v>
          </cell>
          <cell r="BC122">
            <v>4.337235496269299E-2</v>
          </cell>
          <cell r="BD122">
            <v>4.3351435607364701E-2</v>
          </cell>
          <cell r="BE122">
            <v>4.3335073192126157E-2</v>
          </cell>
          <cell r="BF122">
            <v>4.3305411093355062E-2</v>
          </cell>
          <cell r="BG122">
            <v>4.323782987300636E-2</v>
          </cell>
          <cell r="BH122">
            <v>4.3272576347002482E-2</v>
          </cell>
          <cell r="BI122">
            <v>4.3270636232232561E-2</v>
          </cell>
          <cell r="BJ122">
            <v>4.3234448108954264E-2</v>
          </cell>
          <cell r="BK122">
            <v>4.3228516403226842E-2</v>
          </cell>
          <cell r="BL122">
            <v>4.3208538632002476E-2</v>
          </cell>
          <cell r="BM122">
            <v>4.3190465166408142E-2</v>
          </cell>
          <cell r="BN122">
            <v>4.3169697992937184E-2</v>
          </cell>
          <cell r="BO122">
            <v>4.314324523116455E-2</v>
          </cell>
          <cell r="BP122">
            <v>4.3128553524905244E-2</v>
          </cell>
          <cell r="BQ122">
            <v>4.3113137175184238E-2</v>
          </cell>
          <cell r="BR122">
            <v>4.3085264781796209E-2</v>
          </cell>
          <cell r="BS122">
            <v>4.3044453659696898E-2</v>
          </cell>
          <cell r="BT122">
            <v>4.3030092444781183E-2</v>
          </cell>
          <cell r="BU122">
            <v>4.2999106846894425E-2</v>
          </cell>
          <cell r="BV122">
            <v>4.2999106846894425E-2</v>
          </cell>
          <cell r="BW122">
            <v>4.2999106846894425E-2</v>
          </cell>
          <cell r="BX122">
            <v>4.2999106846894425E-2</v>
          </cell>
          <cell r="BY122">
            <v>4.2999106846894425E-2</v>
          </cell>
          <cell r="BZ122">
            <v>4.2999106846894425E-2</v>
          </cell>
          <cell r="CA122">
            <v>4.2999106846894425E-2</v>
          </cell>
          <cell r="CB122">
            <v>4.2999106846894425E-2</v>
          </cell>
          <cell r="CC122">
            <v>4.2999106846894425E-2</v>
          </cell>
          <cell r="CD122">
            <v>4.2999106846894425E-2</v>
          </cell>
          <cell r="CE122">
            <v>4.2999106846894425E-2</v>
          </cell>
          <cell r="CG122" t="str">
            <v>Gas</v>
          </cell>
          <cell r="DA122">
            <v>316.9916796541624</v>
          </cell>
          <cell r="DB122">
            <v>316.9916796541624</v>
          </cell>
          <cell r="DC122">
            <v>316.9916796541624</v>
          </cell>
          <cell r="DD122">
            <v>316.92373406038251</v>
          </cell>
          <cell r="DE122">
            <v>316.53742753000415</v>
          </cell>
          <cell r="DF122">
            <v>316.12199211146094</v>
          </cell>
          <cell r="DG122">
            <v>315.96952014433458</v>
          </cell>
          <cell r="DH122">
            <v>315.85026170643306</v>
          </cell>
          <cell r="DI122">
            <v>315.63406773306474</v>
          </cell>
          <cell r="DJ122">
            <v>315.14149798387018</v>
          </cell>
          <cell r="DK122">
            <v>315.39474972885722</v>
          </cell>
          <cell r="DL122">
            <v>315.38060908681655</v>
          </cell>
          <cell r="DM122">
            <v>315.11684979518134</v>
          </cell>
          <cell r="DN122">
            <v>315.07361620473455</v>
          </cell>
          <cell r="DO122">
            <v>314.92800702942395</v>
          </cell>
          <cell r="DP122">
            <v>314.79627749910549</v>
          </cell>
          <cell r="DQ122">
            <v>314.64491471850914</v>
          </cell>
          <cell r="DR122">
            <v>314.45211218898061</v>
          </cell>
          <cell r="DS122">
            <v>314.34503081297044</v>
          </cell>
          <cell r="DT122">
            <v>314.23266782993471</v>
          </cell>
          <cell r="DU122">
            <v>314.02951823083373</v>
          </cell>
          <cell r="DV122">
            <v>313.73206393697683</v>
          </cell>
          <cell r="DW122">
            <v>313.62739136680619</v>
          </cell>
          <cell r="DX122">
            <v>313.40155099131476</v>
          </cell>
          <cell r="DY122">
            <v>313.40155099131476</v>
          </cell>
          <cell r="DZ122">
            <v>313.40155099131476</v>
          </cell>
          <cell r="EA122">
            <v>313.40155099131476</v>
          </cell>
          <cell r="EB122">
            <v>313.40155099131476</v>
          </cell>
          <cell r="EC122">
            <v>313.40155099131476</v>
          </cell>
          <cell r="ED122">
            <v>313.40155099131476</v>
          </cell>
          <cell r="EE122">
            <v>313.40155099131476</v>
          </cell>
          <cell r="EF122">
            <v>313.40155099131476</v>
          </cell>
          <cell r="EG122">
            <v>313.40155099131476</v>
          </cell>
          <cell r="EH122">
            <v>313.40155099131476</v>
          </cell>
        </row>
        <row r="123">
          <cell r="E123" t="str">
            <v>CH4</v>
          </cell>
          <cell r="H123" t="str">
            <v>Blast furnace gas</v>
          </cell>
          <cell r="I123" t="str">
            <v>Multiple processes</v>
          </cell>
          <cell r="L123">
            <v>3.3596170029210102E-4</v>
          </cell>
          <cell r="AX123">
            <v>3.3596170029210102E-4</v>
          </cell>
          <cell r="AY123">
            <v>3.3596170029210102E-4</v>
          </cell>
          <cell r="AZ123">
            <v>3.3596170029210102E-4</v>
          </cell>
          <cell r="BA123">
            <v>3.3588968856851717E-4</v>
          </cell>
          <cell r="BB123">
            <v>3.3548026394601146E-4</v>
          </cell>
          <cell r="BC123">
            <v>3.3503996724886285E-4</v>
          </cell>
          <cell r="BD123">
            <v>3.3487837076349596E-4</v>
          </cell>
          <cell r="BE123">
            <v>3.3475197543471222E-4</v>
          </cell>
          <cell r="BF123">
            <v>3.3452284356927977E-4</v>
          </cell>
          <cell r="BG123">
            <v>3.3400079652175972E-4</v>
          </cell>
          <cell r="BH123">
            <v>3.3426920384065415E-4</v>
          </cell>
          <cell r="BI123">
            <v>3.3425421696734435E-4</v>
          </cell>
          <cell r="BJ123">
            <v>3.3397467328915605E-4</v>
          </cell>
          <cell r="BK123">
            <v>3.3392885243173766E-4</v>
          </cell>
          <cell r="BL123">
            <v>3.3377452943446269E-4</v>
          </cell>
          <cell r="BM123">
            <v>3.3363491669436573E-4</v>
          </cell>
          <cell r="BN123">
            <v>3.3347449577358462E-4</v>
          </cell>
          <cell r="BO123">
            <v>3.3327015518738474E-4</v>
          </cell>
          <cell r="BP123">
            <v>3.3315666564345331E-4</v>
          </cell>
          <cell r="BQ123">
            <v>3.3303757842049602E-4</v>
          </cell>
          <cell r="BR123">
            <v>3.3282227155565311E-4</v>
          </cell>
          <cell r="BS123">
            <v>3.3250701643465947E-4</v>
          </cell>
          <cell r="BT123">
            <v>3.323960798489206E-4</v>
          </cell>
          <cell r="BU123">
            <v>3.3215672430297216E-4</v>
          </cell>
          <cell r="BV123">
            <v>3.3215672430297216E-4</v>
          </cell>
          <cell r="BW123">
            <v>3.3215672430297216E-4</v>
          </cell>
          <cell r="BX123">
            <v>3.3215672430297216E-4</v>
          </cell>
          <cell r="BY123">
            <v>3.3215672430297216E-4</v>
          </cell>
          <cell r="BZ123">
            <v>3.3215672430297216E-4</v>
          </cell>
          <cell r="CA123">
            <v>3.3215672430297216E-4</v>
          </cell>
          <cell r="CB123">
            <v>3.3215672430297216E-4</v>
          </cell>
          <cell r="CC123">
            <v>3.3215672430297216E-4</v>
          </cell>
          <cell r="CD123">
            <v>3.3215672430297216E-4</v>
          </cell>
          <cell r="CE123">
            <v>3.3215672430297216E-4</v>
          </cell>
          <cell r="CG123" t="str">
            <v>Gas</v>
          </cell>
          <cell r="DA123">
            <v>0.37232041030410445</v>
          </cell>
          <cell r="DB123">
            <v>0.37232041030410445</v>
          </cell>
          <cell r="DC123">
            <v>0.37232041030410445</v>
          </cell>
          <cell r="DD123">
            <v>0.37224060527142327</v>
          </cell>
          <cell r="DE123">
            <v>0.37178687157705453</v>
          </cell>
          <cell r="DF123">
            <v>0.37129892474622417</v>
          </cell>
          <cell r="DG123">
            <v>0.37111983983957209</v>
          </cell>
          <cell r="DH123">
            <v>0.37097976565661495</v>
          </cell>
          <cell r="DI123">
            <v>0.37072583650315077</v>
          </cell>
          <cell r="DJ123">
            <v>0.37014729207156322</v>
          </cell>
          <cell r="DK123">
            <v>0.3704447471773461</v>
          </cell>
          <cell r="DL123">
            <v>0.37042813838290606</v>
          </cell>
          <cell r="DM123">
            <v>0.37011834171003982</v>
          </cell>
          <cell r="DN123">
            <v>0.37006756199193597</v>
          </cell>
          <cell r="DO123">
            <v>0.36989653773049547</v>
          </cell>
          <cell r="DP123">
            <v>0.36974181571119563</v>
          </cell>
          <cell r="DQ123">
            <v>0.36956403359199974</v>
          </cell>
          <cell r="DR123">
            <v>0.36933757869898792</v>
          </cell>
          <cell r="DS123">
            <v>0.36921180700082995</v>
          </cell>
          <cell r="DT123">
            <v>0.36907983182724646</v>
          </cell>
          <cell r="DU123">
            <v>0.36884122385440338</v>
          </cell>
          <cell r="DV123">
            <v>0.36849185094702508</v>
          </cell>
          <cell r="DW123">
            <v>0.3683689084952988</v>
          </cell>
          <cell r="DX123">
            <v>0.36810364922616595</v>
          </cell>
          <cell r="DY123">
            <v>0.36810364922616595</v>
          </cell>
          <cell r="DZ123">
            <v>0.36810364922616595</v>
          </cell>
          <cell r="EA123">
            <v>0.36810364922616595</v>
          </cell>
          <cell r="EB123">
            <v>0.36810364922616595</v>
          </cell>
          <cell r="EC123">
            <v>0.36810364922616595</v>
          </cell>
          <cell r="ED123">
            <v>0.36810364922616595</v>
          </cell>
          <cell r="EE123">
            <v>0.36810364922616595</v>
          </cell>
          <cell r="EF123">
            <v>0.36810364922616595</v>
          </cell>
          <cell r="EG123">
            <v>0.36810364922616595</v>
          </cell>
          <cell r="EH123">
            <v>0.36810364922616595</v>
          </cell>
        </row>
        <row r="124">
          <cell r="E124" t="str">
            <v>N2O</v>
          </cell>
          <cell r="H124" t="str">
            <v>Blast furnace gas</v>
          </cell>
          <cell r="I124" t="str">
            <v>Multiple processes</v>
          </cell>
          <cell r="L124">
            <v>2.9446054907954699E-4</v>
          </cell>
          <cell r="AX124">
            <v>2.9446054907954699E-4</v>
          </cell>
          <cell r="AY124">
            <v>2.9446054907954699E-4</v>
          </cell>
          <cell r="AZ124">
            <v>2.9446054907954699E-4</v>
          </cell>
          <cell r="BA124">
            <v>2.943974329218176E-4</v>
          </cell>
          <cell r="BB124">
            <v>2.9403858428209199E-4</v>
          </cell>
          <cell r="BC124">
            <v>2.9365267717694406E-4</v>
          </cell>
          <cell r="BD124">
            <v>2.9351104261035778E-4</v>
          </cell>
          <cell r="BE124">
            <v>2.9340026082218853E-4</v>
          </cell>
          <cell r="BF124">
            <v>2.9319943348130951E-4</v>
          </cell>
          <cell r="BG124">
            <v>2.9274187459848311E-4</v>
          </cell>
          <cell r="BH124">
            <v>2.9297712571916114E-4</v>
          </cell>
          <cell r="BI124">
            <v>2.9296399016549553E-4</v>
          </cell>
          <cell r="BJ124">
            <v>2.9271897835343638E-4</v>
          </cell>
          <cell r="BK124">
            <v>2.9267881771958144E-4</v>
          </cell>
          <cell r="BL124">
            <v>2.9254355815138159E-4</v>
          </cell>
          <cell r="BM124">
            <v>2.9242119169094367E-4</v>
          </cell>
          <cell r="BN124">
            <v>2.9228058747214137E-4</v>
          </cell>
          <cell r="BO124">
            <v>2.921014889583544E-4</v>
          </cell>
          <cell r="BP124">
            <v>2.9200201871102625E-4</v>
          </cell>
          <cell r="BQ124">
            <v>2.9189764226266959E-4</v>
          </cell>
          <cell r="BR124">
            <v>2.9170893212818964E-4</v>
          </cell>
          <cell r="BS124">
            <v>2.914326202868482E-4</v>
          </cell>
          <cell r="BT124">
            <v>2.9133538763228883E-4</v>
          </cell>
          <cell r="BU124">
            <v>2.91125599536134E-4</v>
          </cell>
          <cell r="BV124">
            <v>2.91125599536134E-4</v>
          </cell>
          <cell r="BW124">
            <v>2.91125599536134E-4</v>
          </cell>
          <cell r="BX124">
            <v>2.91125599536134E-4</v>
          </cell>
          <cell r="BY124">
            <v>2.91125599536134E-4</v>
          </cell>
          <cell r="BZ124">
            <v>2.91125599536134E-4</v>
          </cell>
          <cell r="CA124">
            <v>2.91125599536134E-4</v>
          </cell>
          <cell r="CB124">
            <v>2.91125599536134E-4</v>
          </cell>
          <cell r="CC124">
            <v>2.91125599536134E-4</v>
          </cell>
          <cell r="CD124">
            <v>2.91125599536134E-4</v>
          </cell>
          <cell r="CE124">
            <v>2.91125599536134E-4</v>
          </cell>
          <cell r="CG124" t="str">
            <v>Gas</v>
          </cell>
          <cell r="DA124">
            <v>0.3263278890312441</v>
          </cell>
          <cell r="DB124">
            <v>0.3263278890312441</v>
          </cell>
          <cell r="DC124">
            <v>0.3263278890312441</v>
          </cell>
          <cell r="DD124">
            <v>0.32625794226730592</v>
          </cell>
          <cell r="DE124">
            <v>0.32586025802930035</v>
          </cell>
          <cell r="DF124">
            <v>0.32543258698345495</v>
          </cell>
          <cell r="DG124">
            <v>0.32527562432997748</v>
          </cell>
          <cell r="DH124">
            <v>0.32515285342844452</v>
          </cell>
          <cell r="DI124">
            <v>0.32493029199393769</v>
          </cell>
          <cell r="DJ124">
            <v>0.32442321481566389</v>
          </cell>
          <cell r="DK124">
            <v>0.32468392546720298</v>
          </cell>
          <cell r="DL124">
            <v>0.32466936834737026</v>
          </cell>
          <cell r="DM124">
            <v>0.32439784067526983</v>
          </cell>
          <cell r="DN124">
            <v>0.32435333374587294</v>
          </cell>
          <cell r="DO124">
            <v>0.32420343601084567</v>
          </cell>
          <cell r="DP124">
            <v>0.32406782671157697</v>
          </cell>
          <cell r="DQ124">
            <v>0.32391200591298763</v>
          </cell>
          <cell r="DR124">
            <v>0.32371352485970079</v>
          </cell>
          <cell r="DS124">
            <v>0.32360328966543295</v>
          </cell>
          <cell r="DT124">
            <v>0.32348761730740977</v>
          </cell>
          <cell r="DU124">
            <v>0.32327848443709439</v>
          </cell>
          <cell r="DV124">
            <v>0.322972269359451</v>
          </cell>
          <cell r="DW124">
            <v>0.32286451391646742</v>
          </cell>
          <cell r="DX124">
            <v>0.32263202196881569</v>
          </cell>
          <cell r="DY124">
            <v>0.32263202196881569</v>
          </cell>
          <cell r="DZ124">
            <v>0.32263202196881569</v>
          </cell>
          <cell r="EA124">
            <v>0.32263202196881569</v>
          </cell>
          <cell r="EB124">
            <v>0.32263202196881569</v>
          </cell>
          <cell r="EC124">
            <v>0.32263202196881569</v>
          </cell>
          <cell r="ED124">
            <v>0.32263202196881569</v>
          </cell>
          <cell r="EE124">
            <v>0.32263202196881569</v>
          </cell>
          <cell r="EF124">
            <v>0.32263202196881569</v>
          </cell>
          <cell r="EG124">
            <v>0.32263202196881569</v>
          </cell>
          <cell r="EH124">
            <v>0.32263202196881569</v>
          </cell>
        </row>
        <row r="125">
          <cell r="E125" t="str">
            <v>CH4</v>
          </cell>
          <cell r="H125" t="str">
            <v>Gas</v>
          </cell>
          <cell r="I125" t="str">
            <v>Multiple processes</v>
          </cell>
          <cell r="L125">
            <v>3.5290283756085072E-5</v>
          </cell>
          <cell r="AX125">
            <v>3.5290283756085072E-5</v>
          </cell>
          <cell r="AY125">
            <v>3.5290283756085072E-5</v>
          </cell>
          <cell r="AZ125">
            <v>3.5290283756085072E-5</v>
          </cell>
          <cell r="BA125">
            <v>3.5282719458854673E-5</v>
          </cell>
          <cell r="BB125">
            <v>3.5239712440220133E-5</v>
          </cell>
          <cell r="BC125">
            <v>3.5193462539217329E-5</v>
          </cell>
          <cell r="BD125">
            <v>3.5176488027486895E-5</v>
          </cell>
          <cell r="BE125">
            <v>3.5163211136060453E-5</v>
          </cell>
          <cell r="BF125">
            <v>3.5139142533771437E-5</v>
          </cell>
          <cell r="BG125">
            <v>3.5084305365055506E-5</v>
          </cell>
          <cell r="BH125">
            <v>3.5112499562304059E-5</v>
          </cell>
          <cell r="BI125">
            <v>3.5110925302466525E-5</v>
          </cell>
          <cell r="BJ125">
            <v>3.5081561313306726E-5</v>
          </cell>
          <cell r="BK125">
            <v>3.5076748172228931E-5</v>
          </cell>
          <cell r="BL125">
            <v>3.5060537686452755E-5</v>
          </cell>
          <cell r="BM125">
            <v>3.5045872404041986E-5</v>
          </cell>
          <cell r="BN125">
            <v>3.5029021376648518E-5</v>
          </cell>
          <cell r="BO125">
            <v>3.5007556914289836E-5</v>
          </cell>
          <cell r="BP125">
            <v>3.4995635679800288E-5</v>
          </cell>
          <cell r="BQ125">
            <v>3.4983126450664251E-5</v>
          </cell>
          <cell r="BR125">
            <v>3.4960510062104678E-5</v>
          </cell>
          <cell r="BS125">
            <v>3.4927394850859616E-5</v>
          </cell>
          <cell r="BT125">
            <v>3.4915741785685069E-5</v>
          </cell>
          <cell r="BU125">
            <v>3.4890599261618281E-5</v>
          </cell>
          <cell r="BV125">
            <v>3.4890599261618281E-5</v>
          </cell>
          <cell r="BW125">
            <v>3.4890599261618281E-5</v>
          </cell>
          <cell r="BX125">
            <v>3.4890599261618281E-5</v>
          </cell>
          <cell r="BY125">
            <v>3.4890599261618281E-5</v>
          </cell>
          <cell r="BZ125">
            <v>3.4890599261618281E-5</v>
          </cell>
          <cell r="CA125">
            <v>3.4890599261618281E-5</v>
          </cell>
          <cell r="CB125">
            <v>3.4890599261618281E-5</v>
          </cell>
          <cell r="CC125">
            <v>3.4890599261618281E-5</v>
          </cell>
          <cell r="CD125">
            <v>3.4890599261618281E-5</v>
          </cell>
          <cell r="CE125">
            <v>3.4890599261618281E-5</v>
          </cell>
          <cell r="CG125" t="str">
            <v>Gas</v>
          </cell>
          <cell r="DA125">
            <v>0.19244579916111682</v>
          </cell>
          <cell r="DB125">
            <v>0.19244579916111682</v>
          </cell>
          <cell r="DC125">
            <v>0.19244579916111682</v>
          </cell>
          <cell r="DD125">
            <v>0.19240454935888635</v>
          </cell>
          <cell r="DE125">
            <v>0.19217002248095399</v>
          </cell>
          <cell r="DF125">
            <v>0.19191781144119227</v>
          </cell>
          <cell r="DG125">
            <v>0.19182524563758721</v>
          </cell>
          <cell r="DH125">
            <v>0.19175284378333757</v>
          </cell>
          <cell r="DI125">
            <v>0.19162159231950085</v>
          </cell>
          <cell r="DJ125">
            <v>0.19132255299099299</v>
          </cell>
          <cell r="DK125">
            <v>0.191476302245567</v>
          </cell>
          <cell r="DL125">
            <v>0.19146771745507299</v>
          </cell>
          <cell r="DM125">
            <v>0.19130758906394205</v>
          </cell>
          <cell r="DN125">
            <v>0.19128134193066329</v>
          </cell>
          <cell r="DO125">
            <v>0.19119294253122665</v>
          </cell>
          <cell r="DP125">
            <v>0.19111296947085205</v>
          </cell>
          <cell r="DQ125">
            <v>0.19102107705491581</v>
          </cell>
          <cell r="DR125">
            <v>0.19090402654773567</v>
          </cell>
          <cell r="DS125">
            <v>0.19083901739353945</v>
          </cell>
          <cell r="DT125">
            <v>0.19077080177321137</v>
          </cell>
          <cell r="DU125">
            <v>0.19064746955518308</v>
          </cell>
          <cell r="DV125">
            <v>0.19046688491221186</v>
          </cell>
          <cell r="DW125">
            <v>0.19040333814518412</v>
          </cell>
          <cell r="DX125">
            <v>0.1902662303460402</v>
          </cell>
          <cell r="DY125">
            <v>0.1902662303460402</v>
          </cell>
          <cell r="DZ125">
            <v>0.1902662303460402</v>
          </cell>
          <cell r="EA125">
            <v>0.1902662303460402</v>
          </cell>
          <cell r="EB125">
            <v>0.1902662303460402</v>
          </cell>
          <cell r="EC125">
            <v>0.1902662303460402</v>
          </cell>
          <cell r="ED125">
            <v>0.1902662303460402</v>
          </cell>
          <cell r="EE125">
            <v>0.1902662303460402</v>
          </cell>
          <cell r="EF125">
            <v>0.1902662303460402</v>
          </cell>
          <cell r="EG125">
            <v>0.1902662303460402</v>
          </cell>
          <cell r="EH125">
            <v>0.1902662303460402</v>
          </cell>
        </row>
        <row r="126">
          <cell r="E126" t="str">
            <v>CH4</v>
          </cell>
          <cell r="H126" t="str">
            <v>Gas</v>
          </cell>
          <cell r="I126" t="str">
            <v>Multiple processes</v>
          </cell>
          <cell r="L126">
            <v>3.4976271731558402E-5</v>
          </cell>
          <cell r="AX126">
            <v>3.4976271731558402E-5</v>
          </cell>
          <cell r="AY126">
            <v>3.4976271731558402E-5</v>
          </cell>
          <cell r="AZ126">
            <v>3.4976271731558402E-5</v>
          </cell>
          <cell r="BA126">
            <v>3.4968774741247489E-5</v>
          </cell>
          <cell r="BB126">
            <v>3.4926150397943174E-5</v>
          </cell>
          <cell r="BC126">
            <v>3.4880312027353348E-5</v>
          </cell>
          <cell r="BD126">
            <v>3.4863488554385615E-5</v>
          </cell>
          <cell r="BE126">
            <v>3.485032980039284E-5</v>
          </cell>
          <cell r="BF126">
            <v>3.4826475359899306E-5</v>
          </cell>
          <cell r="BG126">
            <v>3.4772126130880512E-5</v>
          </cell>
          <cell r="BH126">
            <v>3.4800069456897223E-5</v>
          </cell>
          <cell r="BI126">
            <v>3.479850920478267E-5</v>
          </cell>
          <cell r="BJ126">
            <v>3.4769406495632638E-5</v>
          </cell>
          <cell r="BK126">
            <v>3.4764636181758628E-5</v>
          </cell>
          <cell r="BL126">
            <v>3.474856993646214E-5</v>
          </cell>
          <cell r="BM126">
            <v>3.4734035145351801E-5</v>
          </cell>
          <cell r="BN126">
            <v>3.4717334057960622E-5</v>
          </cell>
          <cell r="BO126">
            <v>3.4696060585828232E-5</v>
          </cell>
          <cell r="BP126">
            <v>3.468424542617228E-5</v>
          </cell>
          <cell r="BQ126">
            <v>3.4671847503830868E-5</v>
          </cell>
          <cell r="BR126">
            <v>3.4649432355306891E-5</v>
          </cell>
          <cell r="BS126">
            <v>3.4616611802347873E-5</v>
          </cell>
          <cell r="BT126">
            <v>3.4605062425843349E-5</v>
          </cell>
          <cell r="BU126">
            <v>3.4580143619300017E-5</v>
          </cell>
          <cell r="BV126">
            <v>3.4580143619300017E-5</v>
          </cell>
          <cell r="BW126">
            <v>3.4580143619300017E-5</v>
          </cell>
          <cell r="BX126">
            <v>3.4580143619300017E-5</v>
          </cell>
          <cell r="BY126">
            <v>3.4580143619300017E-5</v>
          </cell>
          <cell r="BZ126">
            <v>3.4580143619300017E-5</v>
          </cell>
          <cell r="CA126">
            <v>3.4580143619300017E-5</v>
          </cell>
          <cell r="CB126">
            <v>3.4580143619300017E-5</v>
          </cell>
          <cell r="CC126">
            <v>3.4580143619300017E-5</v>
          </cell>
          <cell r="CD126">
            <v>3.4580143619300017E-5</v>
          </cell>
          <cell r="CE126">
            <v>3.4580143619300017E-5</v>
          </cell>
          <cell r="CG126" t="str">
            <v>Gas</v>
          </cell>
          <cell r="DA126">
            <v>0.2549266394670654</v>
          </cell>
          <cell r="DB126">
            <v>0.2549266394670654</v>
          </cell>
          <cell r="DC126">
            <v>0.2549266394670654</v>
          </cell>
          <cell r="DD126">
            <v>0.254871997206714</v>
          </cell>
          <cell r="DE126">
            <v>0.25456132714212121</v>
          </cell>
          <cell r="DF126">
            <v>0.25422723144825204</v>
          </cell>
          <cell r="DG126">
            <v>0.25410461256363381</v>
          </cell>
          <cell r="DH126">
            <v>0.25400870420151056</v>
          </cell>
          <cell r="DI126">
            <v>0.25383483969136333</v>
          </cell>
          <cell r="DJ126">
            <v>0.25343871209898516</v>
          </cell>
          <cell r="DK126">
            <v>0.25364237869477457</v>
          </cell>
          <cell r="DL126">
            <v>0.25363100670431954</v>
          </cell>
          <cell r="DM126">
            <v>0.25341888987551786</v>
          </cell>
          <cell r="DN126">
            <v>0.25338412115875936</v>
          </cell>
          <cell r="DO126">
            <v>0.2532670213731183</v>
          </cell>
          <cell r="DP126">
            <v>0.25316108368251616</v>
          </cell>
          <cell r="DQ126">
            <v>0.25303935681246104</v>
          </cell>
          <cell r="DR126">
            <v>0.25288430384391913</v>
          </cell>
          <cell r="DS126">
            <v>0.25279818834913526</v>
          </cell>
          <cell r="DT126">
            <v>0.25270782535381298</v>
          </cell>
          <cell r="DU126">
            <v>0.2525444512089004</v>
          </cell>
          <cell r="DV126">
            <v>0.25230523665408711</v>
          </cell>
          <cell r="DW126">
            <v>0.25222105833563063</v>
          </cell>
          <cell r="DX126">
            <v>0.25203943613014307</v>
          </cell>
          <cell r="DY126">
            <v>0.25203943613014307</v>
          </cell>
          <cell r="DZ126">
            <v>0.25203943613014307</v>
          </cell>
          <cell r="EA126">
            <v>0.25203943613014307</v>
          </cell>
          <cell r="EB126">
            <v>0.25203943613014307</v>
          </cell>
          <cell r="EC126">
            <v>0.25203943613014307</v>
          </cell>
          <cell r="ED126">
            <v>0.25203943613014307</v>
          </cell>
          <cell r="EE126">
            <v>0.25203943613014307</v>
          </cell>
          <cell r="EF126">
            <v>0.25203943613014307</v>
          </cell>
          <cell r="EG126">
            <v>0.25203943613014307</v>
          </cell>
          <cell r="EH126">
            <v>0.25203943613014307</v>
          </cell>
        </row>
        <row r="127">
          <cell r="E127" t="str">
            <v>N2O</v>
          </cell>
          <cell r="H127" t="str">
            <v>Gas</v>
          </cell>
          <cell r="I127" t="str">
            <v>Multiple processes</v>
          </cell>
          <cell r="L127">
            <v>3.0930895762686401E-5</v>
          </cell>
          <cell r="AX127">
            <v>3.0930895762686401E-5</v>
          </cell>
          <cell r="AY127">
            <v>3.0930895762686401E-5</v>
          </cell>
          <cell r="AZ127">
            <v>3.0930895762686401E-5</v>
          </cell>
          <cell r="BA127">
            <v>3.0924265878643284E-5</v>
          </cell>
          <cell r="BB127">
            <v>3.0886571491722423E-5</v>
          </cell>
          <cell r="BC127">
            <v>3.0846034813784677E-5</v>
          </cell>
          <cell r="BD127">
            <v>3.0831157153503295E-5</v>
          </cell>
          <cell r="BE127">
            <v>3.0819520348664823E-5</v>
          </cell>
          <cell r="BF127">
            <v>3.079842492665857E-5</v>
          </cell>
          <cell r="BG127">
            <v>3.0750361761136959E-5</v>
          </cell>
          <cell r="BH127">
            <v>3.0775073145784218E-5</v>
          </cell>
          <cell r="BI127">
            <v>3.0773693353338385E-5</v>
          </cell>
          <cell r="BJ127">
            <v>3.0747956680486562E-5</v>
          </cell>
          <cell r="BK127">
            <v>3.0743738103894844E-5</v>
          </cell>
          <cell r="BL127">
            <v>3.0729530089891026E-5</v>
          </cell>
          <cell r="BM127">
            <v>3.0716676401189821E-5</v>
          </cell>
          <cell r="BN127">
            <v>3.07019069712979E-5</v>
          </cell>
          <cell r="BO127">
            <v>3.0683094001348234E-5</v>
          </cell>
          <cell r="BP127">
            <v>3.0672645389942688E-5</v>
          </cell>
          <cell r="BQ127">
            <v>3.0661681418523458E-5</v>
          </cell>
          <cell r="BR127">
            <v>3.0641858819138893E-5</v>
          </cell>
          <cell r="BS127">
            <v>3.0612834310459394E-5</v>
          </cell>
          <cell r="BT127">
            <v>3.0602620741571117E-5</v>
          </cell>
          <cell r="BU127">
            <v>3.0580584058712576E-5</v>
          </cell>
          <cell r="BV127">
            <v>3.0580584058712576E-5</v>
          </cell>
          <cell r="BW127">
            <v>3.0580584058712576E-5</v>
          </cell>
          <cell r="BX127">
            <v>3.0580584058712576E-5</v>
          </cell>
          <cell r="BY127">
            <v>3.0580584058712576E-5</v>
          </cell>
          <cell r="BZ127">
            <v>3.0580584058712576E-5</v>
          </cell>
          <cell r="CA127">
            <v>3.0580584058712576E-5</v>
          </cell>
          <cell r="CB127">
            <v>3.0580584058712576E-5</v>
          </cell>
          <cell r="CC127">
            <v>3.0580584058712576E-5</v>
          </cell>
          <cell r="CD127">
            <v>3.0580584058712576E-5</v>
          </cell>
          <cell r="CE127">
            <v>3.0580584058712576E-5</v>
          </cell>
          <cell r="CG127" t="str">
            <v>Gas</v>
          </cell>
          <cell r="DA127">
            <v>0.16867308279415572</v>
          </cell>
          <cell r="DB127">
            <v>0.16867308279415572</v>
          </cell>
          <cell r="DC127">
            <v>0.16867308279415572</v>
          </cell>
          <cell r="DD127">
            <v>0.1686369285557302</v>
          </cell>
          <cell r="DE127">
            <v>0.16843137264507185</v>
          </cell>
          <cell r="DF127">
            <v>0.16821031708669246</v>
          </cell>
          <cell r="DG127">
            <v>0.16812918588235626</v>
          </cell>
          <cell r="DH127">
            <v>0.16806572778657272</v>
          </cell>
          <cell r="DI127">
            <v>0.16795068973885702</v>
          </cell>
          <cell r="DJ127">
            <v>0.16768859056269425</v>
          </cell>
          <cell r="DK127">
            <v>0.16782334726229148</v>
          </cell>
          <cell r="DL127">
            <v>0.16781582294591729</v>
          </cell>
          <cell r="DM127">
            <v>0.16767547512074962</v>
          </cell>
          <cell r="DN127">
            <v>0.16765247028040528</v>
          </cell>
          <cell r="DO127">
            <v>0.1675749908067814</v>
          </cell>
          <cell r="DP127">
            <v>0.1675048967715119</v>
          </cell>
          <cell r="DQ127">
            <v>0.1674243557716619</v>
          </cell>
          <cell r="DR127">
            <v>0.1673217644447805</v>
          </cell>
          <cell r="DS127">
            <v>0.16726478583316143</v>
          </cell>
          <cell r="DT127">
            <v>0.16720499684828566</v>
          </cell>
          <cell r="DU127">
            <v>0.16709689978660205</v>
          </cell>
          <cell r="DV127">
            <v>0.1669386226583508</v>
          </cell>
          <cell r="DW127">
            <v>0.16688292578607353</v>
          </cell>
          <cell r="DX127">
            <v>0.16676275483270622</v>
          </cell>
          <cell r="DY127">
            <v>0.16676275483270622</v>
          </cell>
          <cell r="DZ127">
            <v>0.16676275483270622</v>
          </cell>
          <cell r="EA127">
            <v>0.16676275483270622</v>
          </cell>
          <cell r="EB127">
            <v>0.16676275483270622</v>
          </cell>
          <cell r="EC127">
            <v>0.16676275483270622</v>
          </cell>
          <cell r="ED127">
            <v>0.16676275483270622</v>
          </cell>
          <cell r="EE127">
            <v>0.16676275483270622</v>
          </cell>
          <cell r="EF127">
            <v>0.16676275483270622</v>
          </cell>
          <cell r="EG127">
            <v>0.16676275483270622</v>
          </cell>
          <cell r="EH127">
            <v>0.16676275483270622</v>
          </cell>
        </row>
        <row r="128">
          <cell r="E128" t="str">
            <v>N2O</v>
          </cell>
          <cell r="H128" t="str">
            <v>Gas</v>
          </cell>
          <cell r="I128" t="str">
            <v>Multiple processes</v>
          </cell>
          <cell r="L128">
            <v>3.0655673458836499E-5</v>
          </cell>
          <cell r="AX128">
            <v>3.0655673458836499E-5</v>
          </cell>
          <cell r="AY128">
            <v>3.0655673458836499E-5</v>
          </cell>
          <cell r="AZ128">
            <v>3.0655673458836499E-5</v>
          </cell>
          <cell r="BA128">
            <v>3.0649102567328699E-5</v>
          </cell>
          <cell r="BB128">
            <v>3.0611743584079627E-5</v>
          </cell>
          <cell r="BC128">
            <v>3.0571567600445014E-5</v>
          </cell>
          <cell r="BD128">
            <v>3.0556822321196824E-5</v>
          </cell>
          <cell r="BE128">
            <v>3.0545289060344332E-5</v>
          </cell>
          <cell r="BF128">
            <v>3.0524381344852941E-5</v>
          </cell>
          <cell r="BG128">
            <v>3.0476745844124703E-5</v>
          </cell>
          <cell r="BH128">
            <v>3.0501237347515819E-5</v>
          </cell>
          <cell r="BI128">
            <v>3.0499869832427183E-5</v>
          </cell>
          <cell r="BJ128">
            <v>3.0474362163819211E-5</v>
          </cell>
          <cell r="BK128">
            <v>3.0470181124011993E-5</v>
          </cell>
          <cell r="BL128">
            <v>3.0456099532546245E-5</v>
          </cell>
          <cell r="BM128">
            <v>3.0443360215631892E-5</v>
          </cell>
          <cell r="BN128">
            <v>3.0428722203741977E-5</v>
          </cell>
          <cell r="BO128">
            <v>3.0410076631108297E-5</v>
          </cell>
          <cell r="BP128">
            <v>3.0399720991174551E-5</v>
          </cell>
          <cell r="BQ128">
            <v>3.0388854576887077E-5</v>
          </cell>
          <cell r="BR128">
            <v>3.0369208358474883E-5</v>
          </cell>
          <cell r="BS128">
            <v>3.0340442109116685E-5</v>
          </cell>
          <cell r="BT128">
            <v>3.0330319420298015E-5</v>
          </cell>
          <cell r="BU128">
            <v>3.0308478819268857E-5</v>
          </cell>
          <cell r="BV128">
            <v>3.0308478819268857E-5</v>
          </cell>
          <cell r="BW128">
            <v>3.0308478819268857E-5</v>
          </cell>
          <cell r="BX128">
            <v>3.0308478819268857E-5</v>
          </cell>
          <cell r="BY128">
            <v>3.0308478819268857E-5</v>
          </cell>
          <cell r="BZ128">
            <v>3.0308478819268857E-5</v>
          </cell>
          <cell r="CA128">
            <v>3.0308478819268857E-5</v>
          </cell>
          <cell r="CB128">
            <v>3.0308478819268857E-5</v>
          </cell>
          <cell r="CC128">
            <v>3.0308478819268857E-5</v>
          </cell>
          <cell r="CD128">
            <v>3.0308478819268857E-5</v>
          </cell>
          <cell r="CE128">
            <v>3.0308478819268857E-5</v>
          </cell>
          <cell r="CG128" t="str">
            <v>Gas</v>
          </cell>
          <cell r="DA128">
            <v>0.22343570165054571</v>
          </cell>
          <cell r="DB128">
            <v>0.22343570165054571</v>
          </cell>
          <cell r="DC128">
            <v>0.22343570165054571</v>
          </cell>
          <cell r="DD128">
            <v>0.22338780931647298</v>
          </cell>
          <cell r="DE128">
            <v>0.22311551614221226</v>
          </cell>
          <cell r="DF128">
            <v>0.22282269109287986</v>
          </cell>
          <cell r="DG128">
            <v>0.22271521924694976</v>
          </cell>
          <cell r="DH128">
            <v>0.2226311583883829</v>
          </cell>
          <cell r="DI128">
            <v>0.22247877125890095</v>
          </cell>
          <cell r="DJ128">
            <v>0.22213157707499301</v>
          </cell>
          <cell r="DK128">
            <v>0.22231008485600845</v>
          </cell>
          <cell r="DL128">
            <v>0.22230011764084492</v>
          </cell>
          <cell r="DM128">
            <v>0.2221142034791305</v>
          </cell>
          <cell r="DN128">
            <v>0.22208372972150095</v>
          </cell>
          <cell r="DO128">
            <v>0.2219810952034979</v>
          </cell>
          <cell r="DP128">
            <v>0.22188824393349957</v>
          </cell>
          <cell r="DQ128">
            <v>0.22178155391209833</v>
          </cell>
          <cell r="DR128">
            <v>0.22164565454555277</v>
          </cell>
          <cell r="DS128">
            <v>0.22157017684718339</v>
          </cell>
          <cell r="DT128">
            <v>0.22149097633951856</v>
          </cell>
          <cell r="DU128">
            <v>0.22134778370662461</v>
          </cell>
          <cell r="DV128">
            <v>0.22113811918505297</v>
          </cell>
          <cell r="DW128">
            <v>0.22106433936475878</v>
          </cell>
          <cell r="DX128">
            <v>0.22090515284347845</v>
          </cell>
          <cell r="DY128">
            <v>0.22090515284347845</v>
          </cell>
          <cell r="DZ128">
            <v>0.22090515284347845</v>
          </cell>
          <cell r="EA128">
            <v>0.22090515284347845</v>
          </cell>
          <cell r="EB128">
            <v>0.22090515284347845</v>
          </cell>
          <cell r="EC128">
            <v>0.22090515284347845</v>
          </cell>
          <cell r="ED128">
            <v>0.22090515284347845</v>
          </cell>
          <cell r="EE128">
            <v>0.22090515284347845</v>
          </cell>
          <cell r="EF128">
            <v>0.22090515284347845</v>
          </cell>
          <cell r="EG128">
            <v>0.22090515284347845</v>
          </cell>
          <cell r="EH128">
            <v>0.22090515284347845</v>
          </cell>
        </row>
        <row r="129">
          <cell r="E129" t="str">
            <v>Carbon</v>
          </cell>
          <cell r="H129" t="str">
            <v>Non-grid gas</v>
          </cell>
          <cell r="I129" t="str">
            <v>Multiple processes</v>
          </cell>
          <cell r="L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G129" t="str">
            <v>Gas</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v>0</v>
          </cell>
          <cell r="DU129">
            <v>0</v>
          </cell>
          <cell r="DV129">
            <v>0</v>
          </cell>
          <cell r="DW129">
            <v>0</v>
          </cell>
          <cell r="DX129">
            <v>0</v>
          </cell>
          <cell r="DY129">
            <v>0</v>
          </cell>
          <cell r="DZ129">
            <v>0</v>
          </cell>
          <cell r="EA129">
            <v>0</v>
          </cell>
          <cell r="EB129">
            <v>0</v>
          </cell>
          <cell r="EC129">
            <v>0</v>
          </cell>
          <cell r="ED129">
            <v>0</v>
          </cell>
          <cell r="EE129">
            <v>0</v>
          </cell>
          <cell r="EF129">
            <v>0</v>
          </cell>
          <cell r="EG129">
            <v>0</v>
          </cell>
          <cell r="EH129">
            <v>0</v>
          </cell>
        </row>
        <row r="130">
          <cell r="E130" t="str">
            <v>CH4</v>
          </cell>
          <cell r="H130" t="str">
            <v>Non-grid gas</v>
          </cell>
          <cell r="I130" t="str">
            <v>Multiple processes</v>
          </cell>
          <cell r="L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G130" t="str">
            <v>Gas</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v>0</v>
          </cell>
          <cell r="DU130">
            <v>0</v>
          </cell>
          <cell r="DV130">
            <v>0</v>
          </cell>
          <cell r="DW130">
            <v>0</v>
          </cell>
          <cell r="DX130">
            <v>0</v>
          </cell>
          <cell r="DY130">
            <v>0</v>
          </cell>
          <cell r="DZ130">
            <v>0</v>
          </cell>
          <cell r="EA130">
            <v>0</v>
          </cell>
          <cell r="EB130">
            <v>0</v>
          </cell>
          <cell r="EC130">
            <v>0</v>
          </cell>
          <cell r="ED130">
            <v>0</v>
          </cell>
          <cell r="EE130">
            <v>0</v>
          </cell>
          <cell r="EF130">
            <v>0</v>
          </cell>
          <cell r="EG130">
            <v>0</v>
          </cell>
          <cell r="EH130">
            <v>0</v>
          </cell>
        </row>
        <row r="131">
          <cell r="E131" t="str">
            <v>N2O</v>
          </cell>
          <cell r="H131" t="str">
            <v>Non-grid gas</v>
          </cell>
          <cell r="I131" t="str">
            <v>Multiple processes</v>
          </cell>
          <cell r="L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cell r="BM131">
            <v>0</v>
          </cell>
          <cell r="BN131">
            <v>0</v>
          </cell>
          <cell r="BO131">
            <v>0</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G131" t="str">
            <v>Gas</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v>0</v>
          </cell>
          <cell r="DU131">
            <v>0</v>
          </cell>
          <cell r="DV131">
            <v>0</v>
          </cell>
          <cell r="DW131">
            <v>0</v>
          </cell>
          <cell r="DX131">
            <v>0</v>
          </cell>
          <cell r="DY131">
            <v>0</v>
          </cell>
          <cell r="DZ131">
            <v>0</v>
          </cell>
          <cell r="EA131">
            <v>0</v>
          </cell>
          <cell r="EB131">
            <v>0</v>
          </cell>
          <cell r="EC131">
            <v>0</v>
          </cell>
          <cell r="ED131">
            <v>0</v>
          </cell>
          <cell r="EE131">
            <v>0</v>
          </cell>
          <cell r="EF131">
            <v>0</v>
          </cell>
          <cell r="EG131">
            <v>0</v>
          </cell>
          <cell r="EH131">
            <v>0</v>
          </cell>
        </row>
        <row r="132">
          <cell r="E132" t="str">
            <v>Carbon</v>
          </cell>
          <cell r="H132" t="str">
            <v>Blast furnace gas</v>
          </cell>
          <cell r="I132" t="str">
            <v>Multiple processes</v>
          </cell>
          <cell r="L132">
            <v>4.7702195229768298</v>
          </cell>
          <cell r="AX132">
            <v>4.7702195229768298</v>
          </cell>
          <cell r="AY132">
            <v>4.7702195229768298</v>
          </cell>
          <cell r="AZ132">
            <v>4.7702195229768298</v>
          </cell>
          <cell r="BA132">
            <v>4.7691970500895202</v>
          </cell>
          <cell r="BB132">
            <v>4.7633837525446925</v>
          </cell>
          <cell r="BC132">
            <v>4.7571321116617744</v>
          </cell>
          <cell r="BD132">
            <v>4.7548376515829274</v>
          </cell>
          <cell r="BE132">
            <v>4.7530430021795791</v>
          </cell>
          <cell r="BF132">
            <v>4.7497896274738558</v>
          </cell>
          <cell r="BG132">
            <v>4.7423772378597198</v>
          </cell>
          <cell r="BH132">
            <v>4.7461882729615983</v>
          </cell>
          <cell r="BI132">
            <v>4.7459754788377788</v>
          </cell>
          <cell r="BJ132">
            <v>4.7420063219069171</v>
          </cell>
          <cell r="BK132">
            <v>4.7413557252810916</v>
          </cell>
          <cell r="BL132">
            <v>4.7391645392804094</v>
          </cell>
          <cell r="BM132">
            <v>4.7371822198139713</v>
          </cell>
          <cell r="BN132">
            <v>4.7349044512244607</v>
          </cell>
          <cell r="BO132">
            <v>4.7320030804646995</v>
          </cell>
          <cell r="BP132">
            <v>4.7303916764336904</v>
          </cell>
          <cell r="BQ132">
            <v>4.7287007926353466</v>
          </cell>
          <cell r="BR132">
            <v>4.7256437149708042</v>
          </cell>
          <cell r="BS132">
            <v>4.721167501963266</v>
          </cell>
          <cell r="BT132">
            <v>4.7195923466207264</v>
          </cell>
          <cell r="BU132">
            <v>4.7161938089385345</v>
          </cell>
          <cell r="BV132">
            <v>4.7161938089385345</v>
          </cell>
          <cell r="BW132">
            <v>4.7161938089385345</v>
          </cell>
          <cell r="BX132">
            <v>4.7161938089385345</v>
          </cell>
          <cell r="BY132">
            <v>4.7161938089385345</v>
          </cell>
          <cell r="BZ132">
            <v>4.7161938089385345</v>
          </cell>
          <cell r="CA132">
            <v>4.7161938089385345</v>
          </cell>
          <cell r="CB132">
            <v>4.7161938089385345</v>
          </cell>
          <cell r="CC132">
            <v>4.7161938089385345</v>
          </cell>
          <cell r="CD132">
            <v>4.7161938089385345</v>
          </cell>
          <cell r="CE132">
            <v>4.7161938089385345</v>
          </cell>
          <cell r="CG132" t="str">
            <v>Gas</v>
          </cell>
          <cell r="DA132">
            <v>5286.4659527892463</v>
          </cell>
          <cell r="DB132">
            <v>5286.4659527892463</v>
          </cell>
          <cell r="DC132">
            <v>5286.4659527892463</v>
          </cell>
          <cell r="DD132">
            <v>5285.3328250410623</v>
          </cell>
          <cell r="DE132">
            <v>5278.8903962605546</v>
          </cell>
          <cell r="DF132">
            <v>5271.9621854062261</v>
          </cell>
          <cell r="DG132">
            <v>5269.4194124733604</v>
          </cell>
          <cell r="DH132">
            <v>5267.4305411180067</v>
          </cell>
          <cell r="DI132">
            <v>5263.825077149183</v>
          </cell>
          <cell r="DJ132">
            <v>5255.6104981061872</v>
          </cell>
          <cell r="DK132">
            <v>5259.8339740309166</v>
          </cell>
          <cell r="DL132">
            <v>5259.5981507349215</v>
          </cell>
          <cell r="DM132">
            <v>5255.1994405969062</v>
          </cell>
          <cell r="DN132">
            <v>5254.4784345939624</v>
          </cell>
          <cell r="DO132">
            <v>5252.0501123473578</v>
          </cell>
          <cell r="DP132">
            <v>5249.8532607525003</v>
          </cell>
          <cell r="DQ132">
            <v>5247.3289857083882</v>
          </cell>
          <cell r="DR132">
            <v>5244.1136205320017</v>
          </cell>
          <cell r="DS132">
            <v>5242.3278258730588</v>
          </cell>
          <cell r="DT132">
            <v>5240.4539499252105</v>
          </cell>
          <cell r="DU132">
            <v>5237.0660268095562</v>
          </cell>
          <cell r="DV132">
            <v>5232.1053855753735</v>
          </cell>
          <cell r="DW132">
            <v>5230.3597625388284</v>
          </cell>
          <cell r="DX132">
            <v>5226.5934256523087</v>
          </cell>
          <cell r="DY132">
            <v>5226.5934256523087</v>
          </cell>
          <cell r="DZ132">
            <v>5226.5934256523087</v>
          </cell>
          <cell r="EA132">
            <v>5226.5934256523087</v>
          </cell>
          <cell r="EB132">
            <v>5226.5934256523087</v>
          </cell>
          <cell r="EC132">
            <v>5226.5934256523087</v>
          </cell>
          <cell r="ED132">
            <v>5226.5934256523087</v>
          </cell>
          <cell r="EE132">
            <v>5226.5934256523087</v>
          </cell>
          <cell r="EF132">
            <v>5226.5934256523087</v>
          </cell>
          <cell r="EG132">
            <v>5226.5934256523087</v>
          </cell>
          <cell r="EH132">
            <v>5226.5934256523087</v>
          </cell>
        </row>
        <row r="133">
          <cell r="E133" t="str">
            <v>Carbon</v>
          </cell>
          <cell r="H133" t="str">
            <v>Gas</v>
          </cell>
          <cell r="I133" t="str">
            <v>Multiple processes</v>
          </cell>
          <cell r="L133">
            <v>0.82533165827954802</v>
          </cell>
          <cell r="AX133">
            <v>0.82533165827954802</v>
          </cell>
          <cell r="AY133">
            <v>0.82533165827954802</v>
          </cell>
          <cell r="AZ133">
            <v>0.82533165827954802</v>
          </cell>
          <cell r="BA133">
            <v>0.82515475253347825</v>
          </cell>
          <cell r="BB133">
            <v>0.82414895007939104</v>
          </cell>
          <cell r="BC133">
            <v>0.82306730653824711</v>
          </cell>
          <cell r="BD133">
            <v>0.8226703246944117</v>
          </cell>
          <cell r="BE133">
            <v>0.82235981886528553</v>
          </cell>
          <cell r="BF133">
            <v>0.82179692796939585</v>
          </cell>
          <cell r="BG133">
            <v>0.8205144545355042</v>
          </cell>
          <cell r="BH133">
            <v>0.82117383046259618</v>
          </cell>
          <cell r="BI133">
            <v>0.82113701334626887</v>
          </cell>
          <cell r="BJ133">
            <v>0.82045027956893624</v>
          </cell>
          <cell r="BK133">
            <v>0.82033771493968233</v>
          </cell>
          <cell r="BL133">
            <v>0.81995860132303822</v>
          </cell>
          <cell r="BM133">
            <v>0.81961562528082565</v>
          </cell>
          <cell r="BN133">
            <v>0.81922153135745313</v>
          </cell>
          <cell r="BO133">
            <v>0.81871954331918706</v>
          </cell>
          <cell r="BP133">
            <v>0.81844074215402784</v>
          </cell>
          <cell r="BQ133">
            <v>0.8181481895948588</v>
          </cell>
          <cell r="BR133">
            <v>0.81761926153060238</v>
          </cell>
          <cell r="BS133">
            <v>0.81684479815705546</v>
          </cell>
          <cell r="BT133">
            <v>0.81657226865088828</v>
          </cell>
          <cell r="BU133">
            <v>0.81598426201357133</v>
          </cell>
          <cell r="BV133">
            <v>0.81598426201357133</v>
          </cell>
          <cell r="BW133">
            <v>0.81598426201357133</v>
          </cell>
          <cell r="BX133">
            <v>0.81598426201357133</v>
          </cell>
          <cell r="BY133">
            <v>0.81598426201357133</v>
          </cell>
          <cell r="BZ133">
            <v>0.81598426201357133</v>
          </cell>
          <cell r="CA133">
            <v>0.81598426201357133</v>
          </cell>
          <cell r="CB133">
            <v>0.81598426201357133</v>
          </cell>
          <cell r="CC133">
            <v>0.81598426201357133</v>
          </cell>
          <cell r="CD133">
            <v>0.81598426201357133</v>
          </cell>
          <cell r="CE133">
            <v>0.81598426201357133</v>
          </cell>
          <cell r="CG133" t="str">
            <v>Gas</v>
          </cell>
          <cell r="DA133">
            <v>48.171369998811414</v>
          </cell>
          <cell r="DB133">
            <v>48.171369998811414</v>
          </cell>
          <cell r="DC133">
            <v>48.171369998811414</v>
          </cell>
          <cell r="DD133">
            <v>48.161044704654387</v>
          </cell>
          <cell r="DE133">
            <v>48.102339962535872</v>
          </cell>
          <cell r="DF133">
            <v>48.039208673793254</v>
          </cell>
          <cell r="DG133">
            <v>48.016038401466531</v>
          </cell>
          <cell r="DH133">
            <v>47.997915394755744</v>
          </cell>
          <cell r="DI133">
            <v>47.965061662146731</v>
          </cell>
          <cell r="DJ133">
            <v>47.890208720692357</v>
          </cell>
          <cell r="DK133">
            <v>47.928693905931063</v>
          </cell>
          <cell r="DL133">
            <v>47.926545035334499</v>
          </cell>
          <cell r="DM133">
            <v>47.88646307973918</v>
          </cell>
          <cell r="DN133">
            <v>47.879893124073263</v>
          </cell>
          <cell r="DO133">
            <v>47.857765750046426</v>
          </cell>
          <cell r="DP133">
            <v>47.837747584422445</v>
          </cell>
          <cell r="DQ133">
            <v>47.8147458686799</v>
          </cell>
          <cell r="DR133">
            <v>47.785446796865905</v>
          </cell>
          <cell r="DS133">
            <v>47.769174266970488</v>
          </cell>
          <cell r="DT133">
            <v>47.752099122172091</v>
          </cell>
          <cell r="DU133">
            <v>47.721227666763291</v>
          </cell>
          <cell r="DV133">
            <v>47.676025278919084</v>
          </cell>
          <cell r="DW133">
            <v>47.660118801146815</v>
          </cell>
          <cell r="DX133">
            <v>47.625799161273804</v>
          </cell>
          <cell r="DY133">
            <v>47.625799161273804</v>
          </cell>
          <cell r="DZ133">
            <v>47.625799161273804</v>
          </cell>
          <cell r="EA133">
            <v>47.625799161273804</v>
          </cell>
          <cell r="EB133">
            <v>47.625799161273804</v>
          </cell>
          <cell r="EC133">
            <v>47.625799161273804</v>
          </cell>
          <cell r="ED133">
            <v>47.625799161273804</v>
          </cell>
          <cell r="EE133">
            <v>47.625799161273804</v>
          </cell>
          <cell r="EF133">
            <v>47.625799161273804</v>
          </cell>
          <cell r="EG133">
            <v>47.625799161273804</v>
          </cell>
          <cell r="EH133">
            <v>47.625799161273804</v>
          </cell>
        </row>
        <row r="134">
          <cell r="E134" t="str">
            <v>Carbon</v>
          </cell>
          <cell r="H134" t="str">
            <v>Gas</v>
          </cell>
          <cell r="I134" t="str">
            <v>Multiple processes</v>
          </cell>
          <cell r="L134">
            <v>0.25066700248919499</v>
          </cell>
          <cell r="AX134">
            <v>0.25066700248919499</v>
          </cell>
          <cell r="AY134">
            <v>0.25066700248919499</v>
          </cell>
          <cell r="AZ134">
            <v>0.25066700248919499</v>
          </cell>
          <cell r="BA134">
            <v>0.25061327326089561</v>
          </cell>
          <cell r="BB134">
            <v>0.25030779426498762</v>
          </cell>
          <cell r="BC134">
            <v>0.24997928106486933</v>
          </cell>
          <cell r="BD134">
            <v>0.249858711051786</v>
          </cell>
          <cell r="BE134">
            <v>0.24976440524797769</v>
          </cell>
          <cell r="BF134">
            <v>0.24959344588614338</v>
          </cell>
          <cell r="BG134">
            <v>0.24920393729499618</v>
          </cell>
          <cell r="BH134">
            <v>0.24940420077150238</v>
          </cell>
          <cell r="BI134">
            <v>0.24939301879865849</v>
          </cell>
          <cell r="BJ134">
            <v>0.24918444628632946</v>
          </cell>
          <cell r="BK134">
            <v>0.24915025852930073</v>
          </cell>
          <cell r="BL134">
            <v>0.2490351153951029</v>
          </cell>
          <cell r="BM134">
            <v>0.24893094784553108</v>
          </cell>
          <cell r="BN134">
            <v>0.24881125494210249</v>
          </cell>
          <cell r="BO134">
            <v>0.24865879279482475</v>
          </cell>
          <cell r="BP134">
            <v>0.24857411622673256</v>
          </cell>
          <cell r="BQ134">
            <v>0.24848526313071742</v>
          </cell>
          <cell r="BR134">
            <v>0.24832461884781673</v>
          </cell>
          <cell r="BS134">
            <v>0.24808940139258259</v>
          </cell>
          <cell r="BT134">
            <v>0.24800662963202369</v>
          </cell>
          <cell r="BU134">
            <v>0.24782804220024235</v>
          </cell>
          <cell r="BV134">
            <v>0.24782804220024235</v>
          </cell>
          <cell r="BW134">
            <v>0.24782804220024235</v>
          </cell>
          <cell r="BX134">
            <v>0.24782804220024235</v>
          </cell>
          <cell r="BY134">
            <v>0.24782804220024235</v>
          </cell>
          <cell r="BZ134">
            <v>0.24782804220024235</v>
          </cell>
          <cell r="CA134">
            <v>0.24782804220024235</v>
          </cell>
          <cell r="CB134">
            <v>0.24782804220024235</v>
          </cell>
          <cell r="CC134">
            <v>0.24782804220024235</v>
          </cell>
          <cell r="CD134">
            <v>0.24782804220024235</v>
          </cell>
          <cell r="CE134">
            <v>0.24782804220024235</v>
          </cell>
          <cell r="CG134" t="str">
            <v>Gas</v>
          </cell>
          <cell r="DA134">
            <v>1827.0013756839498</v>
          </cell>
          <cell r="DB134">
            <v>1827.0013756839498</v>
          </cell>
          <cell r="DC134">
            <v>1827.0013756839498</v>
          </cell>
          <cell r="DD134">
            <v>1826.6097670037384</v>
          </cell>
          <cell r="DE134">
            <v>1824.3832651497873</v>
          </cell>
          <cell r="DF134">
            <v>1821.9888771266876</v>
          </cell>
          <cell r="DG134">
            <v>1821.1100954059903</v>
          </cell>
          <cell r="DH134">
            <v>1820.4227419387137</v>
          </cell>
          <cell r="DI134">
            <v>1819.176694448794</v>
          </cell>
          <cell r="DJ134">
            <v>1816.3377378857047</v>
          </cell>
          <cell r="DK134">
            <v>1817.7973701605665</v>
          </cell>
          <cell r="DL134">
            <v>1817.7158696855706</v>
          </cell>
          <cell r="DM134">
            <v>1816.1956765082839</v>
          </cell>
          <cell r="DN134">
            <v>1815.9464970051868</v>
          </cell>
          <cell r="DO134">
            <v>1815.1072694144348</v>
          </cell>
          <cell r="DP134">
            <v>1814.3480380258616</v>
          </cell>
          <cell r="DQ134">
            <v>1813.4756491711178</v>
          </cell>
          <cell r="DR134">
            <v>1812.3644197310637</v>
          </cell>
          <cell r="DS134">
            <v>1811.7472495217569</v>
          </cell>
          <cell r="DT134">
            <v>1811.0996384399575</v>
          </cell>
          <cell r="DU134">
            <v>1809.9287730171422</v>
          </cell>
          <cell r="DV134">
            <v>1808.2143765866979</v>
          </cell>
          <cell r="DW134">
            <v>1807.6110896805346</v>
          </cell>
          <cell r="DX134">
            <v>1806.3094445485292</v>
          </cell>
          <cell r="DY134">
            <v>1806.3094445485292</v>
          </cell>
          <cell r="DZ134">
            <v>1806.3094445485292</v>
          </cell>
          <cell r="EA134">
            <v>1806.3094445485292</v>
          </cell>
          <cell r="EB134">
            <v>1806.3094445485292</v>
          </cell>
          <cell r="EC134">
            <v>1806.3094445485292</v>
          </cell>
          <cell r="ED134">
            <v>1806.3094445485292</v>
          </cell>
          <cell r="EE134">
            <v>1806.3094445485292</v>
          </cell>
          <cell r="EF134">
            <v>1806.3094445485292</v>
          </cell>
          <cell r="EG134">
            <v>1806.3094445485292</v>
          </cell>
          <cell r="EH134">
            <v>1806.3094445485292</v>
          </cell>
        </row>
        <row r="135">
          <cell r="E135" t="str">
            <v>Carbon</v>
          </cell>
          <cell r="H135" t="str">
            <v>Coal</v>
          </cell>
          <cell r="I135" t="str">
            <v>Multiple processes</v>
          </cell>
          <cell r="L135">
            <v>9.0562664719897407E-2</v>
          </cell>
          <cell r="AX135">
            <v>9.0562664719897407E-2</v>
          </cell>
          <cell r="AY135">
            <v>9.0562664719897407E-2</v>
          </cell>
          <cell r="AZ135">
            <v>9.0562664719897407E-2</v>
          </cell>
          <cell r="BA135">
            <v>9.0543253062041293E-2</v>
          </cell>
          <cell r="BB135">
            <v>9.0432887550782659E-2</v>
          </cell>
          <cell r="BC135">
            <v>9.0314200086924479E-2</v>
          </cell>
          <cell r="BD135">
            <v>9.0270639739684078E-2</v>
          </cell>
          <cell r="BE135">
            <v>9.0236568303050532E-2</v>
          </cell>
          <cell r="BF135">
            <v>9.0174802952155589E-2</v>
          </cell>
          <cell r="BG135">
            <v>9.0034078662180078E-2</v>
          </cell>
          <cell r="BH135">
            <v>9.0106431201199461E-2</v>
          </cell>
          <cell r="BI135">
            <v>9.0102391302658721E-2</v>
          </cell>
          <cell r="BJ135">
            <v>9.0027036819155623E-2</v>
          </cell>
          <cell r="BK135">
            <v>9.0014685235793729E-2</v>
          </cell>
          <cell r="BL135">
            <v>8.9973085547946474E-2</v>
          </cell>
          <cell r="BM135">
            <v>8.9935451193313087E-2</v>
          </cell>
          <cell r="BN135">
            <v>8.9892207734162455E-2</v>
          </cell>
          <cell r="BO135">
            <v>8.9837125181655431E-2</v>
          </cell>
          <cell r="BP135">
            <v>8.9806532660224148E-2</v>
          </cell>
          <cell r="BQ135">
            <v>8.9774431214625652E-2</v>
          </cell>
          <cell r="BR135">
            <v>8.9716392564994724E-2</v>
          </cell>
          <cell r="BS135">
            <v>8.9631411616871909E-2</v>
          </cell>
          <cell r="BT135">
            <v>8.9601507277148953E-2</v>
          </cell>
          <cell r="BU135">
            <v>8.9536986005713165E-2</v>
          </cell>
          <cell r="BV135">
            <v>8.9536986005713165E-2</v>
          </cell>
          <cell r="BW135">
            <v>8.9536986005713165E-2</v>
          </cell>
          <cell r="BX135">
            <v>8.9536986005713165E-2</v>
          </cell>
          <cell r="BY135">
            <v>8.9536986005713165E-2</v>
          </cell>
          <cell r="BZ135">
            <v>8.9536986005713165E-2</v>
          </cell>
          <cell r="CA135">
            <v>8.9536986005713165E-2</v>
          </cell>
          <cell r="CB135">
            <v>8.9536986005713165E-2</v>
          </cell>
          <cell r="CC135">
            <v>8.9536986005713165E-2</v>
          </cell>
          <cell r="CD135">
            <v>8.9536986005713165E-2</v>
          </cell>
          <cell r="CE135">
            <v>8.9536986005713165E-2</v>
          </cell>
          <cell r="CG135" t="str">
            <v>Solid Fuels</v>
          </cell>
          <cell r="DA135">
            <v>279.28464682037043</v>
          </cell>
          <cell r="DB135">
            <v>279.28464682037043</v>
          </cell>
          <cell r="DC135">
            <v>279.28464682037043</v>
          </cell>
          <cell r="DD135">
            <v>279.22478354199507</v>
          </cell>
          <cell r="DE135">
            <v>278.88442923673745</v>
          </cell>
          <cell r="DF135">
            <v>278.51841100474127</v>
          </cell>
          <cell r="DG135">
            <v>278.38407599779293</v>
          </cell>
          <cell r="DH135">
            <v>278.27900367934592</v>
          </cell>
          <cell r="DI135">
            <v>278.08852657419686</v>
          </cell>
          <cell r="DJ135">
            <v>277.65454935249716</v>
          </cell>
          <cell r="DK135">
            <v>277.87767610532717</v>
          </cell>
          <cell r="DL135">
            <v>277.86521753158019</v>
          </cell>
          <cell r="DM135">
            <v>277.63283313369857</v>
          </cell>
          <cell r="DN135">
            <v>277.59474229783854</v>
          </cell>
          <cell r="DO135">
            <v>277.46645373472927</v>
          </cell>
          <cell r="DP135">
            <v>277.35039379463581</v>
          </cell>
          <cell r="DQ135">
            <v>277.21703603342678</v>
          </cell>
          <cell r="DR135">
            <v>277.04716789548638</v>
          </cell>
          <cell r="DS135">
            <v>276.95282414390061</v>
          </cell>
          <cell r="DT135">
            <v>276.85382704698299</v>
          </cell>
          <cell r="DU135">
            <v>276.6748426518767</v>
          </cell>
          <cell r="DV135">
            <v>276.41277136503516</v>
          </cell>
          <cell r="DW135">
            <v>276.320549885204</v>
          </cell>
          <cell r="DX135">
            <v>276.12157384401661</v>
          </cell>
          <cell r="DY135">
            <v>276.12157384401661</v>
          </cell>
          <cell r="DZ135">
            <v>276.12157384401661</v>
          </cell>
          <cell r="EA135">
            <v>276.12157384401661</v>
          </cell>
          <cell r="EB135">
            <v>276.12157384401661</v>
          </cell>
          <cell r="EC135">
            <v>276.12157384401661</v>
          </cell>
          <cell r="ED135">
            <v>276.12157384401661</v>
          </cell>
          <cell r="EE135">
            <v>276.12157384401661</v>
          </cell>
          <cell r="EF135">
            <v>276.12157384401661</v>
          </cell>
          <cell r="EG135">
            <v>276.12157384401661</v>
          </cell>
          <cell r="EH135">
            <v>276.12157384401661</v>
          </cell>
        </row>
        <row r="136">
          <cell r="E136" t="str">
            <v>Carbon</v>
          </cell>
          <cell r="H136" t="str">
            <v>Oil</v>
          </cell>
          <cell r="I136" t="str">
            <v>Multiple processes</v>
          </cell>
          <cell r="L136">
            <v>3.7893478780543402E-2</v>
          </cell>
          <cell r="AX136">
            <v>3.7893478780543402E-2</v>
          </cell>
          <cell r="AY136">
            <v>3.7893478780543402E-2</v>
          </cell>
          <cell r="AZ136">
            <v>3.7893478780543402E-2</v>
          </cell>
          <cell r="BA136">
            <v>3.7885356501375263E-2</v>
          </cell>
          <cell r="BB136">
            <v>3.7839177061184122E-2</v>
          </cell>
          <cell r="BC136">
            <v>3.7789515526741244E-2</v>
          </cell>
          <cell r="BD136">
            <v>3.7771288886669065E-2</v>
          </cell>
          <cell r="BE136">
            <v>3.775703262262152E-2</v>
          </cell>
          <cell r="BF136">
            <v>3.7731188594944669E-2</v>
          </cell>
          <cell r="BG136">
            <v>3.7672306351223296E-2</v>
          </cell>
          <cell r="BH136">
            <v>3.7702580299218635E-2</v>
          </cell>
          <cell r="BI136">
            <v>3.770088991378108E-2</v>
          </cell>
          <cell r="BJ136">
            <v>3.7669359883934071E-2</v>
          </cell>
          <cell r="BK136">
            <v>3.7664191700516797E-2</v>
          </cell>
          <cell r="BL136">
            <v>3.7646785444930206E-2</v>
          </cell>
          <cell r="BM136">
            <v>3.7631038374952415E-2</v>
          </cell>
          <cell r="BN136">
            <v>3.7612944328064661E-2</v>
          </cell>
          <cell r="BO136">
            <v>3.7589896535234597E-2</v>
          </cell>
          <cell r="BP136">
            <v>3.7577095928436145E-2</v>
          </cell>
          <cell r="BQ136">
            <v>3.7563663953445417E-2</v>
          </cell>
          <cell r="BR136">
            <v>3.7539379262341827E-2</v>
          </cell>
          <cell r="BS136">
            <v>3.7503821300742507E-2</v>
          </cell>
          <cell r="BT136">
            <v>3.7491308644823612E-2</v>
          </cell>
          <cell r="BU136">
            <v>3.746431147730863E-2</v>
          </cell>
          <cell r="BV136">
            <v>3.746431147730863E-2</v>
          </cell>
          <cell r="BW136">
            <v>3.746431147730863E-2</v>
          </cell>
          <cell r="BX136">
            <v>3.746431147730863E-2</v>
          </cell>
          <cell r="BY136">
            <v>3.746431147730863E-2</v>
          </cell>
          <cell r="BZ136">
            <v>3.746431147730863E-2</v>
          </cell>
          <cell r="CA136">
            <v>3.746431147730863E-2</v>
          </cell>
          <cell r="CB136">
            <v>3.746431147730863E-2</v>
          </cell>
          <cell r="CC136">
            <v>3.746431147730863E-2</v>
          </cell>
          <cell r="CD136">
            <v>3.746431147730863E-2</v>
          </cell>
          <cell r="CE136">
            <v>3.746431147730863E-2</v>
          </cell>
          <cell r="CG136" t="str">
            <v>Oil</v>
          </cell>
          <cell r="DA136">
            <v>140.95373043959046</v>
          </cell>
          <cell r="DB136">
            <v>140.95373043959046</v>
          </cell>
          <cell r="DC136">
            <v>140.95373043959046</v>
          </cell>
          <cell r="DD136">
            <v>140.92351770681256</v>
          </cell>
          <cell r="DE136">
            <v>140.7517423888944</v>
          </cell>
          <cell r="DF136">
            <v>140.56701460025252</v>
          </cell>
          <cell r="DG136">
            <v>140.49921631426159</v>
          </cell>
          <cell r="DH136">
            <v>140.44618677819628</v>
          </cell>
          <cell r="DI136">
            <v>140.35005382266237</v>
          </cell>
          <cell r="DJ136">
            <v>140.13102743141314</v>
          </cell>
          <cell r="DK136">
            <v>140.24363852024433</v>
          </cell>
          <cell r="DL136">
            <v>140.23735073297925</v>
          </cell>
          <cell r="DM136">
            <v>140.1200673514891</v>
          </cell>
          <cell r="DN136">
            <v>140.10084307449725</v>
          </cell>
          <cell r="DO136">
            <v>140.0360964020652</v>
          </cell>
          <cell r="DP136">
            <v>139.97752146177751</v>
          </cell>
          <cell r="DQ136">
            <v>139.91021638740446</v>
          </cell>
          <cell r="DR136">
            <v>139.82448468679678</v>
          </cell>
          <cell r="DS136">
            <v>139.77686981114545</v>
          </cell>
          <cell r="DT136">
            <v>139.72690641261244</v>
          </cell>
          <cell r="DU136">
            <v>139.63657377718863</v>
          </cell>
          <cell r="DV136">
            <v>139.50430755367086</v>
          </cell>
          <cell r="DW136">
            <v>139.45776377922118</v>
          </cell>
          <cell r="DX136">
            <v>139.35734144812361</v>
          </cell>
          <cell r="DY136">
            <v>139.35734144812361</v>
          </cell>
          <cell r="DZ136">
            <v>139.35734144812361</v>
          </cell>
          <cell r="EA136">
            <v>139.35734144812361</v>
          </cell>
          <cell r="EB136">
            <v>139.35734144812361</v>
          </cell>
          <cell r="EC136">
            <v>139.35734144812361</v>
          </cell>
          <cell r="ED136">
            <v>139.35734144812361</v>
          </cell>
          <cell r="EE136">
            <v>139.35734144812361</v>
          </cell>
          <cell r="EF136">
            <v>139.35734144812361</v>
          </cell>
          <cell r="EG136">
            <v>139.35734144812361</v>
          </cell>
          <cell r="EH136">
            <v>139.35734144812361</v>
          </cell>
        </row>
        <row r="137">
          <cell r="E137" t="str">
            <v>Carbon</v>
          </cell>
          <cell r="H137" t="str">
            <v>Oil</v>
          </cell>
          <cell r="I137" t="str">
            <v>Multiple processes</v>
          </cell>
          <cell r="L137">
            <v>8.6918587224327198E-3</v>
          </cell>
          <cell r="AX137">
            <v>8.6918587224327198E-3</v>
          </cell>
          <cell r="AY137">
            <v>8.6918587224327198E-3</v>
          </cell>
          <cell r="AZ137">
            <v>8.6918587224327198E-3</v>
          </cell>
          <cell r="BA137">
            <v>8.6899956656402173E-3</v>
          </cell>
          <cell r="BB137">
            <v>8.6794032053293807E-3</v>
          </cell>
          <cell r="BC137">
            <v>8.6680120357876082E-3</v>
          </cell>
          <cell r="BD137">
            <v>8.6638312800061314E-3</v>
          </cell>
          <cell r="BE137">
            <v>8.6605612336287958E-3</v>
          </cell>
          <cell r="BF137">
            <v>8.6546332311171568E-3</v>
          </cell>
          <cell r="BG137">
            <v>8.6411270511580658E-3</v>
          </cell>
          <cell r="BH137">
            <v>8.6480711715559242E-3</v>
          </cell>
          <cell r="BI137">
            <v>8.6476834375214008E-3</v>
          </cell>
          <cell r="BJ137">
            <v>8.640451201955713E-3</v>
          </cell>
          <cell r="BK137">
            <v>8.6392657441524134E-3</v>
          </cell>
          <cell r="BL137">
            <v>8.6352731649721962E-3</v>
          </cell>
          <cell r="BM137">
            <v>8.6316611633311773E-3</v>
          </cell>
          <cell r="BN137">
            <v>8.6275108212584359E-3</v>
          </cell>
          <cell r="BO137">
            <v>8.6222242082160429E-3</v>
          </cell>
          <cell r="BP137">
            <v>8.6192880548346673E-3</v>
          </cell>
          <cell r="BQ137">
            <v>8.6162070806739474E-3</v>
          </cell>
          <cell r="BR137">
            <v>8.6106367527182381E-3</v>
          </cell>
          <cell r="BS137">
            <v>8.6024806058395391E-3</v>
          </cell>
          <cell r="BT137">
            <v>8.5996105015105264E-3</v>
          </cell>
          <cell r="BU137">
            <v>8.593417996269585E-3</v>
          </cell>
          <cell r="BV137">
            <v>8.593417996269585E-3</v>
          </cell>
          <cell r="BW137">
            <v>8.593417996269585E-3</v>
          </cell>
          <cell r="BX137">
            <v>8.593417996269585E-3</v>
          </cell>
          <cell r="BY137">
            <v>8.593417996269585E-3</v>
          </cell>
          <cell r="BZ137">
            <v>8.593417996269585E-3</v>
          </cell>
          <cell r="CA137">
            <v>8.593417996269585E-3</v>
          </cell>
          <cell r="CB137">
            <v>8.593417996269585E-3</v>
          </cell>
          <cell r="CC137">
            <v>8.593417996269585E-3</v>
          </cell>
          <cell r="CD137">
            <v>8.593417996269585E-3</v>
          </cell>
          <cell r="CE137">
            <v>8.593417996269585E-3</v>
          </cell>
          <cell r="CG137" t="str">
            <v>Oil</v>
          </cell>
          <cell r="DA137">
            <v>34.147488599481242</v>
          </cell>
          <cell r="DB137">
            <v>34.147488599481242</v>
          </cell>
          <cell r="DC137">
            <v>34.147488599481242</v>
          </cell>
          <cell r="DD137">
            <v>34.140169254722686</v>
          </cell>
          <cell r="DE137">
            <v>34.098554920061304</v>
          </cell>
          <cell r="DF137">
            <v>34.053802716363087</v>
          </cell>
          <cell r="DG137">
            <v>34.037377885386867</v>
          </cell>
          <cell r="DH137">
            <v>34.024530935734802</v>
          </cell>
          <cell r="DI137">
            <v>34.001241740103787</v>
          </cell>
          <cell r="DJ137">
            <v>33.94818034772458</v>
          </cell>
          <cell r="DK137">
            <v>33.975461540354559</v>
          </cell>
          <cell r="DL137">
            <v>33.973938259322701</v>
          </cell>
          <cell r="DM137">
            <v>33.945525155818061</v>
          </cell>
          <cell r="DN137">
            <v>33.940867877309977</v>
          </cell>
          <cell r="DO137">
            <v>33.925182331054245</v>
          </cell>
          <cell r="DP137">
            <v>33.91099195028567</v>
          </cell>
          <cell r="DQ137">
            <v>33.89468660488847</v>
          </cell>
          <cell r="DR137">
            <v>33.873917220069892</v>
          </cell>
          <cell r="DS137">
            <v>33.862382027504225</v>
          </cell>
          <cell r="DT137">
            <v>33.850277881154383</v>
          </cell>
          <cell r="DU137">
            <v>33.828393872631324</v>
          </cell>
          <cell r="DV137">
            <v>33.796351021792383</v>
          </cell>
          <cell r="DW137">
            <v>33.785075314491557</v>
          </cell>
          <cell r="DX137">
            <v>33.760746973584268</v>
          </cell>
          <cell r="DY137">
            <v>33.760746973584268</v>
          </cell>
          <cell r="DZ137">
            <v>33.760746973584268</v>
          </cell>
          <cell r="EA137">
            <v>33.760746973584268</v>
          </cell>
          <cell r="EB137">
            <v>33.760746973584268</v>
          </cell>
          <cell r="EC137">
            <v>33.760746973584268</v>
          </cell>
          <cell r="ED137">
            <v>33.760746973584268</v>
          </cell>
          <cell r="EE137">
            <v>33.760746973584268</v>
          </cell>
          <cell r="EF137">
            <v>33.760746973584268</v>
          </cell>
          <cell r="EG137">
            <v>33.760746973584268</v>
          </cell>
          <cell r="EH137">
            <v>33.760746973584268</v>
          </cell>
        </row>
        <row r="138">
          <cell r="E138" t="str">
            <v>Carbon</v>
          </cell>
          <cell r="H138" t="str">
            <v>Coke</v>
          </cell>
          <cell r="I138" t="str">
            <v>Multiple processes</v>
          </cell>
          <cell r="L138">
            <v>6.3907876619219402E-3</v>
          </cell>
          <cell r="AX138">
            <v>6.3907876619219402E-3</v>
          </cell>
          <cell r="AY138">
            <v>6.3907876619219402E-3</v>
          </cell>
          <cell r="AZ138">
            <v>6.3907876619219402E-3</v>
          </cell>
          <cell r="BA138">
            <v>6.389417828294496E-3</v>
          </cell>
          <cell r="BB138">
            <v>6.3816296017683129E-3</v>
          </cell>
          <cell r="BC138">
            <v>6.3732541152254239E-3</v>
          </cell>
          <cell r="BD138">
            <v>6.3701801671414756E-3</v>
          </cell>
          <cell r="BE138">
            <v>6.3677758284712846E-3</v>
          </cell>
          <cell r="BF138">
            <v>6.3634171974211208E-3</v>
          </cell>
          <cell r="BG138">
            <v>6.3534866254918408E-3</v>
          </cell>
          <cell r="BH138">
            <v>6.3585923687371829E-3</v>
          </cell>
          <cell r="BI138">
            <v>6.3583072828927081E-3</v>
          </cell>
          <cell r="BJ138">
            <v>6.3529896997039674E-3</v>
          </cell>
          <cell r="BK138">
            <v>6.3521180784150127E-3</v>
          </cell>
          <cell r="BL138">
            <v>6.3491824893104265E-3</v>
          </cell>
          <cell r="BM138">
            <v>6.3465267241559964E-3</v>
          </cell>
          <cell r="BN138">
            <v>6.3434751380961841E-3</v>
          </cell>
          <cell r="BO138">
            <v>6.3395880959244699E-3</v>
          </cell>
          <cell r="BP138">
            <v>6.3374292558647741E-3</v>
          </cell>
          <cell r="BQ138">
            <v>6.3351639346852879E-3</v>
          </cell>
          <cell r="BR138">
            <v>6.3310682879071907E-3</v>
          </cell>
          <cell r="BS138">
            <v>6.325071388451532E-3</v>
          </cell>
          <cell r="BT138">
            <v>6.3229611117063579E-3</v>
          </cell>
          <cell r="BU138">
            <v>6.3184080020259091E-3</v>
          </cell>
          <cell r="BV138">
            <v>6.3184080020259091E-3</v>
          </cell>
          <cell r="BW138">
            <v>6.3184080020259091E-3</v>
          </cell>
          <cell r="BX138">
            <v>6.3184080020259091E-3</v>
          </cell>
          <cell r="BY138">
            <v>6.3184080020259091E-3</v>
          </cell>
          <cell r="BZ138">
            <v>6.3184080020259091E-3</v>
          </cell>
          <cell r="CA138">
            <v>6.3184080020259091E-3</v>
          </cell>
          <cell r="CB138">
            <v>6.3184080020259091E-3</v>
          </cell>
          <cell r="CC138">
            <v>6.3184080020259091E-3</v>
          </cell>
          <cell r="CD138">
            <v>6.3184080020259091E-3</v>
          </cell>
          <cell r="CE138">
            <v>6.3184080020259091E-3</v>
          </cell>
          <cell r="CG138" t="str">
            <v>Solid Fuels</v>
          </cell>
          <cell r="DA138">
            <v>16.647008671447793</v>
          </cell>
          <cell r="DB138">
            <v>16.647008671447793</v>
          </cell>
          <cell r="DC138">
            <v>16.647008671447793</v>
          </cell>
          <cell r="DD138">
            <v>16.643440467733189</v>
          </cell>
          <cell r="DE138">
            <v>16.623153347995341</v>
          </cell>
          <cell r="DF138">
            <v>16.601336507179646</v>
          </cell>
          <cell r="DG138">
            <v>16.59332935014109</v>
          </cell>
          <cell r="DH138">
            <v>16.587066421561843</v>
          </cell>
          <cell r="DI138">
            <v>16.575712865047979</v>
          </cell>
          <cell r="DJ138">
            <v>16.549845268475472</v>
          </cell>
          <cell r="DK138">
            <v>16.563144936149587</v>
          </cell>
          <cell r="DL138">
            <v>16.562402331829723</v>
          </cell>
          <cell r="DM138">
            <v>16.548550854024953</v>
          </cell>
          <cell r="DN138">
            <v>16.546280416025283</v>
          </cell>
          <cell r="DO138">
            <v>16.538633662625696</v>
          </cell>
          <cell r="DP138">
            <v>16.531715807129018</v>
          </cell>
          <cell r="DQ138">
            <v>16.523766899688074</v>
          </cell>
          <cell r="DR138">
            <v>16.513641758913277</v>
          </cell>
          <cell r="DS138">
            <v>16.508018316061598</v>
          </cell>
          <cell r="DT138">
            <v>16.502117506441021</v>
          </cell>
          <cell r="DU138">
            <v>16.491448983085693</v>
          </cell>
          <cell r="DV138">
            <v>16.47582799197767</v>
          </cell>
          <cell r="DW138">
            <v>16.470331049013129</v>
          </cell>
          <cell r="DX138">
            <v>16.458470905891168</v>
          </cell>
          <cell r="DY138">
            <v>16.458470905891168</v>
          </cell>
          <cell r="DZ138">
            <v>16.458470905891168</v>
          </cell>
          <cell r="EA138">
            <v>16.458470905891168</v>
          </cell>
          <cell r="EB138">
            <v>16.458470905891168</v>
          </cell>
          <cell r="EC138">
            <v>16.458470905891168</v>
          </cell>
          <cell r="ED138">
            <v>16.458470905891168</v>
          </cell>
          <cell r="EE138">
            <v>16.458470905891168</v>
          </cell>
          <cell r="EF138">
            <v>16.458470905891168</v>
          </cell>
          <cell r="EG138">
            <v>16.458470905891168</v>
          </cell>
          <cell r="EH138">
            <v>16.458470905891168</v>
          </cell>
        </row>
        <row r="139">
          <cell r="E139" t="str">
            <v>Carbon</v>
          </cell>
          <cell r="H139" t="str">
            <v>Non-grid gas</v>
          </cell>
          <cell r="I139" t="str">
            <v>Multiple processes</v>
          </cell>
          <cell r="L139">
            <v>1.9733699623393302E-3</v>
          </cell>
          <cell r="AX139">
            <v>1.9733699623393302E-3</v>
          </cell>
          <cell r="AY139">
            <v>1.9733699623393302E-3</v>
          </cell>
          <cell r="AZ139">
            <v>1.9733699623393302E-3</v>
          </cell>
          <cell r="BA139">
            <v>1.9729469802787763E-3</v>
          </cell>
          <cell r="BB139">
            <v>1.9705421042134617E-3</v>
          </cell>
          <cell r="BC139">
            <v>1.9679558919282075E-3</v>
          </cell>
          <cell r="BD139">
            <v>1.9670067073932875E-3</v>
          </cell>
          <cell r="BE139">
            <v>1.9662642872156754E-3</v>
          </cell>
          <cell r="BF139">
            <v>1.964918413741806E-3</v>
          </cell>
          <cell r="BG139">
            <v>1.9618520167042617E-3</v>
          </cell>
          <cell r="BH139">
            <v>1.963428586117733E-3</v>
          </cell>
          <cell r="BI139">
            <v>1.9633405563048312E-3</v>
          </cell>
          <cell r="BJ139">
            <v>1.9616985742062199E-3</v>
          </cell>
          <cell r="BK139">
            <v>1.9614294319093466E-3</v>
          </cell>
          <cell r="BL139">
            <v>1.9605229703482346E-3</v>
          </cell>
          <cell r="BM139">
            <v>1.9597029138137319E-3</v>
          </cell>
          <cell r="BN139">
            <v>1.9587606343035228E-3</v>
          </cell>
          <cell r="BO139">
            <v>1.9575603797074093E-3</v>
          </cell>
          <cell r="BP139">
            <v>1.9568937654569183E-3</v>
          </cell>
          <cell r="BQ139">
            <v>1.95619427159057E-3</v>
          </cell>
          <cell r="BR139">
            <v>1.9549296033280952E-3</v>
          </cell>
          <cell r="BS139">
            <v>1.9530778595558092E-3</v>
          </cell>
          <cell r="BT139">
            <v>1.9524262408569183E-3</v>
          </cell>
          <cell r="BU139">
            <v>1.9510203155854266E-3</v>
          </cell>
          <cell r="BV139">
            <v>1.9510203155854266E-3</v>
          </cell>
          <cell r="BW139">
            <v>1.9510203155854266E-3</v>
          </cell>
          <cell r="BX139">
            <v>1.9510203155854266E-3</v>
          </cell>
          <cell r="BY139">
            <v>1.9510203155854266E-3</v>
          </cell>
          <cell r="BZ139">
            <v>1.9510203155854266E-3</v>
          </cell>
          <cell r="CA139">
            <v>1.9510203155854266E-3</v>
          </cell>
          <cell r="CB139">
            <v>1.9510203155854266E-3</v>
          </cell>
          <cell r="CC139">
            <v>1.9510203155854266E-3</v>
          </cell>
          <cell r="CD139">
            <v>1.9510203155854266E-3</v>
          </cell>
          <cell r="CE139">
            <v>1.9510203155854266E-3</v>
          </cell>
          <cell r="CG139" t="str">
            <v>Gas</v>
          </cell>
          <cell r="DA139">
            <v>9.2039550537718782</v>
          </cell>
          <cell r="DB139">
            <v>9.2039550537718782</v>
          </cell>
          <cell r="DC139">
            <v>9.2039550537718782</v>
          </cell>
          <cell r="DD139">
            <v>9.2019822316715185</v>
          </cell>
          <cell r="DE139">
            <v>9.190765697702993</v>
          </cell>
          <cell r="DF139">
            <v>9.1787033971271921</v>
          </cell>
          <cell r="DG139">
            <v>9.1742763246755672</v>
          </cell>
          <cell r="DH139">
            <v>9.1708136176940247</v>
          </cell>
          <cell r="DI139">
            <v>9.164536356360383</v>
          </cell>
          <cell r="DJ139">
            <v>9.1502344357630321</v>
          </cell>
          <cell r="DK139">
            <v>9.157587681377219</v>
          </cell>
          <cell r="DL139">
            <v>9.1571771033017413</v>
          </cell>
          <cell r="DM139">
            <v>9.1495187677016609</v>
          </cell>
          <cell r="DN139">
            <v>9.1482634665413265</v>
          </cell>
          <cell r="DO139">
            <v>9.1440356574504467</v>
          </cell>
          <cell r="DP139">
            <v>9.1402108483020559</v>
          </cell>
          <cell r="DQ139">
            <v>9.1358159814369628</v>
          </cell>
          <cell r="DR139">
            <v>9.1302178981750597</v>
          </cell>
          <cell r="DS139">
            <v>9.1271087560897897</v>
          </cell>
          <cell r="DT139">
            <v>9.1238462608511224</v>
          </cell>
          <cell r="DU139">
            <v>9.117947747106669</v>
          </cell>
          <cell r="DV139">
            <v>9.1093110663136674</v>
          </cell>
          <cell r="DW139">
            <v>9.1062718646782681</v>
          </cell>
          <cell r="DX139">
            <v>9.0997145169661167</v>
          </cell>
          <cell r="DY139">
            <v>9.0997145169661167</v>
          </cell>
          <cell r="DZ139">
            <v>9.0997145169661167</v>
          </cell>
          <cell r="EA139">
            <v>9.0997145169661167</v>
          </cell>
          <cell r="EB139">
            <v>9.0997145169661167</v>
          </cell>
          <cell r="EC139">
            <v>9.0997145169661167</v>
          </cell>
          <cell r="ED139">
            <v>9.0997145169661167</v>
          </cell>
          <cell r="EE139">
            <v>9.0997145169661167</v>
          </cell>
          <cell r="EF139">
            <v>9.0997145169661167</v>
          </cell>
          <cell r="EG139">
            <v>9.0997145169661167</v>
          </cell>
          <cell r="EH139">
            <v>9.0997145169661167</v>
          </cell>
        </row>
        <row r="140">
          <cell r="E140" t="str">
            <v>CH4</v>
          </cell>
          <cell r="H140" t="str">
            <v>Blast furnace gas</v>
          </cell>
          <cell r="I140" t="str">
            <v>Multiple processes</v>
          </cell>
          <cell r="L140">
            <v>5.8255336602614448E-4</v>
          </cell>
          <cell r="AX140">
            <v>5.8255336602614448E-4</v>
          </cell>
          <cell r="AY140">
            <v>5.8255336602614448E-4</v>
          </cell>
          <cell r="AZ140">
            <v>5.8255336602614448E-4</v>
          </cell>
          <cell r="BA140">
            <v>5.8242849860247491E-4</v>
          </cell>
          <cell r="BB140">
            <v>5.8171856145259346E-4</v>
          </cell>
          <cell r="BC140">
            <v>5.8095509251327349E-4</v>
          </cell>
          <cell r="BD140">
            <v>5.8067488623855042E-4</v>
          </cell>
          <cell r="BE140">
            <v>5.8045571832694351E-4</v>
          </cell>
          <cell r="BF140">
            <v>5.8005840655195404E-4</v>
          </cell>
          <cell r="BG140">
            <v>5.7915318353250745E-4</v>
          </cell>
          <cell r="BH140">
            <v>5.7961859845019614E-4</v>
          </cell>
          <cell r="BI140">
            <v>5.7959261140022816E-4</v>
          </cell>
          <cell r="BJ140">
            <v>5.7910788617548286E-4</v>
          </cell>
          <cell r="BK140">
            <v>5.7902843338458417E-4</v>
          </cell>
          <cell r="BL140">
            <v>5.7876083924680117E-4</v>
          </cell>
          <cell r="BM140">
            <v>5.7851875251009014E-4</v>
          </cell>
          <cell r="BN140">
            <v>5.7824058464958454E-4</v>
          </cell>
          <cell r="BO140">
            <v>5.7788626064121391E-4</v>
          </cell>
          <cell r="BP140">
            <v>5.7768947119834428E-4</v>
          </cell>
          <cell r="BQ140">
            <v>5.77482975450394E-4</v>
          </cell>
          <cell r="BR140">
            <v>5.7710963605267778E-4</v>
          </cell>
          <cell r="BS140">
            <v>5.7656298763492022E-4</v>
          </cell>
          <cell r="BT140">
            <v>5.7637062498947162E-4</v>
          </cell>
          <cell r="BU140">
            <v>5.7595558548095599E-4</v>
          </cell>
          <cell r="BV140">
            <v>5.7595558548095599E-4</v>
          </cell>
          <cell r="BW140">
            <v>5.7595558548095599E-4</v>
          </cell>
          <cell r="BX140">
            <v>5.7595558548095599E-4</v>
          </cell>
          <cell r="BY140">
            <v>5.7595558548095599E-4</v>
          </cell>
          <cell r="BZ140">
            <v>5.7595558548095599E-4</v>
          </cell>
          <cell r="CA140">
            <v>5.7595558548095599E-4</v>
          </cell>
          <cell r="CB140">
            <v>5.7595558548095599E-4</v>
          </cell>
          <cell r="CC140">
            <v>5.7595558548095599E-4</v>
          </cell>
          <cell r="CD140">
            <v>5.7595558548095599E-4</v>
          </cell>
          <cell r="CE140">
            <v>5.7595558548095599E-4</v>
          </cell>
          <cell r="CG140" t="str">
            <v>Gas</v>
          </cell>
          <cell r="DA140">
            <v>0.64559891224002763</v>
          </cell>
          <cell r="DB140">
            <v>0.64559891224002763</v>
          </cell>
          <cell r="DC140">
            <v>0.64559891224002763</v>
          </cell>
          <cell r="DD140">
            <v>0.64546053131632741</v>
          </cell>
          <cell r="DE140">
            <v>0.64467376279270061</v>
          </cell>
          <cell r="DF140">
            <v>0.64382766912043099</v>
          </cell>
          <cell r="DG140">
            <v>0.64351713814298928</v>
          </cell>
          <cell r="DH140">
            <v>0.64327425127015814</v>
          </cell>
          <cell r="DI140">
            <v>0.64283394130936755</v>
          </cell>
          <cell r="DJ140">
            <v>0.64183075253599242</v>
          </cell>
          <cell r="DK140">
            <v>0.6423465359510806</v>
          </cell>
          <cell r="DL140">
            <v>0.6423177365102567</v>
          </cell>
          <cell r="DM140">
            <v>0.64178055297295167</v>
          </cell>
          <cell r="DN140">
            <v>0.64169250157994628</v>
          </cell>
          <cell r="DO140">
            <v>0.6413959476599973</v>
          </cell>
          <cell r="DP140">
            <v>0.64112766162303814</v>
          </cell>
          <cell r="DQ140">
            <v>0.64081938966267238</v>
          </cell>
          <cell r="DR140">
            <v>0.64042671972421683</v>
          </cell>
          <cell r="DS140">
            <v>0.64020863318027732</v>
          </cell>
          <cell r="DT140">
            <v>0.63997978988791382</v>
          </cell>
          <cell r="DU140">
            <v>0.63956604666176764</v>
          </cell>
          <cell r="DV140">
            <v>0.63896023843120264</v>
          </cell>
          <cell r="DW140">
            <v>0.63874705776501861</v>
          </cell>
          <cell r="DX140">
            <v>0.63828710152605261</v>
          </cell>
          <cell r="DY140">
            <v>0.63828710152605261</v>
          </cell>
          <cell r="DZ140">
            <v>0.63828710152605261</v>
          </cell>
          <cell r="EA140">
            <v>0.63828710152605261</v>
          </cell>
          <cell r="EB140">
            <v>0.63828710152605261</v>
          </cell>
          <cell r="EC140">
            <v>0.63828710152605261</v>
          </cell>
          <cell r="ED140">
            <v>0.63828710152605261</v>
          </cell>
          <cell r="EE140">
            <v>0.63828710152605261</v>
          </cell>
          <cell r="EF140">
            <v>0.63828710152605261</v>
          </cell>
          <cell r="EG140">
            <v>0.63828710152605261</v>
          </cell>
          <cell r="EH140">
            <v>0.63828710152605261</v>
          </cell>
        </row>
        <row r="141">
          <cell r="E141" t="str">
            <v>N2O</v>
          </cell>
          <cell r="H141" t="str">
            <v>Blast furnace gas</v>
          </cell>
          <cell r="I141" t="str">
            <v>Multiple processes</v>
          </cell>
          <cell r="L141">
            <v>5.1059089139938595E-4</v>
          </cell>
          <cell r="AX141">
            <v>5.1059089139938595E-4</v>
          </cell>
          <cell r="AY141">
            <v>5.1059089139938595E-4</v>
          </cell>
          <cell r="AZ141">
            <v>5.1059089139938595E-4</v>
          </cell>
          <cell r="BA141">
            <v>5.1048144877511084E-4</v>
          </cell>
          <cell r="BB141">
            <v>5.0985920974374417E-4</v>
          </cell>
          <cell r="BC141">
            <v>5.0919005167339903E-4</v>
          </cell>
          <cell r="BD141">
            <v>5.0894445911496523E-4</v>
          </cell>
          <cell r="BE141">
            <v>5.0875236488655674E-4</v>
          </cell>
          <cell r="BF141">
            <v>5.084041328014189E-4</v>
          </cell>
          <cell r="BG141">
            <v>5.0761073144908037E-4</v>
          </cell>
          <cell r="BH141">
            <v>5.0801865393576041E-4</v>
          </cell>
          <cell r="BI141">
            <v>5.0799587705078846E-4</v>
          </cell>
          <cell r="BJ141">
            <v>5.0757102964792339E-4</v>
          </cell>
          <cell r="BK141">
            <v>5.0750139161354752E-4</v>
          </cell>
          <cell r="BL141">
            <v>5.0726685322219649E-4</v>
          </cell>
          <cell r="BM141">
            <v>5.0705467131766742E-4</v>
          </cell>
          <cell r="BN141">
            <v>5.0681086536934195E-4</v>
          </cell>
          <cell r="BO141">
            <v>5.0650031079729947E-4</v>
          </cell>
          <cell r="BP141">
            <v>5.0632783063854904E-4</v>
          </cell>
          <cell r="BQ141">
            <v>5.0614684318887502E-4</v>
          </cell>
          <cell r="BR141">
            <v>5.0581962218734723E-4</v>
          </cell>
          <cell r="BS141">
            <v>5.0534050092707733E-4</v>
          </cell>
          <cell r="BT141">
            <v>5.0517190072606644E-4</v>
          </cell>
          <cell r="BU141">
            <v>5.0480813080389694E-4</v>
          </cell>
          <cell r="BV141">
            <v>5.0480813080389694E-4</v>
          </cell>
          <cell r="BW141">
            <v>5.0480813080389694E-4</v>
          </cell>
          <cell r="BX141">
            <v>5.0480813080389694E-4</v>
          </cell>
          <cell r="BY141">
            <v>5.0480813080389694E-4</v>
          </cell>
          <cell r="BZ141">
            <v>5.0480813080389694E-4</v>
          </cell>
          <cell r="CA141">
            <v>5.0480813080389694E-4</v>
          </cell>
          <cell r="CB141">
            <v>5.0480813080389694E-4</v>
          </cell>
          <cell r="CC141">
            <v>5.0480813080389694E-4</v>
          </cell>
          <cell r="CD141">
            <v>5.0480813080389694E-4</v>
          </cell>
          <cell r="CE141">
            <v>5.0480813080389694E-4</v>
          </cell>
          <cell r="CG141" t="str">
            <v>Gas</v>
          </cell>
          <cell r="DA141">
            <v>0.56584845837508346</v>
          </cell>
          <cell r="DB141">
            <v>0.56584845837508346</v>
          </cell>
          <cell r="DC141">
            <v>0.56584845837508346</v>
          </cell>
          <cell r="DD141">
            <v>0.56572717156548746</v>
          </cell>
          <cell r="DE141">
            <v>0.56503759209477922</v>
          </cell>
          <cell r="DF141">
            <v>0.56429601587614298</v>
          </cell>
          <cell r="DG141">
            <v>0.5640238446076794</v>
          </cell>
          <cell r="DH141">
            <v>0.56381096140737441</v>
          </cell>
          <cell r="DI141">
            <v>0.56342504267703442</v>
          </cell>
          <cell r="DJ141">
            <v>0.56254577722272325</v>
          </cell>
          <cell r="DK141">
            <v>0.56299784621594762</v>
          </cell>
          <cell r="DL141">
            <v>0.56297260435310792</v>
          </cell>
          <cell r="DM141">
            <v>0.56250177878217578</v>
          </cell>
          <cell r="DN141">
            <v>0.56242460432595343</v>
          </cell>
          <cell r="DO141">
            <v>0.56216468353729221</v>
          </cell>
          <cell r="DP141">
            <v>0.5619295387166634</v>
          </cell>
          <cell r="DQ141">
            <v>0.56165934741022516</v>
          </cell>
          <cell r="DR141">
            <v>0.5613151837582846</v>
          </cell>
          <cell r="DS141">
            <v>0.5611240373168318</v>
          </cell>
          <cell r="DT141">
            <v>0.56092346290176021</v>
          </cell>
          <cell r="DU141">
            <v>0.56056082913296146</v>
          </cell>
          <cell r="DV141">
            <v>0.56002985603676037</v>
          </cell>
          <cell r="DW141">
            <v>0.55984300945286969</v>
          </cell>
          <cell r="DX141">
            <v>0.55943987133754081</v>
          </cell>
          <cell r="DY141">
            <v>0.55943987133754081</v>
          </cell>
          <cell r="DZ141">
            <v>0.55943987133754081</v>
          </cell>
          <cell r="EA141">
            <v>0.55943987133754081</v>
          </cell>
          <cell r="EB141">
            <v>0.55943987133754081</v>
          </cell>
          <cell r="EC141">
            <v>0.55943987133754081</v>
          </cell>
          <cell r="ED141">
            <v>0.55943987133754081</v>
          </cell>
          <cell r="EE141">
            <v>0.55943987133754081</v>
          </cell>
          <cell r="EF141">
            <v>0.55943987133754081</v>
          </cell>
          <cell r="EG141">
            <v>0.55943987133754081</v>
          </cell>
          <cell r="EH141">
            <v>0.55943987133754081</v>
          </cell>
        </row>
        <row r="142">
          <cell r="E142" t="str">
            <v>CH4</v>
          </cell>
          <cell r="H142" t="str">
            <v>Gas</v>
          </cell>
          <cell r="I142" t="str">
            <v>Multiple processes</v>
          </cell>
          <cell r="L142">
            <v>4.9641219298344824E-4</v>
          </cell>
          <cell r="AX142">
            <v>4.9641219298344824E-4</v>
          </cell>
          <cell r="AY142">
            <v>4.9641219298344824E-4</v>
          </cell>
          <cell r="AZ142">
            <v>4.9641219298344824E-4</v>
          </cell>
          <cell r="BA142">
            <v>4.9630578949283097E-4</v>
          </cell>
          <cell r="BB142">
            <v>4.9570082953893512E-4</v>
          </cell>
          <cell r="BC142">
            <v>4.9505025345003898E-4</v>
          </cell>
          <cell r="BD142">
            <v>4.9481148079943721E-4</v>
          </cell>
          <cell r="BE142">
            <v>4.9462472087326162E-4</v>
          </cell>
          <cell r="BF142">
            <v>4.9428615891306546E-4</v>
          </cell>
          <cell r="BG142">
            <v>4.9351478967819536E-4</v>
          </cell>
          <cell r="BH142">
            <v>4.9391138448548835E-4</v>
          </cell>
          <cell r="BI142">
            <v>4.9388924009629393E-4</v>
          </cell>
          <cell r="BJ142">
            <v>4.9347619036412666E-4</v>
          </cell>
          <cell r="BK142">
            <v>4.9340848612195961E-4</v>
          </cell>
          <cell r="BL142">
            <v>4.9318046067311095E-4</v>
          </cell>
          <cell r="BM142">
            <v>4.929741708894252E-4</v>
          </cell>
          <cell r="BN142">
            <v>4.9273713523620595E-4</v>
          </cell>
          <cell r="BO142">
            <v>4.9243520451486831E-4</v>
          </cell>
          <cell r="BP142">
            <v>4.9226751399141075E-4</v>
          </cell>
          <cell r="BQ142">
            <v>4.920915524176566E-4</v>
          </cell>
          <cell r="BR142">
            <v>4.9177341808017663E-4</v>
          </cell>
          <cell r="BS142">
            <v>4.9130760163197543E-4</v>
          </cell>
          <cell r="BT142">
            <v>4.9114368332295137E-4</v>
          </cell>
          <cell r="BU142">
            <v>4.9079001499896177E-4</v>
          </cell>
          <cell r="BV142">
            <v>4.9079001499896177E-4</v>
          </cell>
          <cell r="BW142">
            <v>4.9079001499896177E-4</v>
          </cell>
          <cell r="BX142">
            <v>4.9079001499896177E-4</v>
          </cell>
          <cell r="BY142">
            <v>4.9079001499896177E-4</v>
          </cell>
          <cell r="BZ142">
            <v>4.9079001499896177E-4</v>
          </cell>
          <cell r="CA142">
            <v>4.9079001499896177E-4</v>
          </cell>
          <cell r="CB142">
            <v>4.9079001499896177E-4</v>
          </cell>
          <cell r="CC142">
            <v>4.9079001499896177E-4</v>
          </cell>
          <cell r="CD142">
            <v>4.9079001499896177E-4</v>
          </cell>
          <cell r="CE142">
            <v>4.9079001499896177E-4</v>
          </cell>
          <cell r="CG142" t="str">
            <v>Gas</v>
          </cell>
          <cell r="DA142">
            <v>2.8973631606443891E-2</v>
          </cell>
          <cell r="DB142">
            <v>2.8973631606443891E-2</v>
          </cell>
          <cell r="DC142">
            <v>2.8973631606443891E-2</v>
          </cell>
          <cell r="DD142">
            <v>2.8967421252261705E-2</v>
          </cell>
          <cell r="DE142">
            <v>2.8932112113830826E-2</v>
          </cell>
          <cell r="DF142">
            <v>2.8894140540613917E-2</v>
          </cell>
          <cell r="DG142">
            <v>2.8880204318027097E-2</v>
          </cell>
          <cell r="DH142">
            <v>2.88693038740486E-2</v>
          </cell>
          <cell r="DI142">
            <v>2.8849543341069494E-2</v>
          </cell>
          <cell r="DJ142">
            <v>2.8804521545957352E-2</v>
          </cell>
          <cell r="DK142">
            <v>2.8827669228479971E-2</v>
          </cell>
          <cell r="DL142">
            <v>2.8826376747385158E-2</v>
          </cell>
          <cell r="DM142">
            <v>2.8802268655472609E-2</v>
          </cell>
          <cell r="DN142">
            <v>2.8798317024552843E-2</v>
          </cell>
          <cell r="DO142">
            <v>2.8785008073956512E-2</v>
          </cell>
          <cell r="DP142">
            <v>2.8772967748837253E-2</v>
          </cell>
          <cell r="DQ142">
            <v>2.8759132907971049E-2</v>
          </cell>
          <cell r="DR142">
            <v>2.8741510396650103E-2</v>
          </cell>
          <cell r="DS142">
            <v>2.8731722958873131E-2</v>
          </cell>
          <cell r="DT142">
            <v>2.8721452772348905E-2</v>
          </cell>
          <cell r="DU142">
            <v>2.8702884519542487E-2</v>
          </cell>
          <cell r="DV142">
            <v>2.8675696641490403E-2</v>
          </cell>
          <cell r="DW142">
            <v>2.8666129373066413E-2</v>
          </cell>
          <cell r="DX142">
            <v>2.8645487140915429E-2</v>
          </cell>
          <cell r="DY142">
            <v>2.8645487140915429E-2</v>
          </cell>
          <cell r="DZ142">
            <v>2.8645487140915429E-2</v>
          </cell>
          <cell r="EA142">
            <v>2.8645487140915429E-2</v>
          </cell>
          <cell r="EB142">
            <v>2.8645487140915429E-2</v>
          </cell>
          <cell r="EC142">
            <v>2.8645487140915429E-2</v>
          </cell>
          <cell r="ED142">
            <v>2.8645487140915429E-2</v>
          </cell>
          <cell r="EE142">
            <v>2.8645487140915429E-2</v>
          </cell>
          <cell r="EF142">
            <v>2.8645487140915429E-2</v>
          </cell>
          <cell r="EG142">
            <v>2.8645487140915429E-2</v>
          </cell>
          <cell r="EH142">
            <v>2.8645487140915429E-2</v>
          </cell>
        </row>
        <row r="143">
          <cell r="E143" t="str">
            <v>N2O</v>
          </cell>
          <cell r="H143" t="str">
            <v>Gas</v>
          </cell>
          <cell r="I143" t="str">
            <v>Multiple processes</v>
          </cell>
          <cell r="L143">
            <v>4.3509068679137497E-4</v>
          </cell>
          <cell r="AX143">
            <v>4.3509068679137497E-4</v>
          </cell>
          <cell r="AY143">
            <v>4.3509068679137497E-4</v>
          </cell>
          <cell r="AZ143">
            <v>4.3509068679137497E-4</v>
          </cell>
          <cell r="BA143">
            <v>4.349974272613634E-4</v>
          </cell>
          <cell r="BB143">
            <v>4.3446719765471352E-4</v>
          </cell>
          <cell r="BC143">
            <v>4.3389698684738692E-4</v>
          </cell>
          <cell r="BD143">
            <v>4.3368770964185953E-4</v>
          </cell>
          <cell r="BE143">
            <v>4.3352402005950562E-4</v>
          </cell>
          <cell r="BF143">
            <v>4.3322728045909844E-4</v>
          </cell>
          <cell r="BG143">
            <v>4.3255119801206523E-4</v>
          </cell>
          <cell r="BH143">
            <v>4.3289880169610444E-4</v>
          </cell>
          <cell r="BI143">
            <v>4.3287939279028115E-4</v>
          </cell>
          <cell r="BJ143">
            <v>4.3251736684855809E-4</v>
          </cell>
          <cell r="BK143">
            <v>4.3245802607159989E-4</v>
          </cell>
          <cell r="BL143">
            <v>4.3225816847231491E-4</v>
          </cell>
          <cell r="BM143">
            <v>4.320773615442609E-4</v>
          </cell>
          <cell r="BN143">
            <v>4.3186960676585109E-4</v>
          </cell>
          <cell r="BO143">
            <v>4.3160497336891399E-4</v>
          </cell>
          <cell r="BP143">
            <v>4.3145799755717765E-4</v>
          </cell>
          <cell r="BQ143">
            <v>4.3130377241312252E-4</v>
          </cell>
          <cell r="BR143">
            <v>4.3102493702321359E-4</v>
          </cell>
          <cell r="BS143">
            <v>4.3061666260684899E-4</v>
          </cell>
          <cell r="BT143">
            <v>4.3047299303011619E-4</v>
          </cell>
          <cell r="BU143">
            <v>4.3016301314614878E-4</v>
          </cell>
          <cell r="BV143">
            <v>4.3016301314614878E-4</v>
          </cell>
          <cell r="BW143">
            <v>4.3016301314614878E-4</v>
          </cell>
          <cell r="BX143">
            <v>4.3016301314614878E-4</v>
          </cell>
          <cell r="BY143">
            <v>4.3016301314614878E-4</v>
          </cell>
          <cell r="BZ143">
            <v>4.3016301314614878E-4</v>
          </cell>
          <cell r="CA143">
            <v>4.3016301314614878E-4</v>
          </cell>
          <cell r="CB143">
            <v>4.3016301314614878E-4</v>
          </cell>
          <cell r="CC143">
            <v>4.3016301314614878E-4</v>
          </cell>
          <cell r="CD143">
            <v>4.3016301314614878E-4</v>
          </cell>
          <cell r="CE143">
            <v>4.3016301314614878E-4</v>
          </cell>
          <cell r="CG143" t="str">
            <v>Gas</v>
          </cell>
          <cell r="DA143">
            <v>2.5394535937412574E-2</v>
          </cell>
          <cell r="DB143">
            <v>2.5394535937412574E-2</v>
          </cell>
          <cell r="DC143">
            <v>2.5394535937412574E-2</v>
          </cell>
          <cell r="DD143">
            <v>2.5389092744629364E-2</v>
          </cell>
          <cell r="DE143">
            <v>2.5358145323298768E-2</v>
          </cell>
          <cell r="DF143">
            <v>2.5324864356185126E-2</v>
          </cell>
          <cell r="DG143">
            <v>2.5312649666976678E-2</v>
          </cell>
          <cell r="DH143">
            <v>2.5303095748430818E-2</v>
          </cell>
          <cell r="DI143">
            <v>2.5285776222466777E-2</v>
          </cell>
          <cell r="DJ143">
            <v>2.524631594322143E-2</v>
          </cell>
          <cell r="DK143">
            <v>2.5266604206138313E-2</v>
          </cell>
          <cell r="DL143">
            <v>2.5265471384472857E-2</v>
          </cell>
          <cell r="DM143">
            <v>2.5244341350973035E-2</v>
          </cell>
          <cell r="DN143">
            <v>2.5240877862696302E-2</v>
          </cell>
          <cell r="DO143">
            <v>2.5229212958938339E-2</v>
          </cell>
          <cell r="DP143">
            <v>2.5218659968098519E-2</v>
          </cell>
          <cell r="DQ143">
            <v>2.5206534136986376E-2</v>
          </cell>
          <cell r="DR143">
            <v>2.5191088524122721E-2</v>
          </cell>
          <cell r="DS143">
            <v>2.5182510122777026E-2</v>
          </cell>
          <cell r="DT143">
            <v>2.5173508606352851E-2</v>
          </cell>
          <cell r="DU143">
            <v>2.5157234078893108E-2</v>
          </cell>
          <cell r="DV143">
            <v>2.5133404703423928E-2</v>
          </cell>
          <cell r="DW143">
            <v>2.5125019274040549E-2</v>
          </cell>
          <cell r="DX143">
            <v>2.5106926964684688E-2</v>
          </cell>
          <cell r="DY143">
            <v>2.5106926964684688E-2</v>
          </cell>
          <cell r="DZ143">
            <v>2.5106926964684688E-2</v>
          </cell>
          <cell r="EA143">
            <v>2.5106926964684688E-2</v>
          </cell>
          <cell r="EB143">
            <v>2.5106926964684688E-2</v>
          </cell>
          <cell r="EC143">
            <v>2.5106926964684688E-2</v>
          </cell>
          <cell r="ED143">
            <v>2.5106926964684688E-2</v>
          </cell>
          <cell r="EE143">
            <v>2.5106926964684688E-2</v>
          </cell>
          <cell r="EF143">
            <v>2.5106926964684688E-2</v>
          </cell>
          <cell r="EG143">
            <v>2.5106926964684688E-2</v>
          </cell>
          <cell r="EH143">
            <v>2.5106926964684688E-2</v>
          </cell>
        </row>
        <row r="144">
          <cell r="E144" t="str">
            <v>N2O</v>
          </cell>
          <cell r="H144" t="str">
            <v>Coal</v>
          </cell>
          <cell r="I144" t="str">
            <v>Multiple processes</v>
          </cell>
          <cell r="L144">
            <v>4.3052715600000002E-4</v>
          </cell>
          <cell r="AX144">
            <v>4.3052715600000002E-4</v>
          </cell>
          <cell r="AY144">
            <v>4.3052715600000002E-4</v>
          </cell>
          <cell r="AZ144">
            <v>4.3052715600000002E-4</v>
          </cell>
          <cell r="BA144">
            <v>4.3043487464017159E-4</v>
          </cell>
          <cell r="BB144">
            <v>4.299102064468314E-4</v>
          </cell>
          <cell r="BC144">
            <v>4.2934597640318419E-4</v>
          </cell>
          <cell r="BD144">
            <v>4.2913889424112784E-4</v>
          </cell>
          <cell r="BE144">
            <v>4.289769215478547E-4</v>
          </cell>
          <cell r="BF144">
            <v>4.2868329435675573E-4</v>
          </cell>
          <cell r="BG144">
            <v>4.2801430312807819E-4</v>
          </cell>
          <cell r="BH144">
            <v>4.2835826090526749E-4</v>
          </cell>
          <cell r="BI144">
            <v>4.2833905557341633E-4</v>
          </cell>
          <cell r="BJ144">
            <v>4.279808268091151E-4</v>
          </cell>
          <cell r="BK144">
            <v>4.2792210843909653E-4</v>
          </cell>
          <cell r="BL144">
            <v>4.2772434708396458E-4</v>
          </cell>
          <cell r="BM144">
            <v>4.2754543658350263E-4</v>
          </cell>
          <cell r="BN144">
            <v>4.2733986088029971E-4</v>
          </cell>
          <cell r="BO144">
            <v>4.2707800314069572E-4</v>
          </cell>
          <cell r="BP144">
            <v>4.2693256891250227E-4</v>
          </cell>
          <cell r="BQ144">
            <v>4.2677996138798042E-4</v>
          </cell>
          <cell r="BR144">
            <v>4.2650405061568847E-4</v>
          </cell>
          <cell r="BS144">
            <v>4.2610005846260135E-4</v>
          </cell>
          <cell r="BT144">
            <v>4.2595789579134158E-4</v>
          </cell>
          <cell r="BU144">
            <v>4.2565116718989559E-4</v>
          </cell>
          <cell r="BV144">
            <v>4.2565116718989559E-4</v>
          </cell>
          <cell r="BW144">
            <v>4.2565116718989559E-4</v>
          </cell>
          <cell r="BX144">
            <v>4.2565116718989559E-4</v>
          </cell>
          <cell r="BY144">
            <v>4.2565116718989559E-4</v>
          </cell>
          <cell r="BZ144">
            <v>4.2565116718989559E-4</v>
          </cell>
          <cell r="CA144">
            <v>4.2565116718989559E-4</v>
          </cell>
          <cell r="CB144">
            <v>4.2565116718989559E-4</v>
          </cell>
          <cell r="CC144">
            <v>4.2565116718989559E-4</v>
          </cell>
          <cell r="CD144">
            <v>4.2565116718989559E-4</v>
          </cell>
          <cell r="CE144">
            <v>4.2565116718989559E-4</v>
          </cell>
          <cell r="CG144" t="str">
            <v>Solid Fuels</v>
          </cell>
          <cell r="DA144">
            <v>1.3276953044825859</v>
          </cell>
          <cell r="DB144">
            <v>1.3276953044825859</v>
          </cell>
          <cell r="DC144">
            <v>1.3276953044825859</v>
          </cell>
          <cell r="DD144">
            <v>1.3274107195814295</v>
          </cell>
          <cell r="DE144">
            <v>1.3257927043482409</v>
          </cell>
          <cell r="DF144">
            <v>1.3240526850041456</v>
          </cell>
          <cell r="DG144">
            <v>1.3234140678800626</v>
          </cell>
          <cell r="DH144">
            <v>1.3229145630722565</v>
          </cell>
          <cell r="DI144">
            <v>1.3220090512190379</v>
          </cell>
          <cell r="DJ144">
            <v>1.3199459606551169</v>
          </cell>
          <cell r="DK144">
            <v>1.321006686138632</v>
          </cell>
          <cell r="DL144">
            <v>1.3209474591454808</v>
          </cell>
          <cell r="DM144">
            <v>1.319842723609836</v>
          </cell>
          <cell r="DN144">
            <v>1.319661643036697</v>
          </cell>
          <cell r="DO144">
            <v>1.3190517701890554</v>
          </cell>
          <cell r="DP144">
            <v>1.318500031168472</v>
          </cell>
          <cell r="DQ144">
            <v>1.3178660597869822</v>
          </cell>
          <cell r="DR144">
            <v>1.3170585211997656</v>
          </cell>
          <cell r="DS144">
            <v>1.3166100190804626</v>
          </cell>
          <cell r="DT144">
            <v>1.3161393953557738</v>
          </cell>
          <cell r="DU144">
            <v>1.3152885188623338</v>
          </cell>
          <cell r="DV144">
            <v>1.314042654397743</v>
          </cell>
          <cell r="DW144">
            <v>1.3136042413766971</v>
          </cell>
          <cell r="DX144">
            <v>1.3126583263090532</v>
          </cell>
          <cell r="DY144">
            <v>1.3126583263090532</v>
          </cell>
          <cell r="DZ144">
            <v>1.3126583263090532</v>
          </cell>
          <cell r="EA144">
            <v>1.3126583263090532</v>
          </cell>
          <cell r="EB144">
            <v>1.3126583263090532</v>
          </cell>
          <cell r="EC144">
            <v>1.3126583263090532</v>
          </cell>
          <cell r="ED144">
            <v>1.3126583263090532</v>
          </cell>
          <cell r="EE144">
            <v>1.3126583263090532</v>
          </cell>
          <cell r="EF144">
            <v>1.3126583263090532</v>
          </cell>
          <cell r="EG144">
            <v>1.3126583263090532</v>
          </cell>
          <cell r="EH144">
            <v>1.3126583263090532</v>
          </cell>
        </row>
        <row r="145">
          <cell r="E145" t="str">
            <v>CH4</v>
          </cell>
          <cell r="H145" t="str">
            <v>Coal</v>
          </cell>
          <cell r="I145" t="str">
            <v>Multiple processes</v>
          </cell>
          <cell r="L145">
            <v>3.2747032000000003E-4</v>
          </cell>
          <cell r="AX145">
            <v>3.2747032000000003E-4</v>
          </cell>
          <cell r="AY145">
            <v>3.2747032000000003E-4</v>
          </cell>
          <cell r="AZ145">
            <v>3.2747032000000003E-4</v>
          </cell>
          <cell r="BA145">
            <v>3.2740012836165181E-4</v>
          </cell>
          <cell r="BB145">
            <v>3.2700105188349592E-4</v>
          </cell>
          <cell r="BC145">
            <v>3.2657188361763452E-4</v>
          </cell>
          <cell r="BD145">
            <v>3.26414371458576E-4</v>
          </cell>
          <cell r="BE145">
            <v>3.2629117075228323E-4</v>
          </cell>
          <cell r="BF145">
            <v>3.2606783015950102E-4</v>
          </cell>
          <cell r="BG145">
            <v>3.2555897777079775E-4</v>
          </cell>
          <cell r="BH145">
            <v>3.2582060113599764E-4</v>
          </cell>
          <cell r="BI145">
            <v>3.2580599305360525E-4</v>
          </cell>
          <cell r="BJ145">
            <v>3.255335147988795E-4</v>
          </cell>
          <cell r="BK145">
            <v>3.2548885205658352E-4</v>
          </cell>
          <cell r="BL145">
            <v>3.2533842954932433E-4</v>
          </cell>
          <cell r="BM145">
            <v>3.2520234549975594E-4</v>
          </cell>
          <cell r="BN145">
            <v>3.2504597919306917E-4</v>
          </cell>
          <cell r="BO145">
            <v>3.2484680328375066E-4</v>
          </cell>
          <cell r="BP145">
            <v>3.2473618217058342E-4</v>
          </cell>
          <cell r="BQ145">
            <v>3.2462010485886656E-4</v>
          </cell>
          <cell r="BR145">
            <v>3.2441023984191073E-4</v>
          </cell>
          <cell r="BS145">
            <v>3.2410295274560284E-4</v>
          </cell>
          <cell r="BT145">
            <v>3.2399482006500259E-4</v>
          </cell>
          <cell r="BU145">
            <v>3.2376151419365667E-4</v>
          </cell>
          <cell r="BV145">
            <v>3.2376151419365667E-4</v>
          </cell>
          <cell r="BW145">
            <v>3.2376151419365667E-4</v>
          </cell>
          <cell r="BX145">
            <v>3.2376151419365667E-4</v>
          </cell>
          <cell r="BY145">
            <v>3.2376151419365667E-4</v>
          </cell>
          <cell r="BZ145">
            <v>3.2376151419365667E-4</v>
          </cell>
          <cell r="CA145">
            <v>3.2376151419365667E-4</v>
          </cell>
          <cell r="CB145">
            <v>3.2376151419365667E-4</v>
          </cell>
          <cell r="CC145">
            <v>3.2376151419365667E-4</v>
          </cell>
          <cell r="CD145">
            <v>3.2376151419365667E-4</v>
          </cell>
          <cell r="CE145">
            <v>3.2376151419365667E-4</v>
          </cell>
          <cell r="CG145" t="str">
            <v>Solid Fuels</v>
          </cell>
          <cell r="DA145">
            <v>1.0098800973693047</v>
          </cell>
          <cell r="DB145">
            <v>1.0098800973693047</v>
          </cell>
          <cell r="DC145">
            <v>1.0098800973693047</v>
          </cell>
          <cell r="DD145">
            <v>1.0096636345809531</v>
          </cell>
          <cell r="DE145">
            <v>1.0084329294818837</v>
          </cell>
          <cell r="DF145">
            <v>1.007109424835368</v>
          </cell>
          <cell r="DG145">
            <v>1.0066236757924414</v>
          </cell>
          <cell r="DH145">
            <v>1.0062437392495911</v>
          </cell>
          <cell r="DI145">
            <v>1.0055549830301407</v>
          </cell>
          <cell r="DJ145">
            <v>1.003985741885324</v>
          </cell>
          <cell r="DK145">
            <v>1.0047925576893399</v>
          </cell>
          <cell r="DL145">
            <v>1.0047475080748625</v>
          </cell>
          <cell r="DM145">
            <v>1.00390721706341</v>
          </cell>
          <cell r="DN145">
            <v>1.0037694823992775</v>
          </cell>
          <cell r="DO145">
            <v>1.0033055970118094</v>
          </cell>
          <cell r="DP145">
            <v>1.0028859297478312</v>
          </cell>
          <cell r="DQ145">
            <v>1.0024037143793603</v>
          </cell>
          <cell r="DR145">
            <v>1.0017894792123498</v>
          </cell>
          <cell r="DS145">
            <v>1.0014483366607547</v>
          </cell>
          <cell r="DT145">
            <v>1.0010903678321323</v>
          </cell>
          <cell r="DU145">
            <v>1.0004431687096051</v>
          </cell>
          <cell r="DV145">
            <v>0.9994955313092454</v>
          </cell>
          <cell r="DW145">
            <v>0.99916206279211872</v>
          </cell>
          <cell r="DX145">
            <v>0.9984425748212038</v>
          </cell>
          <cell r="DY145">
            <v>0.9984425748212038</v>
          </cell>
          <cell r="DZ145">
            <v>0.9984425748212038</v>
          </cell>
          <cell r="EA145">
            <v>0.9984425748212038</v>
          </cell>
          <cell r="EB145">
            <v>0.9984425748212038</v>
          </cell>
          <cell r="EC145">
            <v>0.9984425748212038</v>
          </cell>
          <cell r="ED145">
            <v>0.9984425748212038</v>
          </cell>
          <cell r="EE145">
            <v>0.9984425748212038</v>
          </cell>
          <cell r="EF145">
            <v>0.9984425748212038</v>
          </cell>
          <cell r="EG145">
            <v>0.9984425748212038</v>
          </cell>
          <cell r="EH145">
            <v>0.9984425748212038</v>
          </cell>
        </row>
        <row r="146">
          <cell r="E146" t="str">
            <v>CH4</v>
          </cell>
          <cell r="H146" t="str">
            <v>Gas</v>
          </cell>
          <cell r="I146" t="str">
            <v>Multiple processes</v>
          </cell>
          <cell r="L146">
            <v>2.0158793012980513E-4</v>
          </cell>
          <cell r="AX146">
            <v>2.0158793012980513E-4</v>
          </cell>
          <cell r="AY146">
            <v>2.0158793012980513E-4</v>
          </cell>
          <cell r="AZ146">
            <v>2.0158793012980513E-4</v>
          </cell>
          <cell r="BA146">
            <v>2.0154472075716018E-4</v>
          </cell>
          <cell r="BB146">
            <v>2.0129905268808162E-4</v>
          </cell>
          <cell r="BC146">
            <v>2.0103486037168362E-4</v>
          </cell>
          <cell r="BD146">
            <v>2.0093789723281083E-4</v>
          </cell>
          <cell r="BE146">
            <v>2.008620559310034E-4</v>
          </cell>
          <cell r="BF146">
            <v>2.0072456937096056E-4</v>
          </cell>
          <cell r="BG146">
            <v>2.004113241895948E-4</v>
          </cell>
          <cell r="BH146">
            <v>2.0057237729713824E-4</v>
          </cell>
          <cell r="BI146">
            <v>2.0056338468647157E-4</v>
          </cell>
          <cell r="BJ146">
            <v>2.0039564940171187E-4</v>
          </cell>
          <cell r="BK146">
            <v>2.0036815539928329E-4</v>
          </cell>
          <cell r="BL146">
            <v>2.0027555658946346E-4</v>
          </cell>
          <cell r="BM146">
            <v>2.0019178441164846E-4</v>
          </cell>
          <cell r="BN146">
            <v>2.0009552664970219E-4</v>
          </cell>
          <cell r="BO146">
            <v>1.9997291566226604E-4</v>
          </cell>
          <cell r="BP146">
            <v>1.9990481825046995E-4</v>
          </cell>
          <cell r="BQ146">
            <v>1.9983336204948041E-4</v>
          </cell>
          <cell r="BR146">
            <v>1.9970417093874163E-4</v>
          </cell>
          <cell r="BS146">
            <v>1.9951500762861233E-4</v>
          </cell>
          <cell r="BT146">
            <v>1.9944844207463603E-4</v>
          </cell>
          <cell r="BU146">
            <v>1.9930482097428178E-4</v>
          </cell>
          <cell r="BV146">
            <v>1.9930482097428178E-4</v>
          </cell>
          <cell r="BW146">
            <v>1.9930482097428178E-4</v>
          </cell>
          <cell r="BX146">
            <v>1.9930482097428178E-4</v>
          </cell>
          <cell r="BY146">
            <v>1.9930482097428178E-4</v>
          </cell>
          <cell r="BZ146">
            <v>1.9930482097428178E-4</v>
          </cell>
          <cell r="CA146">
            <v>1.9930482097428178E-4</v>
          </cell>
          <cell r="CB146">
            <v>1.9930482097428178E-4</v>
          </cell>
          <cell r="CC146">
            <v>1.9930482097428178E-4</v>
          </cell>
          <cell r="CD146">
            <v>1.9930482097428178E-4</v>
          </cell>
          <cell r="CE146">
            <v>1.9930482097428178E-4</v>
          </cell>
          <cell r="CG146" t="str">
            <v>Gas</v>
          </cell>
          <cell r="DA146">
            <v>1.4692856339729423</v>
          </cell>
          <cell r="DB146">
            <v>1.4692856339729423</v>
          </cell>
          <cell r="DC146">
            <v>1.4692856339729423</v>
          </cell>
          <cell r="DD146">
            <v>1.4689706998871601</v>
          </cell>
          <cell r="DE146">
            <v>1.4671801335353423</v>
          </cell>
          <cell r="DF146">
            <v>1.4652545521037572</v>
          </cell>
          <cell r="DG146">
            <v>1.46454783049161</v>
          </cell>
          <cell r="DH146">
            <v>1.4639950566467885</v>
          </cell>
          <cell r="DI146">
            <v>1.462992977666141</v>
          </cell>
          <cell r="DJ146">
            <v>1.4607098715069795</v>
          </cell>
          <cell r="DK146">
            <v>1.4618837166725502</v>
          </cell>
          <cell r="DL146">
            <v>1.4618181734941669</v>
          </cell>
          <cell r="DM146">
            <v>1.46059562488201</v>
          </cell>
          <cell r="DN146">
            <v>1.4603952332079511</v>
          </cell>
          <cell r="DO146">
            <v>1.4597203212680168</v>
          </cell>
          <cell r="DP146">
            <v>1.4591097427611044</v>
          </cell>
          <cell r="DQ146">
            <v>1.4584081623306937</v>
          </cell>
          <cell r="DR146">
            <v>1.4575145048468794</v>
          </cell>
          <cell r="DS146">
            <v>1.4570181728055795</v>
          </cell>
          <cell r="DT146">
            <v>1.4564973600292164</v>
          </cell>
          <cell r="DU146">
            <v>1.4555557429248427</v>
          </cell>
          <cell r="DV146">
            <v>1.4541770148736701</v>
          </cell>
          <cell r="DW146">
            <v>1.4536918478693168</v>
          </cell>
          <cell r="DX146">
            <v>1.4526450569262774</v>
          </cell>
          <cell r="DY146">
            <v>1.4526450569262774</v>
          </cell>
          <cell r="DZ146">
            <v>1.4526450569262774</v>
          </cell>
          <cell r="EA146">
            <v>1.4526450569262774</v>
          </cell>
          <cell r="EB146">
            <v>1.4526450569262774</v>
          </cell>
          <cell r="EC146">
            <v>1.4526450569262774</v>
          </cell>
          <cell r="ED146">
            <v>1.4526450569262774</v>
          </cell>
          <cell r="EE146">
            <v>1.4526450569262774</v>
          </cell>
          <cell r="EF146">
            <v>1.4526450569262774</v>
          </cell>
          <cell r="EG146">
            <v>1.4526450569262774</v>
          </cell>
          <cell r="EH146">
            <v>1.4526450569262774</v>
          </cell>
        </row>
        <row r="147">
          <cell r="E147" t="str">
            <v>N2O</v>
          </cell>
          <cell r="H147" t="str">
            <v>Gas</v>
          </cell>
          <cell r="I147" t="str">
            <v>Multiple processes</v>
          </cell>
          <cell r="L147">
            <v>1.7668589170200601E-4</v>
          </cell>
          <cell r="AX147">
            <v>1.7668589170200601E-4</v>
          </cell>
          <cell r="AY147">
            <v>1.7668589170200601E-4</v>
          </cell>
          <cell r="AZ147">
            <v>1.7668589170200601E-4</v>
          </cell>
          <cell r="BA147">
            <v>1.7664801995774662E-4</v>
          </cell>
          <cell r="BB147">
            <v>1.7643269912073073E-4</v>
          </cell>
          <cell r="BC147">
            <v>1.7620114232577014E-4</v>
          </cell>
          <cell r="BD147">
            <v>1.7611615698640514E-4</v>
          </cell>
          <cell r="BE147">
            <v>1.7604968431599746E-4</v>
          </cell>
          <cell r="BF147">
            <v>1.7592918138984226E-4</v>
          </cell>
          <cell r="BG147">
            <v>1.7565463120146875E-4</v>
          </cell>
          <cell r="BH147">
            <v>1.7579578951337446E-4</v>
          </cell>
          <cell r="BI147">
            <v>1.7578790775461367E-4</v>
          </cell>
          <cell r="BJ147">
            <v>1.7564089271091254E-4</v>
          </cell>
          <cell r="BK147">
            <v>1.7561679502643099E-4</v>
          </cell>
          <cell r="BL147">
            <v>1.7553563489311832E-4</v>
          </cell>
          <cell r="BM147">
            <v>1.7546221104315106E-4</v>
          </cell>
          <cell r="BN147">
            <v>1.7537784394591578E-4</v>
          </cell>
          <cell r="BO147">
            <v>1.7527037902163349E-4</v>
          </cell>
          <cell r="BP147">
            <v>1.7521069364305925E-4</v>
          </cell>
          <cell r="BQ147">
            <v>1.7514806438454489E-4</v>
          </cell>
          <cell r="BR147">
            <v>1.750348321757209E-4</v>
          </cell>
          <cell r="BS147">
            <v>1.7486903609801932E-4</v>
          </cell>
          <cell r="BT147">
            <v>1.7481069334776951E-4</v>
          </cell>
          <cell r="BU147">
            <v>1.7468481367745903E-4</v>
          </cell>
          <cell r="BV147">
            <v>1.7468481367745903E-4</v>
          </cell>
          <cell r="BW147">
            <v>1.7468481367745903E-4</v>
          </cell>
          <cell r="BX147">
            <v>1.7468481367745903E-4</v>
          </cell>
          <cell r="BY147">
            <v>1.7468481367745903E-4</v>
          </cell>
          <cell r="BZ147">
            <v>1.7468481367745903E-4</v>
          </cell>
          <cell r="CA147">
            <v>1.7468481367745903E-4</v>
          </cell>
          <cell r="CB147">
            <v>1.7468481367745903E-4</v>
          </cell>
          <cell r="CC147">
            <v>1.7468481367745903E-4</v>
          </cell>
          <cell r="CD147">
            <v>1.7468481367745903E-4</v>
          </cell>
          <cell r="CE147">
            <v>1.7468481367745903E-4</v>
          </cell>
          <cell r="CG147" t="str">
            <v>Gas</v>
          </cell>
          <cell r="DA147">
            <v>1.2877856438939344</v>
          </cell>
          <cell r="DB147">
            <v>1.2877856438939344</v>
          </cell>
          <cell r="DC147">
            <v>1.2877856438939344</v>
          </cell>
          <cell r="DD147">
            <v>1.2875096134305135</v>
          </cell>
          <cell r="DE147">
            <v>1.2859402346868614</v>
          </cell>
          <cell r="DF147">
            <v>1.284252519196825</v>
          </cell>
          <cell r="DG147">
            <v>1.2836330984897077</v>
          </cell>
          <cell r="DH147">
            <v>1.2831486084727761</v>
          </cell>
          <cell r="DI147">
            <v>1.2822703157191495</v>
          </cell>
          <cell r="DJ147">
            <v>1.2802692403208258</v>
          </cell>
          <cell r="DK147">
            <v>1.2812980810835908</v>
          </cell>
          <cell r="DL147">
            <v>1.2812406344154781</v>
          </cell>
          <cell r="DM147">
            <v>1.2801691065142347</v>
          </cell>
          <cell r="DN147">
            <v>1.279993469105795</v>
          </cell>
          <cell r="DO147">
            <v>1.2794019286407936</v>
          </cell>
          <cell r="DP147">
            <v>1.2788667745376765</v>
          </cell>
          <cell r="DQ147">
            <v>1.27825185992514</v>
          </cell>
          <cell r="DR147">
            <v>1.2774685954246203</v>
          </cell>
          <cell r="DS147">
            <v>1.2770335749884223</v>
          </cell>
          <cell r="DT147">
            <v>1.2765770979079627</v>
          </cell>
          <cell r="DU147">
            <v>1.2757517982105999</v>
          </cell>
          <cell r="DV147">
            <v>1.2745433836245723</v>
          </cell>
          <cell r="DW147">
            <v>1.2741181490148743</v>
          </cell>
          <cell r="DX147">
            <v>1.2732006675412693</v>
          </cell>
          <cell r="DY147">
            <v>1.2732006675412693</v>
          </cell>
          <cell r="DZ147">
            <v>1.2732006675412693</v>
          </cell>
          <cell r="EA147">
            <v>1.2732006675412693</v>
          </cell>
          <cell r="EB147">
            <v>1.2732006675412693</v>
          </cell>
          <cell r="EC147">
            <v>1.2732006675412693</v>
          </cell>
          <cell r="ED147">
            <v>1.2732006675412693</v>
          </cell>
          <cell r="EE147">
            <v>1.2732006675412693</v>
          </cell>
          <cell r="EF147">
            <v>1.2732006675412693</v>
          </cell>
          <cell r="EG147">
            <v>1.2732006675412693</v>
          </cell>
          <cell r="EH147">
            <v>1.2732006675412693</v>
          </cell>
        </row>
        <row r="148">
          <cell r="E148" t="str">
            <v>N2O</v>
          </cell>
          <cell r="H148" t="str">
            <v>Oil</v>
          </cell>
          <cell r="I148" t="str">
            <v>Multiple processes</v>
          </cell>
          <cell r="L148">
            <v>8.5587869760978604E-5</v>
          </cell>
          <cell r="AX148">
            <v>8.5587869760978604E-5</v>
          </cell>
          <cell r="AY148">
            <v>8.5587869760978604E-5</v>
          </cell>
          <cell r="AZ148">
            <v>8.5587869760978604E-5</v>
          </cell>
          <cell r="BA148">
            <v>8.5569524425739495E-5</v>
          </cell>
          <cell r="BB148">
            <v>8.5465221520862278E-5</v>
          </cell>
          <cell r="BC148">
            <v>8.5353053805497757E-5</v>
          </cell>
          <cell r="BD148">
            <v>8.5311886318455664E-5</v>
          </cell>
          <cell r="BE148">
            <v>8.5279686496485087E-5</v>
          </cell>
          <cell r="BF148">
            <v>8.5221314044388099E-5</v>
          </cell>
          <cell r="BG148">
            <v>8.5088320031459228E-5</v>
          </cell>
          <cell r="BH148">
            <v>8.5156698095483949E-5</v>
          </cell>
          <cell r="BI148">
            <v>8.5152880116946974E-5</v>
          </cell>
          <cell r="BJ148">
            <v>8.5081665011473698E-5</v>
          </cell>
          <cell r="BK148">
            <v>8.5069991926197452E-5</v>
          </cell>
          <cell r="BL148">
            <v>8.5030677395462521E-5</v>
          </cell>
          <cell r="BM148">
            <v>8.4995110373965713E-5</v>
          </cell>
          <cell r="BN148">
            <v>8.4954242367693528E-5</v>
          </cell>
          <cell r="BO148">
            <v>8.4902185614011921E-5</v>
          </cell>
          <cell r="BP148">
            <v>8.4873273603217866E-5</v>
          </cell>
          <cell r="BQ148">
            <v>8.4842935556589933E-5</v>
          </cell>
          <cell r="BR148">
            <v>8.4788085090329045E-5</v>
          </cell>
          <cell r="BS148">
            <v>8.470777232189852E-5</v>
          </cell>
          <cell r="BT148">
            <v>8.4679510689564564E-5</v>
          </cell>
          <cell r="BU148">
            <v>8.461853370535657E-5</v>
          </cell>
          <cell r="BV148">
            <v>8.461853370535657E-5</v>
          </cell>
          <cell r="BW148">
            <v>8.461853370535657E-5</v>
          </cell>
          <cell r="BX148">
            <v>8.461853370535657E-5</v>
          </cell>
          <cell r="BY148">
            <v>8.461853370535657E-5</v>
          </cell>
          <cell r="BZ148">
            <v>8.461853370535657E-5</v>
          </cell>
          <cell r="CA148">
            <v>8.461853370535657E-5</v>
          </cell>
          <cell r="CB148">
            <v>8.461853370535657E-5</v>
          </cell>
          <cell r="CC148">
            <v>8.461853370535657E-5</v>
          </cell>
          <cell r="CD148">
            <v>8.461853370535657E-5</v>
          </cell>
          <cell r="CE148">
            <v>8.461853370535657E-5</v>
          </cell>
          <cell r="CG148" t="str">
            <v>Oil</v>
          </cell>
          <cell r="DA148">
            <v>0.31836426507724169</v>
          </cell>
          <cell r="DB148">
            <v>0.31836426507724169</v>
          </cell>
          <cell r="DC148">
            <v>0.31836426507724169</v>
          </cell>
          <cell r="DD148">
            <v>0.31829602527658646</v>
          </cell>
          <cell r="DE148">
            <v>0.31790804602497763</v>
          </cell>
          <cell r="DF148">
            <v>0.31749081175606608</v>
          </cell>
          <cell r="DG148">
            <v>0.31733767957981446</v>
          </cell>
          <cell r="DH148">
            <v>0.31721790474856904</v>
          </cell>
          <cell r="DI148">
            <v>0.31700077464748683</v>
          </cell>
          <cell r="DJ148">
            <v>0.31650607205348591</v>
          </cell>
          <cell r="DK148">
            <v>0.31676042038767666</v>
          </cell>
          <cell r="DL148">
            <v>0.31674621851614504</v>
          </cell>
          <cell r="DM148">
            <v>0.3164813171372497</v>
          </cell>
          <cell r="DN148">
            <v>0.31643789634379454</v>
          </cell>
          <cell r="DO148">
            <v>0.3162916566754953</v>
          </cell>
          <cell r="DP148">
            <v>0.31615935675155238</v>
          </cell>
          <cell r="DQ148">
            <v>0.31600733856464863</v>
          </cell>
          <cell r="DR148">
            <v>0.3158137011932029</v>
          </cell>
          <cell r="DS148">
            <v>0.3157061561509667</v>
          </cell>
          <cell r="DT148">
            <v>0.31559330663215573</v>
          </cell>
          <cell r="DU148">
            <v>0.31538927738795264</v>
          </cell>
          <cell r="DV148">
            <v>0.31509053510625884</v>
          </cell>
          <cell r="DW148">
            <v>0.31498540930007851</v>
          </cell>
          <cell r="DX148">
            <v>0.3147585910276034</v>
          </cell>
          <cell r="DY148">
            <v>0.3147585910276034</v>
          </cell>
          <cell r="DZ148">
            <v>0.3147585910276034</v>
          </cell>
          <cell r="EA148">
            <v>0.3147585910276034</v>
          </cell>
          <cell r="EB148">
            <v>0.3147585910276034</v>
          </cell>
          <cell r="EC148">
            <v>0.3147585910276034</v>
          </cell>
          <cell r="ED148">
            <v>0.3147585910276034</v>
          </cell>
          <cell r="EE148">
            <v>0.3147585910276034</v>
          </cell>
          <cell r="EF148">
            <v>0.3147585910276034</v>
          </cell>
          <cell r="EG148">
            <v>0.3147585910276034</v>
          </cell>
          <cell r="EH148">
            <v>0.3147585910276034</v>
          </cell>
        </row>
        <row r="149">
          <cell r="E149" t="str">
            <v>CH4</v>
          </cell>
          <cell r="H149" t="str">
            <v>Oil</v>
          </cell>
          <cell r="I149" t="str">
            <v>Multiple processes</v>
          </cell>
          <cell r="L149">
            <v>4.8825294830088465E-5</v>
          </cell>
          <cell r="AX149">
            <v>4.8825294830088465E-5</v>
          </cell>
          <cell r="AY149">
            <v>4.8825294830088465E-5</v>
          </cell>
          <cell r="AZ149">
            <v>4.8825294830088465E-5</v>
          </cell>
          <cell r="BA149">
            <v>4.8814829370388302E-5</v>
          </cell>
          <cell r="BB149">
            <v>4.8755327713243576E-5</v>
          </cell>
          <cell r="BC149">
            <v>4.8691339419243679E-5</v>
          </cell>
          <cell r="BD149">
            <v>4.866785461119953E-5</v>
          </cell>
          <cell r="BE149">
            <v>4.8649485585243166E-5</v>
          </cell>
          <cell r="BF149">
            <v>4.8616185864248244E-5</v>
          </cell>
          <cell r="BG149">
            <v>4.8540316796470031E-5</v>
          </cell>
          <cell r="BH149">
            <v>4.8579324416886825E-5</v>
          </cell>
          <cell r="BI149">
            <v>4.8577146375439553E-5</v>
          </cell>
          <cell r="BJ149">
            <v>4.8536520308558822E-5</v>
          </cell>
          <cell r="BK149">
            <v>4.8529861165951567E-5</v>
          </cell>
          <cell r="BL149">
            <v>4.8507433413518882E-5</v>
          </cell>
          <cell r="BM149">
            <v>4.8487143501926743E-5</v>
          </cell>
          <cell r="BN149">
            <v>4.8463829538617105E-5</v>
          </cell>
          <cell r="BO149">
            <v>4.8434132732825589E-5</v>
          </cell>
          <cell r="BP149">
            <v>4.8417639303849111E-5</v>
          </cell>
          <cell r="BQ149">
            <v>4.8400332364497602E-5</v>
          </cell>
          <cell r="BR149">
            <v>4.8369041830053477E-5</v>
          </cell>
          <cell r="BS149">
            <v>4.8323225821217274E-5</v>
          </cell>
          <cell r="BT149">
            <v>4.8307103413509984E-5</v>
          </cell>
          <cell r="BU149">
            <v>4.8272317885606091E-5</v>
          </cell>
          <cell r="BV149">
            <v>4.8272317885606091E-5</v>
          </cell>
          <cell r="BW149">
            <v>4.8272317885606091E-5</v>
          </cell>
          <cell r="BX149">
            <v>4.8272317885606091E-5</v>
          </cell>
          <cell r="BY149">
            <v>4.8272317885606091E-5</v>
          </cell>
          <cell r="BZ149">
            <v>4.8272317885606091E-5</v>
          </cell>
          <cell r="CA149">
            <v>4.8272317885606091E-5</v>
          </cell>
          <cell r="CB149">
            <v>4.8272317885606091E-5</v>
          </cell>
          <cell r="CC149">
            <v>4.8272317885606091E-5</v>
          </cell>
          <cell r="CD149">
            <v>4.8272317885606091E-5</v>
          </cell>
          <cell r="CE149">
            <v>4.8272317885606091E-5</v>
          </cell>
          <cell r="CG149" t="str">
            <v>Oil</v>
          </cell>
          <cell r="DA149">
            <v>0.18161719819842648</v>
          </cell>
          <cell r="DB149">
            <v>0.18161719819842648</v>
          </cell>
          <cell r="DC149">
            <v>0.18161719819842648</v>
          </cell>
          <cell r="DD149">
            <v>0.18157826945308625</v>
          </cell>
          <cell r="DE149">
            <v>0.1813569390075376</v>
          </cell>
          <cell r="DF149">
            <v>0.1811189194581585</v>
          </cell>
          <cell r="DG149">
            <v>0.18103156217640423</v>
          </cell>
          <cell r="DH149">
            <v>0.18096323425253938</v>
          </cell>
          <cell r="DI149">
            <v>0.18083936808749251</v>
          </cell>
          <cell r="DJ149">
            <v>0.18055715519829732</v>
          </cell>
          <cell r="DK149">
            <v>0.18070225324129205</v>
          </cell>
          <cell r="DL149">
            <v>0.18069415150249887</v>
          </cell>
          <cell r="DM149">
            <v>0.18054303326621629</v>
          </cell>
          <cell r="DN149">
            <v>0.18051826301491636</v>
          </cell>
          <cell r="DO149">
            <v>0.18043483770078594</v>
          </cell>
          <cell r="DP149">
            <v>0.18035936458981175</v>
          </cell>
          <cell r="DQ149">
            <v>0.18027264280533647</v>
          </cell>
          <cell r="DR149">
            <v>0.18016217853303523</v>
          </cell>
          <cell r="DS149">
            <v>0.1801008273344441</v>
          </cell>
          <cell r="DT149">
            <v>0.1800364500921694</v>
          </cell>
          <cell r="DU149">
            <v>0.17992005757030857</v>
          </cell>
          <cell r="DV149">
            <v>0.17974963412102016</v>
          </cell>
          <cell r="DW149">
            <v>0.17968966302353473</v>
          </cell>
          <cell r="DX149">
            <v>0.17956027004930397</v>
          </cell>
          <cell r="DY149">
            <v>0.17956027004930397</v>
          </cell>
          <cell r="DZ149">
            <v>0.17956027004930397</v>
          </cell>
          <cell r="EA149">
            <v>0.17956027004930397</v>
          </cell>
          <cell r="EB149">
            <v>0.17956027004930397</v>
          </cell>
          <cell r="EC149">
            <v>0.17956027004930397</v>
          </cell>
          <cell r="ED149">
            <v>0.17956027004930397</v>
          </cell>
          <cell r="EE149">
            <v>0.17956027004930397</v>
          </cell>
          <cell r="EF149">
            <v>0.17956027004930397</v>
          </cell>
          <cell r="EG149">
            <v>0.17956027004930397</v>
          </cell>
          <cell r="EH149">
            <v>0.17956027004930397</v>
          </cell>
        </row>
        <row r="150">
          <cell r="E150" t="str">
            <v>N2O</v>
          </cell>
          <cell r="H150" t="str">
            <v>Coke</v>
          </cell>
          <cell r="I150" t="str">
            <v>Multiple processes</v>
          </cell>
          <cell r="L150">
            <v>2.6987535600000001E-5</v>
          </cell>
          <cell r="AX150">
            <v>2.6987535600000001E-5</v>
          </cell>
          <cell r="AY150">
            <v>2.6987535600000001E-5</v>
          </cell>
          <cell r="AZ150">
            <v>2.6987535600000001E-5</v>
          </cell>
          <cell r="BA150">
            <v>2.6981750955642781E-5</v>
          </cell>
          <cell r="BB150">
            <v>2.6948862202056337E-5</v>
          </cell>
          <cell r="BC150">
            <v>2.6913493519320982E-5</v>
          </cell>
          <cell r="BD150">
            <v>2.6900512602454915E-5</v>
          </cell>
          <cell r="BE150">
            <v>2.6890359366439447E-5</v>
          </cell>
          <cell r="BF150">
            <v>2.6871953386323034E-5</v>
          </cell>
          <cell r="BG150">
            <v>2.6830017763102969E-5</v>
          </cell>
          <cell r="BH150">
            <v>2.6851578709090757E-5</v>
          </cell>
          <cell r="BI150">
            <v>2.6850374825503347E-5</v>
          </cell>
          <cell r="BJ150">
            <v>2.6827919304649924E-5</v>
          </cell>
          <cell r="BK150">
            <v>2.6824238551695863E-5</v>
          </cell>
          <cell r="BL150">
            <v>2.6811841908330752E-5</v>
          </cell>
          <cell r="BM150">
            <v>2.6800626928199669E-5</v>
          </cell>
          <cell r="BN150">
            <v>2.6787740443499774E-5</v>
          </cell>
          <cell r="BO150">
            <v>2.6771325927083765E-5</v>
          </cell>
          <cell r="BP150">
            <v>2.6762209402478686E-5</v>
          </cell>
          <cell r="BQ150">
            <v>2.6752643220779195E-5</v>
          </cell>
          <cell r="BR150">
            <v>2.6735347791940667E-5</v>
          </cell>
          <cell r="BS150">
            <v>2.6710023599351155E-5</v>
          </cell>
          <cell r="BT150">
            <v>2.6701112151842803E-5</v>
          </cell>
          <cell r="BU150">
            <v>2.6681884911619513E-5</v>
          </cell>
          <cell r="BV150">
            <v>2.6681884911619513E-5</v>
          </cell>
          <cell r="BW150">
            <v>2.6681884911619513E-5</v>
          </cell>
          <cell r="BX150">
            <v>2.6681884911619513E-5</v>
          </cell>
          <cell r="BY150">
            <v>2.6681884911619513E-5</v>
          </cell>
          <cell r="BZ150">
            <v>2.6681884911619513E-5</v>
          </cell>
          <cell r="CA150">
            <v>2.6681884911619513E-5</v>
          </cell>
          <cell r="CB150">
            <v>2.6681884911619513E-5</v>
          </cell>
          <cell r="CC150">
            <v>2.6681884911619513E-5</v>
          </cell>
          <cell r="CD150">
            <v>2.6681884911619513E-5</v>
          </cell>
          <cell r="CE150">
            <v>2.6681884911619513E-5</v>
          </cell>
          <cell r="CG150" t="str">
            <v>Solid Fuels</v>
          </cell>
          <cell r="DA150">
            <v>7.0298336123891317E-2</v>
          </cell>
          <cell r="DB150">
            <v>7.0298336123891317E-2</v>
          </cell>
          <cell r="DC150">
            <v>7.0298336123891317E-2</v>
          </cell>
          <cell r="DD150">
            <v>7.0283268024328299E-2</v>
          </cell>
          <cell r="DE150">
            <v>7.0197597932453892E-2</v>
          </cell>
          <cell r="DF150">
            <v>7.0105468010550648E-2</v>
          </cell>
          <cell r="DG150">
            <v>7.0071654739469788E-2</v>
          </cell>
          <cell r="DH150">
            <v>7.0045207137556825E-2</v>
          </cell>
          <cell r="DI150">
            <v>6.9997262419814119E-2</v>
          </cell>
          <cell r="DJ150">
            <v>6.9888026638511833E-2</v>
          </cell>
          <cell r="DK150">
            <v>6.9944189552038433E-2</v>
          </cell>
          <cell r="DL150">
            <v>6.9941053622387936E-2</v>
          </cell>
          <cell r="DM150">
            <v>6.9882560480361608E-2</v>
          </cell>
          <cell r="DN150">
            <v>6.9872972690939547E-2</v>
          </cell>
          <cell r="DO150">
            <v>6.9840681361527143E-2</v>
          </cell>
          <cell r="DP150">
            <v>6.9811468081197939E-2</v>
          </cell>
          <cell r="DQ150">
            <v>6.9777900791234318E-2</v>
          </cell>
          <cell r="DR150">
            <v>6.97351435269392E-2</v>
          </cell>
          <cell r="DS150">
            <v>6.9711396397135694E-2</v>
          </cell>
          <cell r="DT150">
            <v>6.968647798048215E-2</v>
          </cell>
          <cell r="DU150">
            <v>6.9641426076228335E-2</v>
          </cell>
          <cell r="DV150">
            <v>6.9575460490147789E-2</v>
          </cell>
          <cell r="DW150">
            <v>6.9552247554310373E-2</v>
          </cell>
          <cell r="DX150">
            <v>6.9502163581620729E-2</v>
          </cell>
          <cell r="DY150">
            <v>6.9502163581620729E-2</v>
          </cell>
          <cell r="DZ150">
            <v>6.9502163581620729E-2</v>
          </cell>
          <cell r="EA150">
            <v>6.9502163581620729E-2</v>
          </cell>
          <cell r="EB150">
            <v>6.9502163581620729E-2</v>
          </cell>
          <cell r="EC150">
            <v>6.9502163581620729E-2</v>
          </cell>
          <cell r="ED150">
            <v>6.9502163581620729E-2</v>
          </cell>
          <cell r="EE150">
            <v>6.9502163581620729E-2</v>
          </cell>
          <cell r="EF150">
            <v>6.9502163581620729E-2</v>
          </cell>
          <cell r="EG150">
            <v>6.9502163581620729E-2</v>
          </cell>
          <cell r="EH150">
            <v>6.9502163581620729E-2</v>
          </cell>
        </row>
        <row r="151">
          <cell r="E151" t="str">
            <v>N2O</v>
          </cell>
          <cell r="H151" t="str">
            <v>Oil</v>
          </cell>
          <cell r="I151" t="str">
            <v>Multiple processes</v>
          </cell>
          <cell r="L151">
            <v>2.0738672374962399E-5</v>
          </cell>
          <cell r="AX151">
            <v>2.0738672374962399E-5</v>
          </cell>
          <cell r="AY151">
            <v>2.0738672374962399E-5</v>
          </cell>
          <cell r="AZ151">
            <v>2.0738672374962399E-5</v>
          </cell>
          <cell r="BA151">
            <v>2.0734227143433733E-5</v>
          </cell>
          <cell r="BB151">
            <v>2.0708953658089996E-5</v>
          </cell>
          <cell r="BC151">
            <v>2.0681774461943517E-5</v>
          </cell>
          <cell r="BD151">
            <v>2.0671799227968765E-5</v>
          </cell>
          <cell r="BE151">
            <v>2.066399693588877E-5</v>
          </cell>
          <cell r="BF151">
            <v>2.0649852791827896E-5</v>
          </cell>
          <cell r="BG151">
            <v>2.0617627205776207E-5</v>
          </cell>
          <cell r="BH151">
            <v>2.0634195795126581E-5</v>
          </cell>
          <cell r="BI151">
            <v>2.0633270666294259E-5</v>
          </cell>
          <cell r="BJ151">
            <v>2.0616014637552299E-5</v>
          </cell>
          <cell r="BK151">
            <v>2.0613186149218321E-5</v>
          </cell>
          <cell r="BL151">
            <v>2.0603659902394277E-5</v>
          </cell>
          <cell r="BM151">
            <v>2.0595041709089133E-5</v>
          </cell>
          <cell r="BN151">
            <v>2.0585139041864634E-5</v>
          </cell>
          <cell r="BO151">
            <v>2.0572525245510994E-5</v>
          </cell>
          <cell r="BP151">
            <v>2.0565519618180464E-5</v>
          </cell>
          <cell r="BQ151">
            <v>2.055816845017885E-5</v>
          </cell>
          <cell r="BR151">
            <v>2.0544877713388984E-5</v>
          </cell>
          <cell r="BS151">
            <v>2.0525417243153443E-5</v>
          </cell>
          <cell r="BT151">
            <v>2.0518569208082675E-5</v>
          </cell>
          <cell r="BU151">
            <v>2.050379396362999E-5</v>
          </cell>
          <cell r="BV151">
            <v>2.050379396362999E-5</v>
          </cell>
          <cell r="BW151">
            <v>2.050379396362999E-5</v>
          </cell>
          <cell r="BX151">
            <v>2.050379396362999E-5</v>
          </cell>
          <cell r="BY151">
            <v>2.050379396362999E-5</v>
          </cell>
          <cell r="BZ151">
            <v>2.050379396362999E-5</v>
          </cell>
          <cell r="CA151">
            <v>2.050379396362999E-5</v>
          </cell>
          <cell r="CB151">
            <v>2.050379396362999E-5</v>
          </cell>
          <cell r="CC151">
            <v>2.050379396362999E-5</v>
          </cell>
          <cell r="CD151">
            <v>2.050379396362999E-5</v>
          </cell>
          <cell r="CE151">
            <v>2.050379396362999E-5</v>
          </cell>
          <cell r="CG151" t="str">
            <v>Oil</v>
          </cell>
          <cell r="DA151">
            <v>8.1475504964742221E-2</v>
          </cell>
          <cell r="DB151">
            <v>8.1475504964742221E-2</v>
          </cell>
          <cell r="DC151">
            <v>8.1475504964742221E-2</v>
          </cell>
          <cell r="DD151">
            <v>8.1458041094493699E-2</v>
          </cell>
          <cell r="DE151">
            <v>8.1358749782910703E-2</v>
          </cell>
          <cell r="DF151">
            <v>8.1251971552822863E-2</v>
          </cell>
          <cell r="DG151">
            <v>8.1212782099875258E-2</v>
          </cell>
          <cell r="DH151">
            <v>8.1182129429559283E-2</v>
          </cell>
          <cell r="DI151">
            <v>8.112656168352339E-2</v>
          </cell>
          <cell r="DJ151">
            <v>8.0999957827265157E-2</v>
          </cell>
          <cell r="DK151">
            <v>8.1065050431047503E-2</v>
          </cell>
          <cell r="DL151">
            <v>8.1061415900475428E-2</v>
          </cell>
          <cell r="DM151">
            <v>8.099362257069917E-2</v>
          </cell>
          <cell r="DN151">
            <v>8.0982510359120199E-2</v>
          </cell>
          <cell r="DO151">
            <v>8.0945084830794434E-2</v>
          </cell>
          <cell r="DP151">
            <v>8.0911226749682763E-2</v>
          </cell>
          <cell r="DQ151">
            <v>8.0872322387917153E-2</v>
          </cell>
          <cell r="DR151">
            <v>8.0822766880753821E-2</v>
          </cell>
          <cell r="DS151">
            <v>8.0795244047371373E-2</v>
          </cell>
          <cell r="DT151">
            <v>8.0766363696971724E-2</v>
          </cell>
          <cell r="DU151">
            <v>8.07141487107986E-2</v>
          </cell>
          <cell r="DV151">
            <v>8.0637694846702371E-2</v>
          </cell>
          <cell r="DW151">
            <v>8.061079114210068E-2</v>
          </cell>
          <cell r="DX151">
            <v>8.0552744007694257E-2</v>
          </cell>
          <cell r="DY151">
            <v>8.0552744007694257E-2</v>
          </cell>
          <cell r="DZ151">
            <v>8.0552744007694257E-2</v>
          </cell>
          <cell r="EA151">
            <v>8.0552744007694257E-2</v>
          </cell>
          <cell r="EB151">
            <v>8.0552744007694257E-2</v>
          </cell>
          <cell r="EC151">
            <v>8.0552744007694257E-2</v>
          </cell>
          <cell r="ED151">
            <v>8.0552744007694257E-2</v>
          </cell>
          <cell r="EE151">
            <v>8.0552744007694257E-2</v>
          </cell>
          <cell r="EF151">
            <v>8.0552744007694257E-2</v>
          </cell>
          <cell r="EG151">
            <v>8.0552744007694257E-2</v>
          </cell>
          <cell r="EH151">
            <v>8.0552744007694257E-2</v>
          </cell>
        </row>
        <row r="152">
          <cell r="E152" t="str">
            <v>CH4</v>
          </cell>
          <cell r="H152" t="str">
            <v>Coke</v>
          </cell>
          <cell r="I152" t="str">
            <v>Multiple processes</v>
          </cell>
          <cell r="L152">
            <v>2.0527432E-5</v>
          </cell>
          <cell r="AX152">
            <v>2.0527432E-5</v>
          </cell>
          <cell r="AY152">
            <v>2.0527432E-5</v>
          </cell>
          <cell r="AZ152">
            <v>2.0527432E-5</v>
          </cell>
          <cell r="BA152">
            <v>2.0523032046797639E-5</v>
          </cell>
          <cell r="BB152">
            <v>2.0498015992615556E-5</v>
          </cell>
          <cell r="BC152">
            <v>2.0471113638857121E-5</v>
          </cell>
          <cell r="BD152">
            <v>2.0461240010815817E-5</v>
          </cell>
          <cell r="BE152">
            <v>2.0453517191475192E-5</v>
          </cell>
          <cell r="BF152">
            <v>2.0439517117113716E-5</v>
          </cell>
          <cell r="BG152">
            <v>2.0407619775067134E-5</v>
          </cell>
          <cell r="BH152">
            <v>2.0424019599755832E-5</v>
          </cell>
          <cell r="BI152">
            <v>2.0423103894118874E-5</v>
          </cell>
          <cell r="BJ152">
            <v>2.0406023632172199E-5</v>
          </cell>
          <cell r="BK152">
            <v>2.0403223954310051E-5</v>
          </cell>
          <cell r="BL152">
            <v>2.039379474011735E-5</v>
          </cell>
          <cell r="BM152">
            <v>2.0385264330174247E-5</v>
          </cell>
          <cell r="BN152">
            <v>2.0375462529731374E-5</v>
          </cell>
          <cell r="BO152">
            <v>2.0362977215231504E-5</v>
          </cell>
          <cell r="BP152">
            <v>2.0356042945956947E-5</v>
          </cell>
          <cell r="BQ152">
            <v>2.0348766655626237E-5</v>
          </cell>
          <cell r="BR152">
            <v>2.0335611295883285E-5</v>
          </cell>
          <cell r="BS152">
            <v>2.0316349046486338E-5</v>
          </cell>
          <cell r="BT152">
            <v>2.0309570764265222E-5</v>
          </cell>
          <cell r="BU152">
            <v>2.0294946017786655E-5</v>
          </cell>
          <cell r="BV152">
            <v>2.0294946017786655E-5</v>
          </cell>
          <cell r="BW152">
            <v>2.0294946017786655E-5</v>
          </cell>
          <cell r="BX152">
            <v>2.0294946017786655E-5</v>
          </cell>
          <cell r="BY152">
            <v>2.0294946017786655E-5</v>
          </cell>
          <cell r="BZ152">
            <v>2.0294946017786655E-5</v>
          </cell>
          <cell r="CA152">
            <v>2.0294946017786655E-5</v>
          </cell>
          <cell r="CB152">
            <v>2.0294946017786655E-5</v>
          </cell>
          <cell r="CC152">
            <v>2.0294946017786655E-5</v>
          </cell>
          <cell r="CD152">
            <v>2.0294946017786655E-5</v>
          </cell>
          <cell r="CE152">
            <v>2.0294946017786655E-5</v>
          </cell>
          <cell r="CG152" t="str">
            <v>Solid Fuels</v>
          </cell>
          <cell r="DA152">
            <v>5.3470770206091825E-2</v>
          </cell>
          <cell r="DB152">
            <v>5.3470770206091825E-2</v>
          </cell>
          <cell r="DC152">
            <v>5.3470770206091825E-2</v>
          </cell>
          <cell r="DD152">
            <v>5.3459309011793327E-2</v>
          </cell>
          <cell r="DE152">
            <v>5.3394146078376559E-2</v>
          </cell>
          <cell r="DF152">
            <v>5.3324069627711898E-2</v>
          </cell>
          <cell r="DG152">
            <v>5.3298350361117956E-2</v>
          </cell>
          <cell r="DH152">
            <v>5.3278233616933603E-2</v>
          </cell>
          <cell r="DI152">
            <v>5.3241765598963757E-2</v>
          </cell>
          <cell r="DJ152">
            <v>5.3158677980076119E-2</v>
          </cell>
          <cell r="DK152">
            <v>5.3201396974704843E-2</v>
          </cell>
          <cell r="DL152">
            <v>5.3199011703829749E-2</v>
          </cell>
          <cell r="DM152">
            <v>5.3154520275890266E-2</v>
          </cell>
          <cell r="DN152">
            <v>5.3147227550155364E-2</v>
          </cell>
          <cell r="DO152">
            <v>5.3122665912570984E-2</v>
          </cell>
          <cell r="DP152">
            <v>5.3100445520374268E-2</v>
          </cell>
          <cell r="DQ152">
            <v>5.3074913353511562E-2</v>
          </cell>
          <cell r="DR152">
            <v>5.3042391049573437E-2</v>
          </cell>
          <cell r="DS152">
            <v>5.3024328355763171E-2</v>
          </cell>
          <cell r="DT152">
            <v>5.300537475025488E-2</v>
          </cell>
          <cell r="DU152">
            <v>5.2971107082589786E-2</v>
          </cell>
          <cell r="DV152">
            <v>5.2920931916443502E-2</v>
          </cell>
          <cell r="DW152">
            <v>5.2903275544665611E-2</v>
          </cell>
          <cell r="DX152">
            <v>5.2865180352910615E-2</v>
          </cell>
          <cell r="DY152">
            <v>5.2865180352910615E-2</v>
          </cell>
          <cell r="DZ152">
            <v>5.2865180352910615E-2</v>
          </cell>
          <cell r="EA152">
            <v>5.2865180352910615E-2</v>
          </cell>
          <cell r="EB152">
            <v>5.2865180352910615E-2</v>
          </cell>
          <cell r="EC152">
            <v>5.2865180352910615E-2</v>
          </cell>
          <cell r="ED152">
            <v>5.2865180352910615E-2</v>
          </cell>
          <cell r="EE152">
            <v>5.2865180352910615E-2</v>
          </cell>
          <cell r="EF152">
            <v>5.2865180352910615E-2</v>
          </cell>
          <cell r="EG152">
            <v>5.2865180352910615E-2</v>
          </cell>
          <cell r="EH152">
            <v>5.2865180352910615E-2</v>
          </cell>
        </row>
        <row r="153">
          <cell r="E153" t="str">
            <v>CH4</v>
          </cell>
          <cell r="H153" t="str">
            <v>Oil</v>
          </cell>
          <cell r="I153" t="str">
            <v>Multiple processes</v>
          </cell>
          <cell r="L153">
            <v>1.1830786254173209E-5</v>
          </cell>
          <cell r="AX153">
            <v>1.1830786254173209E-5</v>
          </cell>
          <cell r="AY153">
            <v>1.1830786254173209E-5</v>
          </cell>
          <cell r="AZ153">
            <v>1.1830786254173209E-5</v>
          </cell>
          <cell r="BA153">
            <v>1.1828250383838064E-5</v>
          </cell>
          <cell r="BB153">
            <v>1.1813832623742644E-5</v>
          </cell>
          <cell r="BC153">
            <v>1.1798327713189284E-5</v>
          </cell>
          <cell r="BD153">
            <v>1.1792637143472142E-5</v>
          </cell>
          <cell r="BE153">
            <v>1.1788186171480197E-5</v>
          </cell>
          <cell r="BF153">
            <v>1.1780117364465605E-5</v>
          </cell>
          <cell r="BG153">
            <v>1.176173364087907E-5</v>
          </cell>
          <cell r="BH153">
            <v>1.177118552070982E-5</v>
          </cell>
          <cell r="BI153">
            <v>1.1770657762651113E-5</v>
          </cell>
          <cell r="BJ153">
            <v>1.1760813719409055E-5</v>
          </cell>
          <cell r="BK153">
            <v>1.1759200152238664E-5</v>
          </cell>
          <cell r="BL153">
            <v>1.1753765716130988E-5</v>
          </cell>
          <cell r="BM153">
            <v>1.174884929713141E-5</v>
          </cell>
          <cell r="BN153">
            <v>1.1743200124553675E-5</v>
          </cell>
          <cell r="BO153">
            <v>1.1736004334687505E-5</v>
          </cell>
          <cell r="BP153">
            <v>1.1732007835874787E-5</v>
          </cell>
          <cell r="BQ153">
            <v>1.1727814216545008E-5</v>
          </cell>
          <cell r="BR153">
            <v>1.1720232252604481E-5</v>
          </cell>
          <cell r="BS153">
            <v>1.1709130642067428E-5</v>
          </cell>
          <cell r="BT153">
            <v>1.1705224044879407E-5</v>
          </cell>
          <cell r="BU153">
            <v>1.1696795214151365E-5</v>
          </cell>
          <cell r="BV153">
            <v>1.1696795214151365E-5</v>
          </cell>
          <cell r="BW153">
            <v>1.1696795214151365E-5</v>
          </cell>
          <cell r="BX153">
            <v>1.1696795214151365E-5</v>
          </cell>
          <cell r="BY153">
            <v>1.1696795214151365E-5</v>
          </cell>
          <cell r="BZ153">
            <v>1.1696795214151365E-5</v>
          </cell>
          <cell r="CA153">
            <v>1.1696795214151365E-5</v>
          </cell>
          <cell r="CB153">
            <v>1.1696795214151365E-5</v>
          </cell>
          <cell r="CC153">
            <v>1.1696795214151365E-5</v>
          </cell>
          <cell r="CD153">
            <v>1.1696795214151365E-5</v>
          </cell>
          <cell r="CE153">
            <v>1.1696795214151365E-5</v>
          </cell>
          <cell r="CG153" t="str">
            <v>Oil</v>
          </cell>
          <cell r="DA153">
            <v>4.6479314912772525E-2</v>
          </cell>
          <cell r="DB153">
            <v>4.6479314912772525E-2</v>
          </cell>
          <cell r="DC153">
            <v>4.6479314912772525E-2</v>
          </cell>
          <cell r="DD153">
            <v>4.6469352302228061E-2</v>
          </cell>
          <cell r="DE153">
            <v>4.6412709607700851E-2</v>
          </cell>
          <cell r="DF153">
            <v>4.6351795852281615E-2</v>
          </cell>
          <cell r="DG153">
            <v>4.6329439452949081E-2</v>
          </cell>
          <cell r="DH153">
            <v>4.631195303028561E-2</v>
          </cell>
          <cell r="DI153">
            <v>4.6280253309392644E-2</v>
          </cell>
          <cell r="DJ153">
            <v>4.6208029633003724E-2</v>
          </cell>
          <cell r="DK153">
            <v>4.6245162997577548E-2</v>
          </cell>
          <cell r="DL153">
            <v>4.624308960765388E-2</v>
          </cell>
          <cell r="DM153">
            <v>4.6204415560466082E-2</v>
          </cell>
          <cell r="DN153">
            <v>4.6198076379363982E-2</v>
          </cell>
          <cell r="DO153">
            <v>4.6176726245755327E-2</v>
          </cell>
          <cell r="DP153">
            <v>4.615741123304061E-2</v>
          </cell>
          <cell r="DQ153">
            <v>4.6135217469617275E-2</v>
          </cell>
          <cell r="DR153">
            <v>4.6106947549423433E-2</v>
          </cell>
          <cell r="DS153">
            <v>4.6091246604205251E-2</v>
          </cell>
          <cell r="DT153">
            <v>4.607477123652761E-2</v>
          </cell>
          <cell r="DU153">
            <v>4.6044984163878505E-2</v>
          </cell>
          <cell r="DV153">
            <v>4.6001369543420927E-2</v>
          </cell>
          <cell r="DW153">
            <v>4.5986021792473658E-2</v>
          </cell>
          <cell r="DX153">
            <v>4.5952907655396169E-2</v>
          </cell>
          <cell r="DY153">
            <v>4.5952907655396169E-2</v>
          </cell>
          <cell r="DZ153">
            <v>4.5952907655396169E-2</v>
          </cell>
          <cell r="EA153">
            <v>4.5952907655396169E-2</v>
          </cell>
          <cell r="EB153">
            <v>4.5952907655396169E-2</v>
          </cell>
          <cell r="EC153">
            <v>4.5952907655396169E-2</v>
          </cell>
          <cell r="ED153">
            <v>4.5952907655396169E-2</v>
          </cell>
          <cell r="EE153">
            <v>4.5952907655396169E-2</v>
          </cell>
          <cell r="EF153">
            <v>4.5952907655396169E-2</v>
          </cell>
          <cell r="EG153">
            <v>4.5952907655396169E-2</v>
          </cell>
          <cell r="EH153">
            <v>4.5952907655396169E-2</v>
          </cell>
        </row>
        <row r="154">
          <cell r="E154" t="str">
            <v>CH4</v>
          </cell>
          <cell r="H154" t="str">
            <v>Non-grid gas</v>
          </cell>
          <cell r="I154" t="str">
            <v>Multiple processes</v>
          </cell>
          <cell r="L154">
            <v>1.050216895225E-6</v>
          </cell>
          <cell r="AX154">
            <v>1.050216895225E-6</v>
          </cell>
          <cell r="AY154">
            <v>1.050216895225E-6</v>
          </cell>
          <cell r="AZ154">
            <v>1.050216895225E-6</v>
          </cell>
          <cell r="BA154">
            <v>1.0499917864441588E-6</v>
          </cell>
          <cell r="BB154">
            <v>1.0487119243184976E-6</v>
          </cell>
          <cell r="BC154">
            <v>1.0473355560305194E-6</v>
          </cell>
          <cell r="BD154">
            <v>1.0468304051189907E-6</v>
          </cell>
          <cell r="BE154">
            <v>1.0464352930879147E-6</v>
          </cell>
          <cell r="BF154">
            <v>1.0457190264536454E-6</v>
          </cell>
          <cell r="BG154">
            <v>1.0440871064195129E-6</v>
          </cell>
          <cell r="BH154">
            <v>1.0449261481937981E-6</v>
          </cell>
          <cell r="BI154">
            <v>1.0448792992001693E-6</v>
          </cell>
          <cell r="BJ154">
            <v>1.0440054451461761E-6</v>
          </cell>
          <cell r="BK154">
            <v>1.0438622090613109E-6</v>
          </cell>
          <cell r="BL154">
            <v>1.0433797950869828E-6</v>
          </cell>
          <cell r="BM154">
            <v>1.0429433654037451E-6</v>
          </cell>
          <cell r="BN154">
            <v>1.0424418893092814E-6</v>
          </cell>
          <cell r="BO154">
            <v>1.0418031202596525E-6</v>
          </cell>
          <cell r="BP154">
            <v>1.0414483517358459E-6</v>
          </cell>
          <cell r="BQ154">
            <v>1.0410760848570725E-6</v>
          </cell>
          <cell r="BR154">
            <v>1.0404030352001642E-6</v>
          </cell>
          <cell r="BS154">
            <v>1.0394175471100461E-6</v>
          </cell>
          <cell r="BT154">
            <v>1.0390707591382617E-6</v>
          </cell>
          <cell r="BU154">
            <v>1.0383225332598288E-6</v>
          </cell>
          <cell r="BV154">
            <v>1.0383225332598288E-6</v>
          </cell>
          <cell r="BW154">
            <v>1.0383225332598288E-6</v>
          </cell>
          <cell r="BX154">
            <v>1.0383225332598288E-6</v>
          </cell>
          <cell r="BY154">
            <v>1.0383225332598288E-6</v>
          </cell>
          <cell r="BZ154">
            <v>1.0383225332598288E-6</v>
          </cell>
          <cell r="CA154">
            <v>1.0383225332598288E-6</v>
          </cell>
          <cell r="CB154">
            <v>1.0383225332598288E-6</v>
          </cell>
          <cell r="CC154">
            <v>1.0383225332598288E-6</v>
          </cell>
          <cell r="CD154">
            <v>1.0383225332598288E-6</v>
          </cell>
          <cell r="CE154">
            <v>1.0383225332598288E-6</v>
          </cell>
          <cell r="CG154" t="str">
            <v>Gas</v>
          </cell>
          <cell r="DA154">
            <v>4.8982954462852063E-3</v>
          </cell>
          <cell r="DB154">
            <v>4.8982954462852063E-3</v>
          </cell>
          <cell r="DC154">
            <v>4.8982954462852063E-3</v>
          </cell>
          <cell r="DD154">
            <v>4.8972455209591835E-3</v>
          </cell>
          <cell r="DE154">
            <v>4.8912761418237853E-3</v>
          </cell>
          <cell r="DF154">
            <v>4.8848566502425047E-3</v>
          </cell>
          <cell r="DG154">
            <v>4.8825005860610223E-3</v>
          </cell>
          <cell r="DH154">
            <v>4.8806577520032271E-3</v>
          </cell>
          <cell r="DI154">
            <v>4.8773170272358767E-3</v>
          </cell>
          <cell r="DJ154">
            <v>4.869705621907857E-3</v>
          </cell>
          <cell r="DK154">
            <v>4.8736189797303313E-3</v>
          </cell>
          <cell r="DL154">
            <v>4.8734004722837277E-3</v>
          </cell>
          <cell r="DM154">
            <v>4.8693247472093608E-3</v>
          </cell>
          <cell r="DN154">
            <v>4.8686566826739025E-3</v>
          </cell>
          <cell r="DO154">
            <v>4.866406665382789E-3</v>
          </cell>
          <cell r="DP154">
            <v>4.8643711224966042E-3</v>
          </cell>
          <cell r="DQ154">
            <v>4.8620321979553002E-3</v>
          </cell>
          <cell r="DR154">
            <v>4.8590529281099465E-3</v>
          </cell>
          <cell r="DS154">
            <v>4.8573982593909919E-3</v>
          </cell>
          <cell r="DT154">
            <v>4.855661976947442E-3</v>
          </cell>
          <cell r="DU154">
            <v>4.8525228196128487E-3</v>
          </cell>
          <cell r="DV154">
            <v>4.8479264244813847E-3</v>
          </cell>
          <cell r="DW154">
            <v>4.84630897769421E-3</v>
          </cell>
          <cell r="DX154">
            <v>4.8428191924605266E-3</v>
          </cell>
          <cell r="DY154">
            <v>4.8428191924605266E-3</v>
          </cell>
          <cell r="DZ154">
            <v>4.8428191924605266E-3</v>
          </cell>
          <cell r="EA154">
            <v>4.8428191924605266E-3</v>
          </cell>
          <cell r="EB154">
            <v>4.8428191924605266E-3</v>
          </cell>
          <cell r="EC154">
            <v>4.8428191924605266E-3</v>
          </cell>
          <cell r="ED154">
            <v>4.8428191924605266E-3</v>
          </cell>
          <cell r="EE154">
            <v>4.8428191924605266E-3</v>
          </cell>
          <cell r="EF154">
            <v>4.8428191924605266E-3</v>
          </cell>
          <cell r="EG154">
            <v>4.8428191924605266E-3</v>
          </cell>
          <cell r="EH154">
            <v>4.8428191924605266E-3</v>
          </cell>
        </row>
        <row r="155">
          <cell r="E155" t="str">
            <v>N2O</v>
          </cell>
          <cell r="H155" t="str">
            <v>Non-grid gas</v>
          </cell>
          <cell r="I155" t="str">
            <v>Multiple processes</v>
          </cell>
          <cell r="L155">
            <v>9.204842199325E-7</v>
          </cell>
          <cell r="AX155">
            <v>9.204842199325E-7</v>
          </cell>
          <cell r="AY155">
            <v>9.204842199325E-7</v>
          </cell>
          <cell r="AZ155">
            <v>9.204842199325E-7</v>
          </cell>
          <cell r="BA155">
            <v>9.2028691870693929E-7</v>
          </cell>
          <cell r="BB155">
            <v>9.1916515719680085E-7</v>
          </cell>
          <cell r="BC155">
            <v>9.1795881087380821E-7</v>
          </cell>
          <cell r="BD155">
            <v>9.1751606095723302E-7</v>
          </cell>
          <cell r="BE155">
            <v>9.1716975688293694E-7</v>
          </cell>
          <cell r="BF155">
            <v>9.165419702446657E-7</v>
          </cell>
          <cell r="BG155">
            <v>9.151116403323966E-7</v>
          </cell>
          <cell r="BH155">
            <v>9.1584703576985832E-7</v>
          </cell>
          <cell r="BI155">
            <v>9.1580597400485419E-7</v>
          </cell>
          <cell r="BJ155">
            <v>9.1504006662811908E-7</v>
          </cell>
          <cell r="BK155">
            <v>9.1491452441256082E-7</v>
          </cell>
          <cell r="BL155">
            <v>9.1449170275270848E-7</v>
          </cell>
          <cell r="BM155">
            <v>9.1410918497151781E-7</v>
          </cell>
          <cell r="BN155">
            <v>9.136696559240172E-7</v>
          </cell>
          <cell r="BO155">
            <v>9.1310979363934242E-7</v>
          </cell>
          <cell r="BP155">
            <v>9.1279884946259437E-7</v>
          </cell>
          <cell r="BQ155">
            <v>9.1247256849237534E-7</v>
          </cell>
          <cell r="BR155">
            <v>9.1188266026367331E-7</v>
          </cell>
          <cell r="BS155">
            <v>9.1101890893762854E-7</v>
          </cell>
          <cell r="BT155">
            <v>9.1071495948000581E-7</v>
          </cell>
          <cell r="BU155">
            <v>9.1005916150420288E-7</v>
          </cell>
          <cell r="BV155">
            <v>9.1005916150420288E-7</v>
          </cell>
          <cell r="BW155">
            <v>9.1005916150420288E-7</v>
          </cell>
          <cell r="BX155">
            <v>9.1005916150420288E-7</v>
          </cell>
          <cell r="BY155">
            <v>9.1005916150420288E-7</v>
          </cell>
          <cell r="BZ155">
            <v>9.1005916150420288E-7</v>
          </cell>
          <cell r="CA155">
            <v>9.1005916150420288E-7</v>
          </cell>
          <cell r="CB155">
            <v>9.1005916150420288E-7</v>
          </cell>
          <cell r="CC155">
            <v>9.1005916150420288E-7</v>
          </cell>
          <cell r="CD155">
            <v>9.1005916150420288E-7</v>
          </cell>
          <cell r="CE155">
            <v>9.1005916150420288E-7</v>
          </cell>
          <cell r="CG155" t="str">
            <v>Gas</v>
          </cell>
          <cell r="DA155">
            <v>4.2932118911558573E-3</v>
          </cell>
          <cell r="DB155">
            <v>4.2932118911558573E-3</v>
          </cell>
          <cell r="DC155">
            <v>4.2932118911558573E-3</v>
          </cell>
          <cell r="DD155">
            <v>4.2922916624877558E-3</v>
          </cell>
          <cell r="DE155">
            <v>4.2870596772455532E-3</v>
          </cell>
          <cell r="DF155">
            <v>4.2814331816831367E-3</v>
          </cell>
          <cell r="DG155">
            <v>4.2793681607240725E-3</v>
          </cell>
          <cell r="DH155">
            <v>4.2777529708734165E-3</v>
          </cell>
          <cell r="DI155">
            <v>4.2748249238714455E-3</v>
          </cell>
          <cell r="DJ155">
            <v>4.2681537509662981E-3</v>
          </cell>
          <cell r="DK155">
            <v>4.271583693998938E-3</v>
          </cell>
          <cell r="DL155">
            <v>4.2713921786486798E-3</v>
          </cell>
          <cell r="DM155">
            <v>4.2678199254952637E-3</v>
          </cell>
          <cell r="DN155">
            <v>4.2672343865788913E-3</v>
          </cell>
          <cell r="DO155">
            <v>4.2652623126002093E-3</v>
          </cell>
          <cell r="DP155">
            <v>4.2634782191293772E-3</v>
          </cell>
          <cell r="DQ155">
            <v>4.2614282205608225E-3</v>
          </cell>
          <cell r="DR155">
            <v>4.2588169781669532E-3</v>
          </cell>
          <cell r="DS155">
            <v>4.2573667097015166E-3</v>
          </cell>
          <cell r="DT155">
            <v>4.2558449092068755E-3</v>
          </cell>
          <cell r="DU155">
            <v>4.2530935301312621E-3</v>
          </cell>
          <cell r="DV155">
            <v>4.2490649249866258E-3</v>
          </cell>
          <cell r="DW155">
            <v>4.2476472804496316E-3</v>
          </cell>
          <cell r="DX155">
            <v>4.2445885863330503E-3</v>
          </cell>
          <cell r="DY155">
            <v>4.2445885863330503E-3</v>
          </cell>
          <cell r="DZ155">
            <v>4.2445885863330503E-3</v>
          </cell>
          <cell r="EA155">
            <v>4.2445885863330503E-3</v>
          </cell>
          <cell r="EB155">
            <v>4.2445885863330503E-3</v>
          </cell>
          <cell r="EC155">
            <v>4.2445885863330503E-3</v>
          </cell>
          <cell r="ED155">
            <v>4.2445885863330503E-3</v>
          </cell>
          <cell r="EE155">
            <v>4.2445885863330503E-3</v>
          </cell>
          <cell r="EF155">
            <v>4.2445885863330503E-3</v>
          </cell>
          <cell r="EG155">
            <v>4.2445885863330503E-3</v>
          </cell>
          <cell r="EH155">
            <v>4.2445885863330503E-3</v>
          </cell>
        </row>
        <row r="156">
          <cell r="E156" t="str">
            <v>Carbon</v>
          </cell>
          <cell r="H156" t="str">
            <v>Coal</v>
          </cell>
          <cell r="I156" t="str">
            <v>CHP (Non BECCS allowed)</v>
          </cell>
          <cell r="L156">
            <v>1.48660468216677E-2</v>
          </cell>
          <cell r="AX156">
            <v>1.48660468216677E-2</v>
          </cell>
          <cell r="AY156">
            <v>1.48660468216677E-2</v>
          </cell>
          <cell r="AZ156">
            <v>1.48660468216677E-2</v>
          </cell>
          <cell r="BA156">
            <v>1.1853396740403458E-2</v>
          </cell>
          <cell r="BB156">
            <v>1.2506685149062316E-2</v>
          </cell>
          <cell r="BC156">
            <v>1.2354270908803677E-2</v>
          </cell>
          <cell r="BD156">
            <v>1.1318187413540327E-2</v>
          </cell>
          <cell r="BE156">
            <v>1.0517400497560983E-2</v>
          </cell>
          <cell r="BF156">
            <v>9.7787027754368157E-3</v>
          </cell>
          <cell r="BG156">
            <v>9.0363001372675885E-3</v>
          </cell>
          <cell r="BH156">
            <v>8.2492341389315445E-3</v>
          </cell>
          <cell r="BI156">
            <v>8.0140129085763054E-3</v>
          </cell>
          <cell r="BJ156">
            <v>7.5830120123862848E-3</v>
          </cell>
          <cell r="BK156">
            <v>7.0079051736535811E-3</v>
          </cell>
          <cell r="BL156">
            <v>6.6084510254379092E-3</v>
          </cell>
          <cell r="BM156">
            <v>6.2522459178291209E-3</v>
          </cell>
          <cell r="BN156">
            <v>5.9727607368867015E-3</v>
          </cell>
          <cell r="BO156">
            <v>5.77347873697123E-3</v>
          </cell>
          <cell r="BP156">
            <v>5.6332490046603649E-3</v>
          </cell>
          <cell r="BQ156">
            <v>5.5730466445113244E-3</v>
          </cell>
          <cell r="BR156">
            <v>5.5203583267525308E-3</v>
          </cell>
          <cell r="BS156">
            <v>5.4413820061279296E-3</v>
          </cell>
          <cell r="BT156">
            <v>5.3594791544046127E-3</v>
          </cell>
          <cell r="BU156">
            <v>5.406614961119739E-3</v>
          </cell>
          <cell r="BV156">
            <v>5.406614961119739E-3</v>
          </cell>
          <cell r="BW156">
            <v>5.406614961119739E-3</v>
          </cell>
          <cell r="BX156">
            <v>5.406614961119739E-3</v>
          </cell>
          <cell r="BY156">
            <v>5.406614961119739E-3</v>
          </cell>
          <cell r="BZ156">
            <v>5.406614961119739E-3</v>
          </cell>
          <cell r="CA156">
            <v>5.406614961119739E-3</v>
          </cell>
          <cell r="CB156">
            <v>5.406614961119739E-3</v>
          </cell>
          <cell r="CC156">
            <v>5.406614961119739E-3</v>
          </cell>
          <cell r="CD156">
            <v>5.406614961119739E-3</v>
          </cell>
          <cell r="CE156">
            <v>5.406614961119739E-3</v>
          </cell>
          <cell r="CG156" t="str">
            <v>Solid Fuels</v>
          </cell>
          <cell r="DA156">
            <v>47.736341737882618</v>
          </cell>
          <cell r="DB156">
            <v>47.736341737882618</v>
          </cell>
          <cell r="DC156">
            <v>47.736341737882618</v>
          </cell>
          <cell r="DD156">
            <v>45.368557149167401</v>
          </cell>
          <cell r="DE156">
            <v>43.619987520029994</v>
          </cell>
          <cell r="DF156">
            <v>40.616279406477354</v>
          </cell>
          <cell r="DG156">
            <v>39.006254526541632</v>
          </cell>
          <cell r="DH156">
            <v>37.589375812989068</v>
          </cell>
          <cell r="DI156">
            <v>36.444427701049705</v>
          </cell>
          <cell r="DJ156">
            <v>35.307164623600627</v>
          </cell>
          <cell r="DK156">
            <v>34.146054262477399</v>
          </cell>
          <cell r="DL156">
            <v>33.174578431251028</v>
          </cell>
          <cell r="DM156">
            <v>32.262238335267426</v>
          </cell>
          <cell r="DN156">
            <v>31.300907124414643</v>
          </cell>
          <cell r="DO156">
            <v>30.516918539154631</v>
          </cell>
          <cell r="DP156">
            <v>29.766569131051934</v>
          </cell>
          <cell r="DQ156">
            <v>29.448366261283937</v>
          </cell>
          <cell r="DR156">
            <v>29.22425271597367</v>
          </cell>
          <cell r="DS156">
            <v>29.177339460683388</v>
          </cell>
          <cell r="DT156">
            <v>29.166284815548238</v>
          </cell>
          <cell r="DU156">
            <v>29.434053900422189</v>
          </cell>
          <cell r="DV156">
            <v>30.009048945146045</v>
          </cell>
          <cell r="DW156">
            <v>30.300880706717411</v>
          </cell>
          <cell r="DX156">
            <v>30.351257913653253</v>
          </cell>
          <cell r="DY156">
            <v>30.351257913653253</v>
          </cell>
          <cell r="DZ156">
            <v>30.351257913653253</v>
          </cell>
          <cell r="EA156">
            <v>30.351257913653253</v>
          </cell>
          <cell r="EB156">
            <v>30.351257913653253</v>
          </cell>
          <cell r="EC156">
            <v>30.351257913653253</v>
          </cell>
          <cell r="ED156">
            <v>30.351257913653253</v>
          </cell>
          <cell r="EE156">
            <v>30.351257913653253</v>
          </cell>
          <cell r="EF156">
            <v>30.351257913653253</v>
          </cell>
          <cell r="EG156">
            <v>30.351257913653253</v>
          </cell>
          <cell r="EH156">
            <v>30.351257913653253</v>
          </cell>
        </row>
        <row r="157">
          <cell r="E157" t="str">
            <v>N2O</v>
          </cell>
          <cell r="H157" t="str">
            <v>Coal</v>
          </cell>
          <cell r="I157" t="str">
            <v>CHP (Non BECCS allowed)</v>
          </cell>
          <cell r="L157">
            <v>8.6503548224935793E-5</v>
          </cell>
          <cell r="AX157">
            <v>8.6503548224935793E-5</v>
          </cell>
          <cell r="AY157">
            <v>8.6503548224935793E-5</v>
          </cell>
          <cell r="AZ157">
            <v>8.6503548224935793E-5</v>
          </cell>
          <cell r="BA157">
            <v>6.8973338296519668E-5</v>
          </cell>
          <cell r="BB157">
            <v>7.2774736613175422E-5</v>
          </cell>
          <cell r="BC157">
            <v>7.1887858430929718E-5</v>
          </cell>
          <cell r="BD157">
            <v>6.5859026444006186E-5</v>
          </cell>
          <cell r="BE157">
            <v>6.1199353940933441E-5</v>
          </cell>
          <cell r="BF157">
            <v>5.6900970194671991E-5</v>
          </cell>
          <cell r="BG157">
            <v>5.2581028034958886E-5</v>
          </cell>
          <cell r="BH157">
            <v>4.8001195725804931E-5</v>
          </cell>
          <cell r="BI157">
            <v>4.6632474687343913E-5</v>
          </cell>
          <cell r="BJ157">
            <v>4.4124537825862824E-5</v>
          </cell>
          <cell r="BK157">
            <v>4.0778067660956951E-5</v>
          </cell>
          <cell r="BL157">
            <v>3.8453697128001192E-5</v>
          </cell>
          <cell r="BM157">
            <v>3.6380987007171056E-5</v>
          </cell>
          <cell r="BN157">
            <v>3.4754699930463509E-5</v>
          </cell>
          <cell r="BO157">
            <v>3.3595104491484807E-5</v>
          </cell>
          <cell r="BP157">
            <v>3.2779126339590224E-5</v>
          </cell>
          <cell r="BQ157">
            <v>3.2428816817033284E-5</v>
          </cell>
          <cell r="BR157">
            <v>3.2122230507248795E-5</v>
          </cell>
          <cell r="BS157">
            <v>3.1662677806942432E-5</v>
          </cell>
          <cell r="BT157">
            <v>3.1186096011607216E-5</v>
          </cell>
          <cell r="BU157">
            <v>3.14603729985033E-5</v>
          </cell>
          <cell r="BV157">
            <v>3.14603729985033E-5</v>
          </cell>
          <cell r="BW157">
            <v>3.14603729985033E-5</v>
          </cell>
          <cell r="BX157">
            <v>3.14603729985033E-5</v>
          </cell>
          <cell r="BY157">
            <v>3.14603729985033E-5</v>
          </cell>
          <cell r="BZ157">
            <v>3.14603729985033E-5</v>
          </cell>
          <cell r="CA157">
            <v>3.14603729985033E-5</v>
          </cell>
          <cell r="CB157">
            <v>3.14603729985033E-5</v>
          </cell>
          <cell r="CC157">
            <v>3.14603729985033E-5</v>
          </cell>
          <cell r="CD157">
            <v>3.14603729985033E-5</v>
          </cell>
          <cell r="CE157">
            <v>3.14603729985033E-5</v>
          </cell>
          <cell r="CG157" t="str">
            <v>Solid Fuels</v>
          </cell>
          <cell r="DA157">
            <v>0.27777142028008928</v>
          </cell>
          <cell r="DB157">
            <v>0.27777142028008928</v>
          </cell>
          <cell r="DC157">
            <v>0.27777142028008928</v>
          </cell>
          <cell r="DD157">
            <v>0.26399359684032636</v>
          </cell>
          <cell r="DE157">
            <v>0.25381890285118303</v>
          </cell>
          <cell r="DF157">
            <v>0.23634072504296977</v>
          </cell>
          <cell r="DG157">
            <v>0.22697220451323</v>
          </cell>
          <cell r="DH157">
            <v>0.21872757582364205</v>
          </cell>
          <cell r="DI157">
            <v>0.21206527511893561</v>
          </cell>
          <cell r="DJ157">
            <v>0.20544769260727777</v>
          </cell>
          <cell r="DK157">
            <v>0.19869134592528684</v>
          </cell>
          <cell r="DL157">
            <v>0.19303845733802877</v>
          </cell>
          <cell r="DM157">
            <v>0.18772967172493418</v>
          </cell>
          <cell r="DN157">
            <v>0.18213581333368159</v>
          </cell>
          <cell r="DO157">
            <v>0.17757388808170455</v>
          </cell>
          <cell r="DP157">
            <v>0.1732077047252282</v>
          </cell>
          <cell r="DQ157">
            <v>0.17135612456942179</v>
          </cell>
          <cell r="DR157">
            <v>0.1700520376721337</v>
          </cell>
          <cell r="DS157">
            <v>0.16977905568236379</v>
          </cell>
          <cell r="DT157">
            <v>0.16971473017336805</v>
          </cell>
          <cell r="DU157">
            <v>0.17127284284611843</v>
          </cell>
          <cell r="DV157">
            <v>0.1746186624965633</v>
          </cell>
          <cell r="DW157">
            <v>0.17631679268298664</v>
          </cell>
          <cell r="DX157">
            <v>0.17660993094643274</v>
          </cell>
          <cell r="DY157">
            <v>0.17660993094643274</v>
          </cell>
          <cell r="DZ157">
            <v>0.17660993094643274</v>
          </cell>
          <cell r="EA157">
            <v>0.17660993094643274</v>
          </cell>
          <cell r="EB157">
            <v>0.17660993094643274</v>
          </cell>
          <cell r="EC157">
            <v>0.17660993094643274</v>
          </cell>
          <cell r="ED157">
            <v>0.17660993094643274</v>
          </cell>
          <cell r="EE157">
            <v>0.17660993094643274</v>
          </cell>
          <cell r="EF157">
            <v>0.17660993094643274</v>
          </cell>
          <cell r="EG157">
            <v>0.17660993094643274</v>
          </cell>
          <cell r="EH157">
            <v>0.17660993094643274</v>
          </cell>
        </row>
        <row r="158">
          <cell r="E158" t="str">
            <v>CH4</v>
          </cell>
          <cell r="H158" t="str">
            <v>Coal</v>
          </cell>
          <cell r="I158" t="str">
            <v>CHP (Non BECCS allowed)</v>
          </cell>
          <cell r="L158">
            <v>5.6076888339837832E-6</v>
          </cell>
          <cell r="AX158">
            <v>5.6076888339837832E-6</v>
          </cell>
          <cell r="AY158">
            <v>5.6076888339837832E-6</v>
          </cell>
          <cell r="AZ158">
            <v>5.6076888339837832E-6</v>
          </cell>
          <cell r="BA158">
            <v>4.4712734557688889E-6</v>
          </cell>
          <cell r="BB158">
            <v>4.717703334441661E-6</v>
          </cell>
          <cell r="BC158">
            <v>4.6602104687530666E-6</v>
          </cell>
          <cell r="BD158">
            <v>4.2693847221938075E-6</v>
          </cell>
          <cell r="BE158">
            <v>3.9673162637121247E-6</v>
          </cell>
          <cell r="BF158">
            <v>3.6886687511799223E-6</v>
          </cell>
          <cell r="BG158">
            <v>3.408623690490773E-6</v>
          </cell>
          <cell r="BH158">
            <v>3.1117309614806406E-6</v>
          </cell>
          <cell r="BI158">
            <v>3.0230020961136588E-6</v>
          </cell>
          <cell r="BJ158">
            <v>2.8604222965210021E-6</v>
          </cell>
          <cell r="BK158">
            <v>2.643483641840557E-6</v>
          </cell>
          <cell r="BL158">
            <v>2.4928037338926927E-6</v>
          </cell>
          <cell r="BM158">
            <v>2.3584379923806722E-6</v>
          </cell>
          <cell r="BN158">
            <v>2.2530121217887402E-6</v>
          </cell>
          <cell r="BO158">
            <v>2.1778400562661735E-6</v>
          </cell>
          <cell r="BP158">
            <v>2.1249433639911281E-6</v>
          </cell>
          <cell r="BQ158">
            <v>2.1022341591273852E-6</v>
          </cell>
          <cell r="BR158">
            <v>2.0823593602167067E-6</v>
          </cell>
          <cell r="BS158">
            <v>2.0525683447148454E-6</v>
          </cell>
          <cell r="BT158">
            <v>2.0216733991661165E-6</v>
          </cell>
          <cell r="BU158">
            <v>2.0394537102446457E-6</v>
          </cell>
          <cell r="BV158">
            <v>2.0394537102446457E-6</v>
          </cell>
          <cell r="BW158">
            <v>2.0394537102446457E-6</v>
          </cell>
          <cell r="BX158">
            <v>2.0394537102446457E-6</v>
          </cell>
          <cell r="BY158">
            <v>2.0394537102446457E-6</v>
          </cell>
          <cell r="BZ158">
            <v>2.0394537102446457E-6</v>
          </cell>
          <cell r="CA158">
            <v>2.0394537102446457E-6</v>
          </cell>
          <cell r="CB158">
            <v>2.0394537102446457E-6</v>
          </cell>
          <cell r="CC158">
            <v>2.0394537102446457E-6</v>
          </cell>
          <cell r="CD158">
            <v>2.0394537102446457E-6</v>
          </cell>
          <cell r="CE158">
            <v>2.0394537102446457E-6</v>
          </cell>
          <cell r="CG158" t="str">
            <v>Solid Fuels</v>
          </cell>
          <cell r="DA158">
            <v>1.8006841613642136E-2</v>
          </cell>
          <cell r="DB158">
            <v>1.8006841613642136E-2</v>
          </cell>
          <cell r="DC158">
            <v>1.8006841613642136E-2</v>
          </cell>
          <cell r="DD158">
            <v>1.7113678867775872E-2</v>
          </cell>
          <cell r="DE158">
            <v>1.6454093000572406E-2</v>
          </cell>
          <cell r="DF158">
            <v>1.5321050662486587E-2</v>
          </cell>
          <cell r="DG158">
            <v>1.471372588745007E-2</v>
          </cell>
          <cell r="DH158">
            <v>1.4179258652386789E-2</v>
          </cell>
          <cell r="DI158">
            <v>1.374736759084008E-2</v>
          </cell>
          <cell r="DJ158">
            <v>1.3318375435950727E-2</v>
          </cell>
          <cell r="DK158">
            <v>1.2880387739207876E-2</v>
          </cell>
          <cell r="DL158">
            <v>1.2513932942138827E-2</v>
          </cell>
          <cell r="DM158">
            <v>1.2169785003523026E-2</v>
          </cell>
          <cell r="DN158">
            <v>1.1807156904639201E-2</v>
          </cell>
          <cell r="DO158">
            <v>1.1511425020549781E-2</v>
          </cell>
          <cell r="DP158">
            <v>1.1228382322791629E-2</v>
          </cell>
          <cell r="DQ158">
            <v>1.1108351577486911E-2</v>
          </cell>
          <cell r="DR158">
            <v>1.1023812692290537E-2</v>
          </cell>
          <cell r="DS158">
            <v>1.1006116330842671E-2</v>
          </cell>
          <cell r="DT158">
            <v>1.1001946358096608E-2</v>
          </cell>
          <cell r="DU158">
            <v>1.110295274704092E-2</v>
          </cell>
          <cell r="DV158">
            <v>1.1319849231397092E-2</v>
          </cell>
          <cell r="DW158">
            <v>1.1429932411572492E-2</v>
          </cell>
          <cell r="DX158">
            <v>1.1448935425905101E-2</v>
          </cell>
          <cell r="DY158">
            <v>1.1448935425905101E-2</v>
          </cell>
          <cell r="DZ158">
            <v>1.1448935425905101E-2</v>
          </cell>
          <cell r="EA158">
            <v>1.1448935425905101E-2</v>
          </cell>
          <cell r="EB158">
            <v>1.1448935425905101E-2</v>
          </cell>
          <cell r="EC158">
            <v>1.1448935425905101E-2</v>
          </cell>
          <cell r="ED158">
            <v>1.1448935425905101E-2</v>
          </cell>
          <cell r="EE158">
            <v>1.1448935425905101E-2</v>
          </cell>
          <cell r="EF158">
            <v>1.1448935425905101E-2</v>
          </cell>
          <cell r="EG158">
            <v>1.1448935425905101E-2</v>
          </cell>
          <cell r="EH158">
            <v>1.1448935425905101E-2</v>
          </cell>
        </row>
        <row r="159">
          <cell r="E159" t="str">
            <v>Carbon</v>
          </cell>
          <cell r="H159" t="str">
            <v>Coal</v>
          </cell>
          <cell r="I159" t="str">
            <v>CHP (Non BECCS allowed)</v>
          </cell>
          <cell r="L159">
            <v>1.95755159201478E-2</v>
          </cell>
          <cell r="AX159">
            <v>1.95755159201478E-2</v>
          </cell>
          <cell r="AY159">
            <v>1.95755159201478E-2</v>
          </cell>
          <cell r="AZ159">
            <v>1.95755159201478E-2</v>
          </cell>
          <cell r="BA159">
            <v>1.5608477450871209E-2</v>
          </cell>
          <cell r="BB159">
            <v>1.6468723473069252E-2</v>
          </cell>
          <cell r="BC159">
            <v>1.6268025370713517E-2</v>
          </cell>
          <cell r="BD159">
            <v>1.4903717212705522E-2</v>
          </cell>
          <cell r="BE159">
            <v>1.3849246094025084E-2</v>
          </cell>
          <cell r="BF159">
            <v>1.2876533630981974E-2</v>
          </cell>
          <cell r="BG159">
            <v>1.189894255805065E-2</v>
          </cell>
          <cell r="BH159">
            <v>1.0862539056470272E-2</v>
          </cell>
          <cell r="BI159">
            <v>1.0552801236132963E-2</v>
          </cell>
          <cell r="BJ159">
            <v>9.9852619968061745E-3</v>
          </cell>
          <cell r="BK159">
            <v>9.2279649687227547E-3</v>
          </cell>
          <cell r="BL159">
            <v>8.7019662865197769E-3</v>
          </cell>
          <cell r="BM159">
            <v>8.2329176659631277E-3</v>
          </cell>
          <cell r="BN159">
            <v>7.8648933569713461E-3</v>
          </cell>
          <cell r="BO159">
            <v>7.602480086736094E-3</v>
          </cell>
          <cell r="BP159">
            <v>7.4178264669635258E-3</v>
          </cell>
          <cell r="BQ159">
            <v>7.338552381951878E-3</v>
          </cell>
          <cell r="BR159">
            <v>7.2691727401771877E-3</v>
          </cell>
          <cell r="BS159">
            <v>7.1651772233967456E-3</v>
          </cell>
          <cell r="BT159">
            <v>7.0573280690756071E-3</v>
          </cell>
          <cell r="BU159">
            <v>7.1193961996169489E-3</v>
          </cell>
          <cell r="BV159">
            <v>7.1193961996169489E-3</v>
          </cell>
          <cell r="BW159">
            <v>7.1193961996169489E-3</v>
          </cell>
          <cell r="BX159">
            <v>7.1193961996169489E-3</v>
          </cell>
          <cell r="BY159">
            <v>7.1193961996169489E-3</v>
          </cell>
          <cell r="BZ159">
            <v>7.1193961996169489E-3</v>
          </cell>
          <cell r="CA159">
            <v>7.1193961996169489E-3</v>
          </cell>
          <cell r="CB159">
            <v>7.1193961996169489E-3</v>
          </cell>
          <cell r="CC159">
            <v>7.1193961996169489E-3</v>
          </cell>
          <cell r="CD159">
            <v>7.1193961996169489E-3</v>
          </cell>
          <cell r="CE159">
            <v>7.1193961996169489E-3</v>
          </cell>
          <cell r="CG159" t="str">
            <v>Solid Fuels</v>
          </cell>
          <cell r="DA159">
            <v>63.304722295925949</v>
          </cell>
          <cell r="DB159">
            <v>63.304722295925949</v>
          </cell>
          <cell r="DC159">
            <v>63.304722295925949</v>
          </cell>
          <cell r="DD159">
            <v>60.164725798744882</v>
          </cell>
          <cell r="DE159">
            <v>57.845890488836943</v>
          </cell>
          <cell r="DF159">
            <v>53.862575030133257</v>
          </cell>
          <cell r="DG159">
            <v>51.727468438314574</v>
          </cell>
          <cell r="DH159">
            <v>49.848499287704662</v>
          </cell>
          <cell r="DI159">
            <v>48.330146191701793</v>
          </cell>
          <cell r="DJ159">
            <v>46.821984471001876</v>
          </cell>
          <cell r="DK159">
            <v>45.282198088345382</v>
          </cell>
          <cell r="DL159">
            <v>43.993892251030147</v>
          </cell>
          <cell r="DM159">
            <v>42.784008244148929</v>
          </cell>
          <cell r="DN159">
            <v>41.509155519329695</v>
          </cell>
          <cell r="DO159">
            <v>40.469482643985017</v>
          </cell>
          <cell r="DP159">
            <v>39.474419780440151</v>
          </cell>
          <cell r="DQ159">
            <v>39.052440559346124</v>
          </cell>
          <cell r="DR159">
            <v>38.755236265256642</v>
          </cell>
          <cell r="DS159">
            <v>38.693023064788612</v>
          </cell>
          <cell r="DT159">
            <v>38.67836313872634</v>
          </cell>
          <cell r="DU159">
            <v>39.033460470031216</v>
          </cell>
          <cell r="DV159">
            <v>39.795980183578749</v>
          </cell>
          <cell r="DW159">
            <v>40.18298781656511</v>
          </cell>
          <cell r="DX159">
            <v>40.24979467647551</v>
          </cell>
          <cell r="DY159">
            <v>40.24979467647551</v>
          </cell>
          <cell r="DZ159">
            <v>40.24979467647551</v>
          </cell>
          <cell r="EA159">
            <v>40.24979467647551</v>
          </cell>
          <cell r="EB159">
            <v>40.24979467647551</v>
          </cell>
          <cell r="EC159">
            <v>40.24979467647551</v>
          </cell>
          <cell r="ED159">
            <v>40.24979467647551</v>
          </cell>
          <cell r="EE159">
            <v>40.24979467647551</v>
          </cell>
          <cell r="EF159">
            <v>40.24979467647551</v>
          </cell>
          <cell r="EG159">
            <v>40.24979467647551</v>
          </cell>
          <cell r="EH159">
            <v>40.24979467647551</v>
          </cell>
        </row>
        <row r="160">
          <cell r="E160" t="str">
            <v>N2O</v>
          </cell>
          <cell r="H160" t="str">
            <v>Coal</v>
          </cell>
          <cell r="I160" t="str">
            <v>CHP (Non BECCS allowed)</v>
          </cell>
          <cell r="L160">
            <v>1.1390732221819699E-4</v>
          </cell>
          <cell r="AX160">
            <v>1.1390732221819699E-4</v>
          </cell>
          <cell r="AY160">
            <v>1.1390732221819699E-4</v>
          </cell>
          <cell r="AZ160">
            <v>1.1390732221819699E-4</v>
          </cell>
          <cell r="BA160">
            <v>9.0823653260752737E-5</v>
          </cell>
          <cell r="BB160">
            <v>9.5829310390666843E-5</v>
          </cell>
          <cell r="BC160">
            <v>9.4661474840029527E-5</v>
          </cell>
          <cell r="BD160">
            <v>8.6722747217572146E-5</v>
          </cell>
          <cell r="BE160">
            <v>8.0586920096832414E-5</v>
          </cell>
          <cell r="BF160">
            <v>7.4926835713591761E-5</v>
          </cell>
          <cell r="BG160">
            <v>6.9238363348610006E-5</v>
          </cell>
          <cell r="BH160">
            <v>6.3207669287511039E-5</v>
          </cell>
          <cell r="BI160">
            <v>6.1405346127894534E-5</v>
          </cell>
          <cell r="BJ160">
            <v>5.8102910816908413E-5</v>
          </cell>
          <cell r="BK160">
            <v>5.3696300184286596E-5</v>
          </cell>
          <cell r="BL160">
            <v>5.0635583847386641E-5</v>
          </cell>
          <cell r="BM160">
            <v>4.7906252340840902E-5</v>
          </cell>
          <cell r="BN160">
            <v>4.576476785994863E-5</v>
          </cell>
          <cell r="BO160">
            <v>4.423781995988061E-5</v>
          </cell>
          <cell r="BP160">
            <v>4.3163345118349514E-5</v>
          </cell>
          <cell r="BQ160">
            <v>4.2702059766698547E-5</v>
          </cell>
          <cell r="BR160">
            <v>4.2298348863586213E-5</v>
          </cell>
          <cell r="BS160">
            <v>4.1693212790162703E-5</v>
          </cell>
          <cell r="BT160">
            <v>4.1065652912694851E-5</v>
          </cell>
          <cell r="BU160">
            <v>4.1426819104885826E-5</v>
          </cell>
          <cell r="BV160">
            <v>4.1426819104885826E-5</v>
          </cell>
          <cell r="BW160">
            <v>4.1426819104885826E-5</v>
          </cell>
          <cell r="BX160">
            <v>4.1426819104885826E-5</v>
          </cell>
          <cell r="BY160">
            <v>4.1426819104885826E-5</v>
          </cell>
          <cell r="BZ160">
            <v>4.1426819104885826E-5</v>
          </cell>
          <cell r="CA160">
            <v>4.1426819104885826E-5</v>
          </cell>
          <cell r="CB160">
            <v>4.1426819104885826E-5</v>
          </cell>
          <cell r="CC160">
            <v>4.1426819104885826E-5</v>
          </cell>
          <cell r="CD160">
            <v>4.1426819104885826E-5</v>
          </cell>
          <cell r="CE160">
            <v>4.1426819104885826E-5</v>
          </cell>
          <cell r="CG160" t="str">
            <v>Solid Fuels</v>
          </cell>
          <cell r="DA160">
            <v>0.36836175505718532</v>
          </cell>
          <cell r="DB160">
            <v>0.36836175505718532</v>
          </cell>
          <cell r="DC160">
            <v>0.36836175505718532</v>
          </cell>
          <cell r="DD160">
            <v>0.35009053328058382</v>
          </cell>
          <cell r="DE160">
            <v>0.33659753918050184</v>
          </cell>
          <cell r="DF160">
            <v>0.31341915658756631</v>
          </cell>
          <cell r="DG160">
            <v>0.3009952554491972</v>
          </cell>
          <cell r="DH160">
            <v>0.2900617839969179</v>
          </cell>
          <cell r="DI160">
            <v>0.28122668937908518</v>
          </cell>
          <cell r="DJ160">
            <v>0.27245089701797032</v>
          </cell>
          <cell r="DK160">
            <v>0.26349108495723556</v>
          </cell>
          <cell r="DL160">
            <v>0.25599460472523244</v>
          </cell>
          <cell r="DM160">
            <v>0.24895445068890287</v>
          </cell>
          <cell r="DN160">
            <v>0.24153625232830331</v>
          </cell>
          <cell r="DO160">
            <v>0.23548653421632665</v>
          </cell>
          <cell r="DP160">
            <v>0.22969639582674234</v>
          </cell>
          <cell r="DQ160">
            <v>0.2272409548921272</v>
          </cell>
          <cell r="DR160">
            <v>0.22551156265390582</v>
          </cell>
          <cell r="DS160">
            <v>0.22514955231911596</v>
          </cell>
          <cell r="DT160">
            <v>0.22506424816016138</v>
          </cell>
          <cell r="DU160">
            <v>0.22713051227809125</v>
          </cell>
          <cell r="DV160">
            <v>0.23156751302244405</v>
          </cell>
          <cell r="DW160">
            <v>0.23381945893954284</v>
          </cell>
          <cell r="DX160">
            <v>0.23420819916734792</v>
          </cell>
          <cell r="DY160">
            <v>0.23420819916734792</v>
          </cell>
          <cell r="DZ160">
            <v>0.23420819916734792</v>
          </cell>
          <cell r="EA160">
            <v>0.23420819916734792</v>
          </cell>
          <cell r="EB160">
            <v>0.23420819916734792</v>
          </cell>
          <cell r="EC160">
            <v>0.23420819916734792</v>
          </cell>
          <cell r="ED160">
            <v>0.23420819916734792</v>
          </cell>
          <cell r="EE160">
            <v>0.23420819916734792</v>
          </cell>
          <cell r="EF160">
            <v>0.23420819916734792</v>
          </cell>
          <cell r="EG160">
            <v>0.23420819916734792</v>
          </cell>
          <cell r="EH160">
            <v>0.23420819916734792</v>
          </cell>
        </row>
        <row r="161">
          <cell r="E161" t="str">
            <v>CH4</v>
          </cell>
          <cell r="H161" t="str">
            <v>Coal</v>
          </cell>
          <cell r="I161" t="str">
            <v>CHP (Non BECCS allowed)</v>
          </cell>
          <cell r="L161">
            <v>7.3841689967562041E-6</v>
          </cell>
          <cell r="AX161">
            <v>7.3841689967562041E-6</v>
          </cell>
          <cell r="AY161">
            <v>7.3841689967562041E-6</v>
          </cell>
          <cell r="AZ161">
            <v>7.3841689967562041E-6</v>
          </cell>
          <cell r="BA161">
            <v>5.8877444532977234E-6</v>
          </cell>
          <cell r="BB161">
            <v>6.2122417504626854E-6</v>
          </cell>
          <cell r="BC161">
            <v>6.1365355105266181E-6</v>
          </cell>
          <cell r="BD161">
            <v>5.6218986527559677E-6</v>
          </cell>
          <cell r="BE161">
            <v>5.2241368275097219E-6</v>
          </cell>
          <cell r="BF161">
            <v>4.8572155549537008E-6</v>
          </cell>
          <cell r="BG161">
            <v>4.4884539998717536E-6</v>
          </cell>
          <cell r="BH161">
            <v>4.0975075422806828E-6</v>
          </cell>
          <cell r="BI161">
            <v>3.9806699366008454E-6</v>
          </cell>
          <cell r="BJ161">
            <v>3.7665858903578472E-6</v>
          </cell>
          <cell r="BK161">
            <v>3.4809224494084461E-6</v>
          </cell>
          <cell r="BL161">
            <v>3.2825081048107525E-6</v>
          </cell>
          <cell r="BM161">
            <v>3.1055761508324213E-6</v>
          </cell>
          <cell r="BN161">
            <v>2.9667520348502347E-6</v>
          </cell>
          <cell r="BO161">
            <v>2.867765936996527E-6</v>
          </cell>
          <cell r="BP161">
            <v>2.7981119089839104E-6</v>
          </cell>
          <cell r="BQ161">
            <v>2.7682085724293557E-6</v>
          </cell>
          <cell r="BR161">
            <v>2.7420375636095357E-6</v>
          </cell>
          <cell r="BS161">
            <v>2.7028089438406227E-6</v>
          </cell>
          <cell r="BT161">
            <v>2.6621266760059924E-6</v>
          </cell>
          <cell r="BU161">
            <v>2.6855396765674882E-6</v>
          </cell>
          <cell r="BV161">
            <v>2.6855396765674882E-6</v>
          </cell>
          <cell r="BW161">
            <v>2.6855396765674882E-6</v>
          </cell>
          <cell r="BX161">
            <v>2.6855396765674882E-6</v>
          </cell>
          <cell r="BY161">
            <v>2.6855396765674882E-6</v>
          </cell>
          <cell r="BZ161">
            <v>2.6855396765674882E-6</v>
          </cell>
          <cell r="CA161">
            <v>2.6855396765674882E-6</v>
          </cell>
          <cell r="CB161">
            <v>2.6855396765674882E-6</v>
          </cell>
          <cell r="CC161">
            <v>2.6855396765674882E-6</v>
          </cell>
          <cell r="CD161">
            <v>2.6855396765674882E-6</v>
          </cell>
          <cell r="CE161">
            <v>2.6855396765674882E-6</v>
          </cell>
          <cell r="CG161" t="str">
            <v>Solid Fuels</v>
          </cell>
          <cell r="DA161">
            <v>2.3879460936440455E-2</v>
          </cell>
          <cell r="DB161">
            <v>2.3879460936440455E-2</v>
          </cell>
          <cell r="DC161">
            <v>2.3879460936440455E-2</v>
          </cell>
          <cell r="DD161">
            <v>2.2695008640062232E-2</v>
          </cell>
          <cell r="DE161">
            <v>2.1820310273293644E-2</v>
          </cell>
          <cell r="DF161">
            <v>2.0317745812952342E-2</v>
          </cell>
          <cell r="DG161">
            <v>1.951235258784452E-2</v>
          </cell>
          <cell r="DH161">
            <v>1.880357812670683E-2</v>
          </cell>
          <cell r="DI161">
            <v>1.8230833280370819E-2</v>
          </cell>
          <cell r="DJ161">
            <v>1.7661932768858645E-2</v>
          </cell>
          <cell r="DK161">
            <v>1.7081102975415652E-2</v>
          </cell>
          <cell r="DL161">
            <v>1.6595135297166514E-2</v>
          </cell>
          <cell r="DM161">
            <v>1.613874947266376E-2</v>
          </cell>
          <cell r="DN161">
            <v>1.5657856503893963E-2</v>
          </cell>
          <cell r="DO161">
            <v>1.5265676791021771E-2</v>
          </cell>
          <cell r="DP161">
            <v>1.4890324622691489E-2</v>
          </cell>
          <cell r="DQ161">
            <v>1.4731147930011283E-2</v>
          </cell>
          <cell r="DR161">
            <v>1.4619038152518287E-2</v>
          </cell>
          <cell r="DS161">
            <v>1.4595570429472878E-2</v>
          </cell>
          <cell r="DT161">
            <v>1.4590040492383846E-2</v>
          </cell>
          <cell r="DU161">
            <v>1.4723988364580338E-2</v>
          </cell>
          <cell r="DV161">
            <v>1.5011621878361598E-2</v>
          </cell>
          <cell r="DW161">
            <v>1.5157606779942896E-2</v>
          </cell>
          <cell r="DX161">
            <v>1.5182807298066318E-2</v>
          </cell>
          <cell r="DY161">
            <v>1.5182807298066318E-2</v>
          </cell>
          <cell r="DZ161">
            <v>1.5182807298066318E-2</v>
          </cell>
          <cell r="EA161">
            <v>1.5182807298066318E-2</v>
          </cell>
          <cell r="EB161">
            <v>1.5182807298066318E-2</v>
          </cell>
          <cell r="EC161">
            <v>1.5182807298066318E-2</v>
          </cell>
          <cell r="ED161">
            <v>1.5182807298066318E-2</v>
          </cell>
          <cell r="EE161">
            <v>1.5182807298066318E-2</v>
          </cell>
          <cell r="EF161">
            <v>1.5182807298066318E-2</v>
          </cell>
          <cell r="EG161">
            <v>1.5182807298066318E-2</v>
          </cell>
          <cell r="EH161">
            <v>1.5182807298066318E-2</v>
          </cell>
        </row>
        <row r="162">
          <cell r="E162" t="str">
            <v>Carbon</v>
          </cell>
          <cell r="H162" t="str">
            <v>Gas</v>
          </cell>
          <cell r="I162" t="str">
            <v>Multiple processes</v>
          </cell>
          <cell r="L162">
            <v>0.62800068640831996</v>
          </cell>
          <cell r="AX162">
            <v>0.62800068640831996</v>
          </cell>
          <cell r="AY162">
            <v>0.62800068640831996</v>
          </cell>
          <cell r="AZ162">
            <v>0.62800068640831996</v>
          </cell>
          <cell r="BA162">
            <v>0.50073441706061028</v>
          </cell>
          <cell r="BB162">
            <v>0.52833190642559658</v>
          </cell>
          <cell r="BC162">
            <v>0.52189332536574695</v>
          </cell>
          <cell r="BD162">
            <v>0.47812505569681535</v>
          </cell>
          <cell r="BE162">
            <v>0.44429664529729695</v>
          </cell>
          <cell r="BF162">
            <v>0.41309112831573547</v>
          </cell>
          <cell r="BG162">
            <v>0.38172910100918356</v>
          </cell>
          <cell r="BH162">
            <v>0.34848031650493599</v>
          </cell>
          <cell r="BI162">
            <v>0.33854364027265105</v>
          </cell>
          <cell r="BJ162">
            <v>0.32033645567967467</v>
          </cell>
          <cell r="BK162">
            <v>0.2960416654227353</v>
          </cell>
          <cell r="BL162">
            <v>0.27916714038744073</v>
          </cell>
          <cell r="BM162">
            <v>0.26411962609100897</v>
          </cell>
          <cell r="BN162">
            <v>0.25231306530331038</v>
          </cell>
          <cell r="BO162">
            <v>0.24389460448201589</v>
          </cell>
          <cell r="BP162">
            <v>0.23797074528780682</v>
          </cell>
          <cell r="BQ162">
            <v>0.23542755919734645</v>
          </cell>
          <cell r="BR162">
            <v>0.23320179601261096</v>
          </cell>
          <cell r="BS162">
            <v>0.22986552348789618</v>
          </cell>
          <cell r="BT162">
            <v>0.2264056227006826</v>
          </cell>
          <cell r="BU162">
            <v>0.22839682583132015</v>
          </cell>
          <cell r="BV162">
            <v>0.22839682583132015</v>
          </cell>
          <cell r="BW162">
            <v>0.22839682583132015</v>
          </cell>
          <cell r="BX162">
            <v>0.22839682583132015</v>
          </cell>
          <cell r="BY162">
            <v>0.22839682583132015</v>
          </cell>
          <cell r="BZ162">
            <v>0.22839682583132015</v>
          </cell>
          <cell r="CA162">
            <v>0.22839682583132015</v>
          </cell>
          <cell r="CB162">
            <v>0.22839682583132015</v>
          </cell>
          <cell r="CC162">
            <v>0.22839682583132015</v>
          </cell>
          <cell r="CD162">
            <v>0.22839682583132015</v>
          </cell>
          <cell r="CE162">
            <v>0.22839682583132015</v>
          </cell>
          <cell r="CG162" t="str">
            <v>Gas</v>
          </cell>
          <cell r="DA162">
            <v>3164.3243148698248</v>
          </cell>
          <cell r="DB162">
            <v>3164.3243148698248</v>
          </cell>
          <cell r="DC162">
            <v>3164.3243148698248</v>
          </cell>
          <cell r="DD162">
            <v>2700.7196027414911</v>
          </cell>
          <cell r="DE162">
            <v>2864.4998602620817</v>
          </cell>
          <cell r="DF162">
            <v>2826.3163202969563</v>
          </cell>
          <cell r="DG162">
            <v>2566.6699886402098</v>
          </cell>
          <cell r="DH162">
            <v>2365.9906720279287</v>
          </cell>
          <cell r="DI162">
            <v>2180.8705151550403</v>
          </cell>
          <cell r="DJ162">
            <v>1994.8194171013813</v>
          </cell>
          <cell r="DK162">
            <v>1797.5753097023799</v>
          </cell>
          <cell r="DL162">
            <v>1738.6301625926385</v>
          </cell>
          <cell r="DM162">
            <v>1630.6150313615926</v>
          </cell>
          <cell r="DN162">
            <v>1486.4853099729864</v>
          </cell>
          <cell r="DO162">
            <v>1386.3779868171223</v>
          </cell>
          <cell r="DP162">
            <v>1297.1085164452711</v>
          </cell>
          <cell r="DQ162">
            <v>1227.0637195667407</v>
          </cell>
          <cell r="DR162">
            <v>1177.1177286975233</v>
          </cell>
          <cell r="DS162">
            <v>1141.9673844805452</v>
          </cell>
          <cell r="DT162">
            <v>1126.8740679371429</v>
          </cell>
          <cell r="DU162">
            <v>1113.6575873599247</v>
          </cell>
          <cell r="DV162">
            <v>1093.8583721789591</v>
          </cell>
          <cell r="DW162">
            <v>1073.3336400547992</v>
          </cell>
          <cell r="DX162">
            <v>1085.1468006665111</v>
          </cell>
          <cell r="DY162">
            <v>1085.1468006665111</v>
          </cell>
          <cell r="DZ162">
            <v>1085.1468006665111</v>
          </cell>
          <cell r="EA162">
            <v>1085.1468006665111</v>
          </cell>
          <cell r="EB162">
            <v>1085.1468006665111</v>
          </cell>
          <cell r="EC162">
            <v>1085.1468006665111</v>
          </cell>
          <cell r="ED162">
            <v>1085.1468006665111</v>
          </cell>
          <cell r="EE162">
            <v>1085.1468006665111</v>
          </cell>
          <cell r="EF162">
            <v>1085.1468006665111</v>
          </cell>
          <cell r="EG162">
            <v>1085.1468006665111</v>
          </cell>
          <cell r="EH162">
            <v>1085.1468006665111</v>
          </cell>
        </row>
        <row r="163">
          <cell r="E163" t="str">
            <v>Carbon</v>
          </cell>
          <cell r="H163" t="str">
            <v>Coal</v>
          </cell>
          <cell r="I163" t="str">
            <v>Multiple processes</v>
          </cell>
          <cell r="L163">
            <v>6.6905690941085796E-2</v>
          </cell>
          <cell r="AX163">
            <v>6.6905690941085796E-2</v>
          </cell>
          <cell r="AY163">
            <v>6.6905690941085796E-2</v>
          </cell>
          <cell r="AZ163">
            <v>6.6905690941085796E-2</v>
          </cell>
          <cell r="BA163">
            <v>5.3347047027969781E-2</v>
          </cell>
          <cell r="BB163">
            <v>5.6287217531228027E-2</v>
          </cell>
          <cell r="BC163">
            <v>5.5601266506312516E-2</v>
          </cell>
          <cell r="BD163">
            <v>5.0938299750267209E-2</v>
          </cell>
          <cell r="BE163">
            <v>4.7334301824464305E-2</v>
          </cell>
          <cell r="BF163">
            <v>4.4009740689402624E-2</v>
          </cell>
          <cell r="BG163">
            <v>4.0668505318691962E-2</v>
          </cell>
          <cell r="BH163">
            <v>3.7126259349295698E-2</v>
          </cell>
          <cell r="BI163">
            <v>3.6067629632215062E-2</v>
          </cell>
          <cell r="BJ163">
            <v>3.4127879737590044E-2</v>
          </cell>
          <cell r="BK163">
            <v>3.1539570897187869E-2</v>
          </cell>
          <cell r="BL163">
            <v>2.9741799364092811E-2</v>
          </cell>
          <cell r="BM163">
            <v>2.8138673184873883E-2</v>
          </cell>
          <cell r="BN163">
            <v>2.6880830440056722E-2</v>
          </cell>
          <cell r="BO163">
            <v>2.5983947761264628E-2</v>
          </cell>
          <cell r="BP163">
            <v>2.5352833972690576E-2</v>
          </cell>
          <cell r="BQ163">
            <v>2.5081889009959467E-2</v>
          </cell>
          <cell r="BR163">
            <v>2.4844761524323033E-2</v>
          </cell>
          <cell r="BS163">
            <v>2.4489323029963379E-2</v>
          </cell>
          <cell r="BT163">
            <v>2.4120713476238113E-2</v>
          </cell>
          <cell r="BU163">
            <v>2.433285149478279E-2</v>
          </cell>
          <cell r="BV163">
            <v>2.433285149478279E-2</v>
          </cell>
          <cell r="BW163">
            <v>2.433285149478279E-2</v>
          </cell>
          <cell r="BX163">
            <v>2.433285149478279E-2</v>
          </cell>
          <cell r="BY163">
            <v>2.433285149478279E-2</v>
          </cell>
          <cell r="BZ163">
            <v>2.433285149478279E-2</v>
          </cell>
          <cell r="CA163">
            <v>2.433285149478279E-2</v>
          </cell>
          <cell r="CB163">
            <v>2.433285149478279E-2</v>
          </cell>
          <cell r="CC163">
            <v>2.433285149478279E-2</v>
          </cell>
          <cell r="CD163">
            <v>2.433285149478279E-2</v>
          </cell>
          <cell r="CE163">
            <v>2.433285149478279E-2</v>
          </cell>
          <cell r="CG163" t="str">
            <v>Solid Fuels</v>
          </cell>
          <cell r="DA163">
            <v>203.10434361837707</v>
          </cell>
          <cell r="DB163">
            <v>203.10434361837707</v>
          </cell>
          <cell r="DC163">
            <v>203.10434361837707</v>
          </cell>
          <cell r="DD163">
            <v>0</v>
          </cell>
          <cell r="DE163">
            <v>0</v>
          </cell>
          <cell r="DF163">
            <v>0</v>
          </cell>
          <cell r="DG163">
            <v>0</v>
          </cell>
          <cell r="DH163">
            <v>0</v>
          </cell>
          <cell r="DI163">
            <v>0</v>
          </cell>
          <cell r="DJ163">
            <v>0</v>
          </cell>
          <cell r="DK163">
            <v>0</v>
          </cell>
          <cell r="DL163">
            <v>0</v>
          </cell>
          <cell r="DM163">
            <v>0</v>
          </cell>
          <cell r="DN163">
            <v>0</v>
          </cell>
          <cell r="DO163">
            <v>0</v>
          </cell>
          <cell r="DP163">
            <v>0</v>
          </cell>
          <cell r="DQ163">
            <v>0</v>
          </cell>
          <cell r="DR163">
            <v>0</v>
          </cell>
          <cell r="DS163">
            <v>0</v>
          </cell>
          <cell r="DT163">
            <v>0</v>
          </cell>
          <cell r="DU163">
            <v>0</v>
          </cell>
          <cell r="DV163">
            <v>0</v>
          </cell>
          <cell r="DW163">
            <v>0</v>
          </cell>
          <cell r="DX163">
            <v>0</v>
          </cell>
          <cell r="DY163">
            <v>0</v>
          </cell>
          <cell r="DZ163">
            <v>0</v>
          </cell>
          <cell r="EA163">
            <v>0</v>
          </cell>
          <cell r="EB163">
            <v>0</v>
          </cell>
          <cell r="EC163">
            <v>0</v>
          </cell>
          <cell r="ED163">
            <v>0</v>
          </cell>
          <cell r="EE163">
            <v>0</v>
          </cell>
          <cell r="EF163">
            <v>0</v>
          </cell>
          <cell r="EG163">
            <v>0</v>
          </cell>
          <cell r="EH163">
            <v>0</v>
          </cell>
        </row>
        <row r="164">
          <cell r="E164" t="str">
            <v>Carbon</v>
          </cell>
          <cell r="H164" t="str">
            <v>Oil</v>
          </cell>
          <cell r="I164" t="str">
            <v>Multiple processes</v>
          </cell>
          <cell r="L164">
            <v>1.2538178061822099E-3</v>
          </cell>
          <cell r="AX164">
            <v>1.2538178061822099E-3</v>
          </cell>
          <cell r="AY164">
            <v>1.2538178061822099E-3</v>
          </cell>
          <cell r="AZ164">
            <v>1.2538178061822099E-3</v>
          </cell>
          <cell r="BA164">
            <v>9.9972777397675221E-4</v>
          </cell>
          <cell r="BB164">
            <v>1.0548267958737536E-3</v>
          </cell>
          <cell r="BC164">
            <v>1.0419720207849599E-3</v>
          </cell>
          <cell r="BD164">
            <v>9.5458766429556204E-4</v>
          </cell>
          <cell r="BE164">
            <v>8.870484653237668E-4</v>
          </cell>
          <cell r="BF164">
            <v>8.2474593335302344E-4</v>
          </cell>
          <cell r="BG164">
            <v>7.6213092492075475E-4</v>
          </cell>
          <cell r="BH164">
            <v>6.9574896237265059E-4</v>
          </cell>
          <cell r="BI164">
            <v>6.7591015986184278E-4</v>
          </cell>
          <cell r="BJ164">
            <v>6.3955909729584211E-4</v>
          </cell>
          <cell r="BK164">
            <v>5.910539900867601E-4</v>
          </cell>
          <cell r="BL164">
            <v>5.5736361296133865E-4</v>
          </cell>
          <cell r="BM164">
            <v>5.2732090477330897E-4</v>
          </cell>
          <cell r="BN164">
            <v>5.0374883476483098E-4</v>
          </cell>
          <cell r="BO164">
            <v>4.8694118422108073E-4</v>
          </cell>
          <cell r="BP164">
            <v>4.7511406316888132E-4</v>
          </cell>
          <cell r="BQ164">
            <v>4.7003653367939772E-4</v>
          </cell>
          <cell r="BR164">
            <v>4.6559274631775187E-4</v>
          </cell>
          <cell r="BS164">
            <v>4.5893180153170742E-4</v>
          </cell>
          <cell r="BT164">
            <v>4.520240300777577E-4</v>
          </cell>
          <cell r="BU164">
            <v>4.5599951289959628E-4</v>
          </cell>
          <cell r="BV164">
            <v>4.5599951289959628E-4</v>
          </cell>
          <cell r="BW164">
            <v>4.5599951289959628E-4</v>
          </cell>
          <cell r="BX164">
            <v>4.5599951289959628E-4</v>
          </cell>
          <cell r="BY164">
            <v>4.5599951289959628E-4</v>
          </cell>
          <cell r="BZ164">
            <v>4.5599951289959628E-4</v>
          </cell>
          <cell r="CA164">
            <v>4.5599951289959628E-4</v>
          </cell>
          <cell r="CB164">
            <v>4.5599951289959628E-4</v>
          </cell>
          <cell r="CC164">
            <v>4.5599951289959628E-4</v>
          </cell>
          <cell r="CD164">
            <v>4.5599951289959628E-4</v>
          </cell>
          <cell r="CE164">
            <v>4.5599951289959628E-4</v>
          </cell>
          <cell r="CG164" t="str">
            <v>Oil</v>
          </cell>
          <cell r="DA164">
            <v>48.149417846969335</v>
          </cell>
          <cell r="DB164">
            <v>48.149417846969335</v>
          </cell>
          <cell r="DC164">
            <v>48.149417846969335</v>
          </cell>
          <cell r="DD164">
            <v>47.147972083339702</v>
          </cell>
          <cell r="DE164">
            <v>43.963457409911037</v>
          </cell>
          <cell r="DF164">
            <v>42.923550279912902</v>
          </cell>
          <cell r="DG164">
            <v>41.272079239326629</v>
          </cell>
          <cell r="DH164">
            <v>39.940832607516782</v>
          </cell>
          <cell r="DI164">
            <v>38.749659679099224</v>
          </cell>
          <cell r="DJ164">
            <v>37.716602076550551</v>
          </cell>
          <cell r="DK164">
            <v>36.626077346795739</v>
          </cell>
          <cell r="DL164">
            <v>36.108187939947264</v>
          </cell>
          <cell r="DM164">
            <v>35.73409090821437</v>
          </cell>
          <cell r="DN164">
            <v>35.203927620094511</v>
          </cell>
          <cell r="DO164">
            <v>34.742497096715496</v>
          </cell>
          <cell r="DP164">
            <v>34.384173774367127</v>
          </cell>
          <cell r="DQ164">
            <v>34.255609637468673</v>
          </cell>
          <cell r="DR164">
            <v>34.281779539078038</v>
          </cell>
          <cell r="DS164">
            <v>34.605388086462661</v>
          </cell>
          <cell r="DT164">
            <v>34.932388554397946</v>
          </cell>
          <cell r="DU164">
            <v>35.682853302088979</v>
          </cell>
          <cell r="DV164">
            <v>36.051162538308667</v>
          </cell>
          <cell r="DW164">
            <v>35.892552672787779</v>
          </cell>
          <cell r="DX164">
            <v>35.917714403082634</v>
          </cell>
          <cell r="DY164">
            <v>35.917714403082634</v>
          </cell>
          <cell r="DZ164">
            <v>35.917714403082634</v>
          </cell>
          <cell r="EA164">
            <v>35.917714403082634</v>
          </cell>
          <cell r="EB164">
            <v>35.917714403082634</v>
          </cell>
          <cell r="EC164">
            <v>35.917714403082634</v>
          </cell>
          <cell r="ED164">
            <v>35.917714403082634</v>
          </cell>
          <cell r="EE164">
            <v>35.917714403082634</v>
          </cell>
          <cell r="EF164">
            <v>35.917714403082634</v>
          </cell>
          <cell r="EG164">
            <v>35.917714403082634</v>
          </cell>
          <cell r="EH164">
            <v>35.917714403082634</v>
          </cell>
        </row>
        <row r="165">
          <cell r="E165" t="str">
            <v>Carbon</v>
          </cell>
          <cell r="H165" t="str">
            <v>Oil</v>
          </cell>
          <cell r="I165" t="str">
            <v>Multiple processes</v>
          </cell>
          <cell r="L165">
            <v>1.0726286931943801E-3</v>
          </cell>
          <cell r="AX165">
            <v>1.0726286931943801E-3</v>
          </cell>
          <cell r="AY165">
            <v>1.0726286931943801E-3</v>
          </cell>
          <cell r="AZ165">
            <v>1.0726286931943801E-3</v>
          </cell>
          <cell r="BA165">
            <v>8.5525719164573249E-4</v>
          </cell>
          <cell r="BB165">
            <v>9.0239385820307472E-4</v>
          </cell>
          <cell r="BC165">
            <v>8.9139672565573497E-4</v>
          </cell>
          <cell r="BD165">
            <v>8.1664027567975397E-4</v>
          </cell>
          <cell r="BE165">
            <v>7.5886116106253494E-4</v>
          </cell>
          <cell r="BF165">
            <v>7.0556196310811708E-4</v>
          </cell>
          <cell r="BG165">
            <v>6.5199544464115955E-4</v>
          </cell>
          <cell r="BH165">
            <v>5.9520633430266436E-4</v>
          </cell>
          <cell r="BI165">
            <v>5.7823443558916311E-4</v>
          </cell>
          <cell r="BJ165">
            <v>5.4713646222800776E-4</v>
          </cell>
          <cell r="BK165">
            <v>5.0564082426338781E-4</v>
          </cell>
          <cell r="BL165">
            <v>4.7681904089814584E-4</v>
          </cell>
          <cell r="BM165">
            <v>4.5111780211779358E-4</v>
          </cell>
          <cell r="BN165">
            <v>4.3095213010036675E-4</v>
          </cell>
          <cell r="BO165">
            <v>4.1657335182052567E-4</v>
          </cell>
          <cell r="BP165">
            <v>4.0645536710542523E-4</v>
          </cell>
          <cell r="BQ165">
            <v>4.0211159100485738E-4</v>
          </cell>
          <cell r="BR165">
            <v>3.9830997500686031E-4</v>
          </cell>
          <cell r="BS165">
            <v>3.9261160283024401E-4</v>
          </cell>
          <cell r="BT165">
            <v>3.8670207288817303E-4</v>
          </cell>
          <cell r="BU165">
            <v>3.9010305899873855E-4</v>
          </cell>
          <cell r="BV165">
            <v>3.9010305899873855E-4</v>
          </cell>
          <cell r="BW165">
            <v>3.9010305899873855E-4</v>
          </cell>
          <cell r="BX165">
            <v>3.9010305899873855E-4</v>
          </cell>
          <cell r="BY165">
            <v>3.9010305899873855E-4</v>
          </cell>
          <cell r="BZ165">
            <v>3.9010305899873855E-4</v>
          </cell>
          <cell r="CA165">
            <v>3.9010305899873855E-4</v>
          </cell>
          <cell r="CB165">
            <v>3.9010305899873855E-4</v>
          </cell>
          <cell r="CC165">
            <v>3.9010305899873855E-4</v>
          </cell>
          <cell r="CD165">
            <v>3.9010305899873855E-4</v>
          </cell>
          <cell r="CE165">
            <v>3.9010305899873855E-4</v>
          </cell>
          <cell r="CG165" t="str">
            <v>Oil</v>
          </cell>
          <cell r="DA165">
            <v>41.191349244372915</v>
          </cell>
          <cell r="DB165">
            <v>41.191349244372915</v>
          </cell>
          <cell r="DC165">
            <v>41.191349244372915</v>
          </cell>
          <cell r="DD165">
            <v>40.334622329624509</v>
          </cell>
          <cell r="DE165">
            <v>37.610301622281071</v>
          </cell>
          <cell r="DF165">
            <v>36.720671390206256</v>
          </cell>
          <cell r="DG165">
            <v>35.307854300372242</v>
          </cell>
          <cell r="DH165">
            <v>34.168986015078403</v>
          </cell>
          <cell r="DI165">
            <v>33.149949393268479</v>
          </cell>
          <cell r="DJ165">
            <v>32.266178863967774</v>
          </cell>
          <cell r="DK165">
            <v>31.333245777513369</v>
          </cell>
          <cell r="DL165">
            <v>30.890196528293853</v>
          </cell>
          <cell r="DM165">
            <v>30.570160229322006</v>
          </cell>
          <cell r="DN165">
            <v>30.116610796452488</v>
          </cell>
          <cell r="DO165">
            <v>29.721861561873425</v>
          </cell>
          <cell r="DP165">
            <v>29.415319514778151</v>
          </cell>
          <cell r="DQ165">
            <v>29.305334171235334</v>
          </cell>
          <cell r="DR165">
            <v>29.327722262412429</v>
          </cell>
          <cell r="DS165">
            <v>29.604566163955536</v>
          </cell>
          <cell r="DT165">
            <v>29.884311819876142</v>
          </cell>
          <cell r="DU165">
            <v>30.526326965645495</v>
          </cell>
          <cell r="DV165">
            <v>30.841411862980515</v>
          </cell>
          <cell r="DW165">
            <v>30.705722696705688</v>
          </cell>
          <cell r="DX165">
            <v>30.72724830732599</v>
          </cell>
          <cell r="DY165">
            <v>30.72724830732599</v>
          </cell>
          <cell r="DZ165">
            <v>30.72724830732599</v>
          </cell>
          <cell r="EA165">
            <v>30.72724830732599</v>
          </cell>
          <cell r="EB165">
            <v>30.72724830732599</v>
          </cell>
          <cell r="EC165">
            <v>30.72724830732599</v>
          </cell>
          <cell r="ED165">
            <v>30.72724830732599</v>
          </cell>
          <cell r="EE165">
            <v>30.72724830732599</v>
          </cell>
          <cell r="EF165">
            <v>30.72724830732599</v>
          </cell>
          <cell r="EG165">
            <v>30.72724830732599</v>
          </cell>
          <cell r="EH165">
            <v>30.72724830732599</v>
          </cell>
        </row>
        <row r="166">
          <cell r="E166" t="str">
            <v>CH4</v>
          </cell>
          <cell r="H166" t="str">
            <v>Gas</v>
          </cell>
          <cell r="I166" t="str">
            <v>Multiple processes</v>
          </cell>
          <cell r="L166">
            <v>3.7772354278148084E-4</v>
          </cell>
          <cell r="AX166">
            <v>3.7772354278148084E-4</v>
          </cell>
          <cell r="AY166">
            <v>3.7772354278148084E-4</v>
          </cell>
          <cell r="AZ166">
            <v>3.7772354278148084E-4</v>
          </cell>
          <cell r="BA166">
            <v>3.011767058512048E-4</v>
          </cell>
          <cell r="BB166">
            <v>3.1777576645802575E-4</v>
          </cell>
          <cell r="BC166">
            <v>3.1390315341627679E-4</v>
          </cell>
          <cell r="BD166">
            <v>2.8757785435439817E-4</v>
          </cell>
          <cell r="BE166">
            <v>2.67231081971312E-4</v>
          </cell>
          <cell r="BF166">
            <v>2.4846190116672409E-4</v>
          </cell>
          <cell r="BG166">
            <v>2.2959858410445889E-4</v>
          </cell>
          <cell r="BH166">
            <v>2.0960043928084515E-4</v>
          </cell>
          <cell r="BI166">
            <v>2.0362382710324185E-4</v>
          </cell>
          <cell r="BJ166">
            <v>1.9267275265797621E-4</v>
          </cell>
          <cell r="BK166">
            <v>1.7806016632551872E-4</v>
          </cell>
          <cell r="BL166">
            <v>1.6791064656059603E-4</v>
          </cell>
          <cell r="BM166">
            <v>1.5886001885728865E-4</v>
          </cell>
          <cell r="BN166">
            <v>1.5175872730568225E-4</v>
          </cell>
          <cell r="BO166">
            <v>1.4669527607862588E-4</v>
          </cell>
          <cell r="BP166">
            <v>1.4313225277275574E-4</v>
          </cell>
          <cell r="BQ166">
            <v>1.4160260275670989E-4</v>
          </cell>
          <cell r="BR166">
            <v>1.4026387308057025E-4</v>
          </cell>
          <cell r="BS166">
            <v>1.3825720540489128E-4</v>
          </cell>
          <cell r="BT166">
            <v>1.3617617904408723E-4</v>
          </cell>
          <cell r="BU166">
            <v>1.3737382789572077E-4</v>
          </cell>
          <cell r="BV166">
            <v>1.3737382789572077E-4</v>
          </cell>
          <cell r="BW166">
            <v>1.3737382789572077E-4</v>
          </cell>
          <cell r="BX166">
            <v>1.3737382789572077E-4</v>
          </cell>
          <cell r="BY166">
            <v>1.3737382789572077E-4</v>
          </cell>
          <cell r="BZ166">
            <v>1.3737382789572077E-4</v>
          </cell>
          <cell r="CA166">
            <v>1.3737382789572077E-4</v>
          </cell>
          <cell r="CB166">
            <v>1.3737382789572077E-4</v>
          </cell>
          <cell r="CC166">
            <v>1.3737382789572077E-4</v>
          </cell>
          <cell r="CD166">
            <v>1.3737382789572077E-4</v>
          </cell>
          <cell r="CE166">
            <v>1.3737382789572077E-4</v>
          </cell>
          <cell r="CG166" t="str">
            <v>Gas</v>
          </cell>
          <cell r="DA166">
            <v>1.9032459941374633</v>
          </cell>
          <cell r="DB166">
            <v>1.9032459941374633</v>
          </cell>
          <cell r="DC166">
            <v>1.9032459941374633</v>
          </cell>
          <cell r="DD166">
            <v>1.6244016901338765</v>
          </cell>
          <cell r="DE166">
            <v>1.7229105937819813</v>
          </cell>
          <cell r="DF166">
            <v>1.6999443418276199</v>
          </cell>
          <cell r="DG166">
            <v>1.5437748751594982</v>
          </cell>
          <cell r="DH166">
            <v>1.4230722962064681</v>
          </cell>
          <cell r="DI166">
            <v>1.3117280843168222</v>
          </cell>
          <cell r="DJ166">
            <v>1.1998239392797578</v>
          </cell>
          <cell r="DK166">
            <v>1.08118753544774</v>
          </cell>
          <cell r="DL166">
            <v>1.0457338006382999</v>
          </cell>
          <cell r="DM166">
            <v>0.98076594482919077</v>
          </cell>
          <cell r="DN166">
            <v>0.89407624820740239</v>
          </cell>
          <cell r="DO166">
            <v>0.83386470134259849</v>
          </cell>
          <cell r="DP166">
            <v>0.78017179727281194</v>
          </cell>
          <cell r="DQ166">
            <v>0.7380419566484574</v>
          </cell>
          <cell r="DR166">
            <v>0.70800094391207014</v>
          </cell>
          <cell r="DS166">
            <v>0.6868590680590988</v>
          </cell>
          <cell r="DT166">
            <v>0.67778089168049938</v>
          </cell>
          <cell r="DU166">
            <v>0.66983157574060614</v>
          </cell>
          <cell r="DV166">
            <v>0.65792294273381902</v>
          </cell>
          <cell r="DW166">
            <v>0.64557793308595079</v>
          </cell>
          <cell r="DX166">
            <v>0.65268319423339038</v>
          </cell>
          <cell r="DY166">
            <v>0.65268319423339038</v>
          </cell>
          <cell r="DZ166">
            <v>0.65268319423339038</v>
          </cell>
          <cell r="EA166">
            <v>0.65268319423339038</v>
          </cell>
          <cell r="EB166">
            <v>0.65268319423339038</v>
          </cell>
          <cell r="EC166">
            <v>0.65268319423339038</v>
          </cell>
          <cell r="ED166">
            <v>0.65268319423339038</v>
          </cell>
          <cell r="EE166">
            <v>0.65268319423339038</v>
          </cell>
          <cell r="EF166">
            <v>0.65268319423339038</v>
          </cell>
          <cell r="EG166">
            <v>0.65268319423339038</v>
          </cell>
          <cell r="EH166">
            <v>0.65268319423339038</v>
          </cell>
        </row>
        <row r="167">
          <cell r="E167" t="str">
            <v>N2O</v>
          </cell>
          <cell r="H167" t="str">
            <v>Gas</v>
          </cell>
          <cell r="I167" t="str">
            <v>Multiple processes</v>
          </cell>
          <cell r="L167">
            <v>3.3106357573200302E-4</v>
          </cell>
          <cell r="AX167">
            <v>3.3106357573200302E-4</v>
          </cell>
          <cell r="AY167">
            <v>3.3106357573200302E-4</v>
          </cell>
          <cell r="AZ167">
            <v>3.3106357573200302E-4</v>
          </cell>
          <cell r="BA167">
            <v>2.6397252454017297E-4</v>
          </cell>
          <cell r="BB167">
            <v>2.7852111295438657E-4</v>
          </cell>
          <cell r="BC167">
            <v>2.7512688152367718E-4</v>
          </cell>
          <cell r="BD167">
            <v>2.5205353116944249E-4</v>
          </cell>
          <cell r="BE167">
            <v>2.3422018361014937E-4</v>
          </cell>
          <cell r="BF167">
            <v>2.1776954866965765E-4</v>
          </cell>
          <cell r="BG167">
            <v>2.0123640606802527E-4</v>
          </cell>
          <cell r="BH167">
            <v>1.8370862031085795E-4</v>
          </cell>
          <cell r="BI167">
            <v>1.7847029551989975E-4</v>
          </cell>
          <cell r="BJ167">
            <v>1.6887200085904933E-4</v>
          </cell>
          <cell r="BK167">
            <v>1.560644987206013E-4</v>
          </cell>
          <cell r="BL167">
            <v>1.471687431619338E-4</v>
          </cell>
          <cell r="BM167">
            <v>1.3923613417491737E-4</v>
          </cell>
          <cell r="BN167">
            <v>1.3301206099145061E-4</v>
          </cell>
          <cell r="BO167">
            <v>1.2857409491597182E-4</v>
          </cell>
          <cell r="BP167">
            <v>1.2545120978317976E-4</v>
          </cell>
          <cell r="BQ167">
            <v>1.2411051653382193E-4</v>
          </cell>
          <cell r="BR167">
            <v>1.2293715934708776E-4</v>
          </cell>
          <cell r="BS167">
            <v>1.2117837414899268E-4</v>
          </cell>
          <cell r="BT167">
            <v>1.1935441575040562E-4</v>
          </cell>
          <cell r="BU167">
            <v>1.2040411974389618E-4</v>
          </cell>
          <cell r="BV167">
            <v>1.2040411974389618E-4</v>
          </cell>
          <cell r="BW167">
            <v>1.2040411974389618E-4</v>
          </cell>
          <cell r="BX167">
            <v>1.2040411974389618E-4</v>
          </cell>
          <cell r="BY167">
            <v>1.2040411974389618E-4</v>
          </cell>
          <cell r="BZ167">
            <v>1.2040411974389618E-4</v>
          </cell>
          <cell r="CA167">
            <v>1.2040411974389618E-4</v>
          </cell>
          <cell r="CB167">
            <v>1.2040411974389618E-4</v>
          </cell>
          <cell r="CC167">
            <v>1.2040411974389618E-4</v>
          </cell>
          <cell r="CD167">
            <v>1.2040411974389618E-4</v>
          </cell>
          <cell r="CE167">
            <v>1.2040411974389618E-4</v>
          </cell>
          <cell r="CG167" t="str">
            <v>Gas</v>
          </cell>
          <cell r="DA167">
            <v>1.6681391360381257</v>
          </cell>
          <cell r="DB167">
            <v>1.6681391360381257</v>
          </cell>
          <cell r="DC167">
            <v>1.6681391360381257</v>
          </cell>
          <cell r="DD167">
            <v>1.4237403048820414</v>
          </cell>
          <cell r="DE167">
            <v>1.5100804616089094</v>
          </cell>
          <cell r="DF167">
            <v>1.4899512172489102</v>
          </cell>
          <cell r="DG167">
            <v>1.3530732729339099</v>
          </cell>
          <cell r="DH167">
            <v>1.247281012557431</v>
          </cell>
          <cell r="DI167">
            <v>1.1496910856659179</v>
          </cell>
          <cell r="DJ167">
            <v>1.0516103938393146</v>
          </cell>
          <cell r="DK167">
            <v>0.94762907518654638</v>
          </cell>
          <cell r="DL167">
            <v>0.91655491938297828</v>
          </cell>
          <cell r="DM167">
            <v>0.8596125045855828</v>
          </cell>
          <cell r="DN167">
            <v>0.783631535193545</v>
          </cell>
          <cell r="DO167">
            <v>0.73085788529439344</v>
          </cell>
          <cell r="DP167">
            <v>0.68379763408028649</v>
          </cell>
          <cell r="DQ167">
            <v>0.64687206788599938</v>
          </cell>
          <cell r="DR167">
            <v>0.62054200378175406</v>
          </cell>
          <cell r="DS167">
            <v>0.60201177141650286</v>
          </cell>
          <cell r="DT167">
            <v>0.59405501682584805</v>
          </cell>
          <cell r="DU167">
            <v>0.58708767520794169</v>
          </cell>
          <cell r="DV167">
            <v>0.57665010863140465</v>
          </cell>
          <cell r="DW167">
            <v>0.56583007076356728</v>
          </cell>
          <cell r="DX167">
            <v>0.57205762318102904</v>
          </cell>
          <cell r="DY167">
            <v>0.57205762318102904</v>
          </cell>
          <cell r="DZ167">
            <v>0.57205762318102904</v>
          </cell>
          <cell r="EA167">
            <v>0.57205762318102904</v>
          </cell>
          <cell r="EB167">
            <v>0.57205762318102904</v>
          </cell>
          <cell r="EC167">
            <v>0.57205762318102904</v>
          </cell>
          <cell r="ED167">
            <v>0.57205762318102904</v>
          </cell>
          <cell r="EE167">
            <v>0.57205762318102904</v>
          </cell>
          <cell r="EF167">
            <v>0.57205762318102904</v>
          </cell>
          <cell r="EG167">
            <v>0.57205762318102904</v>
          </cell>
          <cell r="EH167">
            <v>0.57205762318102904</v>
          </cell>
        </row>
        <row r="168">
          <cell r="E168" t="str">
            <v>N2O</v>
          </cell>
          <cell r="H168" t="str">
            <v>Coal</v>
          </cell>
          <cell r="I168" t="str">
            <v>Multiple processes</v>
          </cell>
          <cell r="L168">
            <v>3.1806392767009601E-4</v>
          </cell>
          <cell r="AX168">
            <v>3.1806392767009601E-4</v>
          </cell>
          <cell r="AY168">
            <v>3.1806392767009601E-4</v>
          </cell>
          <cell r="AZ168">
            <v>3.1806392767009601E-4</v>
          </cell>
          <cell r="BA168">
            <v>2.536072951142297E-4</v>
          </cell>
          <cell r="BB168">
            <v>2.6758461401090686E-4</v>
          </cell>
          <cell r="BC168">
            <v>2.6432366155521708E-4</v>
          </cell>
          <cell r="BD168">
            <v>2.42156316742519E-4</v>
          </cell>
          <cell r="BE168">
            <v>2.2502321910206367E-4</v>
          </cell>
          <cell r="BF168">
            <v>2.0921854004526727E-4</v>
          </cell>
          <cell r="BG168">
            <v>1.9333459309949441E-4</v>
          </cell>
          <cell r="BH168">
            <v>1.7649505897388723E-4</v>
          </cell>
          <cell r="BI168">
            <v>1.7146242391658778E-4</v>
          </cell>
          <cell r="BJ168">
            <v>1.6224101895829563E-4</v>
          </cell>
          <cell r="BK168">
            <v>1.4993642028781091E-4</v>
          </cell>
          <cell r="BL168">
            <v>1.4138996830701886E-4</v>
          </cell>
          <cell r="BM168">
            <v>1.3376884367709583E-4</v>
          </cell>
          <cell r="BN168">
            <v>1.2778916693838359E-4</v>
          </cell>
          <cell r="BO168">
            <v>1.2352546345571449E-4</v>
          </cell>
          <cell r="BP168">
            <v>1.2052520252757646E-4</v>
          </cell>
          <cell r="BQ168">
            <v>1.1923715336738515E-4</v>
          </cell>
          <cell r="BR168">
            <v>1.1810986959855791E-4</v>
          </cell>
          <cell r="BS168">
            <v>1.1642014542157085E-4</v>
          </cell>
          <cell r="BT168">
            <v>1.1466780715578988E-4</v>
          </cell>
          <cell r="BU168">
            <v>1.1567629313713766E-4</v>
          </cell>
          <cell r="BV168">
            <v>1.1567629313713766E-4</v>
          </cell>
          <cell r="BW168">
            <v>1.1567629313713766E-4</v>
          </cell>
          <cell r="BX168">
            <v>1.1567629313713766E-4</v>
          </cell>
          <cell r="BY168">
            <v>1.1567629313713766E-4</v>
          </cell>
          <cell r="BZ168">
            <v>1.1567629313713766E-4</v>
          </cell>
          <cell r="CA168">
            <v>1.1567629313713766E-4</v>
          </cell>
          <cell r="CB168">
            <v>1.1567629313713766E-4</v>
          </cell>
          <cell r="CC168">
            <v>1.1567629313713766E-4</v>
          </cell>
          <cell r="CD168">
            <v>1.1567629313713766E-4</v>
          </cell>
          <cell r="CE168">
            <v>1.1567629313713766E-4</v>
          </cell>
          <cell r="CG168" t="str">
            <v>Solid Fuels</v>
          </cell>
          <cell r="DA168">
            <v>0.96554066402216621</v>
          </cell>
          <cell r="DB168">
            <v>0.96554066402216621</v>
          </cell>
          <cell r="DC168">
            <v>0.96554066402216621</v>
          </cell>
          <cell r="DD168">
            <v>0</v>
          </cell>
          <cell r="DE168">
            <v>0</v>
          </cell>
          <cell r="DF168">
            <v>0</v>
          </cell>
          <cell r="DG168">
            <v>0</v>
          </cell>
          <cell r="DH168">
            <v>0</v>
          </cell>
          <cell r="DI168">
            <v>0</v>
          </cell>
          <cell r="DJ168">
            <v>0</v>
          </cell>
          <cell r="DK168">
            <v>0</v>
          </cell>
          <cell r="DL168">
            <v>0</v>
          </cell>
          <cell r="DM168">
            <v>0</v>
          </cell>
          <cell r="DN168">
            <v>0</v>
          </cell>
          <cell r="DO168">
            <v>0</v>
          </cell>
          <cell r="DP168">
            <v>0</v>
          </cell>
          <cell r="DQ168">
            <v>0</v>
          </cell>
          <cell r="DR168">
            <v>0</v>
          </cell>
          <cell r="DS168">
            <v>0</v>
          </cell>
          <cell r="DT168">
            <v>0</v>
          </cell>
          <cell r="DU168">
            <v>0</v>
          </cell>
          <cell r="DV168">
            <v>0</v>
          </cell>
          <cell r="DW168">
            <v>0</v>
          </cell>
          <cell r="DX168">
            <v>0</v>
          </cell>
          <cell r="DY168">
            <v>0</v>
          </cell>
          <cell r="DZ168">
            <v>0</v>
          </cell>
          <cell r="EA168">
            <v>0</v>
          </cell>
          <cell r="EB168">
            <v>0</v>
          </cell>
          <cell r="EC168">
            <v>0</v>
          </cell>
          <cell r="ED168">
            <v>0</v>
          </cell>
          <cell r="EE168">
            <v>0</v>
          </cell>
          <cell r="EF168">
            <v>0</v>
          </cell>
          <cell r="EG168">
            <v>0</v>
          </cell>
          <cell r="EH168">
            <v>0</v>
          </cell>
        </row>
        <row r="169">
          <cell r="E169" t="str">
            <v>CH4</v>
          </cell>
          <cell r="H169" t="str">
            <v>Coal</v>
          </cell>
          <cell r="I169" t="str">
            <v>Multiple processes</v>
          </cell>
          <cell r="L169">
            <v>2.4192781970432315E-4</v>
          </cell>
          <cell r="AX169">
            <v>2.4192781970432315E-4</v>
          </cell>
          <cell r="AY169">
            <v>2.4192781970432315E-4</v>
          </cell>
          <cell r="AZ169">
            <v>2.4192781970432315E-4</v>
          </cell>
          <cell r="BA169">
            <v>1.9290040344259048E-4</v>
          </cell>
          <cell r="BB169">
            <v>2.0353192117160665E-4</v>
          </cell>
          <cell r="BC169">
            <v>2.0105155465050033E-4</v>
          </cell>
          <cell r="BD169">
            <v>1.8419048700773225E-4</v>
          </cell>
          <cell r="BE169">
            <v>1.711586006592875E-4</v>
          </cell>
          <cell r="BF169">
            <v>1.5913714455344688E-4</v>
          </cell>
          <cell r="BG169">
            <v>1.4705539519872034E-4</v>
          </cell>
          <cell r="BH169">
            <v>1.3424680100922049E-4</v>
          </cell>
          <cell r="BI169">
            <v>1.3041884593207998E-4</v>
          </cell>
          <cell r="BJ169">
            <v>1.2340480189221574E-4</v>
          </cell>
          <cell r="BK169">
            <v>1.1404559932406181E-4</v>
          </cell>
          <cell r="BL169">
            <v>1.0754494233643475E-4</v>
          </cell>
          <cell r="BM169">
            <v>1.0174811375886469E-4</v>
          </cell>
          <cell r="BN169">
            <v>9.7199813778636141E-5</v>
          </cell>
          <cell r="BO169">
            <v>9.3956728355576867E-5</v>
          </cell>
          <cell r="BP169">
            <v>9.1674650692116186E-5</v>
          </cell>
          <cell r="BQ169">
            <v>9.0694926498682092E-5</v>
          </cell>
          <cell r="BR169">
            <v>8.9837484705838089E-5</v>
          </cell>
          <cell r="BS169">
            <v>8.8552235891127583E-5</v>
          </cell>
          <cell r="BT169">
            <v>8.7219361147580543E-5</v>
          </cell>
          <cell r="BU169">
            <v>8.7986442207218672E-5</v>
          </cell>
          <cell r="BV169">
            <v>8.7986442207218672E-5</v>
          </cell>
          <cell r="BW169">
            <v>8.7986442207218672E-5</v>
          </cell>
          <cell r="BX169">
            <v>8.7986442207218672E-5</v>
          </cell>
          <cell r="BY169">
            <v>8.7986442207218672E-5</v>
          </cell>
          <cell r="BZ169">
            <v>8.7986442207218672E-5</v>
          </cell>
          <cell r="CA169">
            <v>8.7986442207218672E-5</v>
          </cell>
          <cell r="CB169">
            <v>8.7986442207218672E-5</v>
          </cell>
          <cell r="CC169">
            <v>8.7986442207218672E-5</v>
          </cell>
          <cell r="CD169">
            <v>8.7986442207218672E-5</v>
          </cell>
          <cell r="CE169">
            <v>8.7986442207218672E-5</v>
          </cell>
          <cell r="CG169" t="str">
            <v>Solid Fuels</v>
          </cell>
          <cell r="DA169">
            <v>0.73441571760075153</v>
          </cell>
          <cell r="DB169">
            <v>0.73441571760075153</v>
          </cell>
          <cell r="DC169">
            <v>0.73441571760075153</v>
          </cell>
          <cell r="DD169">
            <v>0</v>
          </cell>
          <cell r="DE169">
            <v>0</v>
          </cell>
          <cell r="DF169">
            <v>0</v>
          </cell>
          <cell r="DG169">
            <v>0</v>
          </cell>
          <cell r="DH169">
            <v>0</v>
          </cell>
          <cell r="DI169">
            <v>0</v>
          </cell>
          <cell r="DJ169">
            <v>0</v>
          </cell>
          <cell r="DK169">
            <v>0</v>
          </cell>
          <cell r="DL169">
            <v>0</v>
          </cell>
          <cell r="DM169">
            <v>0</v>
          </cell>
          <cell r="DN169">
            <v>0</v>
          </cell>
          <cell r="DO169">
            <v>0</v>
          </cell>
          <cell r="DP169">
            <v>0</v>
          </cell>
          <cell r="DQ169">
            <v>0</v>
          </cell>
          <cell r="DR169">
            <v>0</v>
          </cell>
          <cell r="DS169">
            <v>0</v>
          </cell>
          <cell r="DT169">
            <v>0</v>
          </cell>
          <cell r="DU169">
            <v>0</v>
          </cell>
          <cell r="DV169">
            <v>0</v>
          </cell>
          <cell r="DW169">
            <v>0</v>
          </cell>
          <cell r="DX169">
            <v>0</v>
          </cell>
          <cell r="DY169">
            <v>0</v>
          </cell>
          <cell r="DZ169">
            <v>0</v>
          </cell>
          <cell r="EA169">
            <v>0</v>
          </cell>
          <cell r="EB169">
            <v>0</v>
          </cell>
          <cell r="EC169">
            <v>0</v>
          </cell>
          <cell r="ED169">
            <v>0</v>
          </cell>
          <cell r="EE169">
            <v>0</v>
          </cell>
          <cell r="EF169">
            <v>0</v>
          </cell>
          <cell r="EG169">
            <v>0</v>
          </cell>
          <cell r="EH169">
            <v>0</v>
          </cell>
        </row>
        <row r="170">
          <cell r="E170" t="str">
            <v>N2O</v>
          </cell>
          <cell r="H170" t="str">
            <v>Oil</v>
          </cell>
          <cell r="I170" t="str">
            <v>Multiple processes</v>
          </cell>
          <cell r="L170">
            <v>2.9915944944201101E-6</v>
          </cell>
          <cell r="AX170">
            <v>2.9915944944201101E-6</v>
          </cell>
          <cell r="AY170">
            <v>2.9915944944201101E-6</v>
          </cell>
          <cell r="AZ170">
            <v>2.9915944944201101E-6</v>
          </cell>
          <cell r="BA170">
            <v>2.3853386750459753E-6</v>
          </cell>
          <cell r="BB170">
            <v>2.5168042912960035E-6</v>
          </cell>
          <cell r="BC170">
            <v>2.4861329495803033E-6</v>
          </cell>
          <cell r="BD170">
            <v>2.2776349058588409E-6</v>
          </cell>
          <cell r="BE170">
            <v>2.1164871738635559E-6</v>
          </cell>
          <cell r="BF170">
            <v>1.9678340675564799E-6</v>
          </cell>
          <cell r="BG170">
            <v>1.8184353960984501E-6</v>
          </cell>
          <cell r="BH170">
            <v>1.6600488165583195E-6</v>
          </cell>
          <cell r="BI170">
            <v>1.6127136678033853E-6</v>
          </cell>
          <cell r="BJ170">
            <v>1.5259804613498111E-6</v>
          </cell>
          <cell r="BK170">
            <v>1.4102478477575783E-6</v>
          </cell>
          <cell r="BL170">
            <v>1.3298630053774558E-6</v>
          </cell>
          <cell r="BM170">
            <v>1.2581814580508592E-6</v>
          </cell>
          <cell r="BN170">
            <v>1.2019387770873698E-6</v>
          </cell>
          <cell r="BO170">
            <v>1.1618359211677168E-6</v>
          </cell>
          <cell r="BP170">
            <v>1.1336165498602255E-6</v>
          </cell>
          <cell r="BQ170">
            <v>1.1215016243972931E-6</v>
          </cell>
          <cell r="BR170">
            <v>1.1108988001752057E-6</v>
          </cell>
          <cell r="BS170">
            <v>1.0950058644940298E-6</v>
          </cell>
          <cell r="BT170">
            <v>1.0785240032950151E-6</v>
          </cell>
          <cell r="BU170">
            <v>1.088009458409652E-6</v>
          </cell>
          <cell r="BV170">
            <v>1.088009458409652E-6</v>
          </cell>
          <cell r="BW170">
            <v>1.088009458409652E-6</v>
          </cell>
          <cell r="BX170">
            <v>1.088009458409652E-6</v>
          </cell>
          <cell r="BY170">
            <v>1.088009458409652E-6</v>
          </cell>
          <cell r="BZ170">
            <v>1.088009458409652E-6</v>
          </cell>
          <cell r="CA170">
            <v>1.088009458409652E-6</v>
          </cell>
          <cell r="CB170">
            <v>1.088009458409652E-6</v>
          </cell>
          <cell r="CC170">
            <v>1.088009458409652E-6</v>
          </cell>
          <cell r="CD170">
            <v>1.088009458409652E-6</v>
          </cell>
          <cell r="CE170">
            <v>1.088009458409652E-6</v>
          </cell>
          <cell r="CG170" t="str">
            <v>Oil</v>
          </cell>
          <cell r="DA170">
            <v>0.11488394297025467</v>
          </cell>
          <cell r="DB170">
            <v>0.11488394297025467</v>
          </cell>
          <cell r="DC170">
            <v>0.11488394297025467</v>
          </cell>
          <cell r="DD170">
            <v>0.11249450519216385</v>
          </cell>
          <cell r="DE170">
            <v>0.1048962907486813</v>
          </cell>
          <cell r="DF170">
            <v>0.10241508460415913</v>
          </cell>
          <cell r="DG170">
            <v>9.8474694183516009E-2</v>
          </cell>
          <cell r="DH170">
            <v>9.5298355424566453E-2</v>
          </cell>
          <cell r="DI170">
            <v>9.2456230869479072E-2</v>
          </cell>
          <cell r="DJ170">
            <v>8.9991367616648277E-2</v>
          </cell>
          <cell r="DK170">
            <v>8.7389388476236105E-2</v>
          </cell>
          <cell r="DL170">
            <v>8.61537104609717E-2</v>
          </cell>
          <cell r="DM170">
            <v>8.526111935643256E-2</v>
          </cell>
          <cell r="DN170">
            <v>8.3996156005248054E-2</v>
          </cell>
          <cell r="DO170">
            <v>8.2895188219903465E-2</v>
          </cell>
          <cell r="DP170">
            <v>8.2040232999875326E-2</v>
          </cell>
          <cell r="DQ170">
            <v>8.1733480485890533E-2</v>
          </cell>
          <cell r="DR170">
            <v>8.1795921562407448E-2</v>
          </cell>
          <cell r="DS170">
            <v>8.2568047738897907E-2</v>
          </cell>
          <cell r="DT170">
            <v>8.3348266997808201E-2</v>
          </cell>
          <cell r="DU170">
            <v>8.513886703266095E-2</v>
          </cell>
          <cell r="DV170">
            <v>8.6017648525383475E-2</v>
          </cell>
          <cell r="DW170">
            <v>8.5639207257351246E-2</v>
          </cell>
          <cell r="DX170">
            <v>8.5699242849005014E-2</v>
          </cell>
          <cell r="DY170">
            <v>8.5699242849005014E-2</v>
          </cell>
          <cell r="DZ170">
            <v>8.5699242849005014E-2</v>
          </cell>
          <cell r="EA170">
            <v>8.5699242849005014E-2</v>
          </cell>
          <cell r="EB170">
            <v>8.5699242849005014E-2</v>
          </cell>
          <cell r="EC170">
            <v>8.5699242849005014E-2</v>
          </cell>
          <cell r="ED170">
            <v>8.5699242849005014E-2</v>
          </cell>
          <cell r="EE170">
            <v>8.5699242849005014E-2</v>
          </cell>
          <cell r="EF170">
            <v>8.5699242849005014E-2</v>
          </cell>
          <cell r="EG170">
            <v>8.5699242849005014E-2</v>
          </cell>
          <cell r="EH170">
            <v>8.5699242849005014E-2</v>
          </cell>
        </row>
        <row r="171">
          <cell r="E171" t="str">
            <v>N2O</v>
          </cell>
          <cell r="H171" t="str">
            <v>Oil</v>
          </cell>
          <cell r="I171" t="str">
            <v>Multiple processes</v>
          </cell>
          <cell r="L171">
            <v>2.4226861151145301E-6</v>
          </cell>
          <cell r="AX171">
            <v>2.4226861151145301E-6</v>
          </cell>
          <cell r="AY171">
            <v>2.4226861151145301E-6</v>
          </cell>
          <cell r="AZ171">
            <v>2.4226861151145301E-6</v>
          </cell>
          <cell r="BA171">
            <v>1.9317213274253465E-6</v>
          </cell>
          <cell r="BB171">
            <v>2.0381862656708144E-6</v>
          </cell>
          <cell r="BC171">
            <v>2.0133476607578971E-6</v>
          </cell>
          <cell r="BD171">
            <v>1.8444994707726955E-6</v>
          </cell>
          <cell r="BE171">
            <v>1.713997033522138E-6</v>
          </cell>
          <cell r="BF171">
            <v>1.5936131321309143E-6</v>
          </cell>
          <cell r="BG171">
            <v>1.472625448929523E-6</v>
          </cell>
          <cell r="BH171">
            <v>1.3443590786751085E-6</v>
          </cell>
          <cell r="BI171">
            <v>1.3060256053854109E-6</v>
          </cell>
          <cell r="BJ171">
            <v>1.2357863616020832E-6</v>
          </cell>
          <cell r="BK171">
            <v>1.1420624974424229E-6</v>
          </cell>
          <cell r="BL171">
            <v>1.0769643560120809E-6</v>
          </cell>
          <cell r="BM171">
            <v>1.0189144131665571E-6</v>
          </cell>
          <cell r="BN171">
            <v>9.7336734370202608E-7</v>
          </cell>
          <cell r="BO171">
            <v>9.4089080572396887E-7</v>
          </cell>
          <cell r="BP171">
            <v>9.1803788258500841E-7</v>
          </cell>
          <cell r="BQ171">
            <v>9.0822683975836913E-7</v>
          </cell>
          <cell r="BR171">
            <v>8.9964034346959639E-7</v>
          </cell>
          <cell r="BS171">
            <v>8.8676975065529305E-7</v>
          </cell>
          <cell r="BT171">
            <v>8.7342222766961568E-7</v>
          </cell>
          <cell r="BU171">
            <v>8.8110384375917455E-7</v>
          </cell>
          <cell r="BV171">
            <v>8.8110384375917455E-7</v>
          </cell>
          <cell r="BW171">
            <v>8.8110384375917455E-7</v>
          </cell>
          <cell r="BX171">
            <v>8.8110384375917455E-7</v>
          </cell>
          <cell r="BY171">
            <v>8.8110384375917455E-7</v>
          </cell>
          <cell r="BZ171">
            <v>8.8110384375917455E-7</v>
          </cell>
          <cell r="CA171">
            <v>8.8110384375917455E-7</v>
          </cell>
          <cell r="CB171">
            <v>8.8110384375917455E-7</v>
          </cell>
          <cell r="CC171">
            <v>8.8110384375917455E-7</v>
          </cell>
          <cell r="CD171">
            <v>8.8110384375917455E-7</v>
          </cell>
          <cell r="CE171">
            <v>8.8110384375917455E-7</v>
          </cell>
          <cell r="CG171" t="str">
            <v>Oil</v>
          </cell>
          <cell r="DA171">
            <v>9.3036584337476039E-2</v>
          </cell>
          <cell r="DB171">
            <v>9.3036584337476039E-2</v>
          </cell>
          <cell r="DC171">
            <v>9.3036584337476039E-2</v>
          </cell>
          <cell r="DD171">
            <v>9.110154342912162E-2</v>
          </cell>
          <cell r="DE171">
            <v>8.4948273436740496E-2</v>
          </cell>
          <cell r="DF171">
            <v>8.293891565570341E-2</v>
          </cell>
          <cell r="DG171">
            <v>7.9747865137985166E-2</v>
          </cell>
          <cell r="DH171">
            <v>7.7175567380865881E-2</v>
          </cell>
          <cell r="DI171">
            <v>7.4873926663890658E-2</v>
          </cell>
          <cell r="DJ171">
            <v>7.2877803864016766E-2</v>
          </cell>
          <cell r="DK171">
            <v>7.0770640360723794E-2</v>
          </cell>
          <cell r="DL171">
            <v>6.9769949934291656E-2</v>
          </cell>
          <cell r="DM171">
            <v>6.9047101941532213E-2</v>
          </cell>
          <cell r="DN171">
            <v>6.8022695340718003E-2</v>
          </cell>
          <cell r="DO171">
            <v>6.7131097441431267E-2</v>
          </cell>
          <cell r="DP171">
            <v>6.6438728156599985E-2</v>
          </cell>
          <cell r="DQ171">
            <v>6.6190310445645648E-2</v>
          </cell>
          <cell r="DR171">
            <v>6.6240877168298892E-2</v>
          </cell>
          <cell r="DS171">
            <v>6.6866168921706312E-2</v>
          </cell>
          <cell r="DT171">
            <v>6.7498014704559739E-2</v>
          </cell>
          <cell r="DU171">
            <v>6.8948098213622439E-2</v>
          </cell>
          <cell r="DV171">
            <v>6.9659762753923438E-2</v>
          </cell>
          <cell r="DW171">
            <v>6.9353289263897264E-2</v>
          </cell>
          <cell r="DX171">
            <v>6.9401907950214392E-2</v>
          </cell>
          <cell r="DY171">
            <v>6.9401907950214392E-2</v>
          </cell>
          <cell r="DZ171">
            <v>6.9401907950214392E-2</v>
          </cell>
          <cell r="EA171">
            <v>6.9401907950214392E-2</v>
          </cell>
          <cell r="EB171">
            <v>6.9401907950214392E-2</v>
          </cell>
          <cell r="EC171">
            <v>6.9401907950214392E-2</v>
          </cell>
          <cell r="ED171">
            <v>6.9401907950214392E-2</v>
          </cell>
          <cell r="EE171">
            <v>6.9401907950214392E-2</v>
          </cell>
          <cell r="EF171">
            <v>6.9401907950214392E-2</v>
          </cell>
          <cell r="EG171">
            <v>6.9401907950214392E-2</v>
          </cell>
          <cell r="EH171">
            <v>6.9401907950214392E-2</v>
          </cell>
        </row>
        <row r="172">
          <cell r="E172" t="str">
            <v>CH4</v>
          </cell>
          <cell r="H172" t="str">
            <v>Oil</v>
          </cell>
          <cell r="I172" t="str">
            <v>Multiple processes</v>
          </cell>
          <cell r="L172">
            <v>1.7066143088973746E-6</v>
          </cell>
          <cell r="AX172">
            <v>1.7066143088973746E-6</v>
          </cell>
          <cell r="AY172">
            <v>1.7066143088973746E-6</v>
          </cell>
          <cell r="AZ172">
            <v>1.7066143088973746E-6</v>
          </cell>
          <cell r="BA172">
            <v>1.3607636736839427E-6</v>
          </cell>
          <cell r="BB172">
            <v>1.4357608373165089E-6</v>
          </cell>
          <cell r="BC172">
            <v>1.4182637631833915E-6</v>
          </cell>
          <cell r="BD172">
            <v>1.299321926161081E-6</v>
          </cell>
          <cell r="BE172">
            <v>1.207392011935583E-6</v>
          </cell>
          <cell r="BF172">
            <v>1.1225899043107413E-6</v>
          </cell>
          <cell r="BG172">
            <v>1.0373624742843486E-6</v>
          </cell>
          <cell r="BH172">
            <v>9.4700771414400569E-7</v>
          </cell>
          <cell r="BI172">
            <v>9.2000444136434529E-7</v>
          </cell>
          <cell r="BJ172">
            <v>8.7052576654183686E-7</v>
          </cell>
          <cell r="BK172">
            <v>8.0450380576774433E-7</v>
          </cell>
          <cell r="BL172">
            <v>7.5864668092002353E-7</v>
          </cell>
          <cell r="BM172">
            <v>7.1775452304914636E-7</v>
          </cell>
          <cell r="BN172">
            <v>6.8566977216393443E-7</v>
          </cell>
          <cell r="BO172">
            <v>6.6279230402185055E-7</v>
          </cell>
          <cell r="BP172">
            <v>6.4669400495381865E-7</v>
          </cell>
          <cell r="BQ172">
            <v>6.3978280586422643E-7</v>
          </cell>
          <cell r="BR172">
            <v>6.33734214865049E-7</v>
          </cell>
          <cell r="BS172">
            <v>6.2466777504692851E-7</v>
          </cell>
          <cell r="BT172">
            <v>6.1526537100722214E-7</v>
          </cell>
          <cell r="BU172">
            <v>6.2067653667664597E-7</v>
          </cell>
          <cell r="BV172">
            <v>6.2067653667664597E-7</v>
          </cell>
          <cell r="BW172">
            <v>6.2067653667664597E-7</v>
          </cell>
          <cell r="BX172">
            <v>6.2067653667664597E-7</v>
          </cell>
          <cell r="BY172">
            <v>6.2067653667664597E-7</v>
          </cell>
          <cell r="BZ172">
            <v>6.2067653667664597E-7</v>
          </cell>
          <cell r="CA172">
            <v>6.2067653667664597E-7</v>
          </cell>
          <cell r="CB172">
            <v>6.2067653667664597E-7</v>
          </cell>
          <cell r="CC172">
            <v>6.2067653667664597E-7</v>
          </cell>
          <cell r="CD172">
            <v>6.2067653667664597E-7</v>
          </cell>
          <cell r="CE172">
            <v>6.2067653667664597E-7</v>
          </cell>
          <cell r="CG172" t="str">
            <v>Oil</v>
          </cell>
          <cell r="DA172">
            <v>6.5537819815245826E-2</v>
          </cell>
          <cell r="DB172">
            <v>6.5537819815245826E-2</v>
          </cell>
          <cell r="DC172">
            <v>6.5537819815245826E-2</v>
          </cell>
          <cell r="DD172">
            <v>6.4174717727073199E-2</v>
          </cell>
          <cell r="DE172">
            <v>5.9840165863341559E-2</v>
          </cell>
          <cell r="DF172">
            <v>5.8424712693647698E-2</v>
          </cell>
          <cell r="DG172">
            <v>5.6176838963750628E-2</v>
          </cell>
          <cell r="DH172">
            <v>5.4364833631463973E-2</v>
          </cell>
          <cell r="DI172">
            <v>5.2743487408763119E-2</v>
          </cell>
          <cell r="DJ172">
            <v>5.1337357365201931E-2</v>
          </cell>
          <cell r="DK172">
            <v>4.9853006848859419E-2</v>
          </cell>
          <cell r="DL172">
            <v>4.9148089860285772E-2</v>
          </cell>
          <cell r="DM172">
            <v>4.8638893592595656E-2</v>
          </cell>
          <cell r="DN172">
            <v>4.7917270204336039E-2</v>
          </cell>
          <cell r="DO172">
            <v>4.7289201333501875E-2</v>
          </cell>
          <cell r="DP172">
            <v>4.6801475201271064E-2</v>
          </cell>
          <cell r="DQ172">
            <v>4.6626482156380412E-2</v>
          </cell>
          <cell r="DR172">
            <v>4.6662102904728983E-2</v>
          </cell>
          <cell r="DS172">
            <v>4.710257756916985E-2</v>
          </cell>
          <cell r="DT172">
            <v>4.7547669092709272E-2</v>
          </cell>
          <cell r="DU172">
            <v>4.8569152334068229E-2</v>
          </cell>
          <cell r="DV172">
            <v>4.9070470635285773E-2</v>
          </cell>
          <cell r="DW172">
            <v>4.8854581321307655E-2</v>
          </cell>
          <cell r="DX172">
            <v>4.8888829813190676E-2</v>
          </cell>
          <cell r="DY172">
            <v>4.8888829813190676E-2</v>
          </cell>
          <cell r="DZ172">
            <v>4.8888829813190676E-2</v>
          </cell>
          <cell r="EA172">
            <v>4.8888829813190676E-2</v>
          </cell>
          <cell r="EB172">
            <v>4.8888829813190676E-2</v>
          </cell>
          <cell r="EC172">
            <v>4.8888829813190676E-2</v>
          </cell>
          <cell r="ED172">
            <v>4.8888829813190676E-2</v>
          </cell>
          <cell r="EE172">
            <v>4.8888829813190676E-2</v>
          </cell>
          <cell r="EF172">
            <v>4.8888829813190676E-2</v>
          </cell>
          <cell r="EG172">
            <v>4.8888829813190676E-2</v>
          </cell>
          <cell r="EH172">
            <v>4.8888829813190676E-2</v>
          </cell>
        </row>
        <row r="173">
          <cell r="E173" t="str">
            <v>CH4</v>
          </cell>
          <cell r="H173" t="str">
            <v>Oil</v>
          </cell>
          <cell r="I173" t="str">
            <v>Multiple processes</v>
          </cell>
          <cell r="L173">
            <v>1.3820692603002289E-6</v>
          </cell>
          <cell r="AX173">
            <v>1.3820692603002289E-6</v>
          </cell>
          <cell r="AY173">
            <v>1.3820692603002289E-6</v>
          </cell>
          <cell r="AZ173">
            <v>1.3820692603002289E-6</v>
          </cell>
          <cell r="BA173">
            <v>1.1019886767191524E-6</v>
          </cell>
          <cell r="BB173">
            <v>1.1627237086041504E-6</v>
          </cell>
          <cell r="BC173">
            <v>1.1485540346605398E-6</v>
          </cell>
          <cell r="BD173">
            <v>1.0522312417159622E-6</v>
          </cell>
          <cell r="BE173">
            <v>9.7778354261329526E-7</v>
          </cell>
          <cell r="BF173">
            <v>9.0910816262501383E-7</v>
          </cell>
          <cell r="BG173">
            <v>8.4008834334905272E-7</v>
          </cell>
          <cell r="BH173">
            <v>7.6691625293546107E-7</v>
          </cell>
          <cell r="BI173">
            <v>7.4504816414603629E-7</v>
          </cell>
          <cell r="BJ173">
            <v>7.0497879688709112E-7</v>
          </cell>
          <cell r="BK173">
            <v>6.5151216297050663E-7</v>
          </cell>
          <cell r="BL173">
            <v>6.1437563933574791E-7</v>
          </cell>
          <cell r="BM173">
            <v>5.8125990012857014E-7</v>
          </cell>
          <cell r="BN173">
            <v>5.5527667258169011E-7</v>
          </cell>
          <cell r="BO173">
            <v>5.3674978850024819E-7</v>
          </cell>
          <cell r="BP173">
            <v>5.2371288603842513E-7</v>
          </cell>
          <cell r="BQ173">
            <v>5.1811598241249003E-7</v>
          </cell>
          <cell r="BR173">
            <v>5.1321764560345864E-7</v>
          </cell>
          <cell r="BS173">
            <v>5.0587536111207748E-7</v>
          </cell>
          <cell r="BT173">
            <v>4.9826100236185888E-7</v>
          </cell>
          <cell r="BU173">
            <v>5.0264313234583544E-7</v>
          </cell>
          <cell r="BV173">
            <v>5.0264313234583544E-7</v>
          </cell>
          <cell r="BW173">
            <v>5.0264313234583544E-7</v>
          </cell>
          <cell r="BX173">
            <v>5.0264313234583544E-7</v>
          </cell>
          <cell r="BY173">
            <v>5.0264313234583544E-7</v>
          </cell>
          <cell r="BZ173">
            <v>5.0264313234583544E-7</v>
          </cell>
          <cell r="CA173">
            <v>5.0264313234583544E-7</v>
          </cell>
          <cell r="CB173">
            <v>5.0264313234583544E-7</v>
          </cell>
          <cell r="CC173">
            <v>5.0264313234583544E-7</v>
          </cell>
          <cell r="CD173">
            <v>5.0264313234583544E-7</v>
          </cell>
          <cell r="CE173">
            <v>5.0264313234583544E-7</v>
          </cell>
          <cell r="CG173" t="str">
            <v>Oil</v>
          </cell>
          <cell r="DA173">
            <v>5.3074561534801515E-2</v>
          </cell>
          <cell r="DB173">
            <v>5.3074561534801515E-2</v>
          </cell>
          <cell r="DC173">
            <v>5.3074561534801515E-2</v>
          </cell>
          <cell r="DD173">
            <v>5.1970679137418124E-2</v>
          </cell>
          <cell r="DE173">
            <v>4.8460424443777905E-2</v>
          </cell>
          <cell r="DF173">
            <v>4.7314146514998372E-2</v>
          </cell>
          <cell r="DG173">
            <v>4.5493748568649038E-2</v>
          </cell>
          <cell r="DH173">
            <v>4.4026330385057509E-2</v>
          </cell>
          <cell r="DI173">
            <v>4.2713313868662256E-2</v>
          </cell>
          <cell r="DJ173">
            <v>4.157458609692212E-2</v>
          </cell>
          <cell r="DK173">
            <v>4.0372512957459694E-2</v>
          </cell>
          <cell r="DL173">
            <v>3.9801649291374239E-2</v>
          </cell>
          <cell r="DM173">
            <v>3.9389286342484633E-2</v>
          </cell>
          <cell r="DN173">
            <v>3.8804893315174512E-2</v>
          </cell>
          <cell r="DO173">
            <v>3.8296263641084766E-2</v>
          </cell>
          <cell r="DP173">
            <v>3.7901287874570276E-2</v>
          </cell>
          <cell r="DQ173">
            <v>3.7759573073019151E-2</v>
          </cell>
          <cell r="DR173">
            <v>3.778841986110993E-2</v>
          </cell>
          <cell r="DS173">
            <v>3.8145129921778584E-2</v>
          </cell>
          <cell r="DT173">
            <v>3.850557885830571E-2</v>
          </cell>
          <cell r="DU173">
            <v>3.9332807705757582E-2</v>
          </cell>
          <cell r="DV173">
            <v>3.9738790832774928E-2</v>
          </cell>
          <cell r="DW173">
            <v>3.9563956962625768E-2</v>
          </cell>
          <cell r="DX173">
            <v>3.9591692454820103E-2</v>
          </cell>
          <cell r="DY173">
            <v>3.9591692454820103E-2</v>
          </cell>
          <cell r="DZ173">
            <v>3.9591692454820103E-2</v>
          </cell>
          <cell r="EA173">
            <v>3.9591692454820103E-2</v>
          </cell>
          <cell r="EB173">
            <v>3.9591692454820103E-2</v>
          </cell>
          <cell r="EC173">
            <v>3.9591692454820103E-2</v>
          </cell>
          <cell r="ED173">
            <v>3.9591692454820103E-2</v>
          </cell>
          <cell r="EE173">
            <v>3.9591692454820103E-2</v>
          </cell>
          <cell r="EF173">
            <v>3.9591692454820103E-2</v>
          </cell>
          <cell r="EG173">
            <v>3.9591692454820103E-2</v>
          </cell>
          <cell r="EH173">
            <v>3.9591692454820103E-2</v>
          </cell>
        </row>
        <row r="174">
          <cell r="E174" t="str">
            <v>Carbon</v>
          </cell>
          <cell r="H174" t="str">
            <v>Gas</v>
          </cell>
          <cell r="I174" t="str">
            <v>Multiple processes</v>
          </cell>
          <cell r="L174">
            <v>5.1422346024367203</v>
          </cell>
          <cell r="AX174">
            <v>5.1422346024367203</v>
          </cell>
          <cell r="AY174">
            <v>5.1422346024367203</v>
          </cell>
          <cell r="AZ174">
            <v>5.1422346024367203</v>
          </cell>
          <cell r="BA174">
            <v>5.1422346024367203</v>
          </cell>
          <cell r="BB174">
            <v>5.1422346024367203</v>
          </cell>
          <cell r="BC174">
            <v>5.1422346024367203</v>
          </cell>
          <cell r="BD174">
            <v>5.1422346024367203</v>
          </cell>
          <cell r="BE174">
            <v>5.1422346024367203</v>
          </cell>
          <cell r="BF174">
            <v>5.1422346024367203</v>
          </cell>
          <cell r="BG174">
            <v>5.1422346024367203</v>
          </cell>
          <cell r="BH174">
            <v>5.1422346024367203</v>
          </cell>
          <cell r="BI174">
            <v>5.1422346024367203</v>
          </cell>
          <cell r="BJ174">
            <v>5.1422346024367203</v>
          </cell>
          <cell r="BK174">
            <v>5.1422346024367203</v>
          </cell>
          <cell r="BL174">
            <v>5.1422346024367203</v>
          </cell>
          <cell r="BM174">
            <v>5.1422346024367203</v>
          </cell>
          <cell r="BN174">
            <v>5.1422346024367203</v>
          </cell>
          <cell r="BO174">
            <v>5.1422346024367203</v>
          </cell>
          <cell r="BP174">
            <v>5.1422346024367203</v>
          </cell>
          <cell r="BQ174">
            <v>5.1422346024367203</v>
          </cell>
          <cell r="BR174">
            <v>5.1422346024367203</v>
          </cell>
          <cell r="BS174">
            <v>5.1422346024367203</v>
          </cell>
          <cell r="BT174">
            <v>5.1422346024367203</v>
          </cell>
          <cell r="BU174">
            <v>5.1422346024367203</v>
          </cell>
          <cell r="BV174">
            <v>5.1422346024367203</v>
          </cell>
          <cell r="BW174">
            <v>5.1422346024367203</v>
          </cell>
          <cell r="BX174">
            <v>5.1422346024367203</v>
          </cell>
          <cell r="BY174">
            <v>5.1422346024367203</v>
          </cell>
          <cell r="BZ174">
            <v>5.1422346024367203</v>
          </cell>
          <cell r="CA174">
            <v>5.1422346024367203</v>
          </cell>
          <cell r="CB174">
            <v>5.1422346024367203</v>
          </cell>
          <cell r="CC174">
            <v>5.1422346024367203</v>
          </cell>
          <cell r="CD174">
            <v>5.1422346024367203</v>
          </cell>
          <cell r="CE174">
            <v>5.1422346024367203</v>
          </cell>
          <cell r="CG174" t="str">
            <v>Gas</v>
          </cell>
          <cell r="DA174">
            <v>21660.618345093349</v>
          </cell>
          <cell r="DB174">
            <v>21660.618345093349</v>
          </cell>
          <cell r="DC174">
            <v>21660.618345093349</v>
          </cell>
          <cell r="DD174">
            <v>21660.618345093349</v>
          </cell>
          <cell r="DE174">
            <v>21660.618345093349</v>
          </cell>
          <cell r="DF174">
            <v>21660.618345093349</v>
          </cell>
          <cell r="DG174">
            <v>21660.618345093349</v>
          </cell>
          <cell r="DH174">
            <v>21660.618345093349</v>
          </cell>
          <cell r="DI174">
            <v>21660.618345093349</v>
          </cell>
          <cell r="DJ174">
            <v>21660.618345093349</v>
          </cell>
          <cell r="DK174">
            <v>21660.618345093349</v>
          </cell>
          <cell r="DL174">
            <v>21660.618345093349</v>
          </cell>
          <cell r="DM174">
            <v>21660.618345093349</v>
          </cell>
          <cell r="DN174">
            <v>21660.618345093349</v>
          </cell>
          <cell r="DO174">
            <v>21660.618345093349</v>
          </cell>
          <cell r="DP174">
            <v>21660.618345093349</v>
          </cell>
          <cell r="DQ174">
            <v>21660.618345093349</v>
          </cell>
          <cell r="DR174">
            <v>21660.618345093349</v>
          </cell>
          <cell r="DS174">
            <v>21660.618345093349</v>
          </cell>
          <cell r="DT174">
            <v>21660.618345093349</v>
          </cell>
          <cell r="DU174">
            <v>21660.618345093349</v>
          </cell>
          <cell r="DV174">
            <v>21660.618345093349</v>
          </cell>
          <cell r="DW174">
            <v>21660.618345093349</v>
          </cell>
          <cell r="DX174">
            <v>21660.618345093349</v>
          </cell>
          <cell r="DY174">
            <v>21660.618345093349</v>
          </cell>
          <cell r="DZ174">
            <v>21660.618345093349</v>
          </cell>
          <cell r="EA174">
            <v>21660.618345093349</v>
          </cell>
          <cell r="EB174">
            <v>21660.618345093349</v>
          </cell>
          <cell r="EC174">
            <v>21660.618345093349</v>
          </cell>
          <cell r="ED174">
            <v>21660.618345093349</v>
          </cell>
          <cell r="EE174">
            <v>21660.618345093349</v>
          </cell>
          <cell r="EF174">
            <v>21660.618345093349</v>
          </cell>
          <cell r="EG174">
            <v>21660.618345093349</v>
          </cell>
          <cell r="EH174">
            <v>21660.618345093349</v>
          </cell>
        </row>
        <row r="175">
          <cell r="E175" t="str">
            <v>Carbon</v>
          </cell>
          <cell r="H175" t="str">
            <v>Waste fuel</v>
          </cell>
          <cell r="I175" t="str">
            <v>Multiple processes</v>
          </cell>
          <cell r="L175">
            <v>0.20853788920086574</v>
          </cell>
          <cell r="AX175">
            <v>0.20853788920086574</v>
          </cell>
          <cell r="AY175">
            <v>0.20853788920086574</v>
          </cell>
          <cell r="AZ175">
            <v>0.20853788920086574</v>
          </cell>
          <cell r="BA175">
            <v>0.20853788920086574</v>
          </cell>
          <cell r="BB175">
            <v>0.21493000339551266</v>
          </cell>
          <cell r="BC175">
            <v>0.21554192044905926</v>
          </cell>
          <cell r="BD175">
            <v>0.21563386273488624</v>
          </cell>
          <cell r="BE175">
            <v>0.21541203278343618</v>
          </cell>
          <cell r="BF175">
            <v>0.2151025973940737</v>
          </cell>
          <cell r="BG175">
            <v>0.21485055921506307</v>
          </cell>
          <cell r="BH175">
            <v>0.2145148688914599</v>
          </cell>
          <cell r="BI175">
            <v>0.21426337074291182</v>
          </cell>
          <cell r="BJ175">
            <v>0.21405504731805181</v>
          </cell>
          <cell r="BK175">
            <v>0.21383196955764525</v>
          </cell>
          <cell r="BL175">
            <v>0.21356622653562574</v>
          </cell>
          <cell r="BM175">
            <v>0.21094973987631038</v>
          </cell>
          <cell r="BN175">
            <v>0.20395800735625952</v>
          </cell>
          <cell r="BO175">
            <v>0.19314882516112605</v>
          </cell>
          <cell r="BP175">
            <v>0.17497976262005938</v>
          </cell>
          <cell r="BQ175">
            <v>0.15451779474442379</v>
          </cell>
          <cell r="BR175">
            <v>0.12181330419157729</v>
          </cell>
          <cell r="BS175">
            <v>9.6384334644689165E-2</v>
          </cell>
          <cell r="BT175">
            <v>8.4340366069986392E-2</v>
          </cell>
          <cell r="BU175">
            <v>7.2171427854105283E-2</v>
          </cell>
          <cell r="BV175">
            <v>7.2171427854105283E-2</v>
          </cell>
          <cell r="BW175">
            <v>7.2171427854105283E-2</v>
          </cell>
          <cell r="BX175">
            <v>7.2171427854105283E-2</v>
          </cell>
          <cell r="BY175">
            <v>7.2171427854105283E-2</v>
          </cell>
          <cell r="BZ175">
            <v>7.2171427854105283E-2</v>
          </cell>
          <cell r="CA175">
            <v>7.2171427854105283E-2</v>
          </cell>
          <cell r="CB175">
            <v>7.2171427854105283E-2</v>
          </cell>
          <cell r="CC175">
            <v>7.2171427854105283E-2</v>
          </cell>
          <cell r="CD175">
            <v>7.2171427854105283E-2</v>
          </cell>
          <cell r="CE175">
            <v>7.2171427854105283E-2</v>
          </cell>
          <cell r="CG175" t="str">
            <v>Solid Fuels</v>
          </cell>
          <cell r="DA175">
            <v>529.76647490474932</v>
          </cell>
          <cell r="DB175">
            <v>529.76647490474932</v>
          </cell>
          <cell r="DC175">
            <v>529.76647490474932</v>
          </cell>
          <cell r="DD175">
            <v>529.76647490474932</v>
          </cell>
          <cell r="DE175">
            <v>538.54461302781795</v>
          </cell>
          <cell r="DF175">
            <v>539.38494413773333</v>
          </cell>
          <cell r="DG175">
            <v>539.51120628821491</v>
          </cell>
          <cell r="DH175">
            <v>539.20657250127579</v>
          </cell>
          <cell r="DI175">
            <v>538.78163225376511</v>
          </cell>
          <cell r="DJ175">
            <v>538.43551422766745</v>
          </cell>
          <cell r="DK175">
            <v>537.9745187045221</v>
          </cell>
          <cell r="DL175">
            <v>537.62914228939178</v>
          </cell>
          <cell r="DM175">
            <v>537.3430566936081</v>
          </cell>
          <cell r="DN175">
            <v>537.03670932035982</v>
          </cell>
          <cell r="DO175">
            <v>536.67177075989377</v>
          </cell>
          <cell r="DP175">
            <v>533.07861197185605</v>
          </cell>
          <cell r="DQ175">
            <v>523.47703228919715</v>
          </cell>
          <cell r="DR175">
            <v>508.63303992345431</v>
          </cell>
          <cell r="DS175">
            <v>483.68189923736958</v>
          </cell>
          <cell r="DT175">
            <v>455.58196628677507</v>
          </cell>
          <cell r="DU175">
            <v>410.66966863760319</v>
          </cell>
          <cell r="DV175">
            <v>375.74867063715698</v>
          </cell>
          <cell r="DW175">
            <v>359.20897555674418</v>
          </cell>
          <cell r="DX175">
            <v>342.49766264566551</v>
          </cell>
          <cell r="DY175">
            <v>342.49766264566551</v>
          </cell>
          <cell r="DZ175">
            <v>342.49766264566551</v>
          </cell>
          <cell r="EA175">
            <v>342.49766264566551</v>
          </cell>
          <cell r="EB175">
            <v>342.49766264566551</v>
          </cell>
          <cell r="EC175">
            <v>342.49766264566551</v>
          </cell>
          <cell r="ED175">
            <v>342.49766264566551</v>
          </cell>
          <cell r="EE175">
            <v>342.49766264566551</v>
          </cell>
          <cell r="EF175">
            <v>342.49766264566551</v>
          </cell>
          <cell r="EG175">
            <v>342.49766264566551</v>
          </cell>
          <cell r="EH175">
            <v>342.49766264566551</v>
          </cell>
        </row>
        <row r="176">
          <cell r="E176" t="str">
            <v>Carbon</v>
          </cell>
          <cell r="H176" t="str">
            <v>Coal</v>
          </cell>
          <cell r="I176" t="str">
            <v>Multiple processes</v>
          </cell>
          <cell r="L176">
            <v>0.14598041970293499</v>
          </cell>
          <cell r="AX176">
            <v>0.14598041970293499</v>
          </cell>
          <cell r="AY176">
            <v>0.14598041970293499</v>
          </cell>
          <cell r="AZ176">
            <v>0.14598041970293499</v>
          </cell>
          <cell r="BA176">
            <v>0.14598041970293499</v>
          </cell>
          <cell r="BB176">
            <v>0.14598041970293499</v>
          </cell>
          <cell r="BC176">
            <v>0.14598041970293499</v>
          </cell>
          <cell r="BD176">
            <v>0.14598041970293499</v>
          </cell>
          <cell r="BE176">
            <v>0.14598041970293499</v>
          </cell>
          <cell r="BF176">
            <v>0.14598041970293499</v>
          </cell>
          <cell r="BG176">
            <v>0.14598041970293499</v>
          </cell>
          <cell r="BH176">
            <v>0.14598041970293499</v>
          </cell>
          <cell r="BI176">
            <v>0.14598041970293499</v>
          </cell>
          <cell r="BJ176">
            <v>0.14598041970293499</v>
          </cell>
          <cell r="BK176">
            <v>0.14598041970293499</v>
          </cell>
          <cell r="BL176">
            <v>0.14598041970293499</v>
          </cell>
          <cell r="BM176">
            <v>0.14598041970293499</v>
          </cell>
          <cell r="BN176">
            <v>0.14598041970293499</v>
          </cell>
          <cell r="BO176">
            <v>0.14598041970293499</v>
          </cell>
          <cell r="BP176">
            <v>0.14598041970293499</v>
          </cell>
          <cell r="BQ176">
            <v>0.14598041970293499</v>
          </cell>
          <cell r="BR176">
            <v>0.14598041970293499</v>
          </cell>
          <cell r="BS176">
            <v>0.14598041970293499</v>
          </cell>
          <cell r="BT176">
            <v>0.14598041970293499</v>
          </cell>
          <cell r="BU176">
            <v>0.14598041970293499</v>
          </cell>
          <cell r="BV176">
            <v>0.14598041970293499</v>
          </cell>
          <cell r="BW176">
            <v>0.14598041970293499</v>
          </cell>
          <cell r="BX176">
            <v>0.14598041970293499</v>
          </cell>
          <cell r="BY176">
            <v>0.14598041970293499</v>
          </cell>
          <cell r="BZ176">
            <v>0.14598041970293499</v>
          </cell>
          <cell r="CA176">
            <v>0.14598041970293499</v>
          </cell>
          <cell r="CB176">
            <v>0.14598041970293499</v>
          </cell>
          <cell r="CC176">
            <v>0.14598041970293499</v>
          </cell>
          <cell r="CD176">
            <v>0.14598041970293499</v>
          </cell>
          <cell r="CE176">
            <v>0.14598041970293499</v>
          </cell>
          <cell r="CG176" t="str">
            <v>Solid Fuels</v>
          </cell>
          <cell r="DA176">
            <v>370.84643297913755</v>
          </cell>
          <cell r="DB176">
            <v>370.84643297913755</v>
          </cell>
          <cell r="DC176">
            <v>370.84643297913755</v>
          </cell>
          <cell r="DD176">
            <v>370.84643297913755</v>
          </cell>
          <cell r="DE176">
            <v>376.99129371560355</v>
          </cell>
          <cell r="DF176">
            <v>377.57954119708029</v>
          </cell>
          <cell r="DG176">
            <v>377.66792706206877</v>
          </cell>
          <cell r="DH176">
            <v>377.45467771805994</v>
          </cell>
          <cell r="DI176">
            <v>377.15721160330264</v>
          </cell>
          <cell r="DJ176">
            <v>376.91492251660424</v>
          </cell>
          <cell r="DK176">
            <v>376.59221703508325</v>
          </cell>
          <cell r="DL176">
            <v>376.3504470899216</v>
          </cell>
          <cell r="DM176">
            <v>376.1501818263597</v>
          </cell>
          <cell r="DN176">
            <v>375.93573293991005</v>
          </cell>
          <cell r="DO176">
            <v>375.68026912742607</v>
          </cell>
          <cell r="DP176">
            <v>373.16499082501741</v>
          </cell>
          <cell r="DQ176">
            <v>366.44370560794283</v>
          </cell>
          <cell r="DR176">
            <v>356.05263353983014</v>
          </cell>
          <cell r="DS176">
            <v>338.5863687599404</v>
          </cell>
          <cell r="DT176">
            <v>318.9158905486596</v>
          </cell>
          <cell r="DU176">
            <v>287.47644285033681</v>
          </cell>
          <cell r="DV176">
            <v>263.03109162862063</v>
          </cell>
          <cell r="DW176">
            <v>251.45299597008261</v>
          </cell>
          <cell r="DX176">
            <v>239.75476462279698</v>
          </cell>
          <cell r="DY176">
            <v>239.75476462279698</v>
          </cell>
          <cell r="DZ176">
            <v>239.75476462279698</v>
          </cell>
          <cell r="EA176">
            <v>239.75476462279698</v>
          </cell>
          <cell r="EB176">
            <v>239.75476462279698</v>
          </cell>
          <cell r="EC176">
            <v>239.75476462279698</v>
          </cell>
          <cell r="ED176">
            <v>239.75476462279698</v>
          </cell>
          <cell r="EE176">
            <v>239.75476462279698</v>
          </cell>
          <cell r="EF176">
            <v>239.75476462279698</v>
          </cell>
          <cell r="EG176">
            <v>239.75476462279698</v>
          </cell>
          <cell r="EH176">
            <v>239.75476462279698</v>
          </cell>
        </row>
        <row r="177">
          <cell r="E177" t="str">
            <v>Carbon</v>
          </cell>
          <cell r="H177" t="str">
            <v>Oil</v>
          </cell>
          <cell r="I177" t="str">
            <v>Multiple processes</v>
          </cell>
          <cell r="L177">
            <v>9.0197227138090502E-2</v>
          </cell>
          <cell r="AX177">
            <v>9.0197227138090502E-2</v>
          </cell>
          <cell r="AY177">
            <v>9.0197227138090502E-2</v>
          </cell>
          <cell r="AZ177">
            <v>9.0197227138090502E-2</v>
          </cell>
          <cell r="BA177">
            <v>9.0197227138090502E-2</v>
          </cell>
          <cell r="BB177">
            <v>9.0197227138090502E-2</v>
          </cell>
          <cell r="BC177">
            <v>9.0197227138090502E-2</v>
          </cell>
          <cell r="BD177">
            <v>9.0197227138090502E-2</v>
          </cell>
          <cell r="BE177">
            <v>9.0197227138090502E-2</v>
          </cell>
          <cell r="BF177">
            <v>9.0197227138090502E-2</v>
          </cell>
          <cell r="BG177">
            <v>9.0197227138090502E-2</v>
          </cell>
          <cell r="BH177">
            <v>9.0197227138090502E-2</v>
          </cell>
          <cell r="BI177">
            <v>9.0197227138090502E-2</v>
          </cell>
          <cell r="BJ177">
            <v>9.0197227138090502E-2</v>
          </cell>
          <cell r="BK177">
            <v>9.0197227138090502E-2</v>
          </cell>
          <cell r="BL177">
            <v>9.0197227138090502E-2</v>
          </cell>
          <cell r="BM177">
            <v>9.0197227138090502E-2</v>
          </cell>
          <cell r="BN177">
            <v>9.0197227138090502E-2</v>
          </cell>
          <cell r="BO177">
            <v>9.0197227138090502E-2</v>
          </cell>
          <cell r="BP177">
            <v>9.0197227138090502E-2</v>
          </cell>
          <cell r="BQ177">
            <v>9.0197227138090502E-2</v>
          </cell>
          <cell r="BR177">
            <v>9.0197227138090502E-2</v>
          </cell>
          <cell r="BS177">
            <v>9.0197227138090502E-2</v>
          </cell>
          <cell r="BT177">
            <v>9.0197227138090502E-2</v>
          </cell>
          <cell r="BU177">
            <v>9.0197227138090502E-2</v>
          </cell>
          <cell r="BV177">
            <v>9.0197227138090502E-2</v>
          </cell>
          <cell r="BW177">
            <v>9.0197227138090502E-2</v>
          </cell>
          <cell r="BX177">
            <v>9.0197227138090502E-2</v>
          </cell>
          <cell r="BY177">
            <v>9.0197227138090502E-2</v>
          </cell>
          <cell r="BZ177">
            <v>9.0197227138090502E-2</v>
          </cell>
          <cell r="CA177">
            <v>9.0197227138090502E-2</v>
          </cell>
          <cell r="CB177">
            <v>9.0197227138090502E-2</v>
          </cell>
          <cell r="CC177">
            <v>9.0197227138090502E-2</v>
          </cell>
          <cell r="CD177">
            <v>9.0197227138090502E-2</v>
          </cell>
          <cell r="CE177">
            <v>9.0197227138090502E-2</v>
          </cell>
          <cell r="CG177" t="str">
            <v>Oil</v>
          </cell>
          <cell r="DA177">
            <v>1234.7230137195734</v>
          </cell>
          <cell r="DB177">
            <v>1234.7230137195734</v>
          </cell>
          <cell r="DC177">
            <v>1234.7230137195734</v>
          </cell>
          <cell r="DD177">
            <v>1234.7230137195734</v>
          </cell>
          <cell r="DE177">
            <v>1234.7230137195734</v>
          </cell>
          <cell r="DF177">
            <v>1234.7230137195734</v>
          </cell>
          <cell r="DG177">
            <v>1234.7230137195734</v>
          </cell>
          <cell r="DH177">
            <v>1234.7230137195734</v>
          </cell>
          <cell r="DI177">
            <v>1234.7230137195734</v>
          </cell>
          <cell r="DJ177">
            <v>1234.7230137195734</v>
          </cell>
          <cell r="DK177">
            <v>1234.7230137195734</v>
          </cell>
          <cell r="DL177">
            <v>1234.7230137195734</v>
          </cell>
          <cell r="DM177">
            <v>1234.7230137195734</v>
          </cell>
          <cell r="DN177">
            <v>1234.7230137195734</v>
          </cell>
          <cell r="DO177">
            <v>1234.7230137195734</v>
          </cell>
          <cell r="DP177">
            <v>1234.7230137195734</v>
          </cell>
          <cell r="DQ177">
            <v>1234.7230137195734</v>
          </cell>
          <cell r="DR177">
            <v>1234.7230137195734</v>
          </cell>
          <cell r="DS177">
            <v>1234.7230137195734</v>
          </cell>
          <cell r="DT177">
            <v>1234.7230137195734</v>
          </cell>
          <cell r="DU177">
            <v>1234.7230137195734</v>
          </cell>
          <cell r="DV177">
            <v>1234.7230137195734</v>
          </cell>
          <cell r="DW177">
            <v>1234.7230137195734</v>
          </cell>
          <cell r="DX177">
            <v>1234.7230137195734</v>
          </cell>
          <cell r="DY177">
            <v>1234.7230137195734</v>
          </cell>
          <cell r="DZ177">
            <v>1234.7230137195734</v>
          </cell>
          <cell r="EA177">
            <v>1234.7230137195734</v>
          </cell>
          <cell r="EB177">
            <v>1234.7230137195734</v>
          </cell>
          <cell r="EC177">
            <v>1234.7230137195734</v>
          </cell>
          <cell r="ED177">
            <v>1234.7230137195734</v>
          </cell>
          <cell r="EE177">
            <v>1234.7230137195734</v>
          </cell>
          <cell r="EF177">
            <v>1234.7230137195734</v>
          </cell>
          <cell r="EG177">
            <v>1234.7230137195734</v>
          </cell>
          <cell r="EH177">
            <v>1234.7230137195734</v>
          </cell>
        </row>
        <row r="178">
          <cell r="E178" t="str">
            <v>CH4</v>
          </cell>
          <cell r="H178" t="str">
            <v>Waste fuel</v>
          </cell>
          <cell r="I178" t="str">
            <v>Multiple processes</v>
          </cell>
          <cell r="L178">
            <v>2.6501511474562863E-2</v>
          </cell>
          <cell r="AX178">
            <v>2.6501511474562863E-2</v>
          </cell>
          <cell r="AY178">
            <v>2.6501511474562863E-2</v>
          </cell>
          <cell r="AZ178">
            <v>2.6501511474562863E-2</v>
          </cell>
          <cell r="BA178">
            <v>2.6501511474562863E-2</v>
          </cell>
          <cell r="BB178">
            <v>2.7313837178660611E-2</v>
          </cell>
          <cell r="BC178">
            <v>2.7391601113445744E-2</v>
          </cell>
          <cell r="BD178">
            <v>2.7403285366854938E-2</v>
          </cell>
          <cell r="BE178">
            <v>2.737509466718744E-2</v>
          </cell>
          <cell r="BF178">
            <v>2.7335770851485409E-2</v>
          </cell>
          <cell r="BG178">
            <v>2.730374121543858E-2</v>
          </cell>
          <cell r="BH178">
            <v>2.7261080857663978E-2</v>
          </cell>
          <cell r="BI178">
            <v>2.7229119850025903E-2</v>
          </cell>
          <cell r="BJ178">
            <v>2.7202645593210967E-2</v>
          </cell>
          <cell r="BK178">
            <v>2.7174296318890657E-2</v>
          </cell>
          <cell r="BL178">
            <v>2.7140525037449563E-2</v>
          </cell>
          <cell r="BM178">
            <v>2.6808015432165804E-2</v>
          </cell>
          <cell r="BN178">
            <v>2.591948874611727E-2</v>
          </cell>
          <cell r="BO178">
            <v>2.4545831100148439E-2</v>
          </cell>
          <cell r="BP178">
            <v>2.2236861630574801E-2</v>
          </cell>
          <cell r="BQ178">
            <v>1.9636504071925253E-2</v>
          </cell>
          <cell r="BR178">
            <v>1.5480336408689902E-2</v>
          </cell>
          <cell r="BS178">
            <v>1.2248759975190796E-2</v>
          </cell>
          <cell r="BT178">
            <v>1.0718182617738407E-2</v>
          </cell>
          <cell r="BU178">
            <v>9.1717238087553107E-3</v>
          </cell>
          <cell r="BV178">
            <v>9.1717238087553107E-3</v>
          </cell>
          <cell r="BW178">
            <v>9.1717238087553107E-3</v>
          </cell>
          <cell r="BX178">
            <v>9.1717238087553107E-3</v>
          </cell>
          <cell r="BY178">
            <v>9.1717238087553107E-3</v>
          </cell>
          <cell r="BZ178">
            <v>9.1717238087553107E-3</v>
          </cell>
          <cell r="CA178">
            <v>9.1717238087553107E-3</v>
          </cell>
          <cell r="CB178">
            <v>9.1717238087553107E-3</v>
          </cell>
          <cell r="CC178">
            <v>9.1717238087553107E-3</v>
          </cell>
          <cell r="CD178">
            <v>9.1717238087553107E-3</v>
          </cell>
          <cell r="CE178">
            <v>9.1717238087553107E-3</v>
          </cell>
          <cell r="CG178" t="str">
            <v>Solid Fuels</v>
          </cell>
          <cell r="DA178">
            <v>67.324035777516869</v>
          </cell>
          <cell r="DB178">
            <v>67.324035777516869</v>
          </cell>
          <cell r="DC178">
            <v>67.324035777516869</v>
          </cell>
          <cell r="DD178">
            <v>67.324035777516869</v>
          </cell>
          <cell r="DE178">
            <v>68.439583312237161</v>
          </cell>
          <cell r="DF178">
            <v>68.546374671050643</v>
          </cell>
          <cell r="DG178">
            <v>68.562420377864939</v>
          </cell>
          <cell r="DH178">
            <v>68.52370676169167</v>
          </cell>
          <cell r="DI178">
            <v>68.469704302529152</v>
          </cell>
          <cell r="DJ178">
            <v>68.425718766493802</v>
          </cell>
          <cell r="DK178">
            <v>68.367134313600488</v>
          </cell>
          <cell r="DL178">
            <v>68.323243023323727</v>
          </cell>
          <cell r="DM178">
            <v>68.286886557223383</v>
          </cell>
          <cell r="DN178">
            <v>68.247955174257655</v>
          </cell>
          <cell r="DO178">
            <v>68.201577878099343</v>
          </cell>
          <cell r="DP178">
            <v>67.744950359637272</v>
          </cell>
          <cell r="DQ178">
            <v>66.524757831991522</v>
          </cell>
          <cell r="DR178">
            <v>64.638346515963761</v>
          </cell>
          <cell r="DS178">
            <v>61.467493757601019</v>
          </cell>
          <cell r="DT178">
            <v>57.896484679210793</v>
          </cell>
          <cell r="DU178">
            <v>52.188918653393507</v>
          </cell>
          <cell r="DV178">
            <v>47.751071733783604</v>
          </cell>
          <cell r="DW178">
            <v>45.649166316791828</v>
          </cell>
          <cell r="DX178">
            <v>43.525451280809179</v>
          </cell>
          <cell r="DY178">
            <v>43.525451280809179</v>
          </cell>
          <cell r="DZ178">
            <v>43.525451280809179</v>
          </cell>
          <cell r="EA178">
            <v>43.525451280809179</v>
          </cell>
          <cell r="EB178">
            <v>43.525451280809179</v>
          </cell>
          <cell r="EC178">
            <v>43.525451280809179</v>
          </cell>
          <cell r="ED178">
            <v>43.525451280809179</v>
          </cell>
          <cell r="EE178">
            <v>43.525451280809179</v>
          </cell>
          <cell r="EF178">
            <v>43.525451280809179</v>
          </cell>
          <cell r="EG178">
            <v>43.525451280809179</v>
          </cell>
          <cell r="EH178">
            <v>43.525451280809179</v>
          </cell>
        </row>
        <row r="179">
          <cell r="E179" t="str">
            <v>Carbon</v>
          </cell>
          <cell r="H179" t="str">
            <v>Oil</v>
          </cell>
          <cell r="I179" t="str">
            <v>Multiple processes</v>
          </cell>
          <cell r="L179">
            <v>1.5731602937872201E-2</v>
          </cell>
          <cell r="AX179">
            <v>1.5731602937872201E-2</v>
          </cell>
          <cell r="AY179">
            <v>1.5731602937872201E-2</v>
          </cell>
          <cell r="AZ179">
            <v>1.5731602937872201E-2</v>
          </cell>
          <cell r="BA179">
            <v>1.5731602937872201E-2</v>
          </cell>
          <cell r="BB179">
            <v>1.5731602937872201E-2</v>
          </cell>
          <cell r="BC179">
            <v>1.5731602937872201E-2</v>
          </cell>
          <cell r="BD179">
            <v>1.5731602937872201E-2</v>
          </cell>
          <cell r="BE179">
            <v>1.5731602937872201E-2</v>
          </cell>
          <cell r="BF179">
            <v>1.5731602937872201E-2</v>
          </cell>
          <cell r="BG179">
            <v>1.5731602937872201E-2</v>
          </cell>
          <cell r="BH179">
            <v>1.5731602937872201E-2</v>
          </cell>
          <cell r="BI179">
            <v>1.5731602937872201E-2</v>
          </cell>
          <cell r="BJ179">
            <v>1.5731602937872201E-2</v>
          </cell>
          <cell r="BK179">
            <v>1.5731602937872201E-2</v>
          </cell>
          <cell r="BL179">
            <v>1.5731602937872201E-2</v>
          </cell>
          <cell r="BM179">
            <v>1.5731602937872201E-2</v>
          </cell>
          <cell r="BN179">
            <v>1.5731602937872201E-2</v>
          </cell>
          <cell r="BO179">
            <v>1.5731602937872201E-2</v>
          </cell>
          <cell r="BP179">
            <v>1.5731602937872201E-2</v>
          </cell>
          <cell r="BQ179">
            <v>1.5731602937872201E-2</v>
          </cell>
          <cell r="BR179">
            <v>1.5731602937872201E-2</v>
          </cell>
          <cell r="BS179">
            <v>1.5731602937872201E-2</v>
          </cell>
          <cell r="BT179">
            <v>1.5731602937872201E-2</v>
          </cell>
          <cell r="BU179">
            <v>1.5731602937872201E-2</v>
          </cell>
          <cell r="BV179">
            <v>1.5731602937872201E-2</v>
          </cell>
          <cell r="BW179">
            <v>1.5731602937872201E-2</v>
          </cell>
          <cell r="BX179">
            <v>1.5731602937872201E-2</v>
          </cell>
          <cell r="BY179">
            <v>1.5731602937872201E-2</v>
          </cell>
          <cell r="BZ179">
            <v>1.5731602937872201E-2</v>
          </cell>
          <cell r="CA179">
            <v>1.5731602937872201E-2</v>
          </cell>
          <cell r="CB179">
            <v>1.5731602937872201E-2</v>
          </cell>
          <cell r="CC179">
            <v>1.5731602937872201E-2</v>
          </cell>
          <cell r="CD179">
            <v>1.5731602937872201E-2</v>
          </cell>
          <cell r="CE179">
            <v>1.5731602937872201E-2</v>
          </cell>
          <cell r="CG179" t="str">
            <v>Oil</v>
          </cell>
          <cell r="DA179">
            <v>215.35220988945889</v>
          </cell>
          <cell r="DB179">
            <v>215.35220988945889</v>
          </cell>
          <cell r="DC179">
            <v>215.35220988945889</v>
          </cell>
          <cell r="DD179">
            <v>215.35220988945889</v>
          </cell>
          <cell r="DE179">
            <v>215.35220988945889</v>
          </cell>
          <cell r="DF179">
            <v>215.35220988945889</v>
          </cell>
          <cell r="DG179">
            <v>215.35220988945889</v>
          </cell>
          <cell r="DH179">
            <v>215.35220988945889</v>
          </cell>
          <cell r="DI179">
            <v>215.35220988945889</v>
          </cell>
          <cell r="DJ179">
            <v>215.35220988945889</v>
          </cell>
          <cell r="DK179">
            <v>215.35220988945889</v>
          </cell>
          <cell r="DL179">
            <v>215.35220988945889</v>
          </cell>
          <cell r="DM179">
            <v>215.35220988945889</v>
          </cell>
          <cell r="DN179">
            <v>215.35220988945889</v>
          </cell>
          <cell r="DO179">
            <v>215.35220988945889</v>
          </cell>
          <cell r="DP179">
            <v>215.35220988945889</v>
          </cell>
          <cell r="DQ179">
            <v>215.35220988945889</v>
          </cell>
          <cell r="DR179">
            <v>215.35220988945889</v>
          </cell>
          <cell r="DS179">
            <v>215.35220988945889</v>
          </cell>
          <cell r="DT179">
            <v>215.35220988945889</v>
          </cell>
          <cell r="DU179">
            <v>215.35220988945889</v>
          </cell>
          <cell r="DV179">
            <v>215.35220988945889</v>
          </cell>
          <cell r="DW179">
            <v>215.35220988945889</v>
          </cell>
          <cell r="DX179">
            <v>215.35220988945889</v>
          </cell>
          <cell r="DY179">
            <v>215.35220988945889</v>
          </cell>
          <cell r="DZ179">
            <v>215.35220988945889</v>
          </cell>
          <cell r="EA179">
            <v>215.35220988945889</v>
          </cell>
          <cell r="EB179">
            <v>215.35220988945889</v>
          </cell>
          <cell r="EC179">
            <v>215.35220988945889</v>
          </cell>
          <cell r="ED179">
            <v>215.35220988945889</v>
          </cell>
          <cell r="EE179">
            <v>215.35220988945889</v>
          </cell>
          <cell r="EF179">
            <v>215.35220988945889</v>
          </cell>
          <cell r="EG179">
            <v>215.35220988945889</v>
          </cell>
          <cell r="EH179">
            <v>215.35220988945889</v>
          </cell>
        </row>
        <row r="180">
          <cell r="E180" t="str">
            <v>N2O</v>
          </cell>
          <cell r="H180" t="str">
            <v>Waste fuel</v>
          </cell>
          <cell r="I180" t="str">
            <v>Multiple processes</v>
          </cell>
          <cell r="L180">
            <v>3.0970393801645979E-3</v>
          </cell>
          <cell r="AX180">
            <v>3.0970393801645979E-3</v>
          </cell>
          <cell r="AY180">
            <v>3.0970393801645979E-3</v>
          </cell>
          <cell r="AZ180">
            <v>3.0970393801645979E-3</v>
          </cell>
          <cell r="BA180">
            <v>3.0970393801645979E-3</v>
          </cell>
          <cell r="BB180">
            <v>3.1919699918591584E-3</v>
          </cell>
          <cell r="BC180">
            <v>3.2010576987477747E-3</v>
          </cell>
          <cell r="BD180">
            <v>3.2024231526755933E-3</v>
          </cell>
          <cell r="BE180">
            <v>3.1991287101262151E-3</v>
          </cell>
          <cell r="BF180">
            <v>3.1945332210755462E-3</v>
          </cell>
          <cell r="BG180">
            <v>3.1907901498826226E-3</v>
          </cell>
          <cell r="BH180">
            <v>3.1858047433662184E-3</v>
          </cell>
          <cell r="BI180">
            <v>3.1820696922775331E-3</v>
          </cell>
          <cell r="BJ180">
            <v>3.178975837951709E-3</v>
          </cell>
          <cell r="BK180">
            <v>3.1756628639331001E-3</v>
          </cell>
          <cell r="BL180">
            <v>3.1717162592784145E-3</v>
          </cell>
          <cell r="BM180">
            <v>3.13285827403349E-3</v>
          </cell>
          <cell r="BN180">
            <v>3.0290226064089948E-3</v>
          </cell>
          <cell r="BO180">
            <v>2.8684932030761667E-3</v>
          </cell>
          <cell r="BP180">
            <v>2.5986606925142283E-3</v>
          </cell>
          <cell r="BQ180">
            <v>2.2947757699740071E-3</v>
          </cell>
          <cell r="BR180">
            <v>1.8090746077606215E-3</v>
          </cell>
          <cell r="BS180">
            <v>1.4314237147477853E-3</v>
          </cell>
          <cell r="BT180">
            <v>1.2525562431709965E-3</v>
          </cell>
          <cell r="BU180">
            <v>1.0718328215721879E-3</v>
          </cell>
          <cell r="BV180">
            <v>1.0718328215721879E-3</v>
          </cell>
          <cell r="BW180">
            <v>1.0718328215721879E-3</v>
          </cell>
          <cell r="BX180">
            <v>1.0718328215721879E-3</v>
          </cell>
          <cell r="BY180">
            <v>1.0718328215721879E-3</v>
          </cell>
          <cell r="BZ180">
            <v>1.0718328215721879E-3</v>
          </cell>
          <cell r="CA180">
            <v>1.0718328215721879E-3</v>
          </cell>
          <cell r="CB180">
            <v>1.0718328215721879E-3</v>
          </cell>
          <cell r="CC180">
            <v>1.0718328215721879E-3</v>
          </cell>
          <cell r="CD180">
            <v>1.0718328215721879E-3</v>
          </cell>
          <cell r="CE180">
            <v>1.0718328215721879E-3</v>
          </cell>
          <cell r="CG180" t="str">
            <v>Solid Fuels</v>
          </cell>
          <cell r="DA180">
            <v>7.8676716320392179</v>
          </cell>
          <cell r="DB180">
            <v>7.8676716320392179</v>
          </cell>
          <cell r="DC180">
            <v>7.8676716320392179</v>
          </cell>
          <cell r="DD180">
            <v>7.8676716320392179</v>
          </cell>
          <cell r="DE180">
            <v>7.9980375792339817</v>
          </cell>
          <cell r="DF180">
            <v>8.0105175105776745</v>
          </cell>
          <cell r="DG180">
            <v>8.0123926559230316</v>
          </cell>
          <cell r="DH180">
            <v>8.0078684764643508</v>
          </cell>
          <cell r="DI180">
            <v>8.0015576008445759</v>
          </cell>
          <cell r="DJ180">
            <v>7.9964173303588755</v>
          </cell>
          <cell r="DK180">
            <v>7.9895709903736956</v>
          </cell>
          <cell r="DL180">
            <v>7.984441733706058</v>
          </cell>
          <cell r="DM180">
            <v>7.9801930172755089</v>
          </cell>
          <cell r="DN180">
            <v>7.9756433889916716</v>
          </cell>
          <cell r="DO180">
            <v>7.9702236108523854</v>
          </cell>
          <cell r="DP180">
            <v>7.9168608655576023</v>
          </cell>
          <cell r="DQ180">
            <v>7.7742658172288053</v>
          </cell>
          <cell r="DR180">
            <v>7.5538146124537962</v>
          </cell>
          <cell r="DS180">
            <v>7.1832600548098373</v>
          </cell>
          <cell r="DT180">
            <v>6.7659421311391368</v>
          </cell>
          <cell r="DU180">
            <v>6.0989402975338232</v>
          </cell>
          <cell r="DV180">
            <v>5.5803213241833332</v>
          </cell>
          <cell r="DW180">
            <v>5.3346868872172353</v>
          </cell>
          <cell r="DX180">
            <v>5.0865037183063224</v>
          </cell>
          <cell r="DY180">
            <v>5.0865037183063224</v>
          </cell>
          <cell r="DZ180">
            <v>5.0865037183063224</v>
          </cell>
          <cell r="EA180">
            <v>5.0865037183063224</v>
          </cell>
          <cell r="EB180">
            <v>5.0865037183063224</v>
          </cell>
          <cell r="EC180">
            <v>5.0865037183063224</v>
          </cell>
          <cell r="ED180">
            <v>5.0865037183063224</v>
          </cell>
          <cell r="EE180">
            <v>5.0865037183063224</v>
          </cell>
          <cell r="EF180">
            <v>5.0865037183063224</v>
          </cell>
          <cell r="EG180">
            <v>5.0865037183063224</v>
          </cell>
          <cell r="EH180">
            <v>5.0865037183063224</v>
          </cell>
        </row>
        <row r="181">
          <cell r="E181" t="str">
            <v>CH4</v>
          </cell>
          <cell r="H181" t="str">
            <v>Gas</v>
          </cell>
          <cell r="I181" t="str">
            <v>Multiple processes</v>
          </cell>
          <cell r="L181">
            <v>3.0928996000858283E-3</v>
          </cell>
          <cell r="AX181">
            <v>3.0928996000858283E-3</v>
          </cell>
          <cell r="AY181">
            <v>3.0928996000858283E-3</v>
          </cell>
          <cell r="AZ181">
            <v>3.0928996000858283E-3</v>
          </cell>
          <cell r="BA181">
            <v>3.0928996000858283E-3</v>
          </cell>
          <cell r="BB181">
            <v>3.0928996000858283E-3</v>
          </cell>
          <cell r="BC181">
            <v>3.0928996000858283E-3</v>
          </cell>
          <cell r="BD181">
            <v>3.0928996000858283E-3</v>
          </cell>
          <cell r="BE181">
            <v>3.0928996000858283E-3</v>
          </cell>
          <cell r="BF181">
            <v>3.0928996000858283E-3</v>
          </cell>
          <cell r="BG181">
            <v>3.0928996000858283E-3</v>
          </cell>
          <cell r="BH181">
            <v>3.0928996000858283E-3</v>
          </cell>
          <cell r="BI181">
            <v>3.0928996000858283E-3</v>
          </cell>
          <cell r="BJ181">
            <v>3.0928996000858283E-3</v>
          </cell>
          <cell r="BK181">
            <v>3.0928996000858283E-3</v>
          </cell>
          <cell r="BL181">
            <v>3.0928996000858283E-3</v>
          </cell>
          <cell r="BM181">
            <v>3.0928996000858283E-3</v>
          </cell>
          <cell r="BN181">
            <v>3.0928996000858283E-3</v>
          </cell>
          <cell r="BO181">
            <v>3.0928996000858283E-3</v>
          </cell>
          <cell r="BP181">
            <v>3.0928996000858283E-3</v>
          </cell>
          <cell r="BQ181">
            <v>3.0928996000858283E-3</v>
          </cell>
          <cell r="BR181">
            <v>3.0928996000858283E-3</v>
          </cell>
          <cell r="BS181">
            <v>3.0928996000858283E-3</v>
          </cell>
          <cell r="BT181">
            <v>3.0928996000858283E-3</v>
          </cell>
          <cell r="BU181">
            <v>3.0928996000858283E-3</v>
          </cell>
          <cell r="BV181">
            <v>3.0928996000858283E-3</v>
          </cell>
          <cell r="BW181">
            <v>3.0928996000858283E-3</v>
          </cell>
          <cell r="BX181">
            <v>3.0928996000858283E-3</v>
          </cell>
          <cell r="BY181">
            <v>3.0928996000858283E-3</v>
          </cell>
          <cell r="BZ181">
            <v>3.0928996000858283E-3</v>
          </cell>
          <cell r="CA181">
            <v>3.0928996000858283E-3</v>
          </cell>
          <cell r="CB181">
            <v>3.0928996000858283E-3</v>
          </cell>
          <cell r="CC181">
            <v>3.0928996000858283E-3</v>
          </cell>
          <cell r="CD181">
            <v>3.0928996000858283E-3</v>
          </cell>
          <cell r="CE181">
            <v>3.0928996000858283E-3</v>
          </cell>
          <cell r="CG181" t="str">
            <v>Gas</v>
          </cell>
          <cell r="DA181">
            <v>13.02821107877981</v>
          </cell>
          <cell r="DB181">
            <v>13.02821107877981</v>
          </cell>
          <cell r="DC181">
            <v>13.02821107877981</v>
          </cell>
          <cell r="DD181">
            <v>13.02821107877981</v>
          </cell>
          <cell r="DE181">
            <v>13.02821107877981</v>
          </cell>
          <cell r="DF181">
            <v>13.02821107877981</v>
          </cell>
          <cell r="DG181">
            <v>13.02821107877981</v>
          </cell>
          <cell r="DH181">
            <v>13.02821107877981</v>
          </cell>
          <cell r="DI181">
            <v>13.02821107877981</v>
          </cell>
          <cell r="DJ181">
            <v>13.02821107877981</v>
          </cell>
          <cell r="DK181">
            <v>13.02821107877981</v>
          </cell>
          <cell r="DL181">
            <v>13.02821107877981</v>
          </cell>
          <cell r="DM181">
            <v>13.02821107877981</v>
          </cell>
          <cell r="DN181">
            <v>13.02821107877981</v>
          </cell>
          <cell r="DO181">
            <v>13.02821107877981</v>
          </cell>
          <cell r="DP181">
            <v>13.02821107877981</v>
          </cell>
          <cell r="DQ181">
            <v>13.02821107877981</v>
          </cell>
          <cell r="DR181">
            <v>13.02821107877981</v>
          </cell>
          <cell r="DS181">
            <v>13.02821107877981</v>
          </cell>
          <cell r="DT181">
            <v>13.02821107877981</v>
          </cell>
          <cell r="DU181">
            <v>13.02821107877981</v>
          </cell>
          <cell r="DV181">
            <v>13.02821107877981</v>
          </cell>
          <cell r="DW181">
            <v>13.02821107877981</v>
          </cell>
          <cell r="DX181">
            <v>13.02821107877981</v>
          </cell>
          <cell r="DY181">
            <v>13.02821107877981</v>
          </cell>
          <cell r="DZ181">
            <v>13.02821107877981</v>
          </cell>
          <cell r="EA181">
            <v>13.02821107877981</v>
          </cell>
          <cell r="EB181">
            <v>13.02821107877981</v>
          </cell>
          <cell r="EC181">
            <v>13.02821107877981</v>
          </cell>
          <cell r="ED181">
            <v>13.02821107877981</v>
          </cell>
          <cell r="EE181">
            <v>13.02821107877981</v>
          </cell>
          <cell r="EF181">
            <v>13.02821107877981</v>
          </cell>
          <cell r="EG181">
            <v>13.02821107877981</v>
          </cell>
          <cell r="EH181">
            <v>13.02821107877981</v>
          </cell>
        </row>
        <row r="182">
          <cell r="E182" t="str">
            <v>N2O</v>
          </cell>
          <cell r="H182" t="str">
            <v>Gas</v>
          </cell>
          <cell r="I182" t="str">
            <v>Multiple processes</v>
          </cell>
          <cell r="L182">
            <v>2.7108355318399301E-3</v>
          </cell>
          <cell r="AX182">
            <v>2.7108355318399301E-3</v>
          </cell>
          <cell r="AY182">
            <v>2.7108355318399301E-3</v>
          </cell>
          <cell r="AZ182">
            <v>2.7108355318399301E-3</v>
          </cell>
          <cell r="BA182">
            <v>2.7108355318399301E-3</v>
          </cell>
          <cell r="BB182">
            <v>2.7108355318399301E-3</v>
          </cell>
          <cell r="BC182">
            <v>2.7108355318399301E-3</v>
          </cell>
          <cell r="BD182">
            <v>2.7108355318399301E-3</v>
          </cell>
          <cell r="BE182">
            <v>2.7108355318399301E-3</v>
          </cell>
          <cell r="BF182">
            <v>2.7108355318399301E-3</v>
          </cell>
          <cell r="BG182">
            <v>2.7108355318399301E-3</v>
          </cell>
          <cell r="BH182">
            <v>2.7108355318399301E-3</v>
          </cell>
          <cell r="BI182">
            <v>2.7108355318399301E-3</v>
          </cell>
          <cell r="BJ182">
            <v>2.7108355318399301E-3</v>
          </cell>
          <cell r="BK182">
            <v>2.7108355318399301E-3</v>
          </cell>
          <cell r="BL182">
            <v>2.7108355318399301E-3</v>
          </cell>
          <cell r="BM182">
            <v>2.7108355318399301E-3</v>
          </cell>
          <cell r="BN182">
            <v>2.7108355318399301E-3</v>
          </cell>
          <cell r="BO182">
            <v>2.7108355318399301E-3</v>
          </cell>
          <cell r="BP182">
            <v>2.7108355318399301E-3</v>
          </cell>
          <cell r="BQ182">
            <v>2.7108355318399301E-3</v>
          </cell>
          <cell r="BR182">
            <v>2.7108355318399301E-3</v>
          </cell>
          <cell r="BS182">
            <v>2.7108355318399301E-3</v>
          </cell>
          <cell r="BT182">
            <v>2.7108355318399301E-3</v>
          </cell>
          <cell r="BU182">
            <v>2.7108355318399301E-3</v>
          </cell>
          <cell r="BV182">
            <v>2.7108355318399301E-3</v>
          </cell>
          <cell r="BW182">
            <v>2.7108355318399301E-3</v>
          </cell>
          <cell r="BX182">
            <v>2.7108355318399301E-3</v>
          </cell>
          <cell r="BY182">
            <v>2.7108355318399301E-3</v>
          </cell>
          <cell r="BZ182">
            <v>2.7108355318399301E-3</v>
          </cell>
          <cell r="CA182">
            <v>2.7108355318399301E-3</v>
          </cell>
          <cell r="CB182">
            <v>2.7108355318399301E-3</v>
          </cell>
          <cell r="CC182">
            <v>2.7108355318399301E-3</v>
          </cell>
          <cell r="CD182">
            <v>2.7108355318399301E-3</v>
          </cell>
          <cell r="CE182">
            <v>2.7108355318399301E-3</v>
          </cell>
          <cell r="CG182" t="str">
            <v>Gas</v>
          </cell>
          <cell r="DA182">
            <v>11.418843827871711</v>
          </cell>
          <cell r="DB182">
            <v>11.418843827871711</v>
          </cell>
          <cell r="DC182">
            <v>11.418843827871711</v>
          </cell>
          <cell r="DD182">
            <v>11.418843827871711</v>
          </cell>
          <cell r="DE182">
            <v>11.418843827871711</v>
          </cell>
          <cell r="DF182">
            <v>11.418843827871711</v>
          </cell>
          <cell r="DG182">
            <v>11.418843827871711</v>
          </cell>
          <cell r="DH182">
            <v>11.418843827871711</v>
          </cell>
          <cell r="DI182">
            <v>11.418843827871711</v>
          </cell>
          <cell r="DJ182">
            <v>11.418843827871711</v>
          </cell>
          <cell r="DK182">
            <v>11.418843827871711</v>
          </cell>
          <cell r="DL182">
            <v>11.418843827871711</v>
          </cell>
          <cell r="DM182">
            <v>11.418843827871711</v>
          </cell>
          <cell r="DN182">
            <v>11.418843827871711</v>
          </cell>
          <cell r="DO182">
            <v>11.418843827871711</v>
          </cell>
          <cell r="DP182">
            <v>11.418843827871711</v>
          </cell>
          <cell r="DQ182">
            <v>11.418843827871711</v>
          </cell>
          <cell r="DR182">
            <v>11.418843827871711</v>
          </cell>
          <cell r="DS182">
            <v>11.418843827871711</v>
          </cell>
          <cell r="DT182">
            <v>11.418843827871711</v>
          </cell>
          <cell r="DU182">
            <v>11.418843827871711</v>
          </cell>
          <cell r="DV182">
            <v>11.418843827871711</v>
          </cell>
          <cell r="DW182">
            <v>11.418843827871711</v>
          </cell>
          <cell r="DX182">
            <v>11.418843827871711</v>
          </cell>
          <cell r="DY182">
            <v>11.418843827871711</v>
          </cell>
          <cell r="DZ182">
            <v>11.418843827871711</v>
          </cell>
          <cell r="EA182">
            <v>11.418843827871711</v>
          </cell>
          <cell r="EB182">
            <v>11.418843827871711</v>
          </cell>
          <cell r="EC182">
            <v>11.418843827871711</v>
          </cell>
          <cell r="ED182">
            <v>11.418843827871711</v>
          </cell>
          <cell r="EE182">
            <v>11.418843827871711</v>
          </cell>
          <cell r="EF182">
            <v>11.418843827871711</v>
          </cell>
          <cell r="EG182">
            <v>11.418843827871711</v>
          </cell>
          <cell r="EH182">
            <v>11.418843827871711</v>
          </cell>
        </row>
        <row r="183">
          <cell r="E183" t="str">
            <v>N2O</v>
          </cell>
          <cell r="H183" t="str">
            <v>Coal</v>
          </cell>
          <cell r="I183" t="str">
            <v>Multiple processes</v>
          </cell>
          <cell r="L183">
            <v>6.9397841948197903E-4</v>
          </cell>
          <cell r="AX183">
            <v>6.9397841948197903E-4</v>
          </cell>
          <cell r="AY183">
            <v>6.9397841948197903E-4</v>
          </cell>
          <cell r="AZ183">
            <v>6.9397841948197903E-4</v>
          </cell>
          <cell r="BA183">
            <v>6.9397841948197903E-4</v>
          </cell>
          <cell r="BB183">
            <v>6.9397841948197903E-4</v>
          </cell>
          <cell r="BC183">
            <v>6.9397841948197903E-4</v>
          </cell>
          <cell r="BD183">
            <v>6.9397841948197903E-4</v>
          </cell>
          <cell r="BE183">
            <v>6.9397841948197903E-4</v>
          </cell>
          <cell r="BF183">
            <v>6.9397841948197903E-4</v>
          </cell>
          <cell r="BG183">
            <v>6.9397841948197903E-4</v>
          </cell>
          <cell r="BH183">
            <v>6.9397841948197903E-4</v>
          </cell>
          <cell r="BI183">
            <v>6.9397841948197903E-4</v>
          </cell>
          <cell r="BJ183">
            <v>6.9397841948197903E-4</v>
          </cell>
          <cell r="BK183">
            <v>6.9397841948197903E-4</v>
          </cell>
          <cell r="BL183">
            <v>6.9397841948197903E-4</v>
          </cell>
          <cell r="BM183">
            <v>6.9397841948197903E-4</v>
          </cell>
          <cell r="BN183">
            <v>6.9397841948197903E-4</v>
          </cell>
          <cell r="BO183">
            <v>6.9397841948197903E-4</v>
          </cell>
          <cell r="BP183">
            <v>6.9397841948197903E-4</v>
          </cell>
          <cell r="BQ183">
            <v>6.9397841948197903E-4</v>
          </cell>
          <cell r="BR183">
            <v>6.9397841948197903E-4</v>
          </cell>
          <cell r="BS183">
            <v>6.9397841948197903E-4</v>
          </cell>
          <cell r="BT183">
            <v>6.9397841948197903E-4</v>
          </cell>
          <cell r="BU183">
            <v>6.9397841948197903E-4</v>
          </cell>
          <cell r="BV183">
            <v>6.9397841948197903E-4</v>
          </cell>
          <cell r="BW183">
            <v>6.9397841948197903E-4</v>
          </cell>
          <cell r="BX183">
            <v>6.9397841948197903E-4</v>
          </cell>
          <cell r="BY183">
            <v>6.9397841948197903E-4</v>
          </cell>
          <cell r="BZ183">
            <v>6.9397841948197903E-4</v>
          </cell>
          <cell r="CA183">
            <v>6.9397841948197903E-4</v>
          </cell>
          <cell r="CB183">
            <v>6.9397841948197903E-4</v>
          </cell>
          <cell r="CC183">
            <v>6.9397841948197903E-4</v>
          </cell>
          <cell r="CD183">
            <v>6.9397841948197903E-4</v>
          </cell>
          <cell r="CE183">
            <v>6.9397841948197903E-4</v>
          </cell>
          <cell r="CG183" t="str">
            <v>Solid Fuels</v>
          </cell>
          <cell r="DA183">
            <v>1.762972198279118</v>
          </cell>
          <cell r="DB183">
            <v>1.762972198279118</v>
          </cell>
          <cell r="DC183">
            <v>1.762972198279118</v>
          </cell>
          <cell r="DD183">
            <v>1.762972198279118</v>
          </cell>
          <cell r="DE183">
            <v>1.7921843402260134</v>
          </cell>
          <cell r="DF183">
            <v>1.7949808183995262</v>
          </cell>
          <cell r="DG183">
            <v>1.795400997235935</v>
          </cell>
          <cell r="DH183">
            <v>1.7943872281084592</v>
          </cell>
          <cell r="DI183">
            <v>1.7929730996617208</v>
          </cell>
          <cell r="DJ183">
            <v>1.7918212780832732</v>
          </cell>
          <cell r="DK183">
            <v>1.7902871638474063</v>
          </cell>
          <cell r="DL183">
            <v>1.7891378102233861</v>
          </cell>
          <cell r="DM183">
            <v>1.7881857663029299</v>
          </cell>
          <cell r="DN183">
            <v>1.78716629465337</v>
          </cell>
          <cell r="DO183">
            <v>1.7859518415562818</v>
          </cell>
          <cell r="DP183">
            <v>1.7739944238120733</v>
          </cell>
          <cell r="DQ183">
            <v>1.7420420092257545</v>
          </cell>
          <cell r="DR183">
            <v>1.6926437420798817</v>
          </cell>
          <cell r="DS183">
            <v>1.6096106144120215</v>
          </cell>
          <cell r="DT183">
            <v>1.5160988447699117</v>
          </cell>
          <cell r="DU183">
            <v>1.3666384015990547</v>
          </cell>
          <cell r="DV183">
            <v>1.2504272943899459</v>
          </cell>
          <cell r="DW183">
            <v>1.1953860187032872</v>
          </cell>
          <cell r="DX183">
            <v>1.139773628235824</v>
          </cell>
          <cell r="DY183">
            <v>1.139773628235824</v>
          </cell>
          <cell r="DZ183">
            <v>1.139773628235824</v>
          </cell>
          <cell r="EA183">
            <v>1.139773628235824</v>
          </cell>
          <cell r="EB183">
            <v>1.139773628235824</v>
          </cell>
          <cell r="EC183">
            <v>1.139773628235824</v>
          </cell>
          <cell r="ED183">
            <v>1.139773628235824</v>
          </cell>
          <cell r="EE183">
            <v>1.139773628235824</v>
          </cell>
          <cell r="EF183">
            <v>1.139773628235824</v>
          </cell>
          <cell r="EG183">
            <v>1.139773628235824</v>
          </cell>
          <cell r="EH183">
            <v>1.139773628235824</v>
          </cell>
        </row>
        <row r="184">
          <cell r="E184" t="str">
            <v>CH4</v>
          </cell>
          <cell r="H184" t="str">
            <v>Coal</v>
          </cell>
          <cell r="I184" t="str">
            <v>Multiple processes</v>
          </cell>
          <cell r="L184">
            <v>5.2785830564624754E-4</v>
          </cell>
          <cell r="AX184">
            <v>5.2785830564624754E-4</v>
          </cell>
          <cell r="AY184">
            <v>5.2785830564624754E-4</v>
          </cell>
          <cell r="AZ184">
            <v>5.2785830564624754E-4</v>
          </cell>
          <cell r="BA184">
            <v>5.2785830564624754E-4</v>
          </cell>
          <cell r="BB184">
            <v>5.2785830564624754E-4</v>
          </cell>
          <cell r="BC184">
            <v>5.2785830564624754E-4</v>
          </cell>
          <cell r="BD184">
            <v>5.2785830564624754E-4</v>
          </cell>
          <cell r="BE184">
            <v>5.2785830564624754E-4</v>
          </cell>
          <cell r="BF184">
            <v>5.2785830564624754E-4</v>
          </cell>
          <cell r="BG184">
            <v>5.2785830564624754E-4</v>
          </cell>
          <cell r="BH184">
            <v>5.2785830564624754E-4</v>
          </cell>
          <cell r="BI184">
            <v>5.2785830564624754E-4</v>
          </cell>
          <cell r="BJ184">
            <v>5.2785830564624754E-4</v>
          </cell>
          <cell r="BK184">
            <v>5.2785830564624754E-4</v>
          </cell>
          <cell r="BL184">
            <v>5.2785830564624754E-4</v>
          </cell>
          <cell r="BM184">
            <v>5.2785830564624754E-4</v>
          </cell>
          <cell r="BN184">
            <v>5.2785830564624754E-4</v>
          </cell>
          <cell r="BO184">
            <v>5.2785830564624754E-4</v>
          </cell>
          <cell r="BP184">
            <v>5.2785830564624754E-4</v>
          </cell>
          <cell r="BQ184">
            <v>5.2785830564624754E-4</v>
          </cell>
          <cell r="BR184">
            <v>5.2785830564624754E-4</v>
          </cell>
          <cell r="BS184">
            <v>5.2785830564624754E-4</v>
          </cell>
          <cell r="BT184">
            <v>5.2785830564624754E-4</v>
          </cell>
          <cell r="BU184">
            <v>5.2785830564624754E-4</v>
          </cell>
          <cell r="BV184">
            <v>5.2785830564624754E-4</v>
          </cell>
          <cell r="BW184">
            <v>5.2785830564624754E-4</v>
          </cell>
          <cell r="BX184">
            <v>5.2785830564624754E-4</v>
          </cell>
          <cell r="BY184">
            <v>5.2785830564624754E-4</v>
          </cell>
          <cell r="BZ184">
            <v>5.2785830564624754E-4</v>
          </cell>
          <cell r="CA184">
            <v>5.2785830564624754E-4</v>
          </cell>
          <cell r="CB184">
            <v>5.2785830564624754E-4</v>
          </cell>
          <cell r="CC184">
            <v>5.2785830564624754E-4</v>
          </cell>
          <cell r="CD184">
            <v>5.2785830564624754E-4</v>
          </cell>
          <cell r="CE184">
            <v>5.2785830564624754E-4</v>
          </cell>
          <cell r="CG184" t="str">
            <v>Solid Fuels</v>
          </cell>
          <cell r="DA184">
            <v>1.3409631933219228</v>
          </cell>
          <cell r="DB184">
            <v>1.3409631933219228</v>
          </cell>
          <cell r="DC184">
            <v>1.3409631933219228</v>
          </cell>
          <cell r="DD184">
            <v>1.3409631933219228</v>
          </cell>
          <cell r="DE184">
            <v>1.3631827196349977</v>
          </cell>
          <cell r="DF184">
            <v>1.3653097947557904</v>
          </cell>
          <cell r="DG184">
            <v>1.3656293938707322</v>
          </cell>
          <cell r="DH184">
            <v>1.3648582943106835</v>
          </cell>
          <cell r="DI184">
            <v>1.3637826708836343</v>
          </cell>
          <cell r="DJ184">
            <v>1.3629065649850387</v>
          </cell>
          <cell r="DK184">
            <v>1.3617396771993682</v>
          </cell>
          <cell r="DL184">
            <v>1.3608654484920597</v>
          </cell>
          <cell r="DM184">
            <v>1.3601412987539052</v>
          </cell>
          <cell r="DN184">
            <v>1.3593658617050228</v>
          </cell>
          <cell r="DO184">
            <v>1.3584421166199894</v>
          </cell>
          <cell r="DP184">
            <v>1.3493469890293164</v>
          </cell>
          <cell r="DQ184">
            <v>1.3250431390084025</v>
          </cell>
          <cell r="DR184">
            <v>1.2874695129914078</v>
          </cell>
          <cell r="DS184">
            <v>1.2243123241612679</v>
          </cell>
          <cell r="DT184">
            <v>1.1531848036281198</v>
          </cell>
          <cell r="DU184">
            <v>1.039501245064157</v>
          </cell>
          <cell r="DV184">
            <v>0.95110800915566274</v>
          </cell>
          <cell r="DW184">
            <v>0.90924216187721985</v>
          </cell>
          <cell r="DX184">
            <v>0.86694190962008888</v>
          </cell>
          <cell r="DY184">
            <v>0.86694190962008888</v>
          </cell>
          <cell r="DZ184">
            <v>0.86694190962008888</v>
          </cell>
          <cell r="EA184">
            <v>0.86694190962008888</v>
          </cell>
          <cell r="EB184">
            <v>0.86694190962008888</v>
          </cell>
          <cell r="EC184">
            <v>0.86694190962008888</v>
          </cell>
          <cell r="ED184">
            <v>0.86694190962008888</v>
          </cell>
          <cell r="EE184">
            <v>0.86694190962008888</v>
          </cell>
          <cell r="EF184">
            <v>0.86694190962008888</v>
          </cell>
          <cell r="EG184">
            <v>0.86694190962008888</v>
          </cell>
          <cell r="EH184">
            <v>0.86694190962008888</v>
          </cell>
        </row>
        <row r="185">
          <cell r="E185" t="str">
            <v>N2O</v>
          </cell>
          <cell r="H185" t="str">
            <v>Oil</v>
          </cell>
          <cell r="I185" t="str">
            <v>Multiple processes</v>
          </cell>
          <cell r="L185">
            <v>2.03723405122151E-4</v>
          </cell>
          <cell r="AX185">
            <v>2.03723405122151E-4</v>
          </cell>
          <cell r="AY185">
            <v>2.03723405122151E-4</v>
          </cell>
          <cell r="AZ185">
            <v>2.03723405122151E-4</v>
          </cell>
          <cell r="BA185">
            <v>2.03723405122151E-4</v>
          </cell>
          <cell r="BB185">
            <v>2.03723405122151E-4</v>
          </cell>
          <cell r="BC185">
            <v>2.03723405122151E-4</v>
          </cell>
          <cell r="BD185">
            <v>2.03723405122151E-4</v>
          </cell>
          <cell r="BE185">
            <v>2.03723405122151E-4</v>
          </cell>
          <cell r="BF185">
            <v>2.03723405122151E-4</v>
          </cell>
          <cell r="BG185">
            <v>2.03723405122151E-4</v>
          </cell>
          <cell r="BH185">
            <v>2.03723405122151E-4</v>
          </cell>
          <cell r="BI185">
            <v>2.03723405122151E-4</v>
          </cell>
          <cell r="BJ185">
            <v>2.03723405122151E-4</v>
          </cell>
          <cell r="BK185">
            <v>2.03723405122151E-4</v>
          </cell>
          <cell r="BL185">
            <v>2.03723405122151E-4</v>
          </cell>
          <cell r="BM185">
            <v>2.03723405122151E-4</v>
          </cell>
          <cell r="BN185">
            <v>2.03723405122151E-4</v>
          </cell>
          <cell r="BO185">
            <v>2.03723405122151E-4</v>
          </cell>
          <cell r="BP185">
            <v>2.03723405122151E-4</v>
          </cell>
          <cell r="BQ185">
            <v>2.03723405122151E-4</v>
          </cell>
          <cell r="BR185">
            <v>2.03723405122151E-4</v>
          </cell>
          <cell r="BS185">
            <v>2.03723405122151E-4</v>
          </cell>
          <cell r="BT185">
            <v>2.03723405122151E-4</v>
          </cell>
          <cell r="BU185">
            <v>2.03723405122151E-4</v>
          </cell>
          <cell r="BV185">
            <v>2.03723405122151E-4</v>
          </cell>
          <cell r="BW185">
            <v>2.03723405122151E-4</v>
          </cell>
          <cell r="BX185">
            <v>2.03723405122151E-4</v>
          </cell>
          <cell r="BY185">
            <v>2.03723405122151E-4</v>
          </cell>
          <cell r="BZ185">
            <v>2.03723405122151E-4</v>
          </cell>
          <cell r="CA185">
            <v>2.03723405122151E-4</v>
          </cell>
          <cell r="CB185">
            <v>2.03723405122151E-4</v>
          </cell>
          <cell r="CC185">
            <v>2.03723405122151E-4</v>
          </cell>
          <cell r="CD185">
            <v>2.03723405122151E-4</v>
          </cell>
          <cell r="CE185">
            <v>2.03723405122151E-4</v>
          </cell>
          <cell r="CG185" t="str">
            <v>Oil</v>
          </cell>
          <cell r="DA185">
            <v>2.7887994422769689</v>
          </cell>
          <cell r="DB185">
            <v>2.7887994422769689</v>
          </cell>
          <cell r="DC185">
            <v>2.7887994422769689</v>
          </cell>
          <cell r="DD185">
            <v>2.7887994422769689</v>
          </cell>
          <cell r="DE185">
            <v>2.7887994422769689</v>
          </cell>
          <cell r="DF185">
            <v>2.7887994422769689</v>
          </cell>
          <cell r="DG185">
            <v>2.7887994422769689</v>
          </cell>
          <cell r="DH185">
            <v>2.7887994422769689</v>
          </cell>
          <cell r="DI185">
            <v>2.7887994422769689</v>
          </cell>
          <cell r="DJ185">
            <v>2.7887994422769689</v>
          </cell>
          <cell r="DK185">
            <v>2.7887994422769689</v>
          </cell>
          <cell r="DL185">
            <v>2.7887994422769689</v>
          </cell>
          <cell r="DM185">
            <v>2.7887994422769689</v>
          </cell>
          <cell r="DN185">
            <v>2.7887994422769689</v>
          </cell>
          <cell r="DO185">
            <v>2.7887994422769689</v>
          </cell>
          <cell r="DP185">
            <v>2.7887994422769689</v>
          </cell>
          <cell r="DQ185">
            <v>2.7887994422769689</v>
          </cell>
          <cell r="DR185">
            <v>2.7887994422769689</v>
          </cell>
          <cell r="DS185">
            <v>2.7887994422769689</v>
          </cell>
          <cell r="DT185">
            <v>2.7887994422769689</v>
          </cell>
          <cell r="DU185">
            <v>2.7887994422769689</v>
          </cell>
          <cell r="DV185">
            <v>2.7887994422769689</v>
          </cell>
          <cell r="DW185">
            <v>2.7887994422769689</v>
          </cell>
          <cell r="DX185">
            <v>2.7887994422769689</v>
          </cell>
          <cell r="DY185">
            <v>2.7887994422769689</v>
          </cell>
          <cell r="DZ185">
            <v>2.7887994422769689</v>
          </cell>
          <cell r="EA185">
            <v>2.7887994422769689</v>
          </cell>
          <cell r="EB185">
            <v>2.7887994422769689</v>
          </cell>
          <cell r="EC185">
            <v>2.7887994422769689</v>
          </cell>
          <cell r="ED185">
            <v>2.7887994422769689</v>
          </cell>
          <cell r="EE185">
            <v>2.7887994422769689</v>
          </cell>
          <cell r="EF185">
            <v>2.7887994422769689</v>
          </cell>
          <cell r="EG185">
            <v>2.7887994422769689</v>
          </cell>
          <cell r="EH185">
            <v>2.7887994422769689</v>
          </cell>
        </row>
        <row r="186">
          <cell r="E186" t="str">
            <v>CH4</v>
          </cell>
          <cell r="H186" t="str">
            <v>Oil</v>
          </cell>
          <cell r="I186" t="str">
            <v>Multiple processes</v>
          </cell>
          <cell r="L186">
            <v>1.162180499018985E-4</v>
          </cell>
          <cell r="AX186">
            <v>1.162180499018985E-4</v>
          </cell>
          <cell r="AY186">
            <v>1.162180499018985E-4</v>
          </cell>
          <cell r="AZ186">
            <v>1.162180499018985E-4</v>
          </cell>
          <cell r="BA186">
            <v>1.162180499018985E-4</v>
          </cell>
          <cell r="BB186">
            <v>1.162180499018985E-4</v>
          </cell>
          <cell r="BC186">
            <v>1.162180499018985E-4</v>
          </cell>
          <cell r="BD186">
            <v>1.162180499018985E-4</v>
          </cell>
          <cell r="BE186">
            <v>1.162180499018985E-4</v>
          </cell>
          <cell r="BF186">
            <v>1.162180499018985E-4</v>
          </cell>
          <cell r="BG186">
            <v>1.162180499018985E-4</v>
          </cell>
          <cell r="BH186">
            <v>1.162180499018985E-4</v>
          </cell>
          <cell r="BI186">
            <v>1.162180499018985E-4</v>
          </cell>
          <cell r="BJ186">
            <v>1.162180499018985E-4</v>
          </cell>
          <cell r="BK186">
            <v>1.162180499018985E-4</v>
          </cell>
          <cell r="BL186">
            <v>1.162180499018985E-4</v>
          </cell>
          <cell r="BM186">
            <v>1.162180499018985E-4</v>
          </cell>
          <cell r="BN186">
            <v>1.162180499018985E-4</v>
          </cell>
          <cell r="BO186">
            <v>1.162180499018985E-4</v>
          </cell>
          <cell r="BP186">
            <v>1.162180499018985E-4</v>
          </cell>
          <cell r="BQ186">
            <v>1.162180499018985E-4</v>
          </cell>
          <cell r="BR186">
            <v>1.162180499018985E-4</v>
          </cell>
          <cell r="BS186">
            <v>1.162180499018985E-4</v>
          </cell>
          <cell r="BT186">
            <v>1.162180499018985E-4</v>
          </cell>
          <cell r="BU186">
            <v>1.162180499018985E-4</v>
          </cell>
          <cell r="BV186">
            <v>1.162180499018985E-4</v>
          </cell>
          <cell r="BW186">
            <v>1.162180499018985E-4</v>
          </cell>
          <cell r="BX186">
            <v>1.162180499018985E-4</v>
          </cell>
          <cell r="BY186">
            <v>1.162180499018985E-4</v>
          </cell>
          <cell r="BZ186">
            <v>1.162180499018985E-4</v>
          </cell>
          <cell r="CA186">
            <v>1.162180499018985E-4</v>
          </cell>
          <cell r="CB186">
            <v>1.162180499018985E-4</v>
          </cell>
          <cell r="CC186">
            <v>1.162180499018985E-4</v>
          </cell>
          <cell r="CD186">
            <v>1.162180499018985E-4</v>
          </cell>
          <cell r="CE186">
            <v>1.162180499018985E-4</v>
          </cell>
          <cell r="CG186" t="str">
            <v>Oil</v>
          </cell>
          <cell r="DA186">
            <v>1.5909258563325028</v>
          </cell>
          <cell r="DB186">
            <v>1.5909258563325028</v>
          </cell>
          <cell r="DC186">
            <v>1.5909258563325028</v>
          </cell>
          <cell r="DD186">
            <v>1.5909258563325028</v>
          </cell>
          <cell r="DE186">
            <v>1.5909258563325028</v>
          </cell>
          <cell r="DF186">
            <v>1.5909258563325028</v>
          </cell>
          <cell r="DG186">
            <v>1.5909258563325028</v>
          </cell>
          <cell r="DH186">
            <v>1.5909258563325028</v>
          </cell>
          <cell r="DI186">
            <v>1.5909258563325028</v>
          </cell>
          <cell r="DJ186">
            <v>1.5909258563325028</v>
          </cell>
          <cell r="DK186">
            <v>1.5909258563325028</v>
          </cell>
          <cell r="DL186">
            <v>1.5909258563325028</v>
          </cell>
          <cell r="DM186">
            <v>1.5909258563325028</v>
          </cell>
          <cell r="DN186">
            <v>1.5909258563325028</v>
          </cell>
          <cell r="DO186">
            <v>1.5909258563325028</v>
          </cell>
          <cell r="DP186">
            <v>1.5909258563325028</v>
          </cell>
          <cell r="DQ186">
            <v>1.5909258563325028</v>
          </cell>
          <cell r="DR186">
            <v>1.5909258563325028</v>
          </cell>
          <cell r="DS186">
            <v>1.5909258563325028</v>
          </cell>
          <cell r="DT186">
            <v>1.5909258563325028</v>
          </cell>
          <cell r="DU186">
            <v>1.5909258563325028</v>
          </cell>
          <cell r="DV186">
            <v>1.5909258563325028</v>
          </cell>
          <cell r="DW186">
            <v>1.5909258563325028</v>
          </cell>
          <cell r="DX186">
            <v>1.5909258563325028</v>
          </cell>
          <cell r="DY186">
            <v>1.5909258563325028</v>
          </cell>
          <cell r="DZ186">
            <v>1.5909258563325028</v>
          </cell>
          <cell r="EA186">
            <v>1.5909258563325028</v>
          </cell>
          <cell r="EB186">
            <v>1.5909258563325028</v>
          </cell>
          <cell r="EC186">
            <v>1.5909258563325028</v>
          </cell>
          <cell r="ED186">
            <v>1.5909258563325028</v>
          </cell>
          <cell r="EE186">
            <v>1.5909258563325028</v>
          </cell>
          <cell r="EF186">
            <v>1.5909258563325028</v>
          </cell>
          <cell r="EG186">
            <v>1.5909258563325028</v>
          </cell>
          <cell r="EH186">
            <v>1.5909258563325028</v>
          </cell>
        </row>
        <row r="187">
          <cell r="E187" t="str">
            <v>N2O</v>
          </cell>
          <cell r="H187" t="str">
            <v>Oil</v>
          </cell>
          <cell r="I187" t="str">
            <v>Multiple processes</v>
          </cell>
          <cell r="L187">
            <v>3.7535419026025601E-5</v>
          </cell>
          <cell r="AX187">
            <v>3.7535419026025601E-5</v>
          </cell>
          <cell r="AY187">
            <v>3.7535419026025601E-5</v>
          </cell>
          <cell r="AZ187">
            <v>3.7535419026025601E-5</v>
          </cell>
          <cell r="BA187">
            <v>3.7535419026025601E-5</v>
          </cell>
          <cell r="BB187">
            <v>3.7535419026025601E-5</v>
          </cell>
          <cell r="BC187">
            <v>3.7535419026025601E-5</v>
          </cell>
          <cell r="BD187">
            <v>3.7535419026025601E-5</v>
          </cell>
          <cell r="BE187">
            <v>3.7535419026025601E-5</v>
          </cell>
          <cell r="BF187">
            <v>3.7535419026025601E-5</v>
          </cell>
          <cell r="BG187">
            <v>3.7535419026025601E-5</v>
          </cell>
          <cell r="BH187">
            <v>3.7535419026025601E-5</v>
          </cell>
          <cell r="BI187">
            <v>3.7535419026025601E-5</v>
          </cell>
          <cell r="BJ187">
            <v>3.7535419026025601E-5</v>
          </cell>
          <cell r="BK187">
            <v>3.7535419026025601E-5</v>
          </cell>
          <cell r="BL187">
            <v>3.7535419026025601E-5</v>
          </cell>
          <cell r="BM187">
            <v>3.7535419026025601E-5</v>
          </cell>
          <cell r="BN187">
            <v>3.7535419026025601E-5</v>
          </cell>
          <cell r="BO187">
            <v>3.7535419026025601E-5</v>
          </cell>
          <cell r="BP187">
            <v>3.7535419026025601E-5</v>
          </cell>
          <cell r="BQ187">
            <v>3.7535419026025601E-5</v>
          </cell>
          <cell r="BR187">
            <v>3.7535419026025601E-5</v>
          </cell>
          <cell r="BS187">
            <v>3.7535419026025601E-5</v>
          </cell>
          <cell r="BT187">
            <v>3.7535419026025601E-5</v>
          </cell>
          <cell r="BU187">
            <v>3.7535419026025601E-5</v>
          </cell>
          <cell r="BV187">
            <v>3.7535419026025601E-5</v>
          </cell>
          <cell r="BW187">
            <v>3.7535419026025601E-5</v>
          </cell>
          <cell r="BX187">
            <v>3.7535419026025601E-5</v>
          </cell>
          <cell r="BY187">
            <v>3.7535419026025601E-5</v>
          </cell>
          <cell r="BZ187">
            <v>3.7535419026025601E-5</v>
          </cell>
          <cell r="CA187">
            <v>3.7535419026025601E-5</v>
          </cell>
          <cell r="CB187">
            <v>3.7535419026025601E-5</v>
          </cell>
          <cell r="CC187">
            <v>3.7535419026025601E-5</v>
          </cell>
          <cell r="CD187">
            <v>3.7535419026025601E-5</v>
          </cell>
          <cell r="CE187">
            <v>3.7535419026025601E-5</v>
          </cell>
          <cell r="CG187" t="str">
            <v>Oil</v>
          </cell>
          <cell r="DA187">
            <v>0.51382783231336593</v>
          </cell>
          <cell r="DB187">
            <v>0.51382783231336593</v>
          </cell>
          <cell r="DC187">
            <v>0.51382783231336593</v>
          </cell>
          <cell r="DD187">
            <v>0.51382783231336593</v>
          </cell>
          <cell r="DE187">
            <v>0.51382783231336593</v>
          </cell>
          <cell r="DF187">
            <v>0.51382783231336593</v>
          </cell>
          <cell r="DG187">
            <v>0.51382783231336593</v>
          </cell>
          <cell r="DH187">
            <v>0.51382783231336593</v>
          </cell>
          <cell r="DI187">
            <v>0.51382783231336593</v>
          </cell>
          <cell r="DJ187">
            <v>0.51382783231336593</v>
          </cell>
          <cell r="DK187">
            <v>0.51382783231336593</v>
          </cell>
          <cell r="DL187">
            <v>0.51382783231336593</v>
          </cell>
          <cell r="DM187">
            <v>0.51382783231336593</v>
          </cell>
          <cell r="DN187">
            <v>0.51382783231336593</v>
          </cell>
          <cell r="DO187">
            <v>0.51382783231336593</v>
          </cell>
          <cell r="DP187">
            <v>0.51382783231336593</v>
          </cell>
          <cell r="DQ187">
            <v>0.51382783231336593</v>
          </cell>
          <cell r="DR187">
            <v>0.51382783231336593</v>
          </cell>
          <cell r="DS187">
            <v>0.51382783231336593</v>
          </cell>
          <cell r="DT187">
            <v>0.51382783231336593</v>
          </cell>
          <cell r="DU187">
            <v>0.51382783231336593</v>
          </cell>
          <cell r="DV187">
            <v>0.51382783231336593</v>
          </cell>
          <cell r="DW187">
            <v>0.51382783231336593</v>
          </cell>
          <cell r="DX187">
            <v>0.51382783231336593</v>
          </cell>
          <cell r="DY187">
            <v>0.51382783231336593</v>
          </cell>
          <cell r="DZ187">
            <v>0.51382783231336593</v>
          </cell>
          <cell r="EA187">
            <v>0.51382783231336593</v>
          </cell>
          <cell r="EB187">
            <v>0.51382783231336593</v>
          </cell>
          <cell r="EC187">
            <v>0.51382783231336593</v>
          </cell>
          <cell r="ED187">
            <v>0.51382783231336593</v>
          </cell>
          <cell r="EE187">
            <v>0.51382783231336593</v>
          </cell>
          <cell r="EF187">
            <v>0.51382783231336593</v>
          </cell>
          <cell r="EG187">
            <v>0.51382783231336593</v>
          </cell>
          <cell r="EH187">
            <v>0.51382783231336593</v>
          </cell>
        </row>
        <row r="188">
          <cell r="E188" t="str">
            <v>CH4</v>
          </cell>
          <cell r="H188" t="str">
            <v>Oil</v>
          </cell>
          <cell r="I188" t="str">
            <v>Multiple processes</v>
          </cell>
          <cell r="L188">
            <v>2.1412822934309897E-5</v>
          </cell>
          <cell r="AX188">
            <v>2.1412822934309897E-5</v>
          </cell>
          <cell r="AY188">
            <v>2.1412822934309897E-5</v>
          </cell>
          <cell r="AZ188">
            <v>2.1412822934309897E-5</v>
          </cell>
          <cell r="BA188">
            <v>2.1412822934309897E-5</v>
          </cell>
          <cell r="BB188">
            <v>2.1412822934309897E-5</v>
          </cell>
          <cell r="BC188">
            <v>2.1412822934309897E-5</v>
          </cell>
          <cell r="BD188">
            <v>2.1412822934309897E-5</v>
          </cell>
          <cell r="BE188">
            <v>2.1412822934309897E-5</v>
          </cell>
          <cell r="BF188">
            <v>2.1412822934309897E-5</v>
          </cell>
          <cell r="BG188">
            <v>2.1412822934309897E-5</v>
          </cell>
          <cell r="BH188">
            <v>2.1412822934309897E-5</v>
          </cell>
          <cell r="BI188">
            <v>2.1412822934309897E-5</v>
          </cell>
          <cell r="BJ188">
            <v>2.1412822934309897E-5</v>
          </cell>
          <cell r="BK188">
            <v>2.1412822934309897E-5</v>
          </cell>
          <cell r="BL188">
            <v>2.1412822934309897E-5</v>
          </cell>
          <cell r="BM188">
            <v>2.1412822934309897E-5</v>
          </cell>
          <cell r="BN188">
            <v>2.1412822934309897E-5</v>
          </cell>
          <cell r="BO188">
            <v>2.1412822934309897E-5</v>
          </cell>
          <cell r="BP188">
            <v>2.1412822934309897E-5</v>
          </cell>
          <cell r="BQ188">
            <v>2.1412822934309897E-5</v>
          </cell>
          <cell r="BR188">
            <v>2.1412822934309897E-5</v>
          </cell>
          <cell r="BS188">
            <v>2.1412822934309897E-5</v>
          </cell>
          <cell r="BT188">
            <v>2.1412822934309897E-5</v>
          </cell>
          <cell r="BU188">
            <v>2.1412822934309897E-5</v>
          </cell>
          <cell r="BV188">
            <v>2.1412822934309897E-5</v>
          </cell>
          <cell r="BW188">
            <v>2.1412822934309897E-5</v>
          </cell>
          <cell r="BX188">
            <v>2.1412822934309897E-5</v>
          </cell>
          <cell r="BY188">
            <v>2.1412822934309897E-5</v>
          </cell>
          <cell r="BZ188">
            <v>2.1412822934309897E-5</v>
          </cell>
          <cell r="CA188">
            <v>2.1412822934309897E-5</v>
          </cell>
          <cell r="CB188">
            <v>2.1412822934309897E-5</v>
          </cell>
          <cell r="CC188">
            <v>2.1412822934309897E-5</v>
          </cell>
          <cell r="CD188">
            <v>2.1412822934309897E-5</v>
          </cell>
          <cell r="CE188">
            <v>2.1412822934309897E-5</v>
          </cell>
          <cell r="CG188" t="str">
            <v>Oil</v>
          </cell>
          <cell r="DA188">
            <v>0.29312326004453748</v>
          </cell>
          <cell r="DB188">
            <v>0.29312326004453748</v>
          </cell>
          <cell r="DC188">
            <v>0.29312326004453748</v>
          </cell>
          <cell r="DD188">
            <v>0.29312326004453748</v>
          </cell>
          <cell r="DE188">
            <v>0.29312326004453748</v>
          </cell>
          <cell r="DF188">
            <v>0.29312326004453748</v>
          </cell>
          <cell r="DG188">
            <v>0.29312326004453748</v>
          </cell>
          <cell r="DH188">
            <v>0.29312326004453748</v>
          </cell>
          <cell r="DI188">
            <v>0.29312326004453748</v>
          </cell>
          <cell r="DJ188">
            <v>0.29312326004453748</v>
          </cell>
          <cell r="DK188">
            <v>0.29312326004453748</v>
          </cell>
          <cell r="DL188">
            <v>0.29312326004453748</v>
          </cell>
          <cell r="DM188">
            <v>0.29312326004453748</v>
          </cell>
          <cell r="DN188">
            <v>0.29312326004453748</v>
          </cell>
          <cell r="DO188">
            <v>0.29312326004453748</v>
          </cell>
          <cell r="DP188">
            <v>0.29312326004453748</v>
          </cell>
          <cell r="DQ188">
            <v>0.29312326004453748</v>
          </cell>
          <cell r="DR188">
            <v>0.29312326004453748</v>
          </cell>
          <cell r="DS188">
            <v>0.29312326004453748</v>
          </cell>
          <cell r="DT188">
            <v>0.29312326004453748</v>
          </cell>
          <cell r="DU188">
            <v>0.29312326004453748</v>
          </cell>
          <cell r="DV188">
            <v>0.29312326004453748</v>
          </cell>
          <cell r="DW188">
            <v>0.29312326004453748</v>
          </cell>
          <cell r="DX188">
            <v>0.29312326004453748</v>
          </cell>
          <cell r="DY188">
            <v>0.29312326004453748</v>
          </cell>
          <cell r="DZ188">
            <v>0.29312326004453748</v>
          </cell>
          <cell r="EA188">
            <v>0.29312326004453748</v>
          </cell>
          <cell r="EB188">
            <v>0.29312326004453748</v>
          </cell>
          <cell r="EC188">
            <v>0.29312326004453748</v>
          </cell>
          <cell r="ED188">
            <v>0.29312326004453748</v>
          </cell>
          <cell r="EE188">
            <v>0.29312326004453748</v>
          </cell>
          <cell r="EF188">
            <v>0.29312326004453748</v>
          </cell>
          <cell r="EG188">
            <v>0.29312326004453748</v>
          </cell>
          <cell r="EH188">
            <v>0.29312326004453748</v>
          </cell>
        </row>
        <row r="189">
          <cell r="E189" t="str">
            <v>Carbon</v>
          </cell>
          <cell r="H189" t="str">
            <v>Gas</v>
          </cell>
          <cell r="I189" t="str">
            <v>Multiple processes</v>
          </cell>
          <cell r="L189">
            <v>1.15985683538367</v>
          </cell>
          <cell r="AX189">
            <v>1.15985683538367</v>
          </cell>
          <cell r="AY189">
            <v>1.15985683538367</v>
          </cell>
          <cell r="AZ189">
            <v>1.15985683538367</v>
          </cell>
          <cell r="BA189">
            <v>1.1683577769886788</v>
          </cell>
          <cell r="BB189">
            <v>1.175106695605636</v>
          </cell>
          <cell r="BC189">
            <v>1.1822925467283405</v>
          </cell>
          <cell r="BD189">
            <v>1.1719287747141416</v>
          </cell>
          <cell r="BE189">
            <v>1.1576080797792887</v>
          </cell>
          <cell r="BF189">
            <v>1.1431279210716185</v>
          </cell>
          <cell r="BG189">
            <v>1.1315044999349788</v>
          </cell>
          <cell r="BH189">
            <v>1.1193324955966357</v>
          </cell>
          <cell r="BI189">
            <v>1.1112594803865532</v>
          </cell>
          <cell r="BJ189">
            <v>1.1077823591098734</v>
          </cell>
          <cell r="BK189">
            <v>1.1014385450013733</v>
          </cell>
          <cell r="BL189">
            <v>1.0928312412612535</v>
          </cell>
          <cell r="BM189">
            <v>1.0861494358414705</v>
          </cell>
          <cell r="BN189">
            <v>1.0814994413851275</v>
          </cell>
          <cell r="BO189">
            <v>1.0794023776729371</v>
          </cell>
          <cell r="BP189">
            <v>1.0803167300085426</v>
          </cell>
          <cell r="BQ189">
            <v>1.0850129612137382</v>
          </cell>
          <cell r="BR189">
            <v>1.0974350363343552</v>
          </cell>
          <cell r="BS189">
            <v>1.1063813022344784</v>
          </cell>
          <cell r="BT189">
            <v>1.1071038374857509</v>
          </cell>
          <cell r="BU189">
            <v>1.1086260117116682</v>
          </cell>
          <cell r="BV189">
            <v>1.1086260117116682</v>
          </cell>
          <cell r="BW189">
            <v>1.1086260117116682</v>
          </cell>
          <cell r="BX189">
            <v>1.1086260117116682</v>
          </cell>
          <cell r="BY189">
            <v>1.1086260117116682</v>
          </cell>
          <cell r="BZ189">
            <v>1.1086260117116682</v>
          </cell>
          <cell r="CA189">
            <v>1.1086260117116682</v>
          </cell>
          <cell r="CB189">
            <v>1.1086260117116682</v>
          </cell>
          <cell r="CC189">
            <v>1.1086260117116682</v>
          </cell>
          <cell r="CD189">
            <v>1.1086260117116682</v>
          </cell>
          <cell r="CE189">
            <v>1.1086260117116682</v>
          </cell>
          <cell r="CG189" t="str">
            <v>Gas</v>
          </cell>
          <cell r="DA189">
            <v>4623.405536455236</v>
          </cell>
          <cell r="DB189">
            <v>4623.405536455236</v>
          </cell>
          <cell r="DC189">
            <v>4623.405536455236</v>
          </cell>
          <cell r="DD189">
            <v>4681.6423618699291</v>
          </cell>
          <cell r="DE189">
            <v>4711.5133098425085</v>
          </cell>
          <cell r="DF189">
            <v>4760.5848717124018</v>
          </cell>
          <cell r="DG189">
            <v>4704.3145137709398</v>
          </cell>
          <cell r="DH189">
            <v>4624.3133569398078</v>
          </cell>
          <cell r="DI189">
            <v>4541.0546496960533</v>
          </cell>
          <cell r="DJ189">
            <v>4474.0950057169002</v>
          </cell>
          <cell r="DK189">
            <v>4404.6937958338358</v>
          </cell>
          <cell r="DL189">
            <v>4354.5486635269481</v>
          </cell>
          <cell r="DM189">
            <v>4331.4944346121083</v>
          </cell>
          <cell r="DN189">
            <v>4292.1037343709886</v>
          </cell>
          <cell r="DO189">
            <v>4238.6720609824297</v>
          </cell>
          <cell r="DP189">
            <v>4197.7088831441633</v>
          </cell>
          <cell r="DQ189">
            <v>4169.682730883781</v>
          </cell>
          <cell r="DR189">
            <v>4158.1613877761674</v>
          </cell>
          <cell r="DS189">
            <v>4166.2657628516263</v>
          </cell>
          <cell r="DT189">
            <v>4197.746524932496</v>
          </cell>
          <cell r="DU189">
            <v>4277.3954755846371</v>
          </cell>
          <cell r="DV189">
            <v>4335.8879951775725</v>
          </cell>
          <cell r="DW189">
            <v>4344.173877974762</v>
          </cell>
          <cell r="DX189">
            <v>4356.3708754232894</v>
          </cell>
          <cell r="DY189">
            <v>4356.3708754232894</v>
          </cell>
          <cell r="DZ189">
            <v>4356.3708754232894</v>
          </cell>
          <cell r="EA189">
            <v>4356.3708754232894</v>
          </cell>
          <cell r="EB189">
            <v>4356.3708754232894</v>
          </cell>
          <cell r="EC189">
            <v>4356.3708754232894</v>
          </cell>
          <cell r="ED189">
            <v>4356.3708754232894</v>
          </cell>
          <cell r="EE189">
            <v>4356.3708754232894</v>
          </cell>
          <cell r="EF189">
            <v>4356.3708754232894</v>
          </cell>
          <cell r="EG189">
            <v>4356.3708754232894</v>
          </cell>
          <cell r="EH189">
            <v>4356.3708754232894</v>
          </cell>
        </row>
        <row r="190">
          <cell r="E190" t="str">
            <v>Carbon</v>
          </cell>
          <cell r="H190" t="str">
            <v>Coal</v>
          </cell>
          <cell r="I190" t="str">
            <v>Multiple processes</v>
          </cell>
          <cell r="L190">
            <v>0.26548204222128102</v>
          </cell>
          <cell r="AX190">
            <v>0.26548204222128102</v>
          </cell>
          <cell r="AY190">
            <v>0.26548204222128102</v>
          </cell>
          <cell r="AZ190">
            <v>0.26548204222128102</v>
          </cell>
          <cell r="BA190">
            <v>0.2674278404174481</v>
          </cell>
          <cell r="BB190">
            <v>0.26897261442968412</v>
          </cell>
          <cell r="BC190">
            <v>0.27061739883147851</v>
          </cell>
          <cell r="BD190">
            <v>0.26824521351040381</v>
          </cell>
          <cell r="BE190">
            <v>0.26496731987616484</v>
          </cell>
          <cell r="BF190">
            <v>0.26165292624746417</v>
          </cell>
          <cell r="BG190">
            <v>0.25899241722013028</v>
          </cell>
          <cell r="BH190">
            <v>0.25620634184333546</v>
          </cell>
          <cell r="BI190">
            <v>0.2543584926092986</v>
          </cell>
          <cell r="BJ190">
            <v>0.25356260709186002</v>
          </cell>
          <cell r="BK190">
            <v>0.25211055829271689</v>
          </cell>
          <cell r="BL190">
            <v>0.25014041464633313</v>
          </cell>
          <cell r="BM190">
            <v>0.24861100231331665</v>
          </cell>
          <cell r="BN190">
            <v>0.24754665541555559</v>
          </cell>
          <cell r="BO190">
            <v>0.24706665414298795</v>
          </cell>
          <cell r="BP190">
            <v>0.24727594214988757</v>
          </cell>
          <cell r="BQ190">
            <v>0.24835087227321284</v>
          </cell>
          <cell r="BR190">
            <v>0.25119418687122241</v>
          </cell>
          <cell r="BS190">
            <v>0.25324191627106135</v>
          </cell>
          <cell r="BT190">
            <v>0.25340729886676877</v>
          </cell>
          <cell r="BU190">
            <v>0.2537557124897134</v>
          </cell>
          <cell r="BV190">
            <v>0.2537557124897134</v>
          </cell>
          <cell r="BW190">
            <v>0.2537557124897134</v>
          </cell>
          <cell r="BX190">
            <v>0.2537557124897134</v>
          </cell>
          <cell r="BY190">
            <v>0.2537557124897134</v>
          </cell>
          <cell r="BZ190">
            <v>0.2537557124897134</v>
          </cell>
          <cell r="CA190">
            <v>0.2537557124897134</v>
          </cell>
          <cell r="CB190">
            <v>0.2537557124897134</v>
          </cell>
          <cell r="CC190">
            <v>0.2537557124897134</v>
          </cell>
          <cell r="CD190">
            <v>0.2537557124897134</v>
          </cell>
          <cell r="CE190">
            <v>0.2537557124897134</v>
          </cell>
          <cell r="CG190" t="str">
            <v>Solid Fuels</v>
          </cell>
          <cell r="DA190">
            <v>679.09050268313717</v>
          </cell>
          <cell r="DB190">
            <v>679.09050268313717</v>
          </cell>
          <cell r="DC190">
            <v>679.09050268313717</v>
          </cell>
          <cell r="DD190">
            <v>677.25727731496431</v>
          </cell>
          <cell r="DE190">
            <v>684.98433986675354</v>
          </cell>
          <cell r="DF190">
            <v>683.52174108728275</v>
          </cell>
          <cell r="DG190">
            <v>677.49254766157571</v>
          </cell>
          <cell r="DH190">
            <v>670.42208262154224</v>
          </cell>
          <cell r="DI190">
            <v>664.60100111146062</v>
          </cell>
          <cell r="DJ190">
            <v>659.999470913452</v>
          </cell>
          <cell r="DK190">
            <v>654.77743312117866</v>
          </cell>
          <cell r="DL190">
            <v>653.62319816954232</v>
          </cell>
          <cell r="DM190">
            <v>653.94322231851095</v>
          </cell>
          <cell r="DN190">
            <v>653.02858766950862</v>
          </cell>
          <cell r="DO190">
            <v>651.77993746591312</v>
          </cell>
          <cell r="DP190">
            <v>650.52115734946017</v>
          </cell>
          <cell r="DQ190">
            <v>649.37494263194378</v>
          </cell>
          <cell r="DR190">
            <v>648.23018330938748</v>
          </cell>
          <cell r="DS190">
            <v>646.99895906437541</v>
          </cell>
          <cell r="DT190">
            <v>646.37280006945457</v>
          </cell>
          <cell r="DU190">
            <v>646.74988375126918</v>
          </cell>
          <cell r="DV190">
            <v>646.38731137493312</v>
          </cell>
          <cell r="DW190">
            <v>644.35885916450593</v>
          </cell>
          <cell r="DX190">
            <v>643.03714160320101</v>
          </cell>
          <cell r="DY190">
            <v>643.03714160320101</v>
          </cell>
          <cell r="DZ190">
            <v>643.03714160320101</v>
          </cell>
          <cell r="EA190">
            <v>643.03714160320101</v>
          </cell>
          <cell r="EB190">
            <v>643.03714160320101</v>
          </cell>
          <cell r="EC190">
            <v>643.03714160320101</v>
          </cell>
          <cell r="ED190">
            <v>643.03714160320101</v>
          </cell>
          <cell r="EE190">
            <v>643.03714160320101</v>
          </cell>
          <cell r="EF190">
            <v>643.03714160320101</v>
          </cell>
          <cell r="EG190">
            <v>643.03714160320101</v>
          </cell>
          <cell r="EH190">
            <v>643.03714160320101</v>
          </cell>
        </row>
        <row r="191">
          <cell r="E191" t="str">
            <v>Carbon</v>
          </cell>
          <cell r="H191" t="str">
            <v>Oil</v>
          </cell>
          <cell r="I191" t="str">
            <v>Multiple processes</v>
          </cell>
          <cell r="L191">
            <v>5.5103540342228401E-3</v>
          </cell>
          <cell r="AX191">
            <v>5.5103540342228401E-3</v>
          </cell>
          <cell r="AY191">
            <v>5.5103540342228401E-3</v>
          </cell>
          <cell r="AZ191">
            <v>5.5103540342228401E-3</v>
          </cell>
          <cell r="BA191">
            <v>5.5507410858302549E-3</v>
          </cell>
          <cell r="BB191">
            <v>5.5828044662346909E-3</v>
          </cell>
          <cell r="BC191">
            <v>5.6169436655870153E-3</v>
          </cell>
          <cell r="BD191">
            <v>5.567706508736261E-3</v>
          </cell>
          <cell r="BE191">
            <v>5.4996704402321354E-3</v>
          </cell>
          <cell r="BF191">
            <v>5.4308767766377804E-3</v>
          </cell>
          <cell r="BG191">
            <v>5.3756551634198289E-3</v>
          </cell>
          <cell r="BH191">
            <v>5.3178272909064246E-3</v>
          </cell>
          <cell r="BI191">
            <v>5.2794732711911336E-3</v>
          </cell>
          <cell r="BJ191">
            <v>5.2629538451120549E-3</v>
          </cell>
          <cell r="BK191">
            <v>5.2328150722922434E-3</v>
          </cell>
          <cell r="BL191">
            <v>5.1919227057162761E-3</v>
          </cell>
          <cell r="BM191">
            <v>5.1601781728329446E-3</v>
          </cell>
          <cell r="BN191">
            <v>5.1380865534796415E-3</v>
          </cell>
          <cell r="BO191">
            <v>5.1281236312171984E-3</v>
          </cell>
          <cell r="BP191">
            <v>5.1324676199988291E-3</v>
          </cell>
          <cell r="BQ191">
            <v>5.1547789051313879E-3</v>
          </cell>
          <cell r="BR191">
            <v>5.2137948368102911E-3</v>
          </cell>
          <cell r="BS191">
            <v>5.2562975758467575E-3</v>
          </cell>
          <cell r="BT191">
            <v>5.2597302624639826E-3</v>
          </cell>
          <cell r="BU191">
            <v>5.2669619471259945E-3</v>
          </cell>
          <cell r="BV191">
            <v>5.2669619471259945E-3</v>
          </cell>
          <cell r="BW191">
            <v>5.2669619471259945E-3</v>
          </cell>
          <cell r="BX191">
            <v>5.2669619471259945E-3</v>
          </cell>
          <cell r="BY191">
            <v>5.2669619471259945E-3</v>
          </cell>
          <cell r="BZ191">
            <v>5.2669619471259945E-3</v>
          </cell>
          <cell r="CA191">
            <v>5.2669619471259945E-3</v>
          </cell>
          <cell r="CB191">
            <v>5.2669619471259945E-3</v>
          </cell>
          <cell r="CC191">
            <v>5.2669619471259945E-3</v>
          </cell>
          <cell r="CD191">
            <v>5.2669619471259945E-3</v>
          </cell>
          <cell r="CE191">
            <v>5.2669619471259945E-3</v>
          </cell>
          <cell r="CG191" t="str">
            <v>Oil</v>
          </cell>
          <cell r="DA191">
            <v>276.243200957076</v>
          </cell>
          <cell r="DB191">
            <v>276.243200957076</v>
          </cell>
          <cell r="DC191">
            <v>276.243200957076</v>
          </cell>
          <cell r="DD191">
            <v>272.14695968818484</v>
          </cell>
          <cell r="DE191">
            <v>273.6308341917516</v>
          </cell>
          <cell r="DF191">
            <v>272.98499916405012</v>
          </cell>
          <cell r="DG191">
            <v>270.57487179763558</v>
          </cell>
          <cell r="DH191">
            <v>267.87740043101394</v>
          </cell>
          <cell r="DI191">
            <v>265.78930261416468</v>
          </cell>
          <cell r="DJ191">
            <v>264.10577423659788</v>
          </cell>
          <cell r="DK191">
            <v>262.31500521045791</v>
          </cell>
          <cell r="DL191">
            <v>262.3345287983264</v>
          </cell>
          <cell r="DM191">
            <v>262.9185983871792</v>
          </cell>
          <cell r="DN191">
            <v>262.96890975649859</v>
          </cell>
          <cell r="DO191">
            <v>262.8573835453185</v>
          </cell>
          <cell r="DP191">
            <v>263.39020700460884</v>
          </cell>
          <cell r="DQ191">
            <v>265.37769033779625</v>
          </cell>
          <cell r="DR191">
            <v>268.44018163677418</v>
          </cell>
          <cell r="DS191">
            <v>273.74973570680135</v>
          </cell>
          <cell r="DT191">
            <v>278.76034352799132</v>
          </cell>
          <cell r="DU191">
            <v>286.89453383529684</v>
          </cell>
          <cell r="DV191">
            <v>292.41529284778028</v>
          </cell>
          <cell r="DW191">
            <v>294.03701239668817</v>
          </cell>
          <cell r="DX191">
            <v>296.29604806221499</v>
          </cell>
          <cell r="DY191">
            <v>296.29604806221499</v>
          </cell>
          <cell r="DZ191">
            <v>296.29604806221499</v>
          </cell>
          <cell r="EA191">
            <v>296.29604806221499</v>
          </cell>
          <cell r="EB191">
            <v>296.29604806221499</v>
          </cell>
          <cell r="EC191">
            <v>296.29604806221499</v>
          </cell>
          <cell r="ED191">
            <v>296.29604806221499</v>
          </cell>
          <cell r="EE191">
            <v>296.29604806221499</v>
          </cell>
          <cell r="EF191">
            <v>296.29604806221499</v>
          </cell>
          <cell r="EG191">
            <v>296.29604806221499</v>
          </cell>
          <cell r="EH191">
            <v>296.29604806221499</v>
          </cell>
        </row>
        <row r="192">
          <cell r="E192" t="str">
            <v>Carbon</v>
          </cell>
          <cell r="H192" t="str">
            <v>Oil</v>
          </cell>
          <cell r="I192" t="str">
            <v>Multiple processes</v>
          </cell>
          <cell r="L192">
            <v>2.29975287225293E-3</v>
          </cell>
          <cell r="AX192">
            <v>2.29975287225293E-3</v>
          </cell>
          <cell r="AY192">
            <v>2.29975287225293E-3</v>
          </cell>
          <cell r="AZ192">
            <v>2.29975287225293E-3</v>
          </cell>
          <cell r="BA192">
            <v>2.3166084567324634E-3</v>
          </cell>
          <cell r="BB192">
            <v>2.3299901470415219E-3</v>
          </cell>
          <cell r="BC192">
            <v>2.3442381828808374E-3</v>
          </cell>
          <cell r="BD192">
            <v>2.3236889963520152E-3</v>
          </cell>
          <cell r="BE192">
            <v>2.2952940614735296E-3</v>
          </cell>
          <cell r="BF192">
            <v>2.2665829433745209E-3</v>
          </cell>
          <cell r="BG192">
            <v>2.2435361367955432E-3</v>
          </cell>
          <cell r="BH192">
            <v>2.2194016047703729E-3</v>
          </cell>
          <cell r="BI192">
            <v>2.203394508592001E-3</v>
          </cell>
          <cell r="BJ192">
            <v>2.1965001062836582E-3</v>
          </cell>
          <cell r="BK192">
            <v>2.1839216532608453E-3</v>
          </cell>
          <cell r="BL192">
            <v>2.1668551749724745E-3</v>
          </cell>
          <cell r="BM192">
            <v>2.1536065560591772E-3</v>
          </cell>
          <cell r="BN192">
            <v>2.1443865921975187E-3</v>
          </cell>
          <cell r="BO192">
            <v>2.1402285546291908E-3</v>
          </cell>
          <cell r="BP192">
            <v>2.1420415235628648E-3</v>
          </cell>
          <cell r="BQ192">
            <v>2.1513531652012398E-3</v>
          </cell>
          <cell r="BR192">
            <v>2.1759835351455878E-3</v>
          </cell>
          <cell r="BS192">
            <v>2.19372210431386E-3</v>
          </cell>
          <cell r="BT192">
            <v>2.1951547401950536E-3</v>
          </cell>
          <cell r="BU192">
            <v>2.1981728924715498E-3</v>
          </cell>
          <cell r="BV192">
            <v>2.1981728924715498E-3</v>
          </cell>
          <cell r="BW192">
            <v>2.1981728924715498E-3</v>
          </cell>
          <cell r="BX192">
            <v>2.1981728924715498E-3</v>
          </cell>
          <cell r="BY192">
            <v>2.1981728924715498E-3</v>
          </cell>
          <cell r="BZ192">
            <v>2.1981728924715498E-3</v>
          </cell>
          <cell r="CA192">
            <v>2.1981728924715498E-3</v>
          </cell>
          <cell r="CB192">
            <v>2.1981728924715498E-3</v>
          </cell>
          <cell r="CC192">
            <v>2.1981728924715498E-3</v>
          </cell>
          <cell r="CD192">
            <v>2.1981728924715498E-3</v>
          </cell>
          <cell r="CE192">
            <v>2.1981728924715498E-3</v>
          </cell>
          <cell r="CG192" t="str">
            <v>Oil</v>
          </cell>
          <cell r="DA192">
            <v>115.29043159401606</v>
          </cell>
          <cell r="DB192">
            <v>115.29043159401606</v>
          </cell>
          <cell r="DC192">
            <v>115.29043159401606</v>
          </cell>
          <cell r="DD192">
            <v>113.58086038224509</v>
          </cell>
          <cell r="DE192">
            <v>114.20015718793968</v>
          </cell>
          <cell r="DF192">
            <v>113.9306171636992</v>
          </cell>
          <cell r="DG192">
            <v>112.92474761357892</v>
          </cell>
          <cell r="DH192">
            <v>111.79895469996933</v>
          </cell>
          <cell r="DI192">
            <v>110.9274845690086</v>
          </cell>
          <cell r="DJ192">
            <v>110.22486197928335</v>
          </cell>
          <cell r="DK192">
            <v>109.47748237611637</v>
          </cell>
          <cell r="DL192">
            <v>109.48563056895453</v>
          </cell>
          <cell r="DM192">
            <v>109.7293927131321</v>
          </cell>
          <cell r="DN192">
            <v>109.75039022352449</v>
          </cell>
          <cell r="DO192">
            <v>109.70384462538324</v>
          </cell>
          <cell r="DP192">
            <v>109.9262191358587</v>
          </cell>
          <cell r="DQ192">
            <v>110.7556976912592</v>
          </cell>
          <cell r="DR192">
            <v>112.0338321119031</v>
          </cell>
          <cell r="DS192">
            <v>114.24978087800616</v>
          </cell>
          <cell r="DT192">
            <v>116.3409640682238</v>
          </cell>
          <cell r="DU192">
            <v>119.73577815938702</v>
          </cell>
          <cell r="DV192">
            <v>122.03987356180986</v>
          </cell>
          <cell r="DW192">
            <v>122.71670016268281</v>
          </cell>
          <cell r="DX192">
            <v>123.65951141002762</v>
          </cell>
          <cell r="DY192">
            <v>123.65951141002762</v>
          </cell>
          <cell r="DZ192">
            <v>123.65951141002762</v>
          </cell>
          <cell r="EA192">
            <v>123.65951141002762</v>
          </cell>
          <cell r="EB192">
            <v>123.65951141002762</v>
          </cell>
          <cell r="EC192">
            <v>123.65951141002762</v>
          </cell>
          <cell r="ED192">
            <v>123.65951141002762</v>
          </cell>
          <cell r="EE192">
            <v>123.65951141002762</v>
          </cell>
          <cell r="EF192">
            <v>123.65951141002762</v>
          </cell>
          <cell r="EG192">
            <v>123.65951141002762</v>
          </cell>
          <cell r="EH192">
            <v>123.65951141002762</v>
          </cell>
        </row>
        <row r="193">
          <cell r="E193" t="str">
            <v>N2O</v>
          </cell>
          <cell r="H193" t="str">
            <v>Coal</v>
          </cell>
          <cell r="I193" t="str">
            <v>Multiple processes</v>
          </cell>
          <cell r="L193">
            <v>1.26207890370841E-3</v>
          </cell>
          <cell r="AX193">
            <v>1.26207890370841E-3</v>
          </cell>
          <cell r="AY193">
            <v>1.26207890370841E-3</v>
          </cell>
          <cell r="AZ193">
            <v>1.26207890370841E-3</v>
          </cell>
          <cell r="BA193">
            <v>1.2713290617745042E-3</v>
          </cell>
          <cell r="BB193">
            <v>1.2786727851974808E-3</v>
          </cell>
          <cell r="BC193">
            <v>1.2864919494516235E-3</v>
          </cell>
          <cell r="BD193">
            <v>1.2752147834920527E-3</v>
          </cell>
          <cell r="BE193">
            <v>1.2596319577394734E-3</v>
          </cell>
          <cell r="BF193">
            <v>1.2438756141375882E-3</v>
          </cell>
          <cell r="BG193">
            <v>1.2312277819586978E-3</v>
          </cell>
          <cell r="BH193">
            <v>1.2179830181028306E-3</v>
          </cell>
          <cell r="BI193">
            <v>1.2091985010183649E-3</v>
          </cell>
          <cell r="BJ193">
            <v>1.2054149293955088E-3</v>
          </cell>
          <cell r="BK193">
            <v>1.1985120136983854E-3</v>
          </cell>
          <cell r="BL193">
            <v>1.1891461194459088E-3</v>
          </cell>
          <cell r="BM193">
            <v>1.1818754241309966E-3</v>
          </cell>
          <cell r="BN193">
            <v>1.1768156100861278E-3</v>
          </cell>
          <cell r="BO193">
            <v>1.174533725123996E-3</v>
          </cell>
          <cell r="BP193">
            <v>1.1755286623939415E-3</v>
          </cell>
          <cell r="BQ193">
            <v>1.1806387881872285E-3</v>
          </cell>
          <cell r="BR193">
            <v>1.1941556624011274E-3</v>
          </cell>
          <cell r="BS193">
            <v>1.2038903926842629E-3</v>
          </cell>
          <cell r="BT193">
            <v>1.2046766073876623E-3</v>
          </cell>
          <cell r="BU193">
            <v>1.2063329359272648E-3</v>
          </cell>
          <cell r="BV193">
            <v>1.2063329359272648E-3</v>
          </cell>
          <cell r="BW193">
            <v>1.2063329359272648E-3</v>
          </cell>
          <cell r="BX193">
            <v>1.2063329359272648E-3</v>
          </cell>
          <cell r="BY193">
            <v>1.2063329359272648E-3</v>
          </cell>
          <cell r="BZ193">
            <v>1.2063329359272648E-3</v>
          </cell>
          <cell r="CA193">
            <v>1.2063329359272648E-3</v>
          </cell>
          <cell r="CB193">
            <v>1.2063329359272648E-3</v>
          </cell>
          <cell r="CC193">
            <v>1.2063329359272648E-3</v>
          </cell>
          <cell r="CD193">
            <v>1.2063329359272648E-3</v>
          </cell>
          <cell r="CE193">
            <v>1.2063329359272648E-3</v>
          </cell>
          <cell r="CG193" t="str">
            <v>Solid Fuels</v>
          </cell>
          <cell r="DA193">
            <v>3.2283381202513013</v>
          </cell>
          <cell r="DB193">
            <v>3.2283381202513013</v>
          </cell>
          <cell r="DC193">
            <v>3.2283381202513013</v>
          </cell>
          <cell r="DD193">
            <v>3.2196231237733639</v>
          </cell>
          <cell r="DE193">
            <v>3.2563569177153284</v>
          </cell>
          <cell r="DF193">
            <v>3.2494038483147953</v>
          </cell>
          <cell r="DG193">
            <v>3.2207415788622353</v>
          </cell>
          <cell r="DH193">
            <v>3.1871291932870318</v>
          </cell>
          <cell r="DI193">
            <v>3.1594562700671722</v>
          </cell>
          <cell r="DJ193">
            <v>3.1375809893924695</v>
          </cell>
          <cell r="DK193">
            <v>3.1127558687294949</v>
          </cell>
          <cell r="DL193">
            <v>3.1072687345708347</v>
          </cell>
          <cell r="DM193">
            <v>3.1087901019812674</v>
          </cell>
          <cell r="DN193">
            <v>3.1044420071517709</v>
          </cell>
          <cell r="DO193">
            <v>3.0985060309671537</v>
          </cell>
          <cell r="DP193">
            <v>3.0925218980439229</v>
          </cell>
          <cell r="DQ193">
            <v>3.0870728913917449</v>
          </cell>
          <cell r="DR193">
            <v>3.0816308035626268</v>
          </cell>
          <cell r="DS193">
            <v>3.0757776688934699</v>
          </cell>
          <cell r="DT193">
            <v>3.0728009626302337</v>
          </cell>
          <cell r="DU193">
            <v>3.0745935861755735</v>
          </cell>
          <cell r="DV193">
            <v>3.0728699481343247</v>
          </cell>
          <cell r="DW193">
            <v>3.0632268599595434</v>
          </cell>
          <cell r="DX193">
            <v>3.0569435278108719</v>
          </cell>
          <cell r="DY193">
            <v>3.0569435278108719</v>
          </cell>
          <cell r="DZ193">
            <v>3.0569435278108719</v>
          </cell>
          <cell r="EA193">
            <v>3.0569435278108719</v>
          </cell>
          <cell r="EB193">
            <v>3.0569435278108719</v>
          </cell>
          <cell r="EC193">
            <v>3.0569435278108719</v>
          </cell>
          <cell r="ED193">
            <v>3.0569435278108719</v>
          </cell>
          <cell r="EE193">
            <v>3.0569435278108719</v>
          </cell>
          <cell r="EF193">
            <v>3.0569435278108719</v>
          </cell>
          <cell r="EG193">
            <v>3.0569435278108719</v>
          </cell>
          <cell r="EH193">
            <v>3.0569435278108719</v>
          </cell>
        </row>
        <row r="194">
          <cell r="E194" t="str">
            <v>CH4</v>
          </cell>
          <cell r="H194" t="str">
            <v>Coal</v>
          </cell>
          <cell r="I194" t="str">
            <v>Multiple processes</v>
          </cell>
          <cell r="L194">
            <v>9.5997053078491807E-4</v>
          </cell>
          <cell r="AX194">
            <v>9.5997053078491807E-4</v>
          </cell>
          <cell r="AY194">
            <v>9.5997053078491807E-4</v>
          </cell>
          <cell r="AZ194">
            <v>9.5997053078491807E-4</v>
          </cell>
          <cell r="BA194">
            <v>9.6700644519760715E-4</v>
          </cell>
          <cell r="BB194">
            <v>9.725922750942784E-4</v>
          </cell>
          <cell r="BC194">
            <v>9.7853973783792146E-4</v>
          </cell>
          <cell r="BD194">
            <v>9.6996202771207362E-4</v>
          </cell>
          <cell r="BE194">
            <v>9.5810931908595076E-4</v>
          </cell>
          <cell r="BF194">
            <v>9.4612462820308516E-4</v>
          </cell>
          <cell r="BG194">
            <v>9.3650435316768759E-4</v>
          </cell>
          <cell r="BH194">
            <v>9.2643003614085355E-4</v>
          </cell>
          <cell r="BI194">
            <v>9.1974830055087972E-4</v>
          </cell>
          <cell r="BJ194">
            <v>9.1687041609501605E-4</v>
          </cell>
          <cell r="BK194">
            <v>9.1161987619116369E-4</v>
          </cell>
          <cell r="BL194">
            <v>9.044959297798839E-4</v>
          </cell>
          <cell r="BM194">
            <v>8.9896564699001793E-4</v>
          </cell>
          <cell r="BN194">
            <v>8.9511701885745549E-4</v>
          </cell>
          <cell r="BO194">
            <v>8.9338135691757888E-4</v>
          </cell>
          <cell r="BP194">
            <v>8.9413813246966268E-4</v>
          </cell>
          <cell r="BQ194">
            <v>8.9802502904621215E-4</v>
          </cell>
          <cell r="BR194">
            <v>9.0830632039459161E-4</v>
          </cell>
          <cell r="BS194">
            <v>9.1571081322740168E-4</v>
          </cell>
          <cell r="BT194">
            <v>9.1630882888546819E-4</v>
          </cell>
          <cell r="BU194">
            <v>9.1756867609679889E-4</v>
          </cell>
          <cell r="BV194">
            <v>9.1756867609679889E-4</v>
          </cell>
          <cell r="BW194">
            <v>9.1756867609679889E-4</v>
          </cell>
          <cell r="BX194">
            <v>9.1756867609679889E-4</v>
          </cell>
          <cell r="BY194">
            <v>9.1756867609679889E-4</v>
          </cell>
          <cell r="BZ194">
            <v>9.1756867609679889E-4</v>
          </cell>
          <cell r="CA194">
            <v>9.1756867609679889E-4</v>
          </cell>
          <cell r="CB194">
            <v>9.1756867609679889E-4</v>
          </cell>
          <cell r="CC194">
            <v>9.1756867609679889E-4</v>
          </cell>
          <cell r="CD194">
            <v>9.1756867609679889E-4</v>
          </cell>
          <cell r="CE194">
            <v>9.1756867609679889E-4</v>
          </cell>
          <cell r="CG194" t="str">
            <v>Solid Fuels</v>
          </cell>
          <cell r="DA194">
            <v>2.4555591966117221</v>
          </cell>
          <cell r="DB194">
            <v>2.4555591966117221</v>
          </cell>
          <cell r="DC194">
            <v>2.4555591966117221</v>
          </cell>
          <cell r="DD194">
            <v>2.4489303402302931</v>
          </cell>
          <cell r="DE194">
            <v>2.4768710336089685</v>
          </cell>
          <cell r="DF194">
            <v>2.4715823454743351</v>
          </cell>
          <cell r="DG194">
            <v>2.4497810666961013</v>
          </cell>
          <cell r="DH194">
            <v>2.4242145989207788</v>
          </cell>
          <cell r="DI194">
            <v>2.4031658430041074</v>
          </cell>
          <cell r="DJ194">
            <v>2.386526927054669</v>
          </cell>
          <cell r="DK194">
            <v>2.3676442849396548</v>
          </cell>
          <cell r="DL194">
            <v>2.3634706258480565</v>
          </cell>
          <cell r="DM194">
            <v>2.3646278180618086</v>
          </cell>
          <cell r="DN194">
            <v>2.3613205423525718</v>
          </cell>
          <cell r="DO194">
            <v>2.3568054821674043</v>
          </cell>
          <cell r="DP194">
            <v>2.3522537926955955</v>
          </cell>
          <cell r="DQ194">
            <v>2.3481091343919256</v>
          </cell>
          <cell r="DR194">
            <v>2.3439697387277194</v>
          </cell>
          <cell r="DS194">
            <v>2.3395176899860788</v>
          </cell>
          <cell r="DT194">
            <v>2.3372535286225435</v>
          </cell>
          <cell r="DU194">
            <v>2.3386170454131823</v>
          </cell>
          <cell r="DV194">
            <v>2.3373060008180486</v>
          </cell>
          <cell r="DW194">
            <v>2.3299712133920405</v>
          </cell>
          <cell r="DX194">
            <v>2.3251919450910377</v>
          </cell>
          <cell r="DY194">
            <v>2.3251919450910377</v>
          </cell>
          <cell r="DZ194">
            <v>2.3251919450910377</v>
          </cell>
          <cell r="EA194">
            <v>2.3251919450910377</v>
          </cell>
          <cell r="EB194">
            <v>2.3251919450910377</v>
          </cell>
          <cell r="EC194">
            <v>2.3251919450910377</v>
          </cell>
          <cell r="ED194">
            <v>2.3251919450910377</v>
          </cell>
          <cell r="EE194">
            <v>2.3251919450910377</v>
          </cell>
          <cell r="EF194">
            <v>2.3251919450910377</v>
          </cell>
          <cell r="EG194">
            <v>2.3251919450910377</v>
          </cell>
          <cell r="EH194">
            <v>2.3251919450910377</v>
          </cell>
        </row>
        <row r="195">
          <cell r="E195" t="str">
            <v>CH4</v>
          </cell>
          <cell r="H195" t="str">
            <v>Gas</v>
          </cell>
          <cell r="I195" t="str">
            <v>Multiple processes</v>
          </cell>
          <cell r="L195">
            <v>6.9761903523714113E-4</v>
          </cell>
          <cell r="AX195">
            <v>6.9761903523714113E-4</v>
          </cell>
          <cell r="AY195">
            <v>6.9761903523714113E-4</v>
          </cell>
          <cell r="AZ195">
            <v>6.9761903523714113E-4</v>
          </cell>
          <cell r="BA195">
            <v>7.0273209617722847E-4</v>
          </cell>
          <cell r="BB195">
            <v>7.0679136793458993E-4</v>
          </cell>
          <cell r="BC195">
            <v>7.1111344146526038E-4</v>
          </cell>
          <cell r="BD195">
            <v>7.048799440081613E-4</v>
          </cell>
          <cell r="BE195">
            <v>6.9626647631145823E-4</v>
          </cell>
          <cell r="BF195">
            <v>6.875570959469548E-4</v>
          </cell>
          <cell r="BG195">
            <v>6.8056595739250094E-4</v>
          </cell>
          <cell r="BH195">
            <v>6.7324486252598806E-4</v>
          </cell>
          <cell r="BI195">
            <v>6.6838918645416539E-4</v>
          </cell>
          <cell r="BJ195">
            <v>6.6629780248638674E-4</v>
          </cell>
          <cell r="BK195">
            <v>6.6248218891832797E-4</v>
          </cell>
          <cell r="BL195">
            <v>6.5730515434992874E-4</v>
          </cell>
          <cell r="BM195">
            <v>6.5328624916405765E-4</v>
          </cell>
          <cell r="BN195">
            <v>6.5048941722107136E-4</v>
          </cell>
          <cell r="BO195">
            <v>6.4922809641052048E-4</v>
          </cell>
          <cell r="BP195">
            <v>6.4977805186603225E-4</v>
          </cell>
          <cell r="BQ195">
            <v>6.5260269382413677E-4</v>
          </cell>
          <cell r="BR195">
            <v>6.6007419875208897E-4</v>
          </cell>
          <cell r="BS195">
            <v>6.6545510887463383E-4</v>
          </cell>
          <cell r="BT195">
            <v>6.6588969211761736E-4</v>
          </cell>
          <cell r="BU195">
            <v>6.6680523417638881E-4</v>
          </cell>
          <cell r="BV195">
            <v>6.6680523417638881E-4</v>
          </cell>
          <cell r="BW195">
            <v>6.6680523417638881E-4</v>
          </cell>
          <cell r="BX195">
            <v>6.6680523417638881E-4</v>
          </cell>
          <cell r="BY195">
            <v>6.6680523417638881E-4</v>
          </cell>
          <cell r="BZ195">
            <v>6.6680523417638881E-4</v>
          </cell>
          <cell r="CA195">
            <v>6.6680523417638881E-4</v>
          </cell>
          <cell r="CB195">
            <v>6.6680523417638881E-4</v>
          </cell>
          <cell r="CC195">
            <v>6.6680523417638881E-4</v>
          </cell>
          <cell r="CD195">
            <v>6.6680523417638881E-4</v>
          </cell>
          <cell r="CE195">
            <v>6.6680523417638881E-4</v>
          </cell>
          <cell r="CG195" t="str">
            <v>Gas</v>
          </cell>
          <cell r="DA195">
            <v>2.7808395066146536</v>
          </cell>
          <cell r="DB195">
            <v>2.7808395066146536</v>
          </cell>
          <cell r="DC195">
            <v>2.7808395066146536</v>
          </cell>
          <cell r="DD195">
            <v>2.8158672072080919</v>
          </cell>
          <cell r="DE195">
            <v>2.833833684854755</v>
          </cell>
          <cell r="DF195">
            <v>2.8633487548227912</v>
          </cell>
          <cell r="DG195">
            <v>2.8295038253263107</v>
          </cell>
          <cell r="DH195">
            <v>2.7813855333580371</v>
          </cell>
          <cell r="DI195">
            <v>2.7313079226990751</v>
          </cell>
          <cell r="DJ195">
            <v>2.6910337088413727</v>
          </cell>
          <cell r="DK195">
            <v>2.6492909664563626</v>
          </cell>
          <cell r="DL195">
            <v>2.6191301761289965</v>
          </cell>
          <cell r="DM195">
            <v>2.6052637501675653</v>
          </cell>
          <cell r="DN195">
            <v>2.5815714275798083</v>
          </cell>
          <cell r="DO195">
            <v>2.5494338815454287</v>
          </cell>
          <cell r="DP195">
            <v>2.5247957609326153</v>
          </cell>
          <cell r="DQ195">
            <v>2.5079388724746279</v>
          </cell>
          <cell r="DR195">
            <v>2.5010091307874038</v>
          </cell>
          <cell r="DS195">
            <v>2.5058836688759532</v>
          </cell>
          <cell r="DT195">
            <v>2.5248184013372414</v>
          </cell>
          <cell r="DU195">
            <v>2.5727248518719033</v>
          </cell>
          <cell r="DV195">
            <v>2.6079063448304849</v>
          </cell>
          <cell r="DW195">
            <v>2.6128900543597311</v>
          </cell>
          <cell r="DX195">
            <v>2.6202261818310295</v>
          </cell>
          <cell r="DY195">
            <v>2.6202261818310295</v>
          </cell>
          <cell r="DZ195">
            <v>2.6202261818310295</v>
          </cell>
          <cell r="EA195">
            <v>2.6202261818310295</v>
          </cell>
          <cell r="EB195">
            <v>2.6202261818310295</v>
          </cell>
          <cell r="EC195">
            <v>2.6202261818310295</v>
          </cell>
          <cell r="ED195">
            <v>2.6202261818310295</v>
          </cell>
          <cell r="EE195">
            <v>2.6202261818310295</v>
          </cell>
          <cell r="EF195">
            <v>2.6202261818310295</v>
          </cell>
          <cell r="EG195">
            <v>2.6202261818310295</v>
          </cell>
          <cell r="EH195">
            <v>2.6202261818310295</v>
          </cell>
        </row>
        <row r="196">
          <cell r="E196" t="str">
            <v>N2O</v>
          </cell>
          <cell r="H196" t="str">
            <v>Gas</v>
          </cell>
          <cell r="I196" t="str">
            <v>Multiple processes</v>
          </cell>
          <cell r="L196">
            <v>6.1144256617843499E-4</v>
          </cell>
          <cell r="AX196">
            <v>6.1144256617843499E-4</v>
          </cell>
          <cell r="AY196">
            <v>6.1144256617843499E-4</v>
          </cell>
          <cell r="AZ196">
            <v>6.1144256617843499E-4</v>
          </cell>
          <cell r="BA196">
            <v>6.1592401370827627E-4</v>
          </cell>
          <cell r="BB196">
            <v>6.1948184601325789E-4</v>
          </cell>
          <cell r="BC196">
            <v>6.2327001634308074E-4</v>
          </cell>
          <cell r="BD196">
            <v>6.1780653916009389E-4</v>
          </cell>
          <cell r="BE196">
            <v>6.1025708806121892E-4</v>
          </cell>
          <cell r="BF196">
            <v>6.0262357232997773E-4</v>
          </cell>
          <cell r="BG196">
            <v>5.964960450087211E-4</v>
          </cell>
          <cell r="BH196">
            <v>5.9007932068454215E-4</v>
          </cell>
          <cell r="BI196">
            <v>5.8582346342159165E-4</v>
          </cell>
          <cell r="BJ196">
            <v>5.839904268851268E-4</v>
          </cell>
          <cell r="BK196">
            <v>5.8064615381665167E-4</v>
          </cell>
          <cell r="BL196">
            <v>5.7610863528317229E-4</v>
          </cell>
          <cell r="BM196">
            <v>5.7258618309085003E-4</v>
          </cell>
          <cell r="BN196">
            <v>5.7013484215258565E-4</v>
          </cell>
          <cell r="BO196">
            <v>5.6902933155980877E-4</v>
          </cell>
          <cell r="BP196">
            <v>5.695113513414044E-4</v>
          </cell>
          <cell r="BQ196">
            <v>5.7198706693997845E-4</v>
          </cell>
          <cell r="BR196">
            <v>5.7853562125918356E-4</v>
          </cell>
          <cell r="BS196">
            <v>5.832518307195317E-4</v>
          </cell>
          <cell r="BT196">
            <v>5.8363273015014667E-4</v>
          </cell>
          <cell r="BU196">
            <v>5.8443517583695221E-4</v>
          </cell>
          <cell r="BV196">
            <v>5.8443517583695221E-4</v>
          </cell>
          <cell r="BW196">
            <v>5.8443517583695221E-4</v>
          </cell>
          <cell r="BX196">
            <v>5.8443517583695221E-4</v>
          </cell>
          <cell r="BY196">
            <v>5.8443517583695221E-4</v>
          </cell>
          <cell r="BZ196">
            <v>5.8443517583695221E-4</v>
          </cell>
          <cell r="CA196">
            <v>5.8443517583695221E-4</v>
          </cell>
          <cell r="CB196">
            <v>5.8443517583695221E-4</v>
          </cell>
          <cell r="CC196">
            <v>5.8443517583695221E-4</v>
          </cell>
          <cell r="CD196">
            <v>5.8443517583695221E-4</v>
          </cell>
          <cell r="CE196">
            <v>5.8443517583695221E-4</v>
          </cell>
          <cell r="CG196" t="str">
            <v>Gas</v>
          </cell>
          <cell r="DA196">
            <v>2.4373240381504893</v>
          </cell>
          <cell r="DB196">
            <v>2.4373240381504893</v>
          </cell>
          <cell r="DC196">
            <v>2.4373240381504893</v>
          </cell>
          <cell r="DD196">
            <v>2.4680247874941497</v>
          </cell>
          <cell r="DE196">
            <v>2.4837718767256365</v>
          </cell>
          <cell r="DF196">
            <v>2.5096409674623272</v>
          </cell>
          <cell r="DG196">
            <v>2.4799768821977652</v>
          </cell>
          <cell r="DH196">
            <v>2.4378026145314546</v>
          </cell>
          <cell r="DI196">
            <v>2.3939110616597761</v>
          </cell>
          <cell r="DJ196">
            <v>2.3586118977492019</v>
          </cell>
          <cell r="DK196">
            <v>2.3220256117764575</v>
          </cell>
          <cell r="DL196">
            <v>2.2955905661365894</v>
          </cell>
          <cell r="DM196">
            <v>2.2834370516174531</v>
          </cell>
          <cell r="DN196">
            <v>2.2626714277023008</v>
          </cell>
          <cell r="DO196">
            <v>2.2345038138251097</v>
          </cell>
          <cell r="DP196">
            <v>2.212909225758585</v>
          </cell>
          <cell r="DQ196">
            <v>2.198134658815996</v>
          </cell>
          <cell r="DR196">
            <v>2.1920609440430763</v>
          </cell>
          <cell r="DS196">
            <v>2.1963333333089219</v>
          </cell>
          <cell r="DT196">
            <v>2.2129290694073456</v>
          </cell>
          <cell r="DU196">
            <v>2.2549176642877256</v>
          </cell>
          <cell r="DV196">
            <v>2.2857532081161294</v>
          </cell>
          <cell r="DW196">
            <v>2.2901212829388218</v>
          </cell>
          <cell r="DX196">
            <v>2.29655118289896</v>
          </cell>
          <cell r="DY196">
            <v>2.29655118289896</v>
          </cell>
          <cell r="DZ196">
            <v>2.29655118289896</v>
          </cell>
          <cell r="EA196">
            <v>2.29655118289896</v>
          </cell>
          <cell r="EB196">
            <v>2.29655118289896</v>
          </cell>
          <cell r="EC196">
            <v>2.29655118289896</v>
          </cell>
          <cell r="ED196">
            <v>2.29655118289896</v>
          </cell>
          <cell r="EE196">
            <v>2.29655118289896</v>
          </cell>
          <cell r="EF196">
            <v>2.29655118289896</v>
          </cell>
          <cell r="EG196">
            <v>2.29655118289896</v>
          </cell>
          <cell r="EH196">
            <v>2.29655118289896</v>
          </cell>
        </row>
        <row r="197">
          <cell r="E197" t="str">
            <v>N2O</v>
          </cell>
          <cell r="H197" t="str">
            <v>Oil</v>
          </cell>
          <cell r="I197" t="str">
            <v>Multiple processes</v>
          </cell>
          <cell r="L197">
            <v>1.31476397207036E-5</v>
          </cell>
          <cell r="AX197">
            <v>1.31476397207036E-5</v>
          </cell>
          <cell r="AY197">
            <v>1.31476397207036E-5</v>
          </cell>
          <cell r="AZ197">
            <v>1.31476397207036E-5</v>
          </cell>
          <cell r="BA197">
            <v>1.3244002749397934E-5</v>
          </cell>
          <cell r="BB197">
            <v>1.332050559679526E-5</v>
          </cell>
          <cell r="BC197">
            <v>1.3401961323714073E-5</v>
          </cell>
          <cell r="BD197">
            <v>1.3284482048312708E-5</v>
          </cell>
          <cell r="BE197">
            <v>1.312214879147479E-5</v>
          </cell>
          <cell r="BF197">
            <v>1.2958007921688838E-5</v>
          </cell>
          <cell r="BG197">
            <v>1.2826249803993218E-5</v>
          </cell>
          <cell r="BH197">
            <v>1.268827318236436E-5</v>
          </cell>
          <cell r="BI197">
            <v>1.2596760943781213E-5</v>
          </cell>
          <cell r="BJ197">
            <v>1.2557345788034118E-5</v>
          </cell>
          <cell r="BK197">
            <v>1.2485435031629352E-5</v>
          </cell>
          <cell r="BL197">
            <v>1.2387866327381188E-5</v>
          </cell>
          <cell r="BM197">
            <v>1.2312124246407811E-5</v>
          </cell>
          <cell r="BN197">
            <v>1.2259413903242879E-5</v>
          </cell>
          <cell r="BO197">
            <v>1.2235642488256029E-5</v>
          </cell>
          <cell r="BP197">
            <v>1.2246007194243512E-5</v>
          </cell>
          <cell r="BQ197">
            <v>1.2299241657366378E-5</v>
          </cell>
          <cell r="BR197">
            <v>1.2440052974148732E-5</v>
          </cell>
          <cell r="BS197">
            <v>1.2541464008090284E-5</v>
          </cell>
          <cell r="BT197">
            <v>1.2549654357864011E-5</v>
          </cell>
          <cell r="BU197">
            <v>1.2566909072156299E-5</v>
          </cell>
          <cell r="BV197">
            <v>1.2566909072156299E-5</v>
          </cell>
          <cell r="BW197">
            <v>1.2566909072156299E-5</v>
          </cell>
          <cell r="BX197">
            <v>1.2566909072156299E-5</v>
          </cell>
          <cell r="BY197">
            <v>1.2566909072156299E-5</v>
          </cell>
          <cell r="BZ197">
            <v>1.2566909072156299E-5</v>
          </cell>
          <cell r="CA197">
            <v>1.2566909072156299E-5</v>
          </cell>
          <cell r="CB197">
            <v>1.2566909072156299E-5</v>
          </cell>
          <cell r="CC197">
            <v>1.2566909072156299E-5</v>
          </cell>
          <cell r="CD197">
            <v>1.2566909072156299E-5</v>
          </cell>
          <cell r="CE197">
            <v>1.2566909072156299E-5</v>
          </cell>
          <cell r="CG197" t="str">
            <v>Oil</v>
          </cell>
          <cell r="DA197">
            <v>0.65911301867735528</v>
          </cell>
          <cell r="DB197">
            <v>0.65911301867735528</v>
          </cell>
          <cell r="DC197">
            <v>0.65911301867735528</v>
          </cell>
          <cell r="DD197">
            <v>0.64933943533262306</v>
          </cell>
          <cell r="DE197">
            <v>0.6528799423930528</v>
          </cell>
          <cell r="DF197">
            <v>0.65133898763579146</v>
          </cell>
          <cell r="DG197">
            <v>0.64558845217149519</v>
          </cell>
          <cell r="DH197">
            <v>0.6391523173124658</v>
          </cell>
          <cell r="DI197">
            <v>0.63417014055449017</v>
          </cell>
          <cell r="DJ197">
            <v>0.63015326170598795</v>
          </cell>
          <cell r="DK197">
            <v>0.62588050793509442</v>
          </cell>
          <cell r="DL197">
            <v>0.62592709098543142</v>
          </cell>
          <cell r="DM197">
            <v>0.62732067413423875</v>
          </cell>
          <cell r="DN197">
            <v>0.62744071646791799</v>
          </cell>
          <cell r="DO197">
            <v>0.62717461624370296</v>
          </cell>
          <cell r="DP197">
            <v>0.62844592673191857</v>
          </cell>
          <cell r="DQ197">
            <v>0.63318803851881322</v>
          </cell>
          <cell r="DR197">
            <v>0.6404951066303507</v>
          </cell>
          <cell r="DS197">
            <v>0.65316364000529537</v>
          </cell>
          <cell r="DT197">
            <v>0.66511889115714562</v>
          </cell>
          <cell r="DU197">
            <v>0.68452697327235867</v>
          </cell>
          <cell r="DV197">
            <v>0.69769943914844579</v>
          </cell>
          <cell r="DW197">
            <v>0.70156884286091881</v>
          </cell>
          <cell r="DX197">
            <v>0.70695887530930679</v>
          </cell>
          <cell r="DY197">
            <v>0.70695887530930679</v>
          </cell>
          <cell r="DZ197">
            <v>0.70695887530930679</v>
          </cell>
          <cell r="EA197">
            <v>0.70695887530930679</v>
          </cell>
          <cell r="EB197">
            <v>0.70695887530930679</v>
          </cell>
          <cell r="EC197">
            <v>0.70695887530930679</v>
          </cell>
          <cell r="ED197">
            <v>0.70695887530930679</v>
          </cell>
          <cell r="EE197">
            <v>0.70695887530930679</v>
          </cell>
          <cell r="EF197">
            <v>0.70695887530930679</v>
          </cell>
          <cell r="EG197">
            <v>0.70695887530930679</v>
          </cell>
          <cell r="EH197">
            <v>0.70695887530930679</v>
          </cell>
        </row>
        <row r="198">
          <cell r="E198" t="str">
            <v>CH4</v>
          </cell>
          <cell r="H198" t="str">
            <v>Oil</v>
          </cell>
          <cell r="I198" t="str">
            <v>Multiple processes</v>
          </cell>
          <cell r="L198">
            <v>7.5003313842939733E-6</v>
          </cell>
          <cell r="AX198">
            <v>7.5003313842939733E-6</v>
          </cell>
          <cell r="AY198">
            <v>7.5003313842939733E-6</v>
          </cell>
          <cell r="AZ198">
            <v>7.5003313842939733E-6</v>
          </cell>
          <cell r="BA198">
            <v>7.5553035818712781E-6</v>
          </cell>
          <cell r="BB198">
            <v>7.5989461458227716E-6</v>
          </cell>
          <cell r="BC198">
            <v>7.6454141779576662E-6</v>
          </cell>
          <cell r="BD198">
            <v>7.5783957993729942E-6</v>
          </cell>
          <cell r="BE198">
            <v>7.4857895790292158E-6</v>
          </cell>
          <cell r="BF198">
            <v>7.3921521700909214E-6</v>
          </cell>
          <cell r="BG198">
            <v>7.316988143217581E-6</v>
          </cell>
          <cell r="BH198">
            <v>7.2382766476574952E-6</v>
          </cell>
          <cell r="BI198">
            <v>7.1860716793382507E-6</v>
          </cell>
          <cell r="BJ198">
            <v>7.1635865233751431E-6</v>
          </cell>
          <cell r="BK198">
            <v>7.1225636086475926E-6</v>
          </cell>
          <cell r="BL198">
            <v>7.0669036095798482E-6</v>
          </cell>
          <cell r="BM198">
            <v>7.0236950398970499E-6</v>
          </cell>
          <cell r="BN198">
            <v>6.9936253810445716E-6</v>
          </cell>
          <cell r="BO198">
            <v>6.9800645067232138E-6</v>
          </cell>
          <cell r="BP198">
            <v>6.98597725846104E-6</v>
          </cell>
          <cell r="BQ198">
            <v>7.0163459119203939E-6</v>
          </cell>
          <cell r="BR198">
            <v>7.0966745154539514E-6</v>
          </cell>
          <cell r="BS198">
            <v>7.1545264475682598E-6</v>
          </cell>
          <cell r="BT198">
            <v>7.1591987947546137E-6</v>
          </cell>
          <cell r="BU198">
            <v>7.1690420881428314E-6</v>
          </cell>
          <cell r="BV198">
            <v>7.1690420881428314E-6</v>
          </cell>
          <cell r="BW198">
            <v>7.1690420881428314E-6</v>
          </cell>
          <cell r="BX198">
            <v>7.1690420881428314E-6</v>
          </cell>
          <cell r="BY198">
            <v>7.1690420881428314E-6</v>
          </cell>
          <cell r="BZ198">
            <v>7.1690420881428314E-6</v>
          </cell>
          <cell r="CA198">
            <v>7.1690420881428314E-6</v>
          </cell>
          <cell r="CB198">
            <v>7.1690420881428314E-6</v>
          </cell>
          <cell r="CC198">
            <v>7.1690420881428314E-6</v>
          </cell>
          <cell r="CD198">
            <v>7.1690420881428314E-6</v>
          </cell>
          <cell r="CE198">
            <v>7.1690420881428314E-6</v>
          </cell>
          <cell r="CG198" t="str">
            <v>Oil</v>
          </cell>
          <cell r="DA198">
            <v>0.37600407105755035</v>
          </cell>
          <cell r="DB198">
            <v>0.37600407105755035</v>
          </cell>
          <cell r="DC198">
            <v>0.37600407105755035</v>
          </cell>
          <cell r="DD198">
            <v>0.37042853693471656</v>
          </cell>
          <cell r="DE198">
            <v>0.37244828928462609</v>
          </cell>
          <cell r="DF198">
            <v>0.37156922113451057</v>
          </cell>
          <cell r="DG198">
            <v>0.36828871432601945</v>
          </cell>
          <cell r="DH198">
            <v>0.36461709376885504</v>
          </cell>
          <cell r="DI198">
            <v>0.36177491239685555</v>
          </cell>
          <cell r="DJ198">
            <v>0.35948340432891801</v>
          </cell>
          <cell r="DK198">
            <v>0.35704592734552237</v>
          </cell>
          <cell r="DL198">
            <v>0.35707250156886899</v>
          </cell>
          <cell r="DM198">
            <v>0.35786749866718193</v>
          </cell>
          <cell r="DN198">
            <v>0.35793597919310632</v>
          </cell>
          <cell r="DO198">
            <v>0.35778417705177556</v>
          </cell>
          <cell r="DP198">
            <v>0.35850942129001939</v>
          </cell>
          <cell r="DQ198">
            <v>0.36121465284630155</v>
          </cell>
          <cell r="DR198">
            <v>0.36538311452066857</v>
          </cell>
          <cell r="DS198">
            <v>0.37261013020436179</v>
          </cell>
          <cell r="DT198">
            <v>0.37943023992186026</v>
          </cell>
          <cell r="DU198">
            <v>0.39050196461845826</v>
          </cell>
          <cell r="DV198">
            <v>0.39801645857461532</v>
          </cell>
          <cell r="DW198">
            <v>0.40022383653139521</v>
          </cell>
          <cell r="DX198">
            <v>0.40329868725698564</v>
          </cell>
          <cell r="DY198">
            <v>0.40329868725698564</v>
          </cell>
          <cell r="DZ198">
            <v>0.40329868725698564</v>
          </cell>
          <cell r="EA198">
            <v>0.40329868725698564</v>
          </cell>
          <cell r="EB198">
            <v>0.40329868725698564</v>
          </cell>
          <cell r="EC198">
            <v>0.40329868725698564</v>
          </cell>
          <cell r="ED198">
            <v>0.40329868725698564</v>
          </cell>
          <cell r="EE198">
            <v>0.40329868725698564</v>
          </cell>
          <cell r="EF198">
            <v>0.40329868725698564</v>
          </cell>
          <cell r="EG198">
            <v>0.40329868725698564</v>
          </cell>
          <cell r="EH198">
            <v>0.40329868725698564</v>
          </cell>
        </row>
        <row r="199">
          <cell r="E199" t="str">
            <v>N2O</v>
          </cell>
          <cell r="H199" t="str">
            <v>Oil</v>
          </cell>
          <cell r="I199" t="str">
            <v>Multiple processes</v>
          </cell>
          <cell r="L199">
            <v>5.1943224968271902E-6</v>
          </cell>
          <cell r="AX199">
            <v>5.1943224968271902E-6</v>
          </cell>
          <cell r="AY199">
            <v>5.1943224968271902E-6</v>
          </cell>
          <cell r="AZ199">
            <v>5.1943224968271902E-6</v>
          </cell>
          <cell r="BA199">
            <v>5.2323932576970044E-6</v>
          </cell>
          <cell r="BB199">
            <v>5.2626177291419827E-6</v>
          </cell>
          <cell r="BC199">
            <v>5.2947989665213077E-6</v>
          </cell>
          <cell r="BD199">
            <v>5.2483856743950137E-6</v>
          </cell>
          <cell r="BE199">
            <v>5.1842516316399013E-6</v>
          </cell>
          <cell r="BF199">
            <v>5.1194034436236631E-6</v>
          </cell>
          <cell r="BG199">
            <v>5.0673489175319384E-6</v>
          </cell>
          <cell r="BH199">
            <v>5.0128376071379972E-6</v>
          </cell>
          <cell r="BI199">
            <v>4.9766832790832872E-6</v>
          </cell>
          <cell r="BJ199">
            <v>4.9611112802635535E-6</v>
          </cell>
          <cell r="BK199">
            <v>4.9327010357107655E-6</v>
          </cell>
          <cell r="BL199">
            <v>4.8941539408535457E-6</v>
          </cell>
          <cell r="BM199">
            <v>4.8642300302875311E-6</v>
          </cell>
          <cell r="BN199">
            <v>4.8434054163542828E-6</v>
          </cell>
          <cell r="BO199">
            <v>4.8340138907062857E-6</v>
          </cell>
          <cell r="BP199">
            <v>4.8381087416930379E-6</v>
          </cell>
          <cell r="BQ199">
            <v>4.8591404230654896E-6</v>
          </cell>
          <cell r="BR199">
            <v>4.9147716546863769E-6</v>
          </cell>
          <cell r="BS199">
            <v>4.9548367634221765E-6</v>
          </cell>
          <cell r="BT199">
            <v>4.9580725775295226E-6</v>
          </cell>
          <cell r="BU199">
            <v>4.9648895083649197E-6</v>
          </cell>
          <cell r="BV199">
            <v>4.9648895083649197E-6</v>
          </cell>
          <cell r="BW199">
            <v>4.9648895083649197E-6</v>
          </cell>
          <cell r="BX199">
            <v>4.9648895083649197E-6</v>
          </cell>
          <cell r="BY199">
            <v>4.9648895083649197E-6</v>
          </cell>
          <cell r="BZ199">
            <v>4.9648895083649197E-6</v>
          </cell>
          <cell r="CA199">
            <v>4.9648895083649197E-6</v>
          </cell>
          <cell r="CB199">
            <v>4.9648895083649197E-6</v>
          </cell>
          <cell r="CC199">
            <v>4.9648895083649197E-6</v>
          </cell>
          <cell r="CD199">
            <v>4.9648895083649197E-6</v>
          </cell>
          <cell r="CE199">
            <v>4.9648895083649197E-6</v>
          </cell>
          <cell r="CG199" t="str">
            <v>Oil</v>
          </cell>
          <cell r="DA199">
            <v>0.26040001502902826</v>
          </cell>
          <cell r="DB199">
            <v>0.26040001502902826</v>
          </cell>
          <cell r="DC199">
            <v>0.26040001502902826</v>
          </cell>
          <cell r="DD199">
            <v>0.2565387026626561</v>
          </cell>
          <cell r="DE199">
            <v>0.2579374735344504</v>
          </cell>
          <cell r="DF199">
            <v>0.2573286786380074</v>
          </cell>
          <cell r="DG199">
            <v>0.25505677764546958</v>
          </cell>
          <cell r="DH199">
            <v>0.25251401249514183</v>
          </cell>
          <cell r="DI199">
            <v>0.25054567191334365</v>
          </cell>
          <cell r="DJ199">
            <v>0.24895869777859089</v>
          </cell>
          <cell r="DK199">
            <v>0.24727063349427633</v>
          </cell>
          <cell r="DL199">
            <v>0.24728903735926475</v>
          </cell>
          <cell r="DM199">
            <v>0.24783960920750686</v>
          </cell>
          <cell r="DN199">
            <v>0.24788703510353441</v>
          </cell>
          <cell r="DO199">
            <v>0.24778190517828444</v>
          </cell>
          <cell r="DP199">
            <v>0.24828416998091607</v>
          </cell>
          <cell r="DQ199">
            <v>0.25015766655219407</v>
          </cell>
          <cell r="DR199">
            <v>0.25304451689825574</v>
          </cell>
          <cell r="DS199">
            <v>0.25804955577284999</v>
          </cell>
          <cell r="DT199">
            <v>0.26277279365679407</v>
          </cell>
          <cell r="DU199">
            <v>0.27044046935318328</v>
          </cell>
          <cell r="DV199">
            <v>0.2756446000787236</v>
          </cell>
          <cell r="DW199">
            <v>0.27717331026397118</v>
          </cell>
          <cell r="DX199">
            <v>0.27930278501381561</v>
          </cell>
          <cell r="DY199">
            <v>0.27930278501381561</v>
          </cell>
          <cell r="DZ199">
            <v>0.27930278501381561</v>
          </cell>
          <cell r="EA199">
            <v>0.27930278501381561</v>
          </cell>
          <cell r="EB199">
            <v>0.27930278501381561</v>
          </cell>
          <cell r="EC199">
            <v>0.27930278501381561</v>
          </cell>
          <cell r="ED199">
            <v>0.27930278501381561</v>
          </cell>
          <cell r="EE199">
            <v>0.27930278501381561</v>
          </cell>
          <cell r="EF199">
            <v>0.27930278501381561</v>
          </cell>
          <cell r="EG199">
            <v>0.27930278501381561</v>
          </cell>
          <cell r="EH199">
            <v>0.27930278501381561</v>
          </cell>
        </row>
        <row r="200">
          <cell r="E200" t="str">
            <v>CH4</v>
          </cell>
          <cell r="H200" t="str">
            <v>Oil</v>
          </cell>
          <cell r="I200" t="str">
            <v>Multiple processes</v>
          </cell>
          <cell r="L200">
            <v>2.963204108928268E-6</v>
          </cell>
          <cell r="AX200">
            <v>2.963204108928268E-6</v>
          </cell>
          <cell r="AY200">
            <v>2.963204108928268E-6</v>
          </cell>
          <cell r="AZ200">
            <v>2.963204108928268E-6</v>
          </cell>
          <cell r="BA200">
            <v>2.9849223282164174E-6</v>
          </cell>
          <cell r="BB200">
            <v>3.0021644763561707E-6</v>
          </cell>
          <cell r="BC200">
            <v>3.0205229003645102E-6</v>
          </cell>
          <cell r="BD200">
            <v>2.9940455189501814E-6</v>
          </cell>
          <cell r="BE200">
            <v>2.957458984492567E-6</v>
          </cell>
          <cell r="BF200">
            <v>2.9204650517316253E-6</v>
          </cell>
          <cell r="BG200">
            <v>2.890769516712856E-6</v>
          </cell>
          <cell r="BH200">
            <v>2.8596724604478559E-6</v>
          </cell>
          <cell r="BI200">
            <v>2.8390475082018804E-6</v>
          </cell>
          <cell r="BJ200">
            <v>2.8301641531704886E-6</v>
          </cell>
          <cell r="BK200">
            <v>2.8139569666806431E-6</v>
          </cell>
          <cell r="BL200">
            <v>2.7919670132386047E-6</v>
          </cell>
          <cell r="BM200">
            <v>2.774896326002959E-6</v>
          </cell>
          <cell r="BN200">
            <v>2.7630165126853342E-6</v>
          </cell>
          <cell r="BO200">
            <v>2.7576589309398324E-6</v>
          </cell>
          <cell r="BP200">
            <v>2.7599949197577783E-6</v>
          </cell>
          <cell r="BQ200">
            <v>2.771992858795754E-6</v>
          </cell>
          <cell r="BR200">
            <v>2.8037287962976027E-6</v>
          </cell>
          <cell r="BS200">
            <v>2.826584730811314E-6</v>
          </cell>
          <cell r="BT200">
            <v>2.8284306650336256E-6</v>
          </cell>
          <cell r="BU200">
            <v>2.8323195181947581E-6</v>
          </cell>
          <cell r="BV200">
            <v>2.8323195181947581E-6</v>
          </cell>
          <cell r="BW200">
            <v>2.8323195181947581E-6</v>
          </cell>
          <cell r="BX200">
            <v>2.8323195181947581E-6</v>
          </cell>
          <cell r="BY200">
            <v>2.8323195181947581E-6</v>
          </cell>
          <cell r="BZ200">
            <v>2.8323195181947581E-6</v>
          </cell>
          <cell r="CA200">
            <v>2.8323195181947581E-6</v>
          </cell>
          <cell r="CB200">
            <v>2.8323195181947581E-6</v>
          </cell>
          <cell r="CC200">
            <v>2.8323195181947581E-6</v>
          </cell>
          <cell r="CD200">
            <v>2.8323195181947581E-6</v>
          </cell>
          <cell r="CE200">
            <v>2.8323195181947581E-6</v>
          </cell>
          <cell r="CG200" t="str">
            <v>Oil</v>
          </cell>
          <cell r="DA200">
            <v>0.14855034414407678</v>
          </cell>
          <cell r="DB200">
            <v>0.14855034414407678</v>
          </cell>
          <cell r="DC200">
            <v>0.14855034414407678</v>
          </cell>
          <cell r="DD200">
            <v>0.14634758205587792</v>
          </cell>
          <cell r="DE200">
            <v>0.14714553859347868</v>
          </cell>
          <cell r="DF200">
            <v>0.14679823949148099</v>
          </cell>
          <cell r="DG200">
            <v>0.14550218858969766</v>
          </cell>
          <cell r="DH200">
            <v>0.14405161786635631</v>
          </cell>
          <cell r="DI200">
            <v>0.14292873901096811</v>
          </cell>
          <cell r="DJ200">
            <v>0.14202341819584069</v>
          </cell>
          <cell r="DK200">
            <v>0.14106042850344647</v>
          </cell>
          <cell r="DL200">
            <v>0.14107092735260096</v>
          </cell>
          <cell r="DM200">
            <v>0.14138501196401423</v>
          </cell>
          <cell r="DN200">
            <v>0.14141206700537223</v>
          </cell>
          <cell r="DO200">
            <v>0.14135209355808198</v>
          </cell>
          <cell r="DP200">
            <v>0.1416386204589121</v>
          </cell>
          <cell r="DQ200">
            <v>0.14270739367071497</v>
          </cell>
          <cell r="DR200">
            <v>0.14435425460638776</v>
          </cell>
          <cell r="DS200">
            <v>0.14720947812545157</v>
          </cell>
          <cell r="DT200">
            <v>0.14990394269011767</v>
          </cell>
          <cell r="DU200">
            <v>0.15427812010080952</v>
          </cell>
          <cell r="DV200">
            <v>0.15724691950799696</v>
          </cell>
          <cell r="DW200">
            <v>0.15811900249958113</v>
          </cell>
          <cell r="DX200">
            <v>0.15933380353137161</v>
          </cell>
          <cell r="DY200">
            <v>0.15933380353137161</v>
          </cell>
          <cell r="DZ200">
            <v>0.15933380353137161</v>
          </cell>
          <cell r="EA200">
            <v>0.15933380353137161</v>
          </cell>
          <cell r="EB200">
            <v>0.15933380353137161</v>
          </cell>
          <cell r="EC200">
            <v>0.15933380353137161</v>
          </cell>
          <cell r="ED200">
            <v>0.15933380353137161</v>
          </cell>
          <cell r="EE200">
            <v>0.15933380353137161</v>
          </cell>
          <cell r="EF200">
            <v>0.15933380353137161</v>
          </cell>
          <cell r="EG200">
            <v>0.15933380353137161</v>
          </cell>
          <cell r="EH200">
            <v>0.15933380353137161</v>
          </cell>
        </row>
        <row r="201">
          <cell r="E201" t="str">
            <v>Carbon</v>
          </cell>
          <cell r="H201" t="str">
            <v>Gas</v>
          </cell>
          <cell r="I201" t="str">
            <v>Multiple processes</v>
          </cell>
          <cell r="L201">
            <v>4.1471029926182004</v>
          </cell>
          <cell r="AX201">
            <v>4.1471029926182004</v>
          </cell>
          <cell r="AY201">
            <v>4.1471029926182004</v>
          </cell>
          <cell r="AZ201">
            <v>4.1471029926182004</v>
          </cell>
          <cell r="BA201">
            <v>4.1607965183324316</v>
          </cell>
          <cell r="BB201">
            <v>4.2334484992117973</v>
          </cell>
          <cell r="BC201">
            <v>4.2422267246497878</v>
          </cell>
          <cell r="BD201">
            <v>4.1800021906665865</v>
          </cell>
          <cell r="BE201">
            <v>4.0767372567494231</v>
          </cell>
          <cell r="BF201">
            <v>3.9453448042125152</v>
          </cell>
          <cell r="BG201">
            <v>3.8035637280553964</v>
          </cell>
          <cell r="BH201">
            <v>3.6543452387915112</v>
          </cell>
          <cell r="BI201">
            <v>3.5386658087355491</v>
          </cell>
          <cell r="BJ201">
            <v>3.4239071765003732</v>
          </cell>
          <cell r="BK201">
            <v>3.3049735072601663</v>
          </cell>
          <cell r="BL201">
            <v>3.200648964854135</v>
          </cell>
          <cell r="BM201">
            <v>3.11035281042692</v>
          </cell>
          <cell r="BN201">
            <v>3.0388046647939988</v>
          </cell>
          <cell r="BO201">
            <v>2.9850678097189891</v>
          </cell>
          <cell r="BP201">
            <v>2.9498289523861256</v>
          </cell>
          <cell r="BQ201">
            <v>2.9349609887210102</v>
          </cell>
          <cell r="BR201">
            <v>2.9459327008141565</v>
          </cell>
          <cell r="BS201">
            <v>2.9480292782701283</v>
          </cell>
          <cell r="BT201">
            <v>2.9322864335195029</v>
          </cell>
          <cell r="BU201">
            <v>2.9287898633038032</v>
          </cell>
          <cell r="BV201">
            <v>2.9287898633038032</v>
          </cell>
          <cell r="BW201">
            <v>2.9287898633038032</v>
          </cell>
          <cell r="BX201">
            <v>2.9287898633038032</v>
          </cell>
          <cell r="BY201">
            <v>2.9287898633038032</v>
          </cell>
          <cell r="BZ201">
            <v>2.9287898633038032</v>
          </cell>
          <cell r="CA201">
            <v>2.9287898633038032</v>
          </cell>
          <cell r="CB201">
            <v>2.9287898633038032</v>
          </cell>
          <cell r="CC201">
            <v>2.9287898633038032</v>
          </cell>
          <cell r="CD201">
            <v>2.9287898633038032</v>
          </cell>
          <cell r="CE201">
            <v>2.9287898633038032</v>
          </cell>
          <cell r="CG201" t="str">
            <v>Gas</v>
          </cell>
          <cell r="DA201">
            <v>20983.702240142858</v>
          </cell>
          <cell r="DB201">
            <v>20983.702240142858</v>
          </cell>
          <cell r="DC201">
            <v>20983.702240142858</v>
          </cell>
          <cell r="DD201">
            <v>21081.921908612752</v>
          </cell>
          <cell r="DE201">
            <v>21507.587365662246</v>
          </cell>
          <cell r="DF201">
            <v>21566.309100061851</v>
          </cell>
          <cell r="DG201">
            <v>21220.734141177287</v>
          </cell>
          <cell r="DH201">
            <v>20640.708010873535</v>
          </cell>
          <cell r="DI201">
            <v>19900.929812174232</v>
          </cell>
          <cell r="DJ201">
            <v>19102.827454564529</v>
          </cell>
          <cell r="DK201">
            <v>18262.986429549877</v>
          </cell>
          <cell r="DL201">
            <v>17608.905125914451</v>
          </cell>
          <cell r="DM201">
            <v>16960.536903194574</v>
          </cell>
          <cell r="DN201">
            <v>16290.76674527556</v>
          </cell>
          <cell r="DO201">
            <v>15703.243605516205</v>
          </cell>
          <cell r="DP201">
            <v>15195.105346118786</v>
          </cell>
          <cell r="DQ201">
            <v>14793.424645598991</v>
          </cell>
          <cell r="DR201">
            <v>14493.347647043252</v>
          </cell>
          <cell r="DS201">
            <v>14298.818962588219</v>
          </cell>
          <cell r="DT201">
            <v>14219.468079170298</v>
          </cell>
          <cell r="DU201">
            <v>14286.381905973636</v>
          </cell>
          <cell r="DV201">
            <v>14303.758755564157</v>
          </cell>
          <cell r="DW201">
            <v>14220.699113513369</v>
          </cell>
          <cell r="DX201">
            <v>14205.662603390734</v>
          </cell>
          <cell r="DY201">
            <v>14205.662603390734</v>
          </cell>
          <cell r="DZ201">
            <v>14205.662603390734</v>
          </cell>
          <cell r="EA201">
            <v>14205.662603390734</v>
          </cell>
          <cell r="EB201">
            <v>14205.662603390734</v>
          </cell>
          <cell r="EC201">
            <v>14205.662603390734</v>
          </cell>
          <cell r="ED201">
            <v>14205.662603390734</v>
          </cell>
          <cell r="EE201">
            <v>14205.662603390734</v>
          </cell>
          <cell r="EF201">
            <v>14205.662603390734</v>
          </cell>
          <cell r="EG201">
            <v>14205.662603390734</v>
          </cell>
          <cell r="EH201">
            <v>14205.662603390734</v>
          </cell>
        </row>
        <row r="202">
          <cell r="E202" t="str">
            <v>Carbon</v>
          </cell>
          <cell r="H202" t="str">
            <v>Coal</v>
          </cell>
          <cell r="I202" t="str">
            <v>Multiple processes</v>
          </cell>
          <cell r="L202">
            <v>0.19453002860045601</v>
          </cell>
          <cell r="AX202">
            <v>0.19453002860045601</v>
          </cell>
          <cell r="AY202">
            <v>0.19453002860045601</v>
          </cell>
          <cell r="AZ202">
            <v>0.19453002860045601</v>
          </cell>
          <cell r="BA202">
            <v>0.19517235698091148</v>
          </cell>
          <cell r="BB202">
            <v>0.19858027618221885</v>
          </cell>
          <cell r="BC202">
            <v>0.19899204035797075</v>
          </cell>
          <cell r="BD202">
            <v>0.19607324610642979</v>
          </cell>
          <cell r="BE202">
            <v>0.19122935132395474</v>
          </cell>
          <cell r="BF202">
            <v>0.18506606635240117</v>
          </cell>
          <cell r="BG202">
            <v>0.17841547753197853</v>
          </cell>
          <cell r="BH202">
            <v>0.17141601862394346</v>
          </cell>
          <cell r="BI202">
            <v>0.16598979147758947</v>
          </cell>
          <cell r="BJ202">
            <v>0.16060675660949131</v>
          </cell>
          <cell r="BK202">
            <v>0.15502788139948645</v>
          </cell>
          <cell r="BL202">
            <v>0.15013428308420509</v>
          </cell>
          <cell r="BM202">
            <v>0.14589872068450019</v>
          </cell>
          <cell r="BN202">
            <v>0.14254257958044367</v>
          </cell>
          <cell r="BO202">
            <v>0.14002192070767219</v>
          </cell>
          <cell r="BP202">
            <v>0.1383689557494806</v>
          </cell>
          <cell r="BQ202">
            <v>0.13767153747890626</v>
          </cell>
          <cell r="BR202">
            <v>0.13818619252149258</v>
          </cell>
          <cell r="BS202">
            <v>0.13828453762485732</v>
          </cell>
          <cell r="BT202">
            <v>0.13754608091301707</v>
          </cell>
          <cell r="BU202">
            <v>0.13738206571848866</v>
          </cell>
          <cell r="BV202">
            <v>0.13738206571848866</v>
          </cell>
          <cell r="BW202">
            <v>0.13738206571848866</v>
          </cell>
          <cell r="BX202">
            <v>0.13738206571848866</v>
          </cell>
          <cell r="BY202">
            <v>0.13738206571848866</v>
          </cell>
          <cell r="BZ202">
            <v>0.13738206571848866</v>
          </cell>
          <cell r="CA202">
            <v>0.13738206571848866</v>
          </cell>
          <cell r="CB202">
            <v>0.13738206571848866</v>
          </cell>
          <cell r="CC202">
            <v>0.13738206571848866</v>
          </cell>
          <cell r="CD202">
            <v>0.13738206571848866</v>
          </cell>
          <cell r="CE202">
            <v>0.13738206571848866</v>
          </cell>
          <cell r="CG202" t="str">
            <v>Solid Fuels</v>
          </cell>
          <cell r="DA202">
            <v>581.51737678810764</v>
          </cell>
          <cell r="DB202">
            <v>581.51737678810764</v>
          </cell>
          <cell r="DC202">
            <v>581.51737678810764</v>
          </cell>
          <cell r="DD202">
            <v>569.87839698982282</v>
          </cell>
          <cell r="DE202">
            <v>563.78414271915585</v>
          </cell>
          <cell r="DF202">
            <v>558.79656086310411</v>
          </cell>
          <cell r="DG202">
            <v>552.93878465947591</v>
          </cell>
          <cell r="DH202">
            <v>547.02301015463547</v>
          </cell>
          <cell r="DI202">
            <v>540.52413534707762</v>
          </cell>
          <cell r="DJ202">
            <v>533.41412758633624</v>
          </cell>
          <cell r="DK202">
            <v>525.85685609479174</v>
          </cell>
          <cell r="DL202">
            <v>521.75162904139893</v>
          </cell>
          <cell r="DM202">
            <v>517.38363613686602</v>
          </cell>
          <cell r="DN202">
            <v>511.58180066479474</v>
          </cell>
          <cell r="DO202">
            <v>506.50644350070144</v>
          </cell>
          <cell r="DP202">
            <v>501.89116179733304</v>
          </cell>
          <cell r="DQ202">
            <v>497.67793455873908</v>
          </cell>
          <cell r="DR202">
            <v>493.57543361570816</v>
          </cell>
          <cell r="DS202">
            <v>489.57199574697086</v>
          </cell>
          <cell r="DT202">
            <v>486.29409208019104</v>
          </cell>
          <cell r="DU202">
            <v>483.83957894097171</v>
          </cell>
          <cell r="DV202">
            <v>480.69380117226183</v>
          </cell>
          <cell r="DW202">
            <v>476.66291219878258</v>
          </cell>
          <cell r="DX202">
            <v>473.77830193692915</v>
          </cell>
          <cell r="DY202">
            <v>473.77830193692915</v>
          </cell>
          <cell r="DZ202">
            <v>473.77830193692915</v>
          </cell>
          <cell r="EA202">
            <v>473.77830193692915</v>
          </cell>
          <cell r="EB202">
            <v>473.77830193692915</v>
          </cell>
          <cell r="EC202">
            <v>473.77830193692915</v>
          </cell>
          <cell r="ED202">
            <v>473.77830193692915</v>
          </cell>
          <cell r="EE202">
            <v>473.77830193692915</v>
          </cell>
          <cell r="EF202">
            <v>473.77830193692915</v>
          </cell>
          <cell r="EG202">
            <v>473.77830193692915</v>
          </cell>
          <cell r="EH202">
            <v>473.77830193692915</v>
          </cell>
        </row>
        <row r="203">
          <cell r="E203" t="str">
            <v>Carbon</v>
          </cell>
          <cell r="H203" t="str">
            <v>Oil</v>
          </cell>
          <cell r="I203" t="str">
            <v>Multiple processes</v>
          </cell>
          <cell r="L203">
            <v>1.5585587734289299E-2</v>
          </cell>
          <cell r="AX203">
            <v>1.5585587734289299E-2</v>
          </cell>
          <cell r="AY203">
            <v>1.5585587734289299E-2</v>
          </cell>
          <cell r="AZ203">
            <v>1.5585587734289299E-2</v>
          </cell>
          <cell r="BA203">
            <v>1.5637050561904332E-2</v>
          </cell>
          <cell r="BB203">
            <v>1.5910090277600035E-2</v>
          </cell>
          <cell r="BC203">
            <v>1.5943080488587971E-2</v>
          </cell>
          <cell r="BD203">
            <v>1.5709229066198246E-2</v>
          </cell>
          <cell r="BE203">
            <v>1.532114015441903E-2</v>
          </cell>
          <cell r="BF203">
            <v>1.4827342773383998E-2</v>
          </cell>
          <cell r="BG203">
            <v>1.4294503004166292E-2</v>
          </cell>
          <cell r="BH203">
            <v>1.3733712047168108E-2</v>
          </cell>
          <cell r="BI203">
            <v>1.3298967139843892E-2</v>
          </cell>
          <cell r="BJ203">
            <v>1.2867682762737262E-2</v>
          </cell>
          <cell r="BK203">
            <v>1.2420707816659562E-2</v>
          </cell>
          <cell r="BL203">
            <v>1.2028636698241965E-2</v>
          </cell>
          <cell r="BM203">
            <v>1.1689286882382724E-2</v>
          </cell>
          <cell r="BN203">
            <v>1.1420395585742031E-2</v>
          </cell>
          <cell r="BO203">
            <v>1.1218442446206522E-2</v>
          </cell>
          <cell r="BP203">
            <v>1.1086008237652973E-2</v>
          </cell>
          <cell r="BQ203">
            <v>1.1030131652830904E-2</v>
          </cell>
          <cell r="BR203">
            <v>1.1071365396417085E-2</v>
          </cell>
          <cell r="BS203">
            <v>1.1079244726141942E-2</v>
          </cell>
          <cell r="BT203">
            <v>1.1020080174770804E-2</v>
          </cell>
          <cell r="BU203">
            <v>1.1006939410733137E-2</v>
          </cell>
          <cell r="BV203">
            <v>1.1006939410733137E-2</v>
          </cell>
          <cell r="BW203">
            <v>1.1006939410733137E-2</v>
          </cell>
          <cell r="BX203">
            <v>1.1006939410733137E-2</v>
          </cell>
          <cell r="BY203">
            <v>1.1006939410733137E-2</v>
          </cell>
          <cell r="BZ203">
            <v>1.1006939410733137E-2</v>
          </cell>
          <cell r="CA203">
            <v>1.1006939410733137E-2</v>
          </cell>
          <cell r="CB203">
            <v>1.1006939410733137E-2</v>
          </cell>
          <cell r="CC203">
            <v>1.1006939410733137E-2</v>
          </cell>
          <cell r="CD203">
            <v>1.1006939410733137E-2</v>
          </cell>
          <cell r="CE203">
            <v>1.1006939410733137E-2</v>
          </cell>
          <cell r="CG203" t="str">
            <v>Oil</v>
          </cell>
          <cell r="DA203">
            <v>962.93734443646611</v>
          </cell>
          <cell r="DB203">
            <v>962.93734443646611</v>
          </cell>
          <cell r="DC203">
            <v>962.93734443646611</v>
          </cell>
          <cell r="DD203">
            <v>0</v>
          </cell>
          <cell r="DE203">
            <v>0</v>
          </cell>
          <cell r="DF203">
            <v>0</v>
          </cell>
          <cell r="DG203">
            <v>0</v>
          </cell>
          <cell r="DH203">
            <v>0</v>
          </cell>
          <cell r="DI203">
            <v>0</v>
          </cell>
          <cell r="DJ203">
            <v>0</v>
          </cell>
          <cell r="DK203">
            <v>0</v>
          </cell>
          <cell r="DL203">
            <v>0</v>
          </cell>
          <cell r="DM203">
            <v>0</v>
          </cell>
          <cell r="DN203">
            <v>0</v>
          </cell>
          <cell r="DO203">
            <v>0</v>
          </cell>
          <cell r="DP203">
            <v>0</v>
          </cell>
          <cell r="DQ203">
            <v>0</v>
          </cell>
          <cell r="DR203">
            <v>0</v>
          </cell>
          <cell r="DS203">
            <v>0</v>
          </cell>
          <cell r="DT203">
            <v>0</v>
          </cell>
          <cell r="DU203">
            <v>0</v>
          </cell>
          <cell r="DV203">
            <v>0</v>
          </cell>
          <cell r="DW203">
            <v>0</v>
          </cell>
          <cell r="DX203">
            <v>0</v>
          </cell>
          <cell r="DY203">
            <v>0</v>
          </cell>
          <cell r="DZ203">
            <v>0</v>
          </cell>
          <cell r="EA203">
            <v>0</v>
          </cell>
          <cell r="EB203">
            <v>0</v>
          </cell>
          <cell r="EC203">
            <v>0</v>
          </cell>
          <cell r="ED203">
            <v>0</v>
          </cell>
          <cell r="EE203">
            <v>0</v>
          </cell>
          <cell r="EF203">
            <v>0</v>
          </cell>
          <cell r="EG203">
            <v>0</v>
          </cell>
          <cell r="EH203">
            <v>0</v>
          </cell>
        </row>
        <row r="204">
          <cell r="E204" t="str">
            <v>Carbon</v>
          </cell>
          <cell r="H204" t="str">
            <v>Oil</v>
          </cell>
          <cell r="I204" t="str">
            <v>Multiple processes</v>
          </cell>
          <cell r="L204">
            <v>7.4729761728082001E-3</v>
          </cell>
          <cell r="AX204">
            <v>7.4729761728082001E-3</v>
          </cell>
          <cell r="AY204">
            <v>7.4729761728082001E-3</v>
          </cell>
          <cell r="AZ204">
            <v>7.4729761728082001E-3</v>
          </cell>
          <cell r="BA204">
            <v>7.4976515646579646E-3</v>
          </cell>
          <cell r="BB204">
            <v>7.6285686224173742E-3</v>
          </cell>
          <cell r="BC204">
            <v>7.6443867657464432E-3</v>
          </cell>
          <cell r="BD204">
            <v>7.5322597072556702E-3</v>
          </cell>
          <cell r="BE204">
            <v>7.3461788715438051E-3</v>
          </cell>
          <cell r="BF204">
            <v>7.1094129487193902E-3</v>
          </cell>
          <cell r="BG204">
            <v>6.853926985201435E-3</v>
          </cell>
          <cell r="BH204">
            <v>6.5850389887382827E-3</v>
          </cell>
          <cell r="BI204">
            <v>6.3765875405753158E-3</v>
          </cell>
          <cell r="BJ204">
            <v>6.1697953471226748E-3</v>
          </cell>
          <cell r="BK204">
            <v>5.955479841103473E-3</v>
          </cell>
          <cell r="BL204">
            <v>5.7674896173190394E-3</v>
          </cell>
          <cell r="BM204">
            <v>5.6047781988344033E-3</v>
          </cell>
          <cell r="BN204">
            <v>5.4758502246617935E-3</v>
          </cell>
          <cell r="BO204">
            <v>5.3790177518990012E-3</v>
          </cell>
          <cell r="BP204">
            <v>5.3155182097670076E-3</v>
          </cell>
          <cell r="BQ204">
            <v>5.2887265100177222E-3</v>
          </cell>
          <cell r="BR204">
            <v>5.3084972615985099E-3</v>
          </cell>
          <cell r="BS204">
            <v>5.312275241890008E-3</v>
          </cell>
          <cell r="BT204">
            <v>5.2839070282423009E-3</v>
          </cell>
          <cell r="BU204">
            <v>5.2776062959106014E-3</v>
          </cell>
          <cell r="BV204">
            <v>5.2776062959106014E-3</v>
          </cell>
          <cell r="BW204">
            <v>5.2776062959106014E-3</v>
          </cell>
          <cell r="BX204">
            <v>5.2776062959106014E-3</v>
          </cell>
          <cell r="BY204">
            <v>5.2776062959106014E-3</v>
          </cell>
          <cell r="BZ204">
            <v>5.2776062959106014E-3</v>
          </cell>
          <cell r="CA204">
            <v>5.2776062959106014E-3</v>
          </cell>
          <cell r="CB204">
            <v>5.2776062959106014E-3</v>
          </cell>
          <cell r="CC204">
            <v>5.2776062959106014E-3</v>
          </cell>
          <cell r="CD204">
            <v>5.2776062959106014E-3</v>
          </cell>
          <cell r="CE204">
            <v>5.2776062959106014E-3</v>
          </cell>
          <cell r="CG204" t="str">
            <v>Oil</v>
          </cell>
          <cell r="DA204">
            <v>461.70910931059939</v>
          </cell>
          <cell r="DB204">
            <v>461.70910931059939</v>
          </cell>
          <cell r="DC204">
            <v>461.70910931059939</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v>0</v>
          </cell>
          <cell r="DU204">
            <v>0</v>
          </cell>
          <cell r="DV204">
            <v>0</v>
          </cell>
          <cell r="DW204">
            <v>0</v>
          </cell>
          <cell r="DX204">
            <v>0</v>
          </cell>
          <cell r="DY204">
            <v>0</v>
          </cell>
          <cell r="DZ204">
            <v>0</v>
          </cell>
          <cell r="EA204">
            <v>0</v>
          </cell>
          <cell r="EB204">
            <v>0</v>
          </cell>
          <cell r="EC204">
            <v>0</v>
          </cell>
          <cell r="ED204">
            <v>0</v>
          </cell>
          <cell r="EE204">
            <v>0</v>
          </cell>
          <cell r="EF204">
            <v>0</v>
          </cell>
          <cell r="EG204">
            <v>0</v>
          </cell>
          <cell r="EH204">
            <v>0</v>
          </cell>
        </row>
        <row r="205">
          <cell r="E205" t="str">
            <v>CH4</v>
          </cell>
          <cell r="H205" t="str">
            <v>Gas</v>
          </cell>
          <cell r="I205" t="str">
            <v>Multiple processes</v>
          </cell>
          <cell r="L205">
            <v>2.4943578383812962E-3</v>
          </cell>
          <cell r="AX205">
            <v>2.4943578383812962E-3</v>
          </cell>
          <cell r="AY205">
            <v>2.4943578383812962E-3</v>
          </cell>
          <cell r="AZ205">
            <v>2.4943578383812962E-3</v>
          </cell>
          <cell r="BA205">
            <v>2.5025940826369046E-3</v>
          </cell>
          <cell r="BB205">
            <v>2.5462920660973935E-3</v>
          </cell>
          <cell r="BC205">
            <v>2.5515719049312266E-3</v>
          </cell>
          <cell r="BD205">
            <v>2.5141457174560435E-3</v>
          </cell>
          <cell r="BE205">
            <v>2.452034962597847E-3</v>
          </cell>
          <cell r="BF205">
            <v>2.373006350462351E-3</v>
          </cell>
          <cell r="BG205">
            <v>2.2877292933754776E-3</v>
          </cell>
          <cell r="BH205">
            <v>2.1979788557834265E-3</v>
          </cell>
          <cell r="BI205">
            <v>2.1284011545271088E-3</v>
          </cell>
          <cell r="BJ205">
            <v>2.0593772854919658E-3</v>
          </cell>
          <cell r="BK205">
            <v>1.9878422571493336E-3</v>
          </cell>
          <cell r="BL205">
            <v>1.9250941796240782E-3</v>
          </cell>
          <cell r="BM205">
            <v>1.870783755944676E-3</v>
          </cell>
          <cell r="BN205">
            <v>1.8277496962170077E-3</v>
          </cell>
          <cell r="BO205">
            <v>1.7954285925682923E-3</v>
          </cell>
          <cell r="BP205">
            <v>1.7742334787357482E-3</v>
          </cell>
          <cell r="BQ205">
            <v>1.7652908453420601E-3</v>
          </cell>
          <cell r="BR205">
            <v>1.771890000489332E-3</v>
          </cell>
          <cell r="BS205">
            <v>1.7731510288313782E-3</v>
          </cell>
          <cell r="BT205">
            <v>1.7636821807530839E-3</v>
          </cell>
          <cell r="BU205">
            <v>1.761579098832884E-3</v>
          </cell>
          <cell r="BV205">
            <v>1.761579098832884E-3</v>
          </cell>
          <cell r="BW205">
            <v>1.761579098832884E-3</v>
          </cell>
          <cell r="BX205">
            <v>1.761579098832884E-3</v>
          </cell>
          <cell r="BY205">
            <v>1.761579098832884E-3</v>
          </cell>
          <cell r="BZ205">
            <v>1.761579098832884E-3</v>
          </cell>
          <cell r="CA205">
            <v>1.761579098832884E-3</v>
          </cell>
          <cell r="CB205">
            <v>1.761579098832884E-3</v>
          </cell>
          <cell r="CC205">
            <v>1.761579098832884E-3</v>
          </cell>
          <cell r="CD205">
            <v>1.761579098832884E-3</v>
          </cell>
          <cell r="CE205">
            <v>1.761579098832884E-3</v>
          </cell>
          <cell r="CG205" t="str">
            <v>Gas</v>
          </cell>
          <cell r="DA205">
            <v>12.621066381550127</v>
          </cell>
          <cell r="DB205">
            <v>12.621066381550127</v>
          </cell>
          <cell r="DC205">
            <v>12.621066381550127</v>
          </cell>
          <cell r="DD205">
            <v>12.680142560841356</v>
          </cell>
          <cell r="DE205">
            <v>12.936167542909436</v>
          </cell>
          <cell r="DF205">
            <v>12.971486901686809</v>
          </cell>
          <cell r="DG205">
            <v>12.763633947714762</v>
          </cell>
          <cell r="DH205">
            <v>12.414765658896179</v>
          </cell>
          <cell r="DI205">
            <v>11.969811301149635</v>
          </cell>
          <cell r="DJ205">
            <v>11.489776714336173</v>
          </cell>
          <cell r="DK205">
            <v>10.984637573237359</v>
          </cell>
          <cell r="DL205">
            <v>10.59122732286119</v>
          </cell>
          <cell r="DM205">
            <v>10.201253318989719</v>
          </cell>
          <cell r="DN205">
            <v>9.7984066941788814</v>
          </cell>
          <cell r="DO205">
            <v>9.4450291794420416</v>
          </cell>
          <cell r="DP205">
            <v>9.139399284895056</v>
          </cell>
          <cell r="DQ205">
            <v>8.8978004131883548</v>
          </cell>
          <cell r="DR205">
            <v>8.7173131152365659</v>
          </cell>
          <cell r="DS205">
            <v>8.6003099567126267</v>
          </cell>
          <cell r="DT205">
            <v>8.5525827846630573</v>
          </cell>
          <cell r="DU205">
            <v>8.5928294408662147</v>
          </cell>
          <cell r="DV205">
            <v>8.6032810937573156</v>
          </cell>
          <cell r="DW205">
            <v>8.5533232148304332</v>
          </cell>
          <cell r="DX205">
            <v>8.5442792058070136</v>
          </cell>
          <cell r="DY205">
            <v>8.5442792058070136</v>
          </cell>
          <cell r="DZ205">
            <v>8.5442792058070136</v>
          </cell>
          <cell r="EA205">
            <v>8.5442792058070136</v>
          </cell>
          <cell r="EB205">
            <v>8.5442792058070136</v>
          </cell>
          <cell r="EC205">
            <v>8.5442792058070136</v>
          </cell>
          <cell r="ED205">
            <v>8.5442792058070136</v>
          </cell>
          <cell r="EE205">
            <v>8.5442792058070136</v>
          </cell>
          <cell r="EF205">
            <v>8.5442792058070136</v>
          </cell>
          <cell r="EG205">
            <v>8.5442792058070136</v>
          </cell>
          <cell r="EH205">
            <v>8.5442792058070136</v>
          </cell>
        </row>
        <row r="206">
          <cell r="E206" t="str">
            <v>N2O</v>
          </cell>
          <cell r="H206" t="str">
            <v>Gas</v>
          </cell>
          <cell r="I206" t="str">
            <v>Multiple processes</v>
          </cell>
          <cell r="L206">
            <v>2.1862312818753701E-3</v>
          </cell>
          <cell r="AX206">
            <v>2.1862312818753701E-3</v>
          </cell>
          <cell r="AY206">
            <v>2.1862312818753701E-3</v>
          </cell>
          <cell r="AZ206">
            <v>2.1862312818753701E-3</v>
          </cell>
          <cell r="BA206">
            <v>2.1934501077229326E-3</v>
          </cell>
          <cell r="BB206">
            <v>2.2317501049912434E-3</v>
          </cell>
          <cell r="BC206">
            <v>2.2363777284397203E-3</v>
          </cell>
          <cell r="BD206">
            <v>2.2035747758879422E-3</v>
          </cell>
          <cell r="BE206">
            <v>2.1491365260416406E-3</v>
          </cell>
          <cell r="BF206">
            <v>2.0798702718758237E-3</v>
          </cell>
          <cell r="BG206">
            <v>2.0051274394879172E-3</v>
          </cell>
          <cell r="BH206">
            <v>1.9264638206572373E-3</v>
          </cell>
          <cell r="BI206">
            <v>1.865481011909053E-3</v>
          </cell>
          <cell r="BJ206">
            <v>1.8049836208135453E-3</v>
          </cell>
          <cell r="BK206">
            <v>1.7422852724426501E-3</v>
          </cell>
          <cell r="BL206">
            <v>1.6872884280234558E-3</v>
          </cell>
          <cell r="BM206">
            <v>1.639686939033862E-3</v>
          </cell>
          <cell r="BN206">
            <v>1.6019688513901997E-3</v>
          </cell>
          <cell r="BO206">
            <v>1.5736403546627964E-3</v>
          </cell>
          <cell r="BP206">
            <v>1.5550634607742722E-3</v>
          </cell>
          <cell r="BQ206">
            <v>1.5472255056233342E-3</v>
          </cell>
          <cell r="BR206">
            <v>1.5530094710171196E-3</v>
          </cell>
          <cell r="BS206">
            <v>1.5541147252698545E-3</v>
          </cell>
          <cell r="BT206">
            <v>1.5458155584247609E-3</v>
          </cell>
          <cell r="BU206">
            <v>1.5439722689770561E-3</v>
          </cell>
          <cell r="BV206">
            <v>1.5439722689770561E-3</v>
          </cell>
          <cell r="BW206">
            <v>1.5439722689770561E-3</v>
          </cell>
          <cell r="BX206">
            <v>1.5439722689770561E-3</v>
          </cell>
          <cell r="BY206">
            <v>1.5439722689770561E-3</v>
          </cell>
          <cell r="BZ206">
            <v>1.5439722689770561E-3</v>
          </cell>
          <cell r="CA206">
            <v>1.5439722689770561E-3</v>
          </cell>
          <cell r="CB206">
            <v>1.5439722689770561E-3</v>
          </cell>
          <cell r="CC206">
            <v>1.5439722689770561E-3</v>
          </cell>
          <cell r="CD206">
            <v>1.5439722689770561E-3</v>
          </cell>
          <cell r="CE206">
            <v>1.5439722689770561E-3</v>
          </cell>
          <cell r="CG206" t="str">
            <v>Gas</v>
          </cell>
          <cell r="DA206">
            <v>11.061993475593928</v>
          </cell>
          <cell r="DB206">
            <v>11.061993475593928</v>
          </cell>
          <cell r="DC206">
            <v>11.061993475593928</v>
          </cell>
          <cell r="DD206">
            <v>11.113772009208004</v>
          </cell>
          <cell r="DE206">
            <v>11.338170375844147</v>
          </cell>
          <cell r="DF206">
            <v>11.369126755007843</v>
          </cell>
          <cell r="DG206">
            <v>11.186949754173519</v>
          </cell>
          <cell r="DH206">
            <v>10.881176959856056</v>
          </cell>
          <cell r="DI206">
            <v>10.491187552184085</v>
          </cell>
          <cell r="DJ206">
            <v>10.070451355506403</v>
          </cell>
          <cell r="DK206">
            <v>9.6277117553668567</v>
          </cell>
          <cell r="DL206">
            <v>9.2828992418018608</v>
          </cell>
          <cell r="DM206">
            <v>8.9410984972321614</v>
          </cell>
          <cell r="DN206">
            <v>8.5880152790156021</v>
          </cell>
          <cell r="DO206">
            <v>8.2782902808050771</v>
          </cell>
          <cell r="DP206">
            <v>8.0104146673491918</v>
          </cell>
          <cell r="DQ206">
            <v>7.7986603621474355</v>
          </cell>
          <cell r="DR206">
            <v>7.6404685539426325</v>
          </cell>
          <cell r="DS206">
            <v>7.537918726765767</v>
          </cell>
          <cell r="DT206">
            <v>7.4960872642046743</v>
          </cell>
          <cell r="DU206">
            <v>7.5313622746415598</v>
          </cell>
          <cell r="DV206">
            <v>7.5405228409990546</v>
          </cell>
          <cell r="DW206">
            <v>7.4967362294690227</v>
          </cell>
          <cell r="DX206">
            <v>7.4888094215602603</v>
          </cell>
          <cell r="DY206">
            <v>7.4888094215602603</v>
          </cell>
          <cell r="DZ206">
            <v>7.4888094215602603</v>
          </cell>
          <cell r="EA206">
            <v>7.4888094215602603</v>
          </cell>
          <cell r="EB206">
            <v>7.4888094215602603</v>
          </cell>
          <cell r="EC206">
            <v>7.4888094215602603</v>
          </cell>
          <cell r="ED206">
            <v>7.4888094215602603</v>
          </cell>
          <cell r="EE206">
            <v>7.4888094215602603</v>
          </cell>
          <cell r="EF206">
            <v>7.4888094215602603</v>
          </cell>
          <cell r="EG206">
            <v>7.4888094215602603</v>
          </cell>
          <cell r="EH206">
            <v>7.4888094215602603</v>
          </cell>
        </row>
        <row r="207">
          <cell r="E207" t="str">
            <v>N2O</v>
          </cell>
          <cell r="H207" t="str">
            <v>Coal</v>
          </cell>
          <cell r="I207" t="str">
            <v>Multiple processes</v>
          </cell>
          <cell r="L207">
            <v>9.2477910438022205E-4</v>
          </cell>
          <cell r="AX207">
            <v>9.2477910438022205E-4</v>
          </cell>
          <cell r="AY207">
            <v>9.2477910438022205E-4</v>
          </cell>
          <cell r="AZ207">
            <v>9.2477910438022205E-4</v>
          </cell>
          <cell r="BA207">
            <v>9.2783267851820588E-4</v>
          </cell>
          <cell r="BB207">
            <v>9.4403363468656268E-4</v>
          </cell>
          <cell r="BC207">
            <v>9.459911263314635E-4</v>
          </cell>
          <cell r="BD207">
            <v>9.3211542830566358E-4</v>
          </cell>
          <cell r="BE207">
            <v>9.0908796714258622E-4</v>
          </cell>
          <cell r="BF207">
            <v>8.7978823795918106E-4</v>
          </cell>
          <cell r="BG207">
            <v>8.4817190799100085E-4</v>
          </cell>
          <cell r="BH207">
            <v>8.1489707948926031E-4</v>
          </cell>
          <cell r="BI207">
            <v>7.8910126011540183E-4</v>
          </cell>
          <cell r="BJ207">
            <v>7.6351077313515335E-4</v>
          </cell>
          <cell r="BK207">
            <v>7.3698927793322848E-4</v>
          </cell>
          <cell r="BL207">
            <v>7.1372553042976534E-4</v>
          </cell>
          <cell r="BM207">
            <v>6.9359002934170117E-4</v>
          </cell>
          <cell r="BN207">
            <v>6.7763522181551875E-4</v>
          </cell>
          <cell r="BO207">
            <v>6.6565222530037718E-4</v>
          </cell>
          <cell r="BP207">
            <v>6.5779417138137053E-4</v>
          </cell>
          <cell r="BQ207">
            <v>6.5447870462140398E-4</v>
          </cell>
          <cell r="BR207">
            <v>6.5692533063987479E-4</v>
          </cell>
          <cell r="BS207">
            <v>6.57392854843023E-4</v>
          </cell>
          <cell r="BT207">
            <v>6.538822948461302E-4</v>
          </cell>
          <cell r="BU207">
            <v>6.5310258065088764E-4</v>
          </cell>
          <cell r="BV207">
            <v>6.5310258065088764E-4</v>
          </cell>
          <cell r="BW207">
            <v>6.5310258065088764E-4</v>
          </cell>
          <cell r="BX207">
            <v>6.5310258065088764E-4</v>
          </cell>
          <cell r="BY207">
            <v>6.5310258065088764E-4</v>
          </cell>
          <cell r="BZ207">
            <v>6.5310258065088764E-4</v>
          </cell>
          <cell r="CA207">
            <v>6.5310258065088764E-4</v>
          </cell>
          <cell r="CB207">
            <v>6.5310258065088764E-4</v>
          </cell>
          <cell r="CC207">
            <v>6.5310258065088764E-4</v>
          </cell>
          <cell r="CD207">
            <v>6.5310258065088764E-4</v>
          </cell>
          <cell r="CE207">
            <v>6.5310258065088764E-4</v>
          </cell>
          <cell r="CG207" t="str">
            <v>Solid Fuels</v>
          </cell>
          <cell r="DA207">
            <v>2.7644838319135561</v>
          </cell>
          <cell r="DB207">
            <v>2.7644838319135561</v>
          </cell>
          <cell r="DC207">
            <v>2.7644838319135561</v>
          </cell>
          <cell r="DD207">
            <v>2.7091531182381656</v>
          </cell>
          <cell r="DE207">
            <v>2.6801815550978128</v>
          </cell>
          <cell r="DF207">
            <v>2.6564710178864295</v>
          </cell>
          <cell r="DG207">
            <v>2.6286236512344803</v>
          </cell>
          <cell r="DH207">
            <v>2.6005005656231681</v>
          </cell>
          <cell r="DI207">
            <v>2.5696054710855707</v>
          </cell>
          <cell r="DJ207">
            <v>2.5358051028009418</v>
          </cell>
          <cell r="DK207">
            <v>2.4998784810254264</v>
          </cell>
          <cell r="DL207">
            <v>2.4803625830171478</v>
          </cell>
          <cell r="DM207">
            <v>2.4595975186450572</v>
          </cell>
          <cell r="DN207">
            <v>2.4320160894424561</v>
          </cell>
          <cell r="DO207">
            <v>2.4078882759301261</v>
          </cell>
          <cell r="DP207">
            <v>2.3859476217760589</v>
          </cell>
          <cell r="DQ207">
            <v>2.3659183001320478</v>
          </cell>
          <cell r="DR207">
            <v>2.3464153618190764</v>
          </cell>
          <cell r="DS207">
            <v>2.3273833608815924</v>
          </cell>
          <cell r="DT207">
            <v>2.3118004874351725</v>
          </cell>
          <cell r="DU207">
            <v>2.3001319420753257</v>
          </cell>
          <cell r="DV207">
            <v>2.2851771838384787</v>
          </cell>
          <cell r="DW207">
            <v>2.2660146826988399</v>
          </cell>
          <cell r="DX207">
            <v>2.2523014924338973</v>
          </cell>
          <cell r="DY207">
            <v>2.2523014924338973</v>
          </cell>
          <cell r="DZ207">
            <v>2.2523014924338973</v>
          </cell>
          <cell r="EA207">
            <v>2.2523014924338973</v>
          </cell>
          <cell r="EB207">
            <v>2.2523014924338973</v>
          </cell>
          <cell r="EC207">
            <v>2.2523014924338973</v>
          </cell>
          <cell r="ED207">
            <v>2.2523014924338973</v>
          </cell>
          <cell r="EE207">
            <v>2.2523014924338973</v>
          </cell>
          <cell r="EF207">
            <v>2.2523014924338973</v>
          </cell>
          <cell r="EG207">
            <v>2.2523014924338973</v>
          </cell>
          <cell r="EH207">
            <v>2.2523014924338973</v>
          </cell>
        </row>
        <row r="208">
          <cell r="E208" t="str">
            <v>CH4</v>
          </cell>
          <cell r="H208" t="str">
            <v>Coal</v>
          </cell>
          <cell r="I208" t="str">
            <v>Multiple processes</v>
          </cell>
          <cell r="L208">
            <v>7.0341139930486687E-4</v>
          </cell>
          <cell r="AX208">
            <v>7.0341139930486687E-4</v>
          </cell>
          <cell r="AY208">
            <v>7.0341139930486687E-4</v>
          </cell>
          <cell r="AZ208">
            <v>7.0341139930486687E-4</v>
          </cell>
          <cell r="BA208">
            <v>7.0573402840310958E-4</v>
          </cell>
          <cell r="BB208">
            <v>7.1805690334100964E-4</v>
          </cell>
          <cell r="BC208">
            <v>7.195458231603972E-4</v>
          </cell>
          <cell r="BD208">
            <v>7.0899160094837924E-4</v>
          </cell>
          <cell r="BE208">
            <v>6.9147630610398049E-4</v>
          </cell>
          <cell r="BF208">
            <v>6.6919015862667013E-4</v>
          </cell>
          <cell r="BG208">
            <v>6.4514194343834514E-4</v>
          </cell>
          <cell r="BH208">
            <v>6.1983223048400109E-4</v>
          </cell>
          <cell r="BI208">
            <v>6.0021124930477985E-4</v>
          </cell>
          <cell r="BJ208">
            <v>5.8074644936454616E-4</v>
          </cell>
          <cell r="BK208">
            <v>5.6057349999395452E-4</v>
          </cell>
          <cell r="BL208">
            <v>5.4287847952152178E-4</v>
          </cell>
          <cell r="BM208">
            <v>5.2756288585274812E-4</v>
          </cell>
          <cell r="BN208">
            <v>5.154272380699695E-4</v>
          </cell>
          <cell r="BO208">
            <v>5.063126545908909E-4</v>
          </cell>
          <cell r="BP208">
            <v>5.0033561134153455E-4</v>
          </cell>
          <cell r="BQ208">
            <v>4.978137798015153E-4</v>
          </cell>
          <cell r="BR208">
            <v>4.9967474813771234E-4</v>
          </cell>
          <cell r="BS208">
            <v>5.0003035938842911E-4</v>
          </cell>
          <cell r="BT208">
            <v>4.9736013478229142E-4</v>
          </cell>
          <cell r="BU208">
            <v>4.9676706358233054E-4</v>
          </cell>
          <cell r="BV208">
            <v>4.9676706358233054E-4</v>
          </cell>
          <cell r="BW208">
            <v>4.9676706358233054E-4</v>
          </cell>
          <cell r="BX208">
            <v>4.9676706358233054E-4</v>
          </cell>
          <cell r="BY208">
            <v>4.9676706358233054E-4</v>
          </cell>
          <cell r="BZ208">
            <v>4.9676706358233054E-4</v>
          </cell>
          <cell r="CA208">
            <v>4.9676706358233054E-4</v>
          </cell>
          <cell r="CB208">
            <v>4.9676706358233054E-4</v>
          </cell>
          <cell r="CC208">
            <v>4.9676706358233054E-4</v>
          </cell>
          <cell r="CD208">
            <v>4.9676706358233054E-4</v>
          </cell>
          <cell r="CE208">
            <v>4.9676706358233054E-4</v>
          </cell>
          <cell r="CG208" t="str">
            <v>Solid Fuels</v>
          </cell>
          <cell r="DA208">
            <v>2.1027393799789911</v>
          </cell>
          <cell r="DB208">
            <v>2.1027393799789911</v>
          </cell>
          <cell r="DC208">
            <v>2.1027393799789911</v>
          </cell>
          <cell r="DD208">
            <v>2.0606533785256738</v>
          </cell>
          <cell r="DE208">
            <v>2.0386168428037053</v>
          </cell>
          <cell r="DF208">
            <v>2.02058198228498</v>
          </cell>
          <cell r="DG208">
            <v>1.9994005400888661</v>
          </cell>
          <cell r="DH208">
            <v>1.978009378773774</v>
          </cell>
          <cell r="DI208">
            <v>1.9545097542932752</v>
          </cell>
          <cell r="DJ208">
            <v>1.9288003019067566</v>
          </cell>
          <cell r="DK208">
            <v>1.901473564985783</v>
          </cell>
          <cell r="DL208">
            <v>1.8866292577759065</v>
          </cell>
          <cell r="DM208">
            <v>1.8708348016539582</v>
          </cell>
          <cell r="DN208">
            <v>1.8498556385020917</v>
          </cell>
          <cell r="DO208">
            <v>1.8315033866135186</v>
          </cell>
          <cell r="DP208">
            <v>1.8148147458699329</v>
          </cell>
          <cell r="DQ208">
            <v>1.7995799150892531</v>
          </cell>
          <cell r="DR208">
            <v>1.7847454653657404</v>
          </cell>
          <cell r="DS208">
            <v>1.7702692230419268</v>
          </cell>
          <cell r="DT208">
            <v>1.75841647813861</v>
          </cell>
          <cell r="DU208">
            <v>1.7495410745091962</v>
          </cell>
          <cell r="DV208">
            <v>1.7381660906153975</v>
          </cell>
          <cell r="DW208">
            <v>1.7235905863928533</v>
          </cell>
          <cell r="DX208">
            <v>1.7131599718736576</v>
          </cell>
          <cell r="DY208">
            <v>1.7131599718736576</v>
          </cell>
          <cell r="DZ208">
            <v>1.7131599718736576</v>
          </cell>
          <cell r="EA208">
            <v>1.7131599718736576</v>
          </cell>
          <cell r="EB208">
            <v>1.7131599718736576</v>
          </cell>
          <cell r="EC208">
            <v>1.7131599718736576</v>
          </cell>
          <cell r="ED208">
            <v>1.7131599718736576</v>
          </cell>
          <cell r="EE208">
            <v>1.7131599718736576</v>
          </cell>
          <cell r="EF208">
            <v>1.7131599718736576</v>
          </cell>
          <cell r="EG208">
            <v>1.7131599718736576</v>
          </cell>
          <cell r="EH208">
            <v>1.7131599718736576</v>
          </cell>
        </row>
        <row r="209">
          <cell r="E209" t="str">
            <v>N2O</v>
          </cell>
          <cell r="H209" t="str">
            <v>Oil</v>
          </cell>
          <cell r="I209" t="str">
            <v>Multiple processes</v>
          </cell>
          <cell r="L209">
            <v>3.5202290633595003E-5</v>
          </cell>
          <cell r="AX209">
            <v>3.5202290633595003E-5</v>
          </cell>
          <cell r="AY209">
            <v>3.5202290633595003E-5</v>
          </cell>
          <cell r="AZ209">
            <v>3.5202290633595003E-5</v>
          </cell>
          <cell r="BA209">
            <v>3.5318526828560258E-5</v>
          </cell>
          <cell r="BB209">
            <v>3.593522628130454E-5</v>
          </cell>
          <cell r="BC209">
            <v>3.6009739415814439E-5</v>
          </cell>
          <cell r="BD209">
            <v>3.5481552357591951E-5</v>
          </cell>
          <cell r="BE209">
            <v>3.4604997754901468E-5</v>
          </cell>
          <cell r="BF209">
            <v>3.3489685376718897E-5</v>
          </cell>
          <cell r="BG209">
            <v>3.2286190151712249E-5</v>
          </cell>
          <cell r="BH209">
            <v>3.1019563150568742E-5</v>
          </cell>
          <cell r="BI209">
            <v>3.0037629274220111E-5</v>
          </cell>
          <cell r="BJ209">
            <v>2.9063511502887388E-5</v>
          </cell>
          <cell r="BK209">
            <v>2.805395432570467E-5</v>
          </cell>
          <cell r="BL209">
            <v>2.7168405336800645E-5</v>
          </cell>
          <cell r="BM209">
            <v>2.6401934989451971E-5</v>
          </cell>
          <cell r="BN209">
            <v>2.5794605337560501E-5</v>
          </cell>
          <cell r="BO209">
            <v>2.5338465137171703E-5</v>
          </cell>
          <cell r="BP209">
            <v>2.5039343437123428E-5</v>
          </cell>
          <cell r="BQ209">
            <v>2.4913138136941407E-5</v>
          </cell>
          <cell r="BR209">
            <v>2.5006270474994877E-5</v>
          </cell>
          <cell r="BS209">
            <v>2.5024067073987552E-5</v>
          </cell>
          <cell r="BT209">
            <v>2.4890435428644401E-5</v>
          </cell>
          <cell r="BU209">
            <v>2.4860755123821266E-5</v>
          </cell>
          <cell r="BV209">
            <v>2.4860755123821266E-5</v>
          </cell>
          <cell r="BW209">
            <v>2.4860755123821266E-5</v>
          </cell>
          <cell r="BX209">
            <v>2.4860755123821266E-5</v>
          </cell>
          <cell r="BY209">
            <v>2.4860755123821266E-5</v>
          </cell>
          <cell r="BZ209">
            <v>2.4860755123821266E-5</v>
          </cell>
          <cell r="CA209">
            <v>2.4860755123821266E-5</v>
          </cell>
          <cell r="CB209">
            <v>2.4860755123821266E-5</v>
          </cell>
          <cell r="CC209">
            <v>2.4860755123821266E-5</v>
          </cell>
          <cell r="CD209">
            <v>2.4860755123821266E-5</v>
          </cell>
          <cell r="CE209">
            <v>2.4860755123821266E-5</v>
          </cell>
          <cell r="CG209" t="str">
            <v>Oil</v>
          </cell>
          <cell r="DA209">
            <v>2.1749324336494382</v>
          </cell>
          <cell r="DB209">
            <v>2.1749324336494382</v>
          </cell>
          <cell r="DC209">
            <v>2.1749324336494382</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v>0</v>
          </cell>
          <cell r="DU209">
            <v>0</v>
          </cell>
          <cell r="DV209">
            <v>0</v>
          </cell>
          <cell r="DW209">
            <v>0</v>
          </cell>
          <cell r="DX209">
            <v>0</v>
          </cell>
          <cell r="DY209">
            <v>0</v>
          </cell>
          <cell r="DZ209">
            <v>0</v>
          </cell>
          <cell r="EA209">
            <v>0</v>
          </cell>
          <cell r="EB209">
            <v>0</v>
          </cell>
          <cell r="EC209">
            <v>0</v>
          </cell>
          <cell r="ED209">
            <v>0</v>
          </cell>
          <cell r="EE209">
            <v>0</v>
          </cell>
          <cell r="EF209">
            <v>0</v>
          </cell>
          <cell r="EG209">
            <v>0</v>
          </cell>
          <cell r="EH209">
            <v>0</v>
          </cell>
        </row>
        <row r="210">
          <cell r="E210" t="str">
            <v>CH4</v>
          </cell>
          <cell r="H210" t="str">
            <v>Oil</v>
          </cell>
          <cell r="I210" t="str">
            <v>Multiple processes</v>
          </cell>
          <cell r="L210">
            <v>2.0081843650037481E-5</v>
          </cell>
          <cell r="AX210">
            <v>2.0081843650037481E-5</v>
          </cell>
          <cell r="AY210">
            <v>2.0081843650037481E-5</v>
          </cell>
          <cell r="AZ210">
            <v>2.0081843650037481E-5</v>
          </cell>
          <cell r="BA210">
            <v>2.0148152888776049E-5</v>
          </cell>
          <cell r="BB210">
            <v>2.0499961301415407E-5</v>
          </cell>
          <cell r="BC210">
            <v>2.0542468794256626E-5</v>
          </cell>
          <cell r="BD210">
            <v>2.0241154029498833E-5</v>
          </cell>
          <cell r="BE210">
            <v>1.9741106101789494E-5</v>
          </cell>
          <cell r="BF210">
            <v>1.9104854073967221E-5</v>
          </cell>
          <cell r="BG210">
            <v>1.8418296395272152E-5</v>
          </cell>
          <cell r="BH210">
            <v>1.7695723944955384E-5</v>
          </cell>
          <cell r="BI210">
            <v>1.7135560324219587E-5</v>
          </cell>
          <cell r="BJ210">
            <v>1.6579855555338501E-5</v>
          </cell>
          <cell r="BK210">
            <v>1.6003933675737621E-5</v>
          </cell>
          <cell r="BL210">
            <v>1.5498754722335995E-5</v>
          </cell>
          <cell r="BM210">
            <v>1.5061506537606885E-5</v>
          </cell>
          <cell r="BN210">
            <v>1.4715043313373496E-5</v>
          </cell>
          <cell r="BO210">
            <v>1.4454829105098005E-5</v>
          </cell>
          <cell r="BP210">
            <v>1.4284189209097309E-5</v>
          </cell>
          <cell r="BQ210">
            <v>1.4212192896912934E-5</v>
          </cell>
          <cell r="BR210">
            <v>1.4265322083050819E-5</v>
          </cell>
          <cell r="BS210">
            <v>1.4275474505294967E-5</v>
          </cell>
          <cell r="BT210">
            <v>1.4199241687481761E-5</v>
          </cell>
          <cell r="BU210">
            <v>1.4182309969965208E-5</v>
          </cell>
          <cell r="BV210">
            <v>1.4182309969965208E-5</v>
          </cell>
          <cell r="BW210">
            <v>1.4182309969965208E-5</v>
          </cell>
          <cell r="BX210">
            <v>1.4182309969965208E-5</v>
          </cell>
          <cell r="BY210">
            <v>1.4182309969965208E-5</v>
          </cell>
          <cell r="BZ210">
            <v>1.4182309969965208E-5</v>
          </cell>
          <cell r="CA210">
            <v>1.4182309969965208E-5</v>
          </cell>
          <cell r="CB210">
            <v>1.4182309969965208E-5</v>
          </cell>
          <cell r="CC210">
            <v>1.4182309969965208E-5</v>
          </cell>
          <cell r="CD210">
            <v>1.4182309969965208E-5</v>
          </cell>
          <cell r="CE210">
            <v>1.4182309969965208E-5</v>
          </cell>
          <cell r="CG210" t="str">
            <v>Oil</v>
          </cell>
          <cell r="DA210">
            <v>1.2407332675181397</v>
          </cell>
          <cell r="DB210">
            <v>1.2407332675181397</v>
          </cell>
          <cell r="DC210">
            <v>1.2407332675181397</v>
          </cell>
          <cell r="DD210">
            <v>0</v>
          </cell>
          <cell r="DE210">
            <v>0</v>
          </cell>
          <cell r="DF210">
            <v>0</v>
          </cell>
          <cell r="DG210">
            <v>0</v>
          </cell>
          <cell r="DH210">
            <v>0</v>
          </cell>
          <cell r="DI210">
            <v>0</v>
          </cell>
          <cell r="DJ210">
            <v>0</v>
          </cell>
          <cell r="DK210">
            <v>0</v>
          </cell>
          <cell r="DL210">
            <v>0</v>
          </cell>
          <cell r="DM210">
            <v>0</v>
          </cell>
          <cell r="DN210">
            <v>0</v>
          </cell>
          <cell r="DO210">
            <v>0</v>
          </cell>
          <cell r="DP210">
            <v>0</v>
          </cell>
          <cell r="DQ210">
            <v>0</v>
          </cell>
          <cell r="DR210">
            <v>0</v>
          </cell>
          <cell r="DS210">
            <v>0</v>
          </cell>
          <cell r="DT210">
            <v>0</v>
          </cell>
          <cell r="DU210">
            <v>0</v>
          </cell>
          <cell r="DV210">
            <v>0</v>
          </cell>
          <cell r="DW210">
            <v>0</v>
          </cell>
          <cell r="DX210">
            <v>0</v>
          </cell>
          <cell r="DY210">
            <v>0</v>
          </cell>
          <cell r="DZ210">
            <v>0</v>
          </cell>
          <cell r="EA210">
            <v>0</v>
          </cell>
          <cell r="EB210">
            <v>0</v>
          </cell>
          <cell r="EC210">
            <v>0</v>
          </cell>
          <cell r="ED210">
            <v>0</v>
          </cell>
          <cell r="EE210">
            <v>0</v>
          </cell>
          <cell r="EF210">
            <v>0</v>
          </cell>
          <cell r="EG210">
            <v>0</v>
          </cell>
          <cell r="EH210">
            <v>0</v>
          </cell>
        </row>
        <row r="211">
          <cell r="E211" t="str">
            <v>N2O</v>
          </cell>
          <cell r="H211" t="str">
            <v>Oil</v>
          </cell>
          <cell r="I211" t="str">
            <v>Multiple processes</v>
          </cell>
          <cell r="L211">
            <v>1.7830432990562201E-5</v>
          </cell>
          <cell r="AX211">
            <v>1.7830432990562201E-5</v>
          </cell>
          <cell r="AY211">
            <v>1.7830432990562201E-5</v>
          </cell>
          <cell r="AZ211">
            <v>1.7830432990562201E-5</v>
          </cell>
          <cell r="BA211">
            <v>1.7889308184423251E-5</v>
          </cell>
          <cell r="BB211">
            <v>1.8201674739825171E-5</v>
          </cell>
          <cell r="BC211">
            <v>1.8239416643203685E-5</v>
          </cell>
          <cell r="BD211">
            <v>1.7971882804393482E-5</v>
          </cell>
          <cell r="BE211">
            <v>1.7527896125557138E-5</v>
          </cell>
          <cell r="BF211">
            <v>1.6962975426795838E-5</v>
          </cell>
          <cell r="BG211">
            <v>1.6353388931777712E-5</v>
          </cell>
          <cell r="BH211">
            <v>1.571182534425444E-5</v>
          </cell>
          <cell r="BI211">
            <v>1.5214462648013067E-5</v>
          </cell>
          <cell r="BJ211">
            <v>1.4721058913936513E-5</v>
          </cell>
          <cell r="BK211">
            <v>1.420970464482771E-5</v>
          </cell>
          <cell r="BL211">
            <v>1.3761162188575032E-5</v>
          </cell>
          <cell r="BM211">
            <v>1.337293466355679E-5</v>
          </cell>
          <cell r="BN211">
            <v>1.3065314038128007E-5</v>
          </cell>
          <cell r="BO211">
            <v>1.2834272900436464E-5</v>
          </cell>
          <cell r="BP211">
            <v>1.2682763742005623E-5</v>
          </cell>
          <cell r="BQ211">
            <v>1.2618839062462136E-5</v>
          </cell>
          <cell r="BR211">
            <v>1.2666011842500832E-5</v>
          </cell>
          <cell r="BS211">
            <v>1.2675026058907988E-5</v>
          </cell>
          <cell r="BT211">
            <v>1.26073398358008E-5</v>
          </cell>
          <cell r="BU211">
            <v>1.259230636278631E-5</v>
          </cell>
          <cell r="BV211">
            <v>1.259230636278631E-5</v>
          </cell>
          <cell r="BW211">
            <v>1.259230636278631E-5</v>
          </cell>
          <cell r="BX211">
            <v>1.259230636278631E-5</v>
          </cell>
          <cell r="BY211">
            <v>1.259230636278631E-5</v>
          </cell>
          <cell r="BZ211">
            <v>1.259230636278631E-5</v>
          </cell>
          <cell r="CA211">
            <v>1.259230636278631E-5</v>
          </cell>
          <cell r="CB211">
            <v>1.259230636278631E-5</v>
          </cell>
          <cell r="CC211">
            <v>1.259230636278631E-5</v>
          </cell>
          <cell r="CD211">
            <v>1.259230636278631E-5</v>
          </cell>
          <cell r="CE211">
            <v>1.259230636278631E-5</v>
          </cell>
          <cell r="CG211" t="str">
            <v>Oil</v>
          </cell>
          <cell r="DA211">
            <v>1.1016324880909123</v>
          </cell>
          <cell r="DB211">
            <v>1.1016324880909123</v>
          </cell>
          <cell r="DC211">
            <v>1.1016324880909123</v>
          </cell>
          <cell r="DD211">
            <v>0</v>
          </cell>
          <cell r="DE211">
            <v>0</v>
          </cell>
          <cell r="DF211">
            <v>0</v>
          </cell>
          <cell r="DG211">
            <v>0</v>
          </cell>
          <cell r="DH211">
            <v>0</v>
          </cell>
          <cell r="DI211">
            <v>0</v>
          </cell>
          <cell r="DJ211">
            <v>0</v>
          </cell>
          <cell r="DK211">
            <v>0</v>
          </cell>
          <cell r="DL211">
            <v>0</v>
          </cell>
          <cell r="DM211">
            <v>0</v>
          </cell>
          <cell r="DN211">
            <v>0</v>
          </cell>
          <cell r="DO211">
            <v>0</v>
          </cell>
          <cell r="DP211">
            <v>0</v>
          </cell>
          <cell r="DQ211">
            <v>0</v>
          </cell>
          <cell r="DR211">
            <v>0</v>
          </cell>
          <cell r="DS211">
            <v>0</v>
          </cell>
          <cell r="DT211">
            <v>0</v>
          </cell>
          <cell r="DU211">
            <v>0</v>
          </cell>
          <cell r="DV211">
            <v>0</v>
          </cell>
          <cell r="DW211">
            <v>0</v>
          </cell>
          <cell r="DX211">
            <v>0</v>
          </cell>
          <cell r="DY211">
            <v>0</v>
          </cell>
          <cell r="DZ211">
            <v>0</v>
          </cell>
          <cell r="EA211">
            <v>0</v>
          </cell>
          <cell r="EB211">
            <v>0</v>
          </cell>
          <cell r="EC211">
            <v>0</v>
          </cell>
          <cell r="ED211">
            <v>0</v>
          </cell>
          <cell r="EE211">
            <v>0</v>
          </cell>
          <cell r="EF211">
            <v>0</v>
          </cell>
          <cell r="EG211">
            <v>0</v>
          </cell>
          <cell r="EH211">
            <v>0</v>
          </cell>
        </row>
        <row r="212">
          <cell r="E212" t="str">
            <v>CH4</v>
          </cell>
          <cell r="H212" t="str">
            <v>Oil</v>
          </cell>
          <cell r="I212" t="str">
            <v>Multiple processes</v>
          </cell>
          <cell r="L212">
            <v>1.0171723518105948E-5</v>
          </cell>
          <cell r="AX212">
            <v>1.0171723518105948E-5</v>
          </cell>
          <cell r="AY212">
            <v>1.0171723518105948E-5</v>
          </cell>
          <cell r="AZ212">
            <v>1.0171723518105948E-5</v>
          </cell>
          <cell r="BA212">
            <v>1.0205310038093795E-5</v>
          </cell>
          <cell r="BB212">
            <v>1.0383505724061333E-5</v>
          </cell>
          <cell r="BC212">
            <v>1.0405036340082632E-5</v>
          </cell>
          <cell r="BD212">
            <v>1.025241636492245E-5</v>
          </cell>
          <cell r="BE212">
            <v>9.9991353736399715E-6</v>
          </cell>
          <cell r="BF212">
            <v>9.6768651763600351E-6</v>
          </cell>
          <cell r="BG212">
            <v>9.3291144912825807E-6</v>
          </cell>
          <cell r="BH212">
            <v>8.9631218406820566E-6</v>
          </cell>
          <cell r="BI212">
            <v>8.6793914434973801E-6</v>
          </cell>
          <cell r="BJ212">
            <v>8.3979195146617605E-6</v>
          </cell>
          <cell r="BK212">
            <v>8.106207347720499E-6</v>
          </cell>
          <cell r="BL212">
            <v>7.8503274230125946E-6</v>
          </cell>
          <cell r="BM212">
            <v>7.6288553449820539E-6</v>
          </cell>
          <cell r="BN212">
            <v>7.4533670687307345E-6</v>
          </cell>
          <cell r="BO212">
            <v>7.32156507743019E-6</v>
          </cell>
          <cell r="BP212">
            <v>7.2351336783253479E-6</v>
          </cell>
          <cell r="BQ212">
            <v>7.1986665792569155E-6</v>
          </cell>
          <cell r="BR212">
            <v>7.2255772255877144E-6</v>
          </cell>
          <cell r="BS212">
            <v>7.2307195638065617E-6</v>
          </cell>
          <cell r="BT212">
            <v>7.1921066177387016E-6</v>
          </cell>
          <cell r="BU212">
            <v>7.183530475415E-6</v>
          </cell>
          <cell r="BV212">
            <v>7.183530475415E-6</v>
          </cell>
          <cell r="BW212">
            <v>7.183530475415E-6</v>
          </cell>
          <cell r="BX212">
            <v>7.183530475415E-6</v>
          </cell>
          <cell r="BY212">
            <v>7.183530475415E-6</v>
          </cell>
          <cell r="BZ212">
            <v>7.183530475415E-6</v>
          </cell>
          <cell r="CA212">
            <v>7.183530475415E-6</v>
          </cell>
          <cell r="CB212">
            <v>7.183530475415E-6</v>
          </cell>
          <cell r="CC212">
            <v>7.183530475415E-6</v>
          </cell>
          <cell r="CD212">
            <v>7.183530475415E-6</v>
          </cell>
          <cell r="CE212">
            <v>7.183530475415E-6</v>
          </cell>
          <cell r="CG212" t="str">
            <v>Oil</v>
          </cell>
          <cell r="DA212">
            <v>0.62844806367602346</v>
          </cell>
          <cell r="DB212">
            <v>0.62844806367602346</v>
          </cell>
          <cell r="DC212">
            <v>0.62844806367602346</v>
          </cell>
          <cell r="DD212">
            <v>0</v>
          </cell>
          <cell r="DE212">
            <v>0</v>
          </cell>
          <cell r="DF212">
            <v>0</v>
          </cell>
          <cell r="DG212">
            <v>0</v>
          </cell>
          <cell r="DH212">
            <v>0</v>
          </cell>
          <cell r="DI212">
            <v>0</v>
          </cell>
          <cell r="DJ212">
            <v>0</v>
          </cell>
          <cell r="DK212">
            <v>0</v>
          </cell>
          <cell r="DL212">
            <v>0</v>
          </cell>
          <cell r="DM212">
            <v>0</v>
          </cell>
          <cell r="DN212">
            <v>0</v>
          </cell>
          <cell r="DO212">
            <v>0</v>
          </cell>
          <cell r="DP212">
            <v>0</v>
          </cell>
          <cell r="DQ212">
            <v>0</v>
          </cell>
          <cell r="DR212">
            <v>0</v>
          </cell>
          <cell r="DS212">
            <v>0</v>
          </cell>
          <cell r="DT212">
            <v>0</v>
          </cell>
          <cell r="DU212">
            <v>0</v>
          </cell>
          <cell r="DV212">
            <v>0</v>
          </cell>
          <cell r="DW212">
            <v>0</v>
          </cell>
          <cell r="DX212">
            <v>0</v>
          </cell>
          <cell r="DY212">
            <v>0</v>
          </cell>
          <cell r="DZ212">
            <v>0</v>
          </cell>
          <cell r="EA212">
            <v>0</v>
          </cell>
          <cell r="EB212">
            <v>0</v>
          </cell>
          <cell r="EC212">
            <v>0</v>
          </cell>
          <cell r="ED212">
            <v>0</v>
          </cell>
          <cell r="EE212">
            <v>0</v>
          </cell>
          <cell r="EF212">
            <v>0</v>
          </cell>
          <cell r="EG212">
            <v>0</v>
          </cell>
          <cell r="EH212">
            <v>0</v>
          </cell>
        </row>
        <row r="213">
          <cell r="E213" t="str">
            <v>Carbon</v>
          </cell>
          <cell r="H213" t="str">
            <v>Coal</v>
          </cell>
          <cell r="I213" t="str">
            <v>Kiln - Cement</v>
          </cell>
          <cell r="L213">
            <v>1.4592476730961601</v>
          </cell>
          <cell r="AX213">
            <v>1.4592476730961601</v>
          </cell>
          <cell r="AY213">
            <v>1.4592476730961601</v>
          </cell>
          <cell r="AZ213">
            <v>1.4592476730961601</v>
          </cell>
          <cell r="BA213">
            <v>1.4598442030406726</v>
          </cell>
          <cell r="BB213">
            <v>1.5105713282427047</v>
          </cell>
          <cell r="BC213">
            <v>1.5217990579230789</v>
          </cell>
          <cell r="BD213">
            <v>1.5432255205084719</v>
          </cell>
          <cell r="BE213">
            <v>1.5523389357654178</v>
          </cell>
          <cell r="BF213">
            <v>1.5629147127159415</v>
          </cell>
          <cell r="BG213">
            <v>1.5728105146443263</v>
          </cell>
          <cell r="BH213">
            <v>1.586816933935431</v>
          </cell>
          <cell r="BI213">
            <v>1.6046928266688041</v>
          </cell>
          <cell r="BJ213">
            <v>1.618307544926463</v>
          </cell>
          <cell r="BK213">
            <v>1.634356441254925</v>
          </cell>
          <cell r="BL213">
            <v>1.648006259035079</v>
          </cell>
          <cell r="BM213">
            <v>1.6646704172471782</v>
          </cell>
          <cell r="BN213">
            <v>1.6883469285437926</v>
          </cell>
          <cell r="BO213">
            <v>1.7143221585982655</v>
          </cell>
          <cell r="BP213">
            <v>1.7449259893251745</v>
          </cell>
          <cell r="BQ213">
            <v>1.7800558116171443</v>
          </cell>
          <cell r="BR213">
            <v>1.8213236231125212</v>
          </cell>
          <cell r="BS213">
            <v>1.8614481603217827</v>
          </cell>
          <cell r="BT213">
            <v>1.8974300112019822</v>
          </cell>
          <cell r="BU213">
            <v>1.9355014174094622</v>
          </cell>
          <cell r="BV213">
            <v>1.9355014174094622</v>
          </cell>
          <cell r="BW213">
            <v>1.9355014174094622</v>
          </cell>
          <cell r="BX213">
            <v>1.9355014174094622</v>
          </cell>
          <cell r="BY213">
            <v>1.9355014174094622</v>
          </cell>
          <cell r="BZ213">
            <v>1.9355014174094622</v>
          </cell>
          <cell r="CA213">
            <v>1.9355014174094622</v>
          </cell>
          <cell r="CB213">
            <v>1.9355014174094622</v>
          </cell>
          <cell r="CC213">
            <v>1.9355014174094622</v>
          </cell>
          <cell r="CD213">
            <v>1.9355014174094622</v>
          </cell>
          <cell r="CE213">
            <v>1.9355014174094622</v>
          </cell>
          <cell r="CG213" t="str">
            <v>Solid Fuels</v>
          </cell>
          <cell r="DA213">
            <v>4481.8033900984547</v>
          </cell>
          <cell r="DB213">
            <v>4481.8033900984547</v>
          </cell>
          <cell r="DC213">
            <v>4481.8033900984547</v>
          </cell>
          <cell r="DD213">
            <v>4483.6355190625109</v>
          </cell>
          <cell r="DE213">
            <v>4639.4342953031737</v>
          </cell>
          <cell r="DF213">
            <v>4673.9181446677176</v>
          </cell>
          <cell r="DG213">
            <v>4739.7254743099056</v>
          </cell>
          <cell r="DH213">
            <v>4767.71560658628</v>
          </cell>
          <cell r="DI213">
            <v>4800.1971063780284</v>
          </cell>
          <cell r="DJ213">
            <v>4830.5901914231972</v>
          </cell>
          <cell r="DK213">
            <v>4873.608260678584</v>
          </cell>
          <cell r="DL213">
            <v>4928.5106861753338</v>
          </cell>
          <cell r="DM213">
            <v>4970.3257197487274</v>
          </cell>
          <cell r="DN213">
            <v>5019.6168711402006</v>
          </cell>
          <cell r="DO213">
            <v>5061.539706262166</v>
          </cell>
          <cell r="DP213">
            <v>5112.7205182278685</v>
          </cell>
          <cell r="DQ213">
            <v>5185.4384471656776</v>
          </cell>
          <cell r="DR213">
            <v>5265.2164562473836</v>
          </cell>
          <cell r="DS213">
            <v>5359.2103373620539</v>
          </cell>
          <cell r="DT213">
            <v>5467.1049460323202</v>
          </cell>
          <cell r="DU213">
            <v>5593.851228292614</v>
          </cell>
          <cell r="DV213">
            <v>5717.0861596932891</v>
          </cell>
          <cell r="DW213">
            <v>5827.5976131155403</v>
          </cell>
          <cell r="DX213">
            <v>5944.5267407422898</v>
          </cell>
          <cell r="DY213">
            <v>5944.5267407422898</v>
          </cell>
          <cell r="DZ213">
            <v>5944.5267407422898</v>
          </cell>
          <cell r="EA213">
            <v>5944.5267407422898</v>
          </cell>
          <cell r="EB213">
            <v>5944.5267407422898</v>
          </cell>
          <cell r="EC213">
            <v>5944.5267407422898</v>
          </cell>
          <cell r="ED213">
            <v>5944.5267407422898</v>
          </cell>
          <cell r="EE213">
            <v>5944.5267407422898</v>
          </cell>
          <cell r="EF213">
            <v>5944.5267407422898</v>
          </cell>
          <cell r="EG213">
            <v>5944.5267407422898</v>
          </cell>
          <cell r="EH213">
            <v>5944.5267407422898</v>
          </cell>
        </row>
        <row r="214">
          <cell r="E214" t="str">
            <v>Carbon</v>
          </cell>
          <cell r="H214" t="str">
            <v>Waste fuel</v>
          </cell>
          <cell r="I214" t="str">
            <v>Kiln - Cement</v>
          </cell>
          <cell r="L214">
            <v>0.245150946455512</v>
          </cell>
          <cell r="AX214">
            <v>0.245150946455512</v>
          </cell>
          <cell r="AY214">
            <v>0.245150946455512</v>
          </cell>
          <cell r="AZ214">
            <v>0.245150946455512</v>
          </cell>
          <cell r="BA214">
            <v>0.24525116239772829</v>
          </cell>
          <cell r="BB214">
            <v>0.2537732268721295</v>
          </cell>
          <cell r="BC214">
            <v>0.25565946497169095</v>
          </cell>
          <cell r="BD214">
            <v>0.25925907159011907</v>
          </cell>
          <cell r="BE214">
            <v>0.26079010872444053</v>
          </cell>
          <cell r="BF214">
            <v>0.26256681995497633</v>
          </cell>
          <cell r="BG214">
            <v>0.26422929662251315</v>
          </cell>
          <cell r="BH214">
            <v>0.26658234950652532</v>
          </cell>
          <cell r="BI214">
            <v>0.26958546686838175</v>
          </cell>
          <cell r="BJ214">
            <v>0.27187271469349467</v>
          </cell>
          <cell r="BK214">
            <v>0.27456889999296541</v>
          </cell>
          <cell r="BL214">
            <v>0.27686204447381291</v>
          </cell>
          <cell r="BM214">
            <v>0.27966159264709367</v>
          </cell>
          <cell r="BN214">
            <v>0.28363920334344261</v>
          </cell>
          <cell r="BO214">
            <v>0.28800299459674145</v>
          </cell>
          <cell r="BP214">
            <v>0.29314438231740669</v>
          </cell>
          <cell r="BQ214">
            <v>0.29904612836262573</v>
          </cell>
          <cell r="BR214">
            <v>0.30597904539429993</v>
          </cell>
          <cell r="BS214">
            <v>0.31271989443198872</v>
          </cell>
          <cell r="BT214">
            <v>0.31876477972537148</v>
          </cell>
          <cell r="BU214">
            <v>0.32516070650101825</v>
          </cell>
          <cell r="BV214">
            <v>0.32516070650101825</v>
          </cell>
          <cell r="BW214">
            <v>0.32516070650101825</v>
          </cell>
          <cell r="BX214">
            <v>0.32516070650101825</v>
          </cell>
          <cell r="BY214">
            <v>0.32516070650101825</v>
          </cell>
          <cell r="BZ214">
            <v>0.32516070650101825</v>
          </cell>
          <cell r="CA214">
            <v>0.32516070650101825</v>
          </cell>
          <cell r="CB214">
            <v>0.32516070650101825</v>
          </cell>
          <cell r="CC214">
            <v>0.32516070650101825</v>
          </cell>
          <cell r="CD214">
            <v>0.32516070650101825</v>
          </cell>
          <cell r="CE214">
            <v>0.32516070650101825</v>
          </cell>
          <cell r="CG214" t="str">
            <v>Solid Fuels</v>
          </cell>
          <cell r="DA214">
            <v>1234.5245713709951</v>
          </cell>
          <cell r="DB214">
            <v>1234.5245713709951</v>
          </cell>
          <cell r="DC214">
            <v>1234.5245713709951</v>
          </cell>
          <cell r="DD214">
            <v>1235.0292361291692</v>
          </cell>
          <cell r="DE214">
            <v>1277.9444202007319</v>
          </cell>
          <cell r="DF214">
            <v>1287.443087511761</v>
          </cell>
          <cell r="DG214">
            <v>1305.5698901285543</v>
          </cell>
          <cell r="DH214">
            <v>1313.2798459305984</v>
          </cell>
          <cell r="DI214">
            <v>1322.2269607675598</v>
          </cell>
          <cell r="DJ214">
            <v>1330.5988162512083</v>
          </cell>
          <cell r="DK214">
            <v>1342.4482569531458</v>
          </cell>
          <cell r="DL214">
            <v>1357.5712749448194</v>
          </cell>
          <cell r="DM214">
            <v>1369.0893362933168</v>
          </cell>
          <cell r="DN214">
            <v>1382.6667140244281</v>
          </cell>
          <cell r="DO214">
            <v>1394.2144695939699</v>
          </cell>
          <cell r="DP214">
            <v>1408.3123593171044</v>
          </cell>
          <cell r="DQ214">
            <v>1428.3427047470861</v>
          </cell>
          <cell r="DR214">
            <v>1450.3177678843967</v>
          </cell>
          <cell r="DS214">
            <v>1476.2086304891561</v>
          </cell>
          <cell r="DT214">
            <v>1505.9284851834013</v>
          </cell>
          <cell r="DU214">
            <v>1540.8410831179619</v>
          </cell>
          <cell r="DV214">
            <v>1574.7864701917154</v>
          </cell>
          <cell r="DW214">
            <v>1605.2271416788001</v>
          </cell>
          <cell r="DX214">
            <v>1637.4355784618842</v>
          </cell>
          <cell r="DY214">
            <v>1637.4355784618842</v>
          </cell>
          <cell r="DZ214">
            <v>1637.4355784618842</v>
          </cell>
          <cell r="EA214">
            <v>1637.4355784618842</v>
          </cell>
          <cell r="EB214">
            <v>1637.4355784618842</v>
          </cell>
          <cell r="EC214">
            <v>1637.4355784618842</v>
          </cell>
          <cell r="ED214">
            <v>1637.4355784618842</v>
          </cell>
          <cell r="EE214">
            <v>1637.4355784618842</v>
          </cell>
          <cell r="EF214">
            <v>1637.4355784618842</v>
          </cell>
          <cell r="EG214">
            <v>1637.4355784618842</v>
          </cell>
          <cell r="EH214">
            <v>1637.4355784618842</v>
          </cell>
        </row>
        <row r="215">
          <cell r="E215" t="str">
            <v>Carbon</v>
          </cell>
          <cell r="H215" t="str">
            <v>Waste fuel</v>
          </cell>
          <cell r="I215" t="str">
            <v>Kiln - Cement</v>
          </cell>
          <cell r="L215">
            <v>0.19703903471716175</v>
          </cell>
          <cell r="AX215">
            <v>0.19703903471716175</v>
          </cell>
          <cell r="AY215">
            <v>0.19703903471716175</v>
          </cell>
          <cell r="AZ215">
            <v>0.19703903471716175</v>
          </cell>
          <cell r="BA215">
            <v>0.20689161367758072</v>
          </cell>
          <cell r="BB215">
            <v>0.21190034349605985</v>
          </cell>
          <cell r="BC215">
            <v>0.21237982917156631</v>
          </cell>
          <cell r="BD215">
            <v>0.21245187326442469</v>
          </cell>
          <cell r="BE215">
            <v>0.21227805185594764</v>
          </cell>
          <cell r="BF215">
            <v>0.21203558461985059</v>
          </cell>
          <cell r="BG215">
            <v>0.21183809266270398</v>
          </cell>
          <cell r="BH215">
            <v>0.21157505259764786</v>
          </cell>
          <cell r="BI215">
            <v>0.21137798379731576</v>
          </cell>
          <cell r="BJ215">
            <v>0.21121474582655825</v>
          </cell>
          <cell r="BK215">
            <v>0.21103994666052905</v>
          </cell>
          <cell r="BL215">
            <v>0.21083171586897709</v>
          </cell>
          <cell r="BM215">
            <v>0.20878149048953371</v>
          </cell>
          <cell r="BN215">
            <v>0.20330291202713133</v>
          </cell>
          <cell r="BO215">
            <v>0.19483305815320051</v>
          </cell>
          <cell r="BP215">
            <v>0.18059615271752102</v>
          </cell>
          <cell r="BQ215">
            <v>0.16456257360385523</v>
          </cell>
          <cell r="BR215">
            <v>0.13893600435898912</v>
          </cell>
          <cell r="BS215">
            <v>0.11901038442413887</v>
          </cell>
          <cell r="BT215">
            <v>0.10957297722270647</v>
          </cell>
          <cell r="BU215">
            <v>0.10003764636892461</v>
          </cell>
          <cell r="BV215">
            <v>0.10003764636892461</v>
          </cell>
          <cell r="BW215">
            <v>0.10003764636892461</v>
          </cell>
          <cell r="BX215">
            <v>0.10003764636892461</v>
          </cell>
          <cell r="BY215">
            <v>0.10003764636892461</v>
          </cell>
          <cell r="BZ215">
            <v>0.10003764636892461</v>
          </cell>
          <cell r="CA215">
            <v>0.10003764636892461</v>
          </cell>
          <cell r="CB215">
            <v>0.10003764636892461</v>
          </cell>
          <cell r="CC215">
            <v>0.10003764636892461</v>
          </cell>
          <cell r="CD215">
            <v>0.10003764636892461</v>
          </cell>
          <cell r="CE215">
            <v>0.10003764636892461</v>
          </cell>
          <cell r="CG215" t="str">
            <v>Solid Fuels</v>
          </cell>
          <cell r="DA215">
            <v>437.85158211692936</v>
          </cell>
          <cell r="DB215">
            <v>437.85158211692936</v>
          </cell>
          <cell r="DC215">
            <v>437.85158211692936</v>
          </cell>
          <cell r="DD215">
            <v>459.74555501394377</v>
          </cell>
          <cell r="DE215">
            <v>470.87573680033637</v>
          </cell>
          <cell r="DF215">
            <v>471.94122903604625</v>
          </cell>
          <cell r="DG215">
            <v>472.10132228906843</v>
          </cell>
          <cell r="DH215">
            <v>471.7150639072371</v>
          </cell>
          <cell r="DI215">
            <v>471.17626374975055</v>
          </cell>
          <cell r="DJ215">
            <v>470.73740570308922</v>
          </cell>
          <cell r="DK215">
            <v>470.15288949892539</v>
          </cell>
          <cell r="DL215">
            <v>469.7149717729522</v>
          </cell>
          <cell r="DM215">
            <v>469.35223144659835</v>
          </cell>
          <cell r="DN215">
            <v>468.96380033441568</v>
          </cell>
          <cell r="DO215">
            <v>468.50107891651299</v>
          </cell>
          <cell r="DP215">
            <v>463.94515715525307</v>
          </cell>
          <cell r="DQ215">
            <v>451.77089812603094</v>
          </cell>
          <cell r="DR215">
            <v>432.94955684041605</v>
          </cell>
          <cell r="DS215">
            <v>401.31292413761474</v>
          </cell>
          <cell r="DT215">
            <v>365.68380124837199</v>
          </cell>
          <cell r="DU215">
            <v>308.73755247994774</v>
          </cell>
          <cell r="DV215">
            <v>264.45970557687963</v>
          </cell>
          <cell r="DW215">
            <v>243.48830932455635</v>
          </cell>
          <cell r="DX215">
            <v>222.29931138650915</v>
          </cell>
          <cell r="DY215">
            <v>222.29931138650915</v>
          </cell>
          <cell r="DZ215">
            <v>222.29931138650915</v>
          </cell>
          <cell r="EA215">
            <v>222.29931138650915</v>
          </cell>
          <cell r="EB215">
            <v>222.29931138650915</v>
          </cell>
          <cell r="EC215">
            <v>222.29931138650915</v>
          </cell>
          <cell r="ED215">
            <v>222.29931138650915</v>
          </cell>
          <cell r="EE215">
            <v>222.29931138650915</v>
          </cell>
          <cell r="EF215">
            <v>222.29931138650915</v>
          </cell>
          <cell r="EG215">
            <v>222.29931138650915</v>
          </cell>
          <cell r="EH215">
            <v>222.29931138650915</v>
          </cell>
        </row>
        <row r="216">
          <cell r="E216" t="str">
            <v>Carbon</v>
          </cell>
          <cell r="H216" t="str">
            <v>Waste fuel</v>
          </cell>
          <cell r="I216" t="str">
            <v>Kiln - Cement</v>
          </cell>
          <cell r="L216">
            <v>0.180266475289553</v>
          </cell>
          <cell r="AX216">
            <v>0.180266475289553</v>
          </cell>
          <cell r="AY216">
            <v>0.180266475289553</v>
          </cell>
          <cell r="AZ216">
            <v>0.180266475289553</v>
          </cell>
          <cell r="BA216">
            <v>0.18034016692702107</v>
          </cell>
          <cell r="BB216">
            <v>0.18660668372902495</v>
          </cell>
          <cell r="BC216">
            <v>0.18799368834263558</v>
          </cell>
          <cell r="BD216">
            <v>0.19064058164211029</v>
          </cell>
          <cell r="BE216">
            <v>0.19176639686628946</v>
          </cell>
          <cell r="BF216">
            <v>0.19307286325268044</v>
          </cell>
          <cell r="BG216">
            <v>0.19429532971035074</v>
          </cell>
          <cell r="BH216">
            <v>0.19602559653454088</v>
          </cell>
          <cell r="BI216">
            <v>0.19823387428965433</v>
          </cell>
          <cell r="BJ216">
            <v>0.19991575277924695</v>
          </cell>
          <cell r="BK216">
            <v>0.20189833464438081</v>
          </cell>
          <cell r="BL216">
            <v>0.20358454911293108</v>
          </cell>
          <cell r="BM216">
            <v>0.20564313664399006</v>
          </cell>
          <cell r="BN216">
            <v>0.20856798711131214</v>
          </cell>
          <cell r="BO216">
            <v>0.21177680714445979</v>
          </cell>
          <cell r="BP216">
            <v>0.2155574160138182</v>
          </cell>
          <cell r="BQ216">
            <v>0.21989713802186178</v>
          </cell>
          <cell r="BR216">
            <v>0.22499510943435078</v>
          </cell>
          <cell r="BS216">
            <v>0.22995184777883704</v>
          </cell>
          <cell r="BT216">
            <v>0.23439682415409857</v>
          </cell>
          <cell r="BU216">
            <v>0.23909993133245558</v>
          </cell>
          <cell r="BV216">
            <v>0.23909993133245558</v>
          </cell>
          <cell r="BW216">
            <v>0.23909993133245558</v>
          </cell>
          <cell r="BX216">
            <v>0.23909993133245558</v>
          </cell>
          <cell r="BY216">
            <v>0.23909993133245558</v>
          </cell>
          <cell r="BZ216">
            <v>0.23909993133245558</v>
          </cell>
          <cell r="CA216">
            <v>0.23909993133245558</v>
          </cell>
          <cell r="CB216">
            <v>0.23909993133245558</v>
          </cell>
          <cell r="CC216">
            <v>0.23909993133245558</v>
          </cell>
          <cell r="CD216">
            <v>0.23909993133245558</v>
          </cell>
          <cell r="CE216">
            <v>0.23909993133245558</v>
          </cell>
          <cell r="CG216" t="str">
            <v>Solid Fuels</v>
          </cell>
          <cell r="DA216">
            <v>953.57511917733746</v>
          </cell>
          <cell r="DB216">
            <v>953.57511917733746</v>
          </cell>
          <cell r="DC216">
            <v>953.57511917733746</v>
          </cell>
          <cell r="DD216">
            <v>953.96493382184133</v>
          </cell>
          <cell r="DE216">
            <v>987.11360717721345</v>
          </cell>
          <cell r="DF216">
            <v>994.45059586353921</v>
          </cell>
          <cell r="DG216">
            <v>1008.4521543310364</v>
          </cell>
          <cell r="DH216">
            <v>1014.4075011854302</v>
          </cell>
          <cell r="DI216">
            <v>1021.3184580791225</v>
          </cell>
          <cell r="DJ216">
            <v>1027.7850714424271</v>
          </cell>
          <cell r="DK216">
            <v>1036.9378514612049</v>
          </cell>
          <cell r="DL216">
            <v>1048.619217728153</v>
          </cell>
          <cell r="DM216">
            <v>1057.5160327270539</v>
          </cell>
          <cell r="DN216">
            <v>1068.0035109743937</v>
          </cell>
          <cell r="DO216">
            <v>1076.923262471302</v>
          </cell>
          <cell r="DP216">
            <v>1087.8127961303669</v>
          </cell>
          <cell r="DQ216">
            <v>1103.2846947652772</v>
          </cell>
          <cell r="DR216">
            <v>1120.2587380010621</v>
          </cell>
          <cell r="DS216">
            <v>1140.2574346381971</v>
          </cell>
          <cell r="DT216">
            <v>1163.2137326651573</v>
          </cell>
          <cell r="DU216">
            <v>1190.1810247776725</v>
          </cell>
          <cell r="DV216">
            <v>1216.4012210176122</v>
          </cell>
          <cell r="DW216">
            <v>1239.9142944827267</v>
          </cell>
          <cell r="DX216">
            <v>1264.7928304440134</v>
          </cell>
          <cell r="DY216">
            <v>1264.7928304440134</v>
          </cell>
          <cell r="DZ216">
            <v>1264.7928304440134</v>
          </cell>
          <cell r="EA216">
            <v>1264.7928304440134</v>
          </cell>
          <cell r="EB216">
            <v>1264.7928304440134</v>
          </cell>
          <cell r="EC216">
            <v>1264.7928304440134</v>
          </cell>
          <cell r="ED216">
            <v>1264.7928304440134</v>
          </cell>
          <cell r="EE216">
            <v>1264.7928304440134</v>
          </cell>
          <cell r="EF216">
            <v>1264.7928304440134</v>
          </cell>
          <cell r="EG216">
            <v>1264.7928304440134</v>
          </cell>
          <cell r="EH216">
            <v>1264.7928304440134</v>
          </cell>
        </row>
        <row r="217">
          <cell r="E217" t="str">
            <v>Carbon</v>
          </cell>
          <cell r="H217" t="str">
            <v>Waste fuel</v>
          </cell>
          <cell r="I217" t="str">
            <v>Kiln - Cement</v>
          </cell>
          <cell r="L217">
            <v>0.163709889633737</v>
          </cell>
          <cell r="AX217">
            <v>0.163709889633737</v>
          </cell>
          <cell r="AY217">
            <v>0.163709889633737</v>
          </cell>
          <cell r="AZ217">
            <v>0.163709889633737</v>
          </cell>
          <cell r="BA217">
            <v>0.16377681305816991</v>
          </cell>
          <cell r="BB217">
            <v>0.16946778123401168</v>
          </cell>
          <cell r="BC217">
            <v>0.17072739632245759</v>
          </cell>
          <cell r="BD217">
            <v>0.17313118554190765</v>
          </cell>
          <cell r="BE217">
            <v>0.17415360019666976</v>
          </cell>
          <cell r="BF217">
            <v>0.17534007409639349</v>
          </cell>
          <cell r="BG217">
            <v>0.17645026304608419</v>
          </cell>
          <cell r="BH217">
            <v>0.17802161340598946</v>
          </cell>
          <cell r="BI217">
            <v>0.18002707175308125</v>
          </cell>
          <cell r="BJ217">
            <v>0.18155447800799529</v>
          </cell>
          <cell r="BK217">
            <v>0.18335496951818639</v>
          </cell>
          <cell r="BL217">
            <v>0.18488631351380047</v>
          </cell>
          <cell r="BM217">
            <v>0.18675582994479373</v>
          </cell>
          <cell r="BN217">
            <v>0.18941204733868997</v>
          </cell>
          <cell r="BO217">
            <v>0.19232615309594372</v>
          </cell>
          <cell r="BP217">
            <v>0.19575953170811691</v>
          </cell>
          <cell r="BQ217">
            <v>0.19970067167791294</v>
          </cell>
          <cell r="BR217">
            <v>0.20433041958835477</v>
          </cell>
          <cell r="BS217">
            <v>0.20883190599072513</v>
          </cell>
          <cell r="BT217">
            <v>0.21286863323382343</v>
          </cell>
          <cell r="BU217">
            <v>0.21713978324032202</v>
          </cell>
          <cell r="BV217">
            <v>0.21713978324032202</v>
          </cell>
          <cell r="BW217">
            <v>0.21713978324032202</v>
          </cell>
          <cell r="BX217">
            <v>0.21713978324032202</v>
          </cell>
          <cell r="BY217">
            <v>0.21713978324032202</v>
          </cell>
          <cell r="BZ217">
            <v>0.21713978324032202</v>
          </cell>
          <cell r="CA217">
            <v>0.21713978324032202</v>
          </cell>
          <cell r="CB217">
            <v>0.21713978324032202</v>
          </cell>
          <cell r="CC217">
            <v>0.21713978324032202</v>
          </cell>
          <cell r="CD217">
            <v>0.21713978324032202</v>
          </cell>
          <cell r="CE217">
            <v>0.21713978324032202</v>
          </cell>
          <cell r="CG217" t="str">
            <v>Solid Fuels</v>
          </cell>
          <cell r="DA217">
            <v>1332.7825584142709</v>
          </cell>
          <cell r="DB217">
            <v>1332.7825584142709</v>
          </cell>
          <cell r="DC217">
            <v>1332.7825584142709</v>
          </cell>
          <cell r="DD217">
            <v>1333.3273903302479</v>
          </cell>
          <cell r="DE217">
            <v>1379.6582695594861</v>
          </cell>
          <cell r="DF217">
            <v>1389.9129525474966</v>
          </cell>
          <cell r="DG217">
            <v>1409.4824993412478</v>
          </cell>
          <cell r="DH217">
            <v>1417.8061041178605</v>
          </cell>
          <cell r="DI217">
            <v>1427.465335598032</v>
          </cell>
          <cell r="DJ217">
            <v>1436.5035218188052</v>
          </cell>
          <cell r="DK217">
            <v>1449.296080396208</v>
          </cell>
          <cell r="DL217">
            <v>1465.6227660509976</v>
          </cell>
          <cell r="DM217">
            <v>1478.0575702080137</v>
          </cell>
          <cell r="DN217">
            <v>1492.7155953690126</v>
          </cell>
          <cell r="DO217">
            <v>1505.1824571624759</v>
          </cell>
          <cell r="DP217">
            <v>1520.402422782581</v>
          </cell>
          <cell r="DQ217">
            <v>1542.0270187178774</v>
          </cell>
          <cell r="DR217">
            <v>1565.7511158712728</v>
          </cell>
          <cell r="DS217">
            <v>1593.7026778750994</v>
          </cell>
          <cell r="DT217">
            <v>1625.7879881991439</v>
          </cell>
          <cell r="DU217">
            <v>1663.4793413525588</v>
          </cell>
          <cell r="DV217">
            <v>1700.1265016276084</v>
          </cell>
          <cell r="DW217">
            <v>1732.9899998238004</v>
          </cell>
          <cell r="DX217">
            <v>1767.7619628723858</v>
          </cell>
          <cell r="DY217">
            <v>1767.7619628723858</v>
          </cell>
          <cell r="DZ217">
            <v>1767.7619628723858</v>
          </cell>
          <cell r="EA217">
            <v>1767.7619628723858</v>
          </cell>
          <cell r="EB217">
            <v>1767.7619628723858</v>
          </cell>
          <cell r="EC217">
            <v>1767.7619628723858</v>
          </cell>
          <cell r="ED217">
            <v>1767.7619628723858</v>
          </cell>
          <cell r="EE217">
            <v>1767.7619628723858</v>
          </cell>
          <cell r="EF217">
            <v>1767.7619628723858</v>
          </cell>
          <cell r="EG217">
            <v>1767.7619628723858</v>
          </cell>
          <cell r="EH217">
            <v>1767.7619628723858</v>
          </cell>
        </row>
        <row r="218">
          <cell r="E218" t="str">
            <v>Carbon</v>
          </cell>
          <cell r="H218" t="str">
            <v>Petroleum coke</v>
          </cell>
          <cell r="I218" t="str">
            <v>Kiln - Cement</v>
          </cell>
          <cell r="L218">
            <v>4.8759787904744299E-2</v>
          </cell>
          <cell r="AX218">
            <v>4.8759787904744299E-2</v>
          </cell>
          <cell r="AY218">
            <v>4.8759787904744299E-2</v>
          </cell>
          <cell r="AZ218">
            <v>4.8759787904744299E-2</v>
          </cell>
          <cell r="BA218">
            <v>4.8779720555047278E-2</v>
          </cell>
          <cell r="BB218">
            <v>5.0474733616552088E-2</v>
          </cell>
          <cell r="BC218">
            <v>5.0849900716668318E-2</v>
          </cell>
          <cell r="BD218">
            <v>5.1565851675833468E-2</v>
          </cell>
          <cell r="BE218">
            <v>5.1870370369410487E-2</v>
          </cell>
          <cell r="BF218">
            <v>5.2223752903810067E-2</v>
          </cell>
          <cell r="BG218">
            <v>5.2554414526282706E-2</v>
          </cell>
          <cell r="BH218">
            <v>5.3022429686786693E-2</v>
          </cell>
          <cell r="BI218">
            <v>5.3619740722025737E-2</v>
          </cell>
          <cell r="BJ218">
            <v>5.4074667453700959E-2</v>
          </cell>
          <cell r="BK218">
            <v>5.4610930622392986E-2</v>
          </cell>
          <cell r="BL218">
            <v>5.5067030181206442E-2</v>
          </cell>
          <cell r="BM218">
            <v>5.5623851915456025E-2</v>
          </cell>
          <cell r="BN218">
            <v>5.6414986751873279E-2</v>
          </cell>
          <cell r="BO218">
            <v>5.7282931742695664E-2</v>
          </cell>
          <cell r="BP218">
            <v>5.8305538338429087E-2</v>
          </cell>
          <cell r="BQ218">
            <v>5.9479377924174952E-2</v>
          </cell>
          <cell r="BR218">
            <v>6.0858314326066303E-2</v>
          </cell>
          <cell r="BS218">
            <v>6.2199048980073654E-2</v>
          </cell>
          <cell r="BT218">
            <v>6.3401358532924348E-2</v>
          </cell>
          <cell r="BU218">
            <v>6.4673489183626962E-2</v>
          </cell>
          <cell r="BV218">
            <v>6.4673489183626962E-2</v>
          </cell>
          <cell r="BW218">
            <v>6.4673489183626962E-2</v>
          </cell>
          <cell r="BX218">
            <v>6.4673489183626962E-2</v>
          </cell>
          <cell r="BY218">
            <v>6.4673489183626962E-2</v>
          </cell>
          <cell r="BZ218">
            <v>6.4673489183626962E-2</v>
          </cell>
          <cell r="CA218">
            <v>6.4673489183626962E-2</v>
          </cell>
          <cell r="CB218">
            <v>6.4673489183626962E-2</v>
          </cell>
          <cell r="CC218">
            <v>6.4673489183626962E-2</v>
          </cell>
          <cell r="CD218">
            <v>6.4673489183626962E-2</v>
          </cell>
          <cell r="CE218">
            <v>6.4673489183626962E-2</v>
          </cell>
          <cell r="CG218" t="str">
            <v>Solid Fuels</v>
          </cell>
          <cell r="DA218">
            <v>150.15476723961464</v>
          </cell>
          <cell r="DB218">
            <v>150.15476723961464</v>
          </cell>
          <cell r="DC218">
            <v>150.15476723961464</v>
          </cell>
          <cell r="DD218">
            <v>150.21614942758802</v>
          </cell>
          <cell r="DE218">
            <v>155.43590740142443</v>
          </cell>
          <cell r="DF218">
            <v>156.59122679501911</v>
          </cell>
          <cell r="DG218">
            <v>158.79598309622449</v>
          </cell>
          <cell r="DH218">
            <v>159.73374217022814</v>
          </cell>
          <cell r="DI218">
            <v>160.82197644029867</v>
          </cell>
          <cell r="DJ218">
            <v>161.84024212788634</v>
          </cell>
          <cell r="DK218">
            <v>163.28148521998867</v>
          </cell>
          <cell r="DL218">
            <v>165.12089230767302</v>
          </cell>
          <cell r="DM218">
            <v>166.52182985151995</v>
          </cell>
          <cell r="DN218">
            <v>168.17324128570087</v>
          </cell>
          <cell r="DO218">
            <v>169.57779052667615</v>
          </cell>
          <cell r="DP218">
            <v>171.2925116420252</v>
          </cell>
          <cell r="DQ218">
            <v>173.72879515190124</v>
          </cell>
          <cell r="DR218">
            <v>176.40161395760086</v>
          </cell>
          <cell r="DS218">
            <v>179.55071000494249</v>
          </cell>
          <cell r="DT218">
            <v>183.16552494463514</v>
          </cell>
          <cell r="DU218">
            <v>187.41193132500584</v>
          </cell>
          <cell r="DV218">
            <v>191.54069620593287</v>
          </cell>
          <cell r="DW218">
            <v>195.24318382566869</v>
          </cell>
          <cell r="DX218">
            <v>199.16068408485347</v>
          </cell>
          <cell r="DY218">
            <v>199.16068408485347</v>
          </cell>
          <cell r="DZ218">
            <v>199.16068408485347</v>
          </cell>
          <cell r="EA218">
            <v>199.16068408485347</v>
          </cell>
          <cell r="EB218">
            <v>199.16068408485347</v>
          </cell>
          <cell r="EC218">
            <v>199.16068408485347</v>
          </cell>
          <cell r="ED218">
            <v>199.16068408485347</v>
          </cell>
          <cell r="EE218">
            <v>199.16068408485347</v>
          </cell>
          <cell r="EF218">
            <v>199.16068408485347</v>
          </cell>
          <cell r="EG218">
            <v>199.16068408485347</v>
          </cell>
          <cell r="EH218">
            <v>199.16068408485347</v>
          </cell>
        </row>
        <row r="219">
          <cell r="E219" t="str">
            <v>CH4</v>
          </cell>
          <cell r="H219" t="str">
            <v>Waste fuel</v>
          </cell>
          <cell r="I219" t="str">
            <v>Kiln - Cement</v>
          </cell>
          <cell r="L219">
            <v>2.5040208565954805E-2</v>
          </cell>
          <cell r="AX219">
            <v>2.5040208565954805E-2</v>
          </cell>
          <cell r="AY219">
            <v>2.5040208565954805E-2</v>
          </cell>
          <cell r="AZ219">
            <v>2.5040208565954805E-2</v>
          </cell>
          <cell r="BA219">
            <v>2.6292298703503275E-2</v>
          </cell>
          <cell r="BB219">
            <v>2.6928820494656319E-2</v>
          </cell>
          <cell r="BC219">
            <v>2.6989754721908822E-2</v>
          </cell>
          <cell r="BD219">
            <v>2.6998910263670933E-2</v>
          </cell>
          <cell r="BE219">
            <v>2.6976820608553911E-2</v>
          </cell>
          <cell r="BF219">
            <v>2.6946007271638227E-2</v>
          </cell>
          <cell r="BG219">
            <v>2.6920909504568123E-2</v>
          </cell>
          <cell r="BH219">
            <v>2.6887481721592721E-2</v>
          </cell>
          <cell r="BI219">
            <v>2.6862437730338692E-2</v>
          </cell>
          <cell r="BJ219">
            <v>2.6841693044700545E-2</v>
          </cell>
          <cell r="BK219">
            <v>2.6819479133732047E-2</v>
          </cell>
          <cell r="BL219">
            <v>2.6793016648987335E-2</v>
          </cell>
          <cell r="BM219">
            <v>2.6532468929688115E-2</v>
          </cell>
          <cell r="BN219">
            <v>2.5836237609125543E-2</v>
          </cell>
          <cell r="BO219">
            <v>2.4759867600356335E-2</v>
          </cell>
          <cell r="BP219">
            <v>2.2950606395058016E-2</v>
          </cell>
          <cell r="BQ219">
            <v>2.0913019448688553E-2</v>
          </cell>
          <cell r="BR219">
            <v>1.7656331556147636E-2</v>
          </cell>
          <cell r="BS219">
            <v>1.5124134422260948E-2</v>
          </cell>
          <cell r="BT219">
            <v>1.392480534015837E-2</v>
          </cell>
          <cell r="BU219">
            <v>1.2713031877774039E-2</v>
          </cell>
          <cell r="BV219">
            <v>1.2713031877774039E-2</v>
          </cell>
          <cell r="BW219">
            <v>1.2713031877774039E-2</v>
          </cell>
          <cell r="BX219">
            <v>1.2713031877774039E-2</v>
          </cell>
          <cell r="BY219">
            <v>1.2713031877774039E-2</v>
          </cell>
          <cell r="BZ219">
            <v>1.2713031877774039E-2</v>
          </cell>
          <cell r="CA219">
            <v>1.2713031877774039E-2</v>
          </cell>
          <cell r="CB219">
            <v>1.2713031877774039E-2</v>
          </cell>
          <cell r="CC219">
            <v>1.2713031877774039E-2</v>
          </cell>
          <cell r="CD219">
            <v>1.2713031877774039E-2</v>
          </cell>
          <cell r="CE219">
            <v>1.2713031877774039E-2</v>
          </cell>
          <cell r="CG219" t="str">
            <v>Solid Fuels</v>
          </cell>
          <cell r="DA219">
            <v>55.643263543587906</v>
          </cell>
          <cell r="DB219">
            <v>55.643263543587906</v>
          </cell>
          <cell r="DC219">
            <v>55.643263543587906</v>
          </cell>
          <cell r="DD219">
            <v>58.425603847201117</v>
          </cell>
          <cell r="DE219">
            <v>59.840054916291678</v>
          </cell>
          <cell r="DF219">
            <v>59.975460308659137</v>
          </cell>
          <cell r="DG219">
            <v>59.995805355778508</v>
          </cell>
          <cell r="DH219">
            <v>59.9467186839153</v>
          </cell>
          <cell r="DI219">
            <v>59.878246625380307</v>
          </cell>
          <cell r="DJ219">
            <v>59.822475457829562</v>
          </cell>
          <cell r="DK219">
            <v>59.748193690851501</v>
          </cell>
          <cell r="DL219">
            <v>59.692542021582831</v>
          </cell>
          <cell r="DM219">
            <v>59.646444082460157</v>
          </cell>
          <cell r="DN219">
            <v>59.597081294642386</v>
          </cell>
          <cell r="DO219">
            <v>59.538277510768559</v>
          </cell>
          <cell r="DP219">
            <v>58.95929968905989</v>
          </cell>
          <cell r="DQ219">
            <v>57.412164697938614</v>
          </cell>
          <cell r="DR219">
            <v>55.020302029917922</v>
          </cell>
          <cell r="DS219">
            <v>50.999840387178999</v>
          </cell>
          <cell r="DT219">
            <v>46.472003202789018</v>
          </cell>
          <cell r="DU219">
            <v>39.235132862569614</v>
          </cell>
          <cell r="DV219">
            <v>33.608194408999971</v>
          </cell>
          <cell r="DW219">
            <v>30.943097430468537</v>
          </cell>
          <cell r="DX219">
            <v>28.250347090750822</v>
          </cell>
          <cell r="DY219">
            <v>28.250347090750822</v>
          </cell>
          <cell r="DZ219">
            <v>28.250347090750822</v>
          </cell>
          <cell r="EA219">
            <v>28.250347090750822</v>
          </cell>
          <cell r="EB219">
            <v>28.250347090750822</v>
          </cell>
          <cell r="EC219">
            <v>28.250347090750822</v>
          </cell>
          <cell r="ED219">
            <v>28.250347090750822</v>
          </cell>
          <cell r="EE219">
            <v>28.250347090750822</v>
          </cell>
          <cell r="EF219">
            <v>28.250347090750822</v>
          </cell>
          <cell r="EG219">
            <v>28.250347090750822</v>
          </cell>
          <cell r="EH219">
            <v>28.250347090750822</v>
          </cell>
        </row>
        <row r="220">
          <cell r="E220" t="str">
            <v>Carbon</v>
          </cell>
          <cell r="H220" t="str">
            <v>Oil</v>
          </cell>
          <cell r="I220" t="str">
            <v>Kiln - Cement</v>
          </cell>
          <cell r="L220">
            <v>2.18620838448867E-2</v>
          </cell>
          <cell r="AX220">
            <v>2.18620838448867E-2</v>
          </cell>
          <cell r="AY220">
            <v>2.18620838448867E-2</v>
          </cell>
          <cell r="AZ220">
            <v>2.18620838448867E-2</v>
          </cell>
          <cell r="BA220">
            <v>2.1871020907390452E-2</v>
          </cell>
          <cell r="BB220">
            <v>2.263100201602835E-2</v>
          </cell>
          <cell r="BC220">
            <v>2.2799213055309471E-2</v>
          </cell>
          <cell r="BD220">
            <v>2.3120218961419508E-2</v>
          </cell>
          <cell r="BE220">
            <v>2.3256753870560656E-2</v>
          </cell>
          <cell r="BF220">
            <v>2.3415197517023086E-2</v>
          </cell>
          <cell r="BG220">
            <v>2.3563453947688974E-2</v>
          </cell>
          <cell r="BH220">
            <v>2.3773294620080831E-2</v>
          </cell>
          <cell r="BI220">
            <v>2.4041106776265413E-2</v>
          </cell>
          <cell r="BJ220">
            <v>2.4245079081694494E-2</v>
          </cell>
          <cell r="BK220">
            <v>2.448551963446665E-2</v>
          </cell>
          <cell r="BL220">
            <v>2.4690017792167319E-2</v>
          </cell>
          <cell r="BM220">
            <v>2.4939676044672461E-2</v>
          </cell>
          <cell r="BN220">
            <v>2.5294391618090318E-2</v>
          </cell>
          <cell r="BO220">
            <v>2.5683546021287841E-2</v>
          </cell>
          <cell r="BP220">
            <v>2.614204496266824E-2</v>
          </cell>
          <cell r="BQ220">
            <v>2.6668351178235804E-2</v>
          </cell>
          <cell r="BR220">
            <v>2.7286615213629236E-2</v>
          </cell>
          <cell r="BS220">
            <v>2.7887750999472185E-2</v>
          </cell>
          <cell r="BT220">
            <v>2.8426822094352242E-2</v>
          </cell>
          <cell r="BU220">
            <v>2.8997198384783252E-2</v>
          </cell>
          <cell r="BV220">
            <v>2.8997198384783252E-2</v>
          </cell>
          <cell r="BW220">
            <v>2.8997198384783252E-2</v>
          </cell>
          <cell r="BX220">
            <v>2.8997198384783252E-2</v>
          </cell>
          <cell r="BY220">
            <v>2.8997198384783252E-2</v>
          </cell>
          <cell r="BZ220">
            <v>2.8997198384783252E-2</v>
          </cell>
          <cell r="CA220">
            <v>2.8997198384783252E-2</v>
          </cell>
          <cell r="CB220">
            <v>2.8997198384783252E-2</v>
          </cell>
          <cell r="CC220">
            <v>2.8997198384783252E-2</v>
          </cell>
          <cell r="CD220">
            <v>2.8997198384783252E-2</v>
          </cell>
          <cell r="CE220">
            <v>2.8997198384783252E-2</v>
          </cell>
          <cell r="CG220" t="str">
            <v>Oil</v>
          </cell>
          <cell r="DA220">
            <v>86.194411031115223</v>
          </cell>
          <cell r="DB220">
            <v>86.194411031115223</v>
          </cell>
          <cell r="DC220">
            <v>86.194411031115223</v>
          </cell>
          <cell r="DD220">
            <v>86.229646685882841</v>
          </cell>
          <cell r="DE220">
            <v>89.22598155124102</v>
          </cell>
          <cell r="DF220">
            <v>89.889177775472817</v>
          </cell>
          <cell r="DG220">
            <v>91.154789745995728</v>
          </cell>
          <cell r="DH220">
            <v>91.693098269652822</v>
          </cell>
          <cell r="DI220">
            <v>92.317785142384082</v>
          </cell>
          <cell r="DJ220">
            <v>92.902307451121388</v>
          </cell>
          <cell r="DK220">
            <v>93.729634493480191</v>
          </cell>
          <cell r="DL220">
            <v>94.785522451512222</v>
          </cell>
          <cell r="DM220">
            <v>95.589712612791416</v>
          </cell>
          <cell r="DN220">
            <v>96.537684086198738</v>
          </cell>
          <cell r="DO220">
            <v>97.343947495717231</v>
          </cell>
          <cell r="DP220">
            <v>98.328261076545914</v>
          </cell>
          <cell r="DQ220">
            <v>99.72677826050905</v>
          </cell>
          <cell r="DR220">
            <v>101.26107548586805</v>
          </cell>
          <cell r="DS220">
            <v>103.06877353016571</v>
          </cell>
          <cell r="DT220">
            <v>105.14381150892049</v>
          </cell>
          <cell r="DU220">
            <v>107.58140642304492</v>
          </cell>
          <cell r="DV220">
            <v>109.95147074893848</v>
          </cell>
          <cell r="DW220">
            <v>112.07683610096794</v>
          </cell>
          <cell r="DX220">
            <v>114.32562669058557</v>
          </cell>
          <cell r="DY220">
            <v>114.32562669058557</v>
          </cell>
          <cell r="DZ220">
            <v>114.32562669058557</v>
          </cell>
          <cell r="EA220">
            <v>114.32562669058557</v>
          </cell>
          <cell r="EB220">
            <v>114.32562669058557</v>
          </cell>
          <cell r="EC220">
            <v>114.32562669058557</v>
          </cell>
          <cell r="ED220">
            <v>114.32562669058557</v>
          </cell>
          <cell r="EE220">
            <v>114.32562669058557</v>
          </cell>
          <cell r="EF220">
            <v>114.32562669058557</v>
          </cell>
          <cell r="EG220">
            <v>114.32562669058557</v>
          </cell>
          <cell r="EH220">
            <v>114.32562669058557</v>
          </cell>
        </row>
        <row r="221">
          <cell r="E221" t="str">
            <v>N2O</v>
          </cell>
          <cell r="H221" t="str">
            <v>Coal</v>
          </cell>
          <cell r="I221" t="str">
            <v>Kiln - Cement</v>
          </cell>
          <cell r="L221">
            <v>1.9039813933243499E-2</v>
          </cell>
          <cell r="AX221">
            <v>1.9039813933243499E-2</v>
          </cell>
          <cell r="AY221">
            <v>1.9039813933243499E-2</v>
          </cell>
          <cell r="AZ221">
            <v>1.9039813933243499E-2</v>
          </cell>
          <cell r="BA221">
            <v>1.9047597272123202E-2</v>
          </cell>
          <cell r="BB221">
            <v>1.9709469168869679E-2</v>
          </cell>
          <cell r="BC221">
            <v>1.9855965125620809E-2</v>
          </cell>
          <cell r="BD221">
            <v>2.0135531006310485E-2</v>
          </cell>
          <cell r="BE221">
            <v>2.0254440040045979E-2</v>
          </cell>
          <cell r="BF221">
            <v>2.0392429518494286E-2</v>
          </cell>
          <cell r="BG221">
            <v>2.0521546892405814E-2</v>
          </cell>
          <cell r="BH221">
            <v>2.0704298334871911E-2</v>
          </cell>
          <cell r="BI221">
            <v>2.0937537474333343E-2</v>
          </cell>
          <cell r="BJ221">
            <v>2.1115178122427958E-2</v>
          </cell>
          <cell r="BK221">
            <v>2.1324579175834805E-2</v>
          </cell>
          <cell r="BL221">
            <v>2.15026777916821E-2</v>
          </cell>
          <cell r="BM221">
            <v>2.1720106592537619E-2</v>
          </cell>
          <cell r="BN221">
            <v>2.202903041539998E-2</v>
          </cell>
          <cell r="BO221">
            <v>2.2367947212204611E-2</v>
          </cell>
          <cell r="BP221">
            <v>2.2767256564158896E-2</v>
          </cell>
          <cell r="BQ221">
            <v>2.3225619659251483E-2</v>
          </cell>
          <cell r="BR221">
            <v>2.3764069345888306E-2</v>
          </cell>
          <cell r="BS221">
            <v>2.4287601941969755E-2</v>
          </cell>
          <cell r="BT221">
            <v>2.4757082043506684E-2</v>
          </cell>
          <cell r="BU221">
            <v>2.5253826019002872E-2</v>
          </cell>
          <cell r="BV221">
            <v>2.5253826019002872E-2</v>
          </cell>
          <cell r="BW221">
            <v>2.5253826019002872E-2</v>
          </cell>
          <cell r="BX221">
            <v>2.5253826019002872E-2</v>
          </cell>
          <cell r="BY221">
            <v>2.5253826019002872E-2</v>
          </cell>
          <cell r="BZ221">
            <v>2.5253826019002872E-2</v>
          </cell>
          <cell r="CA221">
            <v>2.5253826019002872E-2</v>
          </cell>
          <cell r="CB221">
            <v>2.5253826019002872E-2</v>
          </cell>
          <cell r="CC221">
            <v>2.5253826019002872E-2</v>
          </cell>
          <cell r="CD221">
            <v>2.5253826019002872E-2</v>
          </cell>
          <cell r="CE221">
            <v>2.5253826019002872E-2</v>
          </cell>
          <cell r="CG221" t="str">
            <v>Solid Fuels</v>
          </cell>
          <cell r="DA221">
            <v>58.477189449135643</v>
          </cell>
          <cell r="DB221">
            <v>58.477189449135643</v>
          </cell>
          <cell r="DC221">
            <v>58.477189449135643</v>
          </cell>
          <cell r="DD221">
            <v>58.501094503240218</v>
          </cell>
          <cell r="DE221">
            <v>60.533908922162901</v>
          </cell>
          <cell r="DF221">
            <v>60.983843561571888</v>
          </cell>
          <cell r="DG221">
            <v>61.842477318494318</v>
          </cell>
          <cell r="DH221">
            <v>62.207683938545536</v>
          </cell>
          <cell r="DI221">
            <v>62.631492537805038</v>
          </cell>
          <cell r="DJ221">
            <v>63.028052145050765</v>
          </cell>
          <cell r="DK221">
            <v>63.589338655552524</v>
          </cell>
          <cell r="DL221">
            <v>64.305688583816547</v>
          </cell>
          <cell r="DM221">
            <v>64.851278255486548</v>
          </cell>
          <cell r="DN221">
            <v>65.49441400848572</v>
          </cell>
          <cell r="DO221">
            <v>66.041410241539609</v>
          </cell>
          <cell r="DP221">
            <v>66.709201703363021</v>
          </cell>
          <cell r="DQ221">
            <v>67.658002830212908</v>
          </cell>
          <cell r="DR221">
            <v>68.698921707032113</v>
          </cell>
          <cell r="DS221">
            <v>69.925324901144862</v>
          </cell>
          <cell r="DT221">
            <v>71.333100504530478</v>
          </cell>
          <cell r="DU221">
            <v>72.98684693528277</v>
          </cell>
          <cell r="DV221">
            <v>74.594778342133296</v>
          </cell>
          <cell r="DW221">
            <v>76.036697729393694</v>
          </cell>
          <cell r="DX221">
            <v>77.562352951900323</v>
          </cell>
          <cell r="DY221">
            <v>77.562352951900323</v>
          </cell>
          <cell r="DZ221">
            <v>77.562352951900323</v>
          </cell>
          <cell r="EA221">
            <v>77.562352951900323</v>
          </cell>
          <cell r="EB221">
            <v>77.562352951900323</v>
          </cell>
          <cell r="EC221">
            <v>77.562352951900323</v>
          </cell>
          <cell r="ED221">
            <v>77.562352951900323</v>
          </cell>
          <cell r="EE221">
            <v>77.562352951900323</v>
          </cell>
          <cell r="EF221">
            <v>77.562352951900323</v>
          </cell>
          <cell r="EG221">
            <v>77.562352951900323</v>
          </cell>
          <cell r="EH221">
            <v>77.562352951900323</v>
          </cell>
        </row>
        <row r="222">
          <cell r="E222" t="str">
            <v>Carbon</v>
          </cell>
          <cell r="H222" t="str">
            <v>Gas</v>
          </cell>
          <cell r="I222" t="str">
            <v>Kiln - Cement</v>
          </cell>
          <cell r="L222">
            <v>1.4164651862682801E-2</v>
          </cell>
          <cell r="AX222">
            <v>1.4164651862682801E-2</v>
          </cell>
          <cell r="AY222">
            <v>1.4164651862682801E-2</v>
          </cell>
          <cell r="AZ222">
            <v>1.4164651862682801E-2</v>
          </cell>
          <cell r="BA222">
            <v>1.4170442270401427E-2</v>
          </cell>
          <cell r="BB222">
            <v>1.4662841252239073E-2</v>
          </cell>
          <cell r="BC222">
            <v>1.4771826782977233E-2</v>
          </cell>
          <cell r="BD222">
            <v>1.4979809559833029E-2</v>
          </cell>
          <cell r="BE222">
            <v>1.5068271824858134E-2</v>
          </cell>
          <cell r="BF222">
            <v>1.5170928968976587E-2</v>
          </cell>
          <cell r="BG222">
            <v>1.5266985719178715E-2</v>
          </cell>
          <cell r="BH222">
            <v>1.5402943484785639E-2</v>
          </cell>
          <cell r="BI222">
            <v>1.5576461525602969E-2</v>
          </cell>
          <cell r="BJ222">
            <v>1.5708617120491861E-2</v>
          </cell>
          <cell r="BK222">
            <v>1.586440083936572E-2</v>
          </cell>
          <cell r="BL222">
            <v>1.5996897138938163E-2</v>
          </cell>
          <cell r="BM222">
            <v>1.615865309305816E-2</v>
          </cell>
          <cell r="BN222">
            <v>1.6388476683681295E-2</v>
          </cell>
          <cell r="BO222">
            <v>1.6640613519365979E-2</v>
          </cell>
          <cell r="BP222">
            <v>1.6937679340270375E-2</v>
          </cell>
          <cell r="BQ222">
            <v>1.7278678138444151E-2</v>
          </cell>
          <cell r="BR222">
            <v>1.7679257281891798E-2</v>
          </cell>
          <cell r="BS222">
            <v>1.8068738869698311E-2</v>
          </cell>
          <cell r="BT222">
            <v>1.8418008154474072E-2</v>
          </cell>
          <cell r="BU222">
            <v>1.8787560372917938E-2</v>
          </cell>
          <cell r="BV222">
            <v>1.8787560372917938E-2</v>
          </cell>
          <cell r="BW222">
            <v>1.8787560372917938E-2</v>
          </cell>
          <cell r="BX222">
            <v>1.8787560372917938E-2</v>
          </cell>
          <cell r="BY222">
            <v>1.8787560372917938E-2</v>
          </cell>
          <cell r="BZ222">
            <v>1.8787560372917938E-2</v>
          </cell>
          <cell r="CA222">
            <v>1.8787560372917938E-2</v>
          </cell>
          <cell r="CB222">
            <v>1.8787560372917938E-2</v>
          </cell>
          <cell r="CC222">
            <v>1.8787560372917938E-2</v>
          </cell>
          <cell r="CD222">
            <v>1.8787560372917938E-2</v>
          </cell>
          <cell r="CE222">
            <v>1.8787560372917938E-2</v>
          </cell>
          <cell r="CG222" t="str">
            <v>Gas</v>
          </cell>
          <cell r="DA222">
            <v>77.243010183587529</v>
          </cell>
          <cell r="DB222">
            <v>77.243010183587529</v>
          </cell>
          <cell r="DC222">
            <v>77.243010183587529</v>
          </cell>
          <cell r="DD222">
            <v>77.274586570124455</v>
          </cell>
          <cell r="DE222">
            <v>79.959748191969624</v>
          </cell>
          <cell r="DF222">
            <v>80.554070632244347</v>
          </cell>
          <cell r="DG222">
            <v>81.688247165944205</v>
          </cell>
          <cell r="DH222">
            <v>82.170651654557119</v>
          </cell>
          <cell r="DI222">
            <v>82.730463989193481</v>
          </cell>
          <cell r="DJ222">
            <v>83.254282901652076</v>
          </cell>
          <cell r="DK222">
            <v>83.995690962727039</v>
          </cell>
          <cell r="DL222">
            <v>84.941923593350296</v>
          </cell>
          <cell r="DM222">
            <v>85.662597568311469</v>
          </cell>
          <cell r="DN222">
            <v>86.512120980539649</v>
          </cell>
          <cell r="DO222">
            <v>87.234652894234259</v>
          </cell>
          <cell r="DP222">
            <v>88.116744239116784</v>
          </cell>
          <cell r="DQ222">
            <v>89.37002360828366</v>
          </cell>
          <cell r="DR222">
            <v>90.744982086279109</v>
          </cell>
          <cell r="DS222">
            <v>92.364948355253674</v>
          </cell>
          <cell r="DT222">
            <v>94.224490961402793</v>
          </cell>
          <cell r="DU222">
            <v>96.408938497185645</v>
          </cell>
          <cell r="DV222">
            <v>98.532868583495585</v>
          </cell>
          <cell r="DW222">
            <v>100.43751200024094</v>
          </cell>
          <cell r="DX222">
            <v>102.45276278433047</v>
          </cell>
          <cell r="DY222">
            <v>102.45276278433047</v>
          </cell>
          <cell r="DZ222">
            <v>102.45276278433047</v>
          </cell>
          <cell r="EA222">
            <v>102.45276278433047</v>
          </cell>
          <cell r="EB222">
            <v>102.45276278433047</v>
          </cell>
          <cell r="EC222">
            <v>102.45276278433047</v>
          </cell>
          <cell r="ED222">
            <v>102.45276278433047</v>
          </cell>
          <cell r="EE222">
            <v>102.45276278433047</v>
          </cell>
          <cell r="EF222">
            <v>102.45276278433047</v>
          </cell>
          <cell r="EG222">
            <v>102.45276278433047</v>
          </cell>
          <cell r="EH222">
            <v>102.45276278433047</v>
          </cell>
        </row>
        <row r="223">
          <cell r="E223" t="str">
            <v>CH4</v>
          </cell>
          <cell r="H223" t="str">
            <v>Coal</v>
          </cell>
          <cell r="I223" t="str">
            <v>Kiln - Cement</v>
          </cell>
          <cell r="L223">
            <v>5.2983604004769825E-3</v>
          </cell>
          <cell r="AX223">
            <v>5.2983604004769825E-3</v>
          </cell>
          <cell r="AY223">
            <v>5.2983604004769825E-3</v>
          </cell>
          <cell r="AZ223">
            <v>5.2983604004769825E-3</v>
          </cell>
          <cell r="BA223">
            <v>5.3005263320689772E-3</v>
          </cell>
          <cell r="BB223">
            <v>5.4847106870319837E-3</v>
          </cell>
          <cell r="BC223">
            <v>5.5254772816427083E-3</v>
          </cell>
          <cell r="BD223">
            <v>5.6032743019688589E-3</v>
          </cell>
          <cell r="BE223">
            <v>5.6363640641804054E-3</v>
          </cell>
          <cell r="BF223">
            <v>5.674763493442498E-3</v>
          </cell>
          <cell r="BG223">
            <v>5.7106940116368986E-3</v>
          </cell>
          <cell r="BH223">
            <v>5.7615497085091146E-3</v>
          </cell>
          <cell r="BI223">
            <v>5.8264550182299257E-3</v>
          </cell>
          <cell r="BJ223">
            <v>5.8758884937186876E-3</v>
          </cell>
          <cell r="BK223">
            <v>5.9341601897068413E-3</v>
          </cell>
          <cell r="BL223">
            <v>5.9837211075232438E-3</v>
          </cell>
          <cell r="BM223">
            <v>6.0442267486190675E-3</v>
          </cell>
          <cell r="BN223">
            <v>6.1301934369258305E-3</v>
          </cell>
          <cell r="BO223">
            <v>6.2245065085525892E-3</v>
          </cell>
          <cell r="BP223">
            <v>6.3356254966557618E-3</v>
          </cell>
          <cell r="BQ223">
            <v>6.4631778393726387E-3</v>
          </cell>
          <cell r="BR223">
            <v>6.6130165146521605E-3</v>
          </cell>
          <cell r="BS223">
            <v>6.7587040925435439E-3</v>
          </cell>
          <cell r="BT223">
            <v>6.889350053030166E-3</v>
          </cell>
          <cell r="BU223">
            <v>7.027582948486627E-3</v>
          </cell>
          <cell r="BV223">
            <v>7.027582948486627E-3</v>
          </cell>
          <cell r="BW223">
            <v>7.027582948486627E-3</v>
          </cell>
          <cell r="BX223">
            <v>7.027582948486627E-3</v>
          </cell>
          <cell r="BY223">
            <v>7.027582948486627E-3</v>
          </cell>
          <cell r="BZ223">
            <v>7.027582948486627E-3</v>
          </cell>
          <cell r="CA223">
            <v>7.027582948486627E-3</v>
          </cell>
          <cell r="CB223">
            <v>7.027582948486627E-3</v>
          </cell>
          <cell r="CC223">
            <v>7.027582948486627E-3</v>
          </cell>
          <cell r="CD223">
            <v>7.027582948486627E-3</v>
          </cell>
          <cell r="CE223">
            <v>7.027582948486627E-3</v>
          </cell>
          <cell r="CG223" t="str">
            <v>Solid Fuels</v>
          </cell>
          <cell r="DA223">
            <v>16.272912434691506</v>
          </cell>
          <cell r="DB223">
            <v>16.272912434691506</v>
          </cell>
          <cell r="DC223">
            <v>16.272912434691506</v>
          </cell>
          <cell r="DD223">
            <v>16.279564684155865</v>
          </cell>
          <cell r="DE223">
            <v>16.845252114532123</v>
          </cell>
          <cell r="DF223">
            <v>16.970459003874939</v>
          </cell>
          <cell r="DG223">
            <v>17.209397846037017</v>
          </cell>
          <cell r="DH223">
            <v>17.311026795797545</v>
          </cell>
          <cell r="DI223">
            <v>17.428963384231192</v>
          </cell>
          <cell r="DJ223">
            <v>17.539317179012293</v>
          </cell>
          <cell r="DK223">
            <v>17.695510838834355</v>
          </cell>
          <cell r="DL223">
            <v>17.894855228758868</v>
          </cell>
          <cell r="DM223">
            <v>18.046680804440484</v>
          </cell>
          <cell r="DN223">
            <v>18.225651303720007</v>
          </cell>
          <cell r="DO223">
            <v>18.377868294420875</v>
          </cell>
          <cell r="DP223">
            <v>18.563699933821727</v>
          </cell>
          <cell r="DQ223">
            <v>18.827730366895029</v>
          </cell>
          <cell r="DR223">
            <v>19.117395138640429</v>
          </cell>
          <cell r="DS223">
            <v>19.458676106064175</v>
          </cell>
          <cell r="DT223">
            <v>19.850429015829363</v>
          </cell>
          <cell r="DU223">
            <v>20.310630183332865</v>
          </cell>
          <cell r="DV223">
            <v>20.758082039879909</v>
          </cell>
          <cell r="DW223">
            <v>21.159336411846297</v>
          </cell>
          <cell r="DX223">
            <v>21.583892620433833</v>
          </cell>
          <cell r="DY223">
            <v>21.583892620433833</v>
          </cell>
          <cell r="DZ223">
            <v>21.583892620433833</v>
          </cell>
          <cell r="EA223">
            <v>21.583892620433833</v>
          </cell>
          <cell r="EB223">
            <v>21.583892620433833</v>
          </cell>
          <cell r="EC223">
            <v>21.583892620433833</v>
          </cell>
          <cell r="ED223">
            <v>21.583892620433833</v>
          </cell>
          <cell r="EE223">
            <v>21.583892620433833</v>
          </cell>
          <cell r="EF223">
            <v>21.583892620433833</v>
          </cell>
          <cell r="EG223">
            <v>21.583892620433833</v>
          </cell>
          <cell r="EH223">
            <v>21.583892620433833</v>
          </cell>
        </row>
        <row r="224">
          <cell r="E224" t="str">
            <v>N2O</v>
          </cell>
          <cell r="H224" t="str">
            <v>Waste fuel</v>
          </cell>
          <cell r="I224" t="str">
            <v>Kiln - Cement</v>
          </cell>
          <cell r="L224">
            <v>5.2320307821586299E-3</v>
          </cell>
          <cell r="AX224">
            <v>5.2320307821586299E-3</v>
          </cell>
          <cell r="AY224">
            <v>5.2320307821586299E-3</v>
          </cell>
          <cell r="AZ224">
            <v>5.2320307821586299E-3</v>
          </cell>
          <cell r="BA224">
            <v>5.2341695986801232E-3</v>
          </cell>
          <cell r="BB224">
            <v>5.4160481690151514E-3</v>
          </cell>
          <cell r="BC224">
            <v>5.4563044109023386E-3</v>
          </cell>
          <cell r="BD224">
            <v>5.5331274984880743E-3</v>
          </cell>
          <cell r="BE224">
            <v>5.5658030134359696E-3</v>
          </cell>
          <cell r="BF224">
            <v>5.6037217242693275E-3</v>
          </cell>
          <cell r="BG224">
            <v>5.6392024320737798E-3</v>
          </cell>
          <cell r="BH224">
            <v>5.6894214718090936E-3</v>
          </cell>
          <cell r="BI224">
            <v>5.7535142387628562E-3</v>
          </cell>
          <cell r="BJ224">
            <v>5.8023288617550951E-3</v>
          </cell>
          <cell r="BK224">
            <v>5.8598710604909838E-3</v>
          </cell>
          <cell r="BL224">
            <v>5.9088115303737249E-3</v>
          </cell>
          <cell r="BM224">
            <v>5.9685597076927091E-3</v>
          </cell>
          <cell r="BN224">
            <v>6.0534501880422009E-3</v>
          </cell>
          <cell r="BO224">
            <v>6.1465825642140291E-3</v>
          </cell>
          <cell r="BP224">
            <v>6.2563104653560082E-3</v>
          </cell>
          <cell r="BQ224">
            <v>6.3822659936683271E-3</v>
          </cell>
          <cell r="BR224">
            <v>6.5302288542826705E-3</v>
          </cell>
          <cell r="BS224">
            <v>6.6740925846618324E-3</v>
          </cell>
          <cell r="BT224">
            <v>6.8031030020674031E-3</v>
          </cell>
          <cell r="BU224">
            <v>6.9396053743994201E-3</v>
          </cell>
          <cell r="BV224">
            <v>6.9396053743994201E-3</v>
          </cell>
          <cell r="BW224">
            <v>6.9396053743994201E-3</v>
          </cell>
          <cell r="BX224">
            <v>6.9396053743994201E-3</v>
          </cell>
          <cell r="BY224">
            <v>6.9396053743994201E-3</v>
          </cell>
          <cell r="BZ224">
            <v>6.9396053743994201E-3</v>
          </cell>
          <cell r="CA224">
            <v>6.9396053743994201E-3</v>
          </cell>
          <cell r="CB224">
            <v>6.9396053743994201E-3</v>
          </cell>
          <cell r="CC224">
            <v>6.9396053743994201E-3</v>
          </cell>
          <cell r="CD224">
            <v>6.9396053743994201E-3</v>
          </cell>
          <cell r="CE224">
            <v>6.9396053743994201E-3</v>
          </cell>
          <cell r="CG224" t="str">
            <v>Solid Fuels</v>
          </cell>
          <cell r="DA224">
            <v>26.347320506536878</v>
          </cell>
          <cell r="DB224">
            <v>26.347320506536878</v>
          </cell>
          <cell r="DC224">
            <v>26.347320506536878</v>
          </cell>
          <cell r="DD224">
            <v>26.35809110150138</v>
          </cell>
          <cell r="DE224">
            <v>27.273990335548053</v>
          </cell>
          <cell r="DF224">
            <v>27.476711640439309</v>
          </cell>
          <cell r="DG224">
            <v>27.863575287691788</v>
          </cell>
          <cell r="DH224">
            <v>28.028121770863116</v>
          </cell>
          <cell r="DI224">
            <v>28.219071799469205</v>
          </cell>
          <cell r="DJ224">
            <v>28.397744597708559</v>
          </cell>
          <cell r="DK224">
            <v>28.65063629321401</v>
          </cell>
          <cell r="DL224">
            <v>28.973392932727677</v>
          </cell>
          <cell r="DM224">
            <v>29.219212304006611</v>
          </cell>
          <cell r="DN224">
            <v>29.508981767503503</v>
          </cell>
          <cell r="DO224">
            <v>29.755434875183632</v>
          </cell>
          <cell r="DP224">
            <v>30.056313146556345</v>
          </cell>
          <cell r="DQ224">
            <v>30.483802354255378</v>
          </cell>
          <cell r="DR224">
            <v>30.952795880230411</v>
          </cell>
          <cell r="DS224">
            <v>31.505360706445853</v>
          </cell>
          <cell r="DT224">
            <v>32.139644183013182</v>
          </cell>
          <cell r="DU224">
            <v>32.884751594262347</v>
          </cell>
          <cell r="DV224">
            <v>33.609216715241992</v>
          </cell>
          <cell r="DW224">
            <v>34.258883920499585</v>
          </cell>
          <cell r="DX224">
            <v>34.946278911751996</v>
          </cell>
          <cell r="DY224">
            <v>34.946278911751996</v>
          </cell>
          <cell r="DZ224">
            <v>34.946278911751996</v>
          </cell>
          <cell r="EA224">
            <v>34.946278911751996</v>
          </cell>
          <cell r="EB224">
            <v>34.946278911751996</v>
          </cell>
          <cell r="EC224">
            <v>34.946278911751996</v>
          </cell>
          <cell r="ED224">
            <v>34.946278911751996</v>
          </cell>
          <cell r="EE224">
            <v>34.946278911751996</v>
          </cell>
          <cell r="EF224">
            <v>34.946278911751996</v>
          </cell>
          <cell r="EG224">
            <v>34.946278911751996</v>
          </cell>
          <cell r="EH224">
            <v>34.946278911751996</v>
          </cell>
        </row>
        <row r="225">
          <cell r="E225" t="str">
            <v>CH4</v>
          </cell>
          <cell r="H225" t="str">
            <v>Waste fuel</v>
          </cell>
          <cell r="I225" t="str">
            <v>Kiln - Cement</v>
          </cell>
          <cell r="L225">
            <v>4.4770733203035274E-3</v>
          </cell>
          <cell r="AX225">
            <v>4.4770733203035274E-3</v>
          </cell>
          <cell r="AY225">
            <v>4.4770733203035274E-3</v>
          </cell>
          <cell r="AZ225">
            <v>4.4770733203035274E-3</v>
          </cell>
          <cell r="BA225">
            <v>4.4789035156491E-3</v>
          </cell>
          <cell r="BB225">
            <v>4.6345378627478655E-3</v>
          </cell>
          <cell r="BC225">
            <v>4.6689853180540159E-3</v>
          </cell>
          <cell r="BD225">
            <v>4.734723195014964E-3</v>
          </cell>
          <cell r="BE225">
            <v>4.7626837866650085E-3</v>
          </cell>
          <cell r="BF225">
            <v>4.7951310056667069E-3</v>
          </cell>
          <cell r="BG225">
            <v>4.8254920140228669E-3</v>
          </cell>
          <cell r="BH225">
            <v>4.8684646822527485E-3</v>
          </cell>
          <cell r="BI225">
            <v>4.9233091640420437E-3</v>
          </cell>
          <cell r="BJ225">
            <v>4.9650800662669444E-3</v>
          </cell>
          <cell r="BK225">
            <v>5.0143191960577227E-3</v>
          </cell>
          <cell r="BL225">
            <v>5.0561977860580547E-3</v>
          </cell>
          <cell r="BM225">
            <v>5.1073245820860459E-3</v>
          </cell>
          <cell r="BN225">
            <v>5.179965764935443E-3</v>
          </cell>
          <cell r="BO225">
            <v>5.2596595767603277E-3</v>
          </cell>
          <cell r="BP225">
            <v>5.353554257267727E-3</v>
          </cell>
          <cell r="BQ225">
            <v>5.4613349945819593E-3</v>
          </cell>
          <cell r="BR225">
            <v>5.5879475095371861E-3</v>
          </cell>
          <cell r="BS225">
            <v>5.7110523794925089E-3</v>
          </cell>
          <cell r="BT225">
            <v>5.8214471997556664E-3</v>
          </cell>
          <cell r="BU225">
            <v>5.9382529210464854E-3</v>
          </cell>
          <cell r="BV225">
            <v>5.9382529210464854E-3</v>
          </cell>
          <cell r="BW225">
            <v>5.9382529210464854E-3</v>
          </cell>
          <cell r="BX225">
            <v>5.9382529210464854E-3</v>
          </cell>
          <cell r="BY225">
            <v>5.9382529210464854E-3</v>
          </cell>
          <cell r="BZ225">
            <v>5.9382529210464854E-3</v>
          </cell>
          <cell r="CA225">
            <v>5.9382529210464854E-3</v>
          </cell>
          <cell r="CB225">
            <v>5.9382529210464854E-3</v>
          </cell>
          <cell r="CC225">
            <v>5.9382529210464854E-3</v>
          </cell>
          <cell r="CD225">
            <v>5.9382529210464854E-3</v>
          </cell>
          <cell r="CE225">
            <v>5.9382529210464854E-3</v>
          </cell>
          <cell r="CG225" t="str">
            <v>Solid Fuels</v>
          </cell>
          <cell r="DA225">
            <v>22.545525936801699</v>
          </cell>
          <cell r="DB225">
            <v>22.545525936801699</v>
          </cell>
          <cell r="DC225">
            <v>22.545525936801699</v>
          </cell>
          <cell r="DD225">
            <v>22.554742385512938</v>
          </cell>
          <cell r="DE225">
            <v>23.338481662968981</v>
          </cell>
          <cell r="DF225">
            <v>23.511951235946398</v>
          </cell>
          <cell r="DG225">
            <v>23.842992276380567</v>
          </cell>
          <cell r="DH225">
            <v>23.983795475067442</v>
          </cell>
          <cell r="DI225">
            <v>24.147192311626345</v>
          </cell>
          <cell r="DJ225">
            <v>24.300083464482167</v>
          </cell>
          <cell r="DK225">
            <v>24.516484076407973</v>
          </cell>
          <cell r="DL225">
            <v>24.792668449146177</v>
          </cell>
          <cell r="DM225">
            <v>25.003017240005665</v>
          </cell>
          <cell r="DN225">
            <v>25.250974331253008</v>
          </cell>
          <cell r="DO225">
            <v>25.461865413328287</v>
          </cell>
          <cell r="DP225">
            <v>25.719328363663998</v>
          </cell>
          <cell r="DQ225">
            <v>26.085132887030618</v>
          </cell>
          <cell r="DR225">
            <v>26.486452850532746</v>
          </cell>
          <cell r="DS225">
            <v>26.959285168267435</v>
          </cell>
          <cell r="DT225">
            <v>27.502044519021361</v>
          </cell>
          <cell r="DU225">
            <v>28.139636431331883</v>
          </cell>
          <cell r="DV225">
            <v>28.759564638881582</v>
          </cell>
          <cell r="DW225">
            <v>29.315487918548314</v>
          </cell>
          <cell r="DX225">
            <v>29.903695041935443</v>
          </cell>
          <cell r="DY225">
            <v>29.903695041935443</v>
          </cell>
          <cell r="DZ225">
            <v>29.903695041935443</v>
          </cell>
          <cell r="EA225">
            <v>29.903695041935443</v>
          </cell>
          <cell r="EB225">
            <v>29.903695041935443</v>
          </cell>
          <cell r="EC225">
            <v>29.903695041935443</v>
          </cell>
          <cell r="ED225">
            <v>29.903695041935443</v>
          </cell>
          <cell r="EE225">
            <v>29.903695041935443</v>
          </cell>
          <cell r="EF225">
            <v>29.903695041935443</v>
          </cell>
          <cell r="EG225">
            <v>29.903695041935443</v>
          </cell>
          <cell r="EH225">
            <v>29.903695041935443</v>
          </cell>
        </row>
        <row r="226">
          <cell r="E226" t="str">
            <v>N2O</v>
          </cell>
          <cell r="H226" t="str">
            <v>Waste fuel</v>
          </cell>
          <cell r="I226" t="str">
            <v>Kiln - Cement</v>
          </cell>
          <cell r="L226">
            <v>4.0494310350565801E-3</v>
          </cell>
          <cell r="AX226">
            <v>4.0494310350565801E-3</v>
          </cell>
          <cell r="AY226">
            <v>4.0494310350565801E-3</v>
          </cell>
          <cell r="AZ226">
            <v>4.0494310350565801E-3</v>
          </cell>
          <cell r="BA226">
            <v>4.0510864133142845E-3</v>
          </cell>
          <cell r="BB226">
            <v>4.1918548372765225E-3</v>
          </cell>
          <cell r="BC226">
            <v>4.2230119313457328E-3</v>
          </cell>
          <cell r="BD226">
            <v>4.2824706402163635E-3</v>
          </cell>
          <cell r="BE226">
            <v>4.307760484604831E-3</v>
          </cell>
          <cell r="BF226">
            <v>4.3371084014751865E-3</v>
          </cell>
          <cell r="BG226">
            <v>4.3645693789256769E-3</v>
          </cell>
          <cell r="BH226">
            <v>4.4034373723534628E-3</v>
          </cell>
          <cell r="BI226">
            <v>4.4530432042821002E-3</v>
          </cell>
          <cell r="BJ226">
            <v>4.4908242223111643E-3</v>
          </cell>
          <cell r="BK226">
            <v>4.5353601157506846E-3</v>
          </cell>
          <cell r="BL226">
            <v>4.5732385354054824E-3</v>
          </cell>
          <cell r="BM226">
            <v>4.6194817884743682E-3</v>
          </cell>
          <cell r="BN226">
            <v>4.6851844114177039E-3</v>
          </cell>
          <cell r="BO226">
            <v>4.7572660084382705E-3</v>
          </cell>
          <cell r="BP226">
            <v>4.8421920317734445E-3</v>
          </cell>
          <cell r="BQ226">
            <v>4.939677739832375E-3</v>
          </cell>
          <cell r="BR226">
            <v>5.0541964467655685E-3</v>
          </cell>
          <cell r="BS226">
            <v>5.1655425528708606E-3</v>
          </cell>
          <cell r="BT226">
            <v>5.2653926512053716E-3</v>
          </cell>
          <cell r="BU226">
            <v>5.3710412924108152E-3</v>
          </cell>
          <cell r="BV226">
            <v>5.3710412924108152E-3</v>
          </cell>
          <cell r="BW226">
            <v>5.3710412924108152E-3</v>
          </cell>
          <cell r="BX226">
            <v>5.3710412924108152E-3</v>
          </cell>
          <cell r="BY226">
            <v>5.3710412924108152E-3</v>
          </cell>
          <cell r="BZ226">
            <v>5.3710412924108152E-3</v>
          </cell>
          <cell r="CA226">
            <v>5.3710412924108152E-3</v>
          </cell>
          <cell r="CB226">
            <v>5.3710412924108152E-3</v>
          </cell>
          <cell r="CC226">
            <v>5.3710412924108152E-3</v>
          </cell>
          <cell r="CD226">
            <v>5.3710412924108152E-3</v>
          </cell>
          <cell r="CE226">
            <v>5.3710412924108152E-3</v>
          </cell>
          <cell r="CG226" t="str">
            <v>Solid Fuels</v>
          </cell>
          <cell r="DA226">
            <v>21.420714393245085</v>
          </cell>
          <cell r="DB226">
            <v>21.420714393245085</v>
          </cell>
          <cell r="DC226">
            <v>21.420714393245085</v>
          </cell>
          <cell r="DD226">
            <v>21.429471027094159</v>
          </cell>
          <cell r="DE226">
            <v>22.174109021710652</v>
          </cell>
          <cell r="DF226">
            <v>22.338924080320659</v>
          </cell>
          <cell r="DG226">
            <v>22.653449259261283</v>
          </cell>
          <cell r="DH226">
            <v>22.787227691096557</v>
          </cell>
          <cell r="DI226">
            <v>22.942472548923305</v>
          </cell>
          <cell r="DJ226">
            <v>23.087735858715192</v>
          </cell>
          <cell r="DK226">
            <v>23.293340097692802</v>
          </cell>
          <cell r="DL226">
            <v>23.555745445205488</v>
          </cell>
          <cell r="DM226">
            <v>23.755599792564517</v>
          </cell>
          <cell r="DN226">
            <v>23.991186136758824</v>
          </cell>
          <cell r="DO226">
            <v>24.191555720057966</v>
          </cell>
          <cell r="DP226">
            <v>24.436173669598947</v>
          </cell>
          <cell r="DQ226">
            <v>24.783727957787143</v>
          </cell>
          <cell r="DR226">
            <v>25.165025796772309</v>
          </cell>
          <cell r="DS226">
            <v>25.614268190251273</v>
          </cell>
          <cell r="DT226">
            <v>26.129948909758685</v>
          </cell>
          <cell r="DU226">
            <v>26.735730930161807</v>
          </cell>
          <cell r="DV226">
            <v>27.324730499986089</v>
          </cell>
          <cell r="DW226">
            <v>27.852918391085982</v>
          </cell>
          <cell r="DX226">
            <v>28.411779463099428</v>
          </cell>
          <cell r="DY226">
            <v>28.411779463099428</v>
          </cell>
          <cell r="DZ226">
            <v>28.411779463099428</v>
          </cell>
          <cell r="EA226">
            <v>28.411779463099428</v>
          </cell>
          <cell r="EB226">
            <v>28.411779463099428</v>
          </cell>
          <cell r="EC226">
            <v>28.411779463099428</v>
          </cell>
          <cell r="ED226">
            <v>28.411779463099428</v>
          </cell>
          <cell r="EE226">
            <v>28.411779463099428</v>
          </cell>
          <cell r="EF226">
            <v>28.411779463099428</v>
          </cell>
          <cell r="EG226">
            <v>28.411779463099428</v>
          </cell>
          <cell r="EH226">
            <v>28.411779463099428</v>
          </cell>
        </row>
        <row r="227">
          <cell r="E227" t="str">
            <v>CH4</v>
          </cell>
          <cell r="H227" t="str">
            <v>Waste fuel</v>
          </cell>
          <cell r="I227" t="str">
            <v>Kiln - Cement</v>
          </cell>
          <cell r="L227">
            <v>3.4651171608705606E-3</v>
          </cell>
          <cell r="AX227">
            <v>3.4651171608705606E-3</v>
          </cell>
          <cell r="AY227">
            <v>3.4651171608705606E-3</v>
          </cell>
          <cell r="AZ227">
            <v>3.4651171608705606E-3</v>
          </cell>
          <cell r="BA227">
            <v>3.4665336758226231E-3</v>
          </cell>
          <cell r="BB227">
            <v>3.5869898775352763E-3</v>
          </cell>
          <cell r="BC227">
            <v>3.6136511493059091E-3</v>
          </cell>
          <cell r="BD227">
            <v>3.6645302458227242E-3</v>
          </cell>
          <cell r="BE227">
            <v>3.6861708844772847E-3</v>
          </cell>
          <cell r="BF227">
            <v>3.7112840348193679E-3</v>
          </cell>
          <cell r="BG227">
            <v>3.7347825222350558E-3</v>
          </cell>
          <cell r="BH227">
            <v>3.7680420468125236E-3</v>
          </cell>
          <cell r="BI227">
            <v>3.8104899902413913E-3</v>
          </cell>
          <cell r="BJ227">
            <v>3.8428193848635767E-3</v>
          </cell>
          <cell r="BK227">
            <v>3.8809289581088042E-3</v>
          </cell>
          <cell r="BL227">
            <v>3.9133416997597214E-3</v>
          </cell>
          <cell r="BM227">
            <v>3.9529122686609488E-3</v>
          </cell>
          <cell r="BN227">
            <v>4.0091343117836017E-3</v>
          </cell>
          <cell r="BO227">
            <v>4.0708148729924759E-3</v>
          </cell>
          <cell r="BP227">
            <v>4.1434864701417017E-3</v>
          </cell>
          <cell r="BQ227">
            <v>4.2269054485142756E-3</v>
          </cell>
          <cell r="BR227">
            <v>4.324899644044357E-3</v>
          </cell>
          <cell r="BS227">
            <v>4.4201790301411671E-3</v>
          </cell>
          <cell r="BT227">
            <v>4.5056212283804296E-3</v>
          </cell>
          <cell r="BU227">
            <v>4.5960252669958257E-3</v>
          </cell>
          <cell r="BV227">
            <v>4.5960252669958257E-3</v>
          </cell>
          <cell r="BW227">
            <v>4.5960252669958257E-3</v>
          </cell>
          <cell r="BX227">
            <v>4.5960252669958257E-3</v>
          </cell>
          <cell r="BY227">
            <v>4.5960252669958257E-3</v>
          </cell>
          <cell r="BZ227">
            <v>4.5960252669958257E-3</v>
          </cell>
          <cell r="CA227">
            <v>4.5960252669958257E-3</v>
          </cell>
          <cell r="CB227">
            <v>4.5960252669958257E-3</v>
          </cell>
          <cell r="CC227">
            <v>4.5960252669958257E-3</v>
          </cell>
          <cell r="CD227">
            <v>4.5960252669958257E-3</v>
          </cell>
          <cell r="CE227">
            <v>4.5960252669958257E-3</v>
          </cell>
          <cell r="CG227" t="str">
            <v>Solid Fuels</v>
          </cell>
          <cell r="DA227">
            <v>18.329805940528495</v>
          </cell>
          <cell r="DB227">
            <v>18.329805940528495</v>
          </cell>
          <cell r="DC227">
            <v>18.329805940528495</v>
          </cell>
          <cell r="DD227">
            <v>18.337299033251696</v>
          </cell>
          <cell r="DE227">
            <v>18.974489263544335</v>
          </cell>
          <cell r="DF227">
            <v>19.115522283495849</v>
          </cell>
          <cell r="DG227">
            <v>19.384662956750411</v>
          </cell>
          <cell r="DH227">
            <v>19.499137789361132</v>
          </cell>
          <cell r="DI227">
            <v>19.631981543541741</v>
          </cell>
          <cell r="DJ227">
            <v>19.756284040175736</v>
          </cell>
          <cell r="DK227">
            <v>19.932220553394831</v>
          </cell>
          <cell r="DL227">
            <v>20.156762042038238</v>
          </cell>
          <cell r="DM227">
            <v>20.327778345986399</v>
          </cell>
          <cell r="DN227">
            <v>20.52937068749495</v>
          </cell>
          <cell r="DO227">
            <v>20.700827881257638</v>
          </cell>
          <cell r="DP227">
            <v>20.910148609891699</v>
          </cell>
          <cell r="DQ227">
            <v>21.207552447099719</v>
          </cell>
          <cell r="DR227">
            <v>21.533830799251454</v>
          </cell>
          <cell r="DS227">
            <v>21.918249625886141</v>
          </cell>
          <cell r="DT227">
            <v>22.359520040229729</v>
          </cell>
          <cell r="DU227">
            <v>22.877890561044481</v>
          </cell>
          <cell r="DV227">
            <v>23.381900260055193</v>
          </cell>
          <cell r="DW227">
            <v>23.833873119888992</v>
          </cell>
          <cell r="DX227">
            <v>24.312093164732712</v>
          </cell>
          <cell r="DY227">
            <v>24.312093164732712</v>
          </cell>
          <cell r="DZ227">
            <v>24.312093164732712</v>
          </cell>
          <cell r="EA227">
            <v>24.312093164732712</v>
          </cell>
          <cell r="EB227">
            <v>24.312093164732712</v>
          </cell>
          <cell r="EC227">
            <v>24.312093164732712</v>
          </cell>
          <cell r="ED227">
            <v>24.312093164732712</v>
          </cell>
          <cell r="EE227">
            <v>24.312093164732712</v>
          </cell>
          <cell r="EF227">
            <v>24.312093164732712</v>
          </cell>
          <cell r="EG227">
            <v>24.312093164732712</v>
          </cell>
          <cell r="EH227">
            <v>24.312093164732712</v>
          </cell>
        </row>
        <row r="228">
          <cell r="E228" t="str">
            <v>N2O</v>
          </cell>
          <cell r="H228" t="str">
            <v>Waste fuel</v>
          </cell>
          <cell r="I228" t="str">
            <v>Kiln - Cement</v>
          </cell>
          <cell r="L228">
            <v>2.9262675108449113E-3</v>
          </cell>
          <cell r="AX228">
            <v>2.9262675108449113E-3</v>
          </cell>
          <cell r="AY228">
            <v>2.9262675108449113E-3</v>
          </cell>
          <cell r="AZ228">
            <v>2.9262675108449113E-3</v>
          </cell>
          <cell r="BA228">
            <v>3.0725902014290068E-3</v>
          </cell>
          <cell r="BB228">
            <v>3.1469758852578716E-3</v>
          </cell>
          <cell r="BC228">
            <v>3.1540968263250278E-3</v>
          </cell>
          <cell r="BD228">
            <v>3.1551667680682076E-3</v>
          </cell>
          <cell r="BE228">
            <v>3.1525853103329632E-3</v>
          </cell>
          <cell r="BF228">
            <v>3.1489843791953657E-3</v>
          </cell>
          <cell r="BG228">
            <v>3.1460513852397225E-3</v>
          </cell>
          <cell r="BH228">
            <v>3.1421449227586763E-3</v>
          </cell>
          <cell r="BI228">
            <v>3.1392182131925188E-3</v>
          </cell>
          <cell r="BJ228">
            <v>3.1367939322826492E-3</v>
          </cell>
          <cell r="BK228">
            <v>3.134197953667507E-3</v>
          </cell>
          <cell r="BL228">
            <v>3.1311054750581251E-3</v>
          </cell>
          <cell r="BM228">
            <v>3.1006571533517854E-3</v>
          </cell>
          <cell r="BN228">
            <v>3.0192936500076108E-3</v>
          </cell>
          <cell r="BO228">
            <v>2.89350609604164E-3</v>
          </cell>
          <cell r="BP228">
            <v>2.6820708649910913E-3</v>
          </cell>
          <cell r="BQ228">
            <v>2.4439528610624246E-3</v>
          </cell>
          <cell r="BR228">
            <v>2.0633673740125453E-3</v>
          </cell>
          <cell r="BS228">
            <v>1.7674478658171601E-3</v>
          </cell>
          <cell r="BT228">
            <v>1.6272909770067411E-3</v>
          </cell>
          <cell r="BU228">
            <v>1.4856798037555529E-3</v>
          </cell>
          <cell r="BV228">
            <v>1.4856798037555529E-3</v>
          </cell>
          <cell r="BW228">
            <v>1.4856798037555529E-3</v>
          </cell>
          <cell r="BX228">
            <v>1.4856798037555529E-3</v>
          </cell>
          <cell r="BY228">
            <v>1.4856798037555529E-3</v>
          </cell>
          <cell r="BZ228">
            <v>1.4856798037555529E-3</v>
          </cell>
          <cell r="CA228">
            <v>1.4856798037555529E-3</v>
          </cell>
          <cell r="CB228">
            <v>1.4856798037555529E-3</v>
          </cell>
          <cell r="CC228">
            <v>1.4856798037555529E-3</v>
          </cell>
          <cell r="CD228">
            <v>1.4856798037555529E-3</v>
          </cell>
          <cell r="CE228">
            <v>1.4856798037555529E-3</v>
          </cell>
          <cell r="CG228" t="str">
            <v>Solid Fuels</v>
          </cell>
          <cell r="DA228">
            <v>6.5026245239173246</v>
          </cell>
          <cell r="DB228">
            <v>6.5026245239173246</v>
          </cell>
          <cell r="DC228">
            <v>6.5026245239173246</v>
          </cell>
          <cell r="DD228">
            <v>6.8277764495944764</v>
          </cell>
          <cell r="DE228">
            <v>6.9930730843352551</v>
          </cell>
          <cell r="DF228">
            <v>7.008896930188393</v>
          </cell>
          <cell r="DG228">
            <v>7.0112745082439121</v>
          </cell>
          <cell r="DH228">
            <v>7.0055381050222509</v>
          </cell>
          <cell r="DI228">
            <v>6.9975362722993379</v>
          </cell>
          <cell r="DJ228">
            <v>6.9910187005620354</v>
          </cell>
          <cell r="DK228">
            <v>6.9823379293622461</v>
          </cell>
          <cell r="DL228">
            <v>6.9758343225222212</v>
          </cell>
          <cell r="DM228">
            <v>6.9704471908129833</v>
          </cell>
          <cell r="DN228">
            <v>6.9646785199229067</v>
          </cell>
          <cell r="DO228">
            <v>6.9578065483172589</v>
          </cell>
          <cell r="DP228">
            <v>6.8901456107215013</v>
          </cell>
          <cell r="DQ228">
            <v>6.7093431686218388</v>
          </cell>
          <cell r="DR228">
            <v>6.4298235313394212</v>
          </cell>
          <cell r="DS228">
            <v>5.9599813472075782</v>
          </cell>
          <cell r="DT228">
            <v>5.4308458644827891</v>
          </cell>
          <cell r="DU228">
            <v>4.5851253306061697</v>
          </cell>
          <cell r="DV228">
            <v>3.927545856424306</v>
          </cell>
          <cell r="DW228">
            <v>3.616095307560633</v>
          </cell>
          <cell r="DX228">
            <v>3.3014131109975433</v>
          </cell>
          <cell r="DY228">
            <v>3.3014131109975433</v>
          </cell>
          <cell r="DZ228">
            <v>3.3014131109975433</v>
          </cell>
          <cell r="EA228">
            <v>3.3014131109975433</v>
          </cell>
          <cell r="EB228">
            <v>3.3014131109975433</v>
          </cell>
          <cell r="EC228">
            <v>3.3014131109975433</v>
          </cell>
          <cell r="ED228">
            <v>3.3014131109975433</v>
          </cell>
          <cell r="EE228">
            <v>3.3014131109975433</v>
          </cell>
          <cell r="EF228">
            <v>3.3014131109975433</v>
          </cell>
          <cell r="EG228">
            <v>3.3014131109975433</v>
          </cell>
          <cell r="EH228">
            <v>3.3014131109975433</v>
          </cell>
        </row>
        <row r="229">
          <cell r="E229" t="str">
            <v>Carbon</v>
          </cell>
          <cell r="H229" t="str">
            <v>Waste fuel</v>
          </cell>
          <cell r="I229" t="str">
            <v>Kiln - Cement</v>
          </cell>
          <cell r="L229">
            <v>1.0572375000000001E-3</v>
          </cell>
          <cell r="AX229">
            <v>1.0572375000000001E-3</v>
          </cell>
          <cell r="AY229">
            <v>1.0572375000000001E-3</v>
          </cell>
          <cell r="AZ229">
            <v>1.0572375000000001E-3</v>
          </cell>
          <cell r="BA229">
            <v>1.0576696910795812E-3</v>
          </cell>
          <cell r="BB229">
            <v>1.0944219299349582E-3</v>
          </cell>
          <cell r="BC229">
            <v>1.1025565167339E-3</v>
          </cell>
          <cell r="BD229">
            <v>1.11808017331069E-3</v>
          </cell>
          <cell r="BE229">
            <v>1.1246829211103641E-3</v>
          </cell>
          <cell r="BF229">
            <v>1.132345162544682E-3</v>
          </cell>
          <cell r="BG229">
            <v>1.139514756222404E-3</v>
          </cell>
          <cell r="BH229">
            <v>1.1496625275625903E-3</v>
          </cell>
          <cell r="BI229">
            <v>1.1626137657191676E-3</v>
          </cell>
          <cell r="BJ229">
            <v>1.1724777462889576E-3</v>
          </cell>
          <cell r="BK229">
            <v>1.1841053098238449E-3</v>
          </cell>
          <cell r="BL229">
            <v>1.1939947202998106E-3</v>
          </cell>
          <cell r="BM229">
            <v>1.206068046365415E-3</v>
          </cell>
          <cell r="BN229">
            <v>1.2232218826013453E-3</v>
          </cell>
          <cell r="BO229">
            <v>1.2420411603641451E-3</v>
          </cell>
          <cell r="BP229">
            <v>1.2642138991559705E-3</v>
          </cell>
          <cell r="BQ229">
            <v>1.289665757795295E-3</v>
          </cell>
          <cell r="BR229">
            <v>1.3195646424467753E-3</v>
          </cell>
          <cell r="BS229">
            <v>1.3486352150369441E-3</v>
          </cell>
          <cell r="BT229">
            <v>1.3747043757224916E-3</v>
          </cell>
          <cell r="BU229">
            <v>1.4022874372290274E-3</v>
          </cell>
          <cell r="BV229">
            <v>1.4022874372290274E-3</v>
          </cell>
          <cell r="BW229">
            <v>1.4022874372290274E-3</v>
          </cell>
          <cell r="BX229">
            <v>1.4022874372290274E-3</v>
          </cell>
          <cell r="BY229">
            <v>1.4022874372290274E-3</v>
          </cell>
          <cell r="BZ229">
            <v>1.4022874372290274E-3</v>
          </cell>
          <cell r="CA229">
            <v>1.4022874372290274E-3</v>
          </cell>
          <cell r="CB229">
            <v>1.4022874372290274E-3</v>
          </cell>
          <cell r="CC229">
            <v>1.4022874372290274E-3</v>
          </cell>
          <cell r="CD229">
            <v>1.4022874372290274E-3</v>
          </cell>
          <cell r="CE229">
            <v>1.4022874372290274E-3</v>
          </cell>
          <cell r="CG229" t="str">
            <v>Solid Fuels</v>
          </cell>
          <cell r="DA229">
            <v>4.4457072305704228</v>
          </cell>
          <cell r="DB229">
            <v>4.4457072305704228</v>
          </cell>
          <cell r="DC229">
            <v>4.4457072305704228</v>
          </cell>
          <cell r="DD229">
            <v>4.4475246036842977</v>
          </cell>
          <cell r="DE229">
            <v>4.6020685864875963</v>
          </cell>
          <cell r="DF229">
            <v>4.636274705122017</v>
          </cell>
          <cell r="DG229">
            <v>4.7015520267156283</v>
          </cell>
          <cell r="DH229">
            <v>4.7293167282464053</v>
          </cell>
          <cell r="DI229">
            <v>4.7615366241041697</v>
          </cell>
          <cell r="DJ229">
            <v>4.7916849251749314</v>
          </cell>
          <cell r="DK229">
            <v>4.8343565296358424</v>
          </cell>
          <cell r="DL229">
            <v>4.8888167744886175</v>
          </cell>
          <cell r="DM229">
            <v>4.930295032440422</v>
          </cell>
          <cell r="DN229">
            <v>4.9791891960327703</v>
          </cell>
          <cell r="DO229">
            <v>5.0207743873063295</v>
          </cell>
          <cell r="DP229">
            <v>5.0715429922667967</v>
          </cell>
          <cell r="DQ229">
            <v>5.1436752556287164</v>
          </cell>
          <cell r="DR229">
            <v>5.2228107376979693</v>
          </cell>
          <cell r="DS229">
            <v>5.3160475980707504</v>
          </cell>
          <cell r="DT229">
            <v>5.4230732304232729</v>
          </cell>
          <cell r="DU229">
            <v>5.5487987061854156</v>
          </cell>
          <cell r="DV229">
            <v>5.6710411112844916</v>
          </cell>
          <cell r="DW229">
            <v>5.7806625124877602</v>
          </cell>
          <cell r="DX229">
            <v>5.8966499003555519</v>
          </cell>
          <cell r="DY229">
            <v>5.8966499003555519</v>
          </cell>
          <cell r="DZ229">
            <v>5.8966499003555519</v>
          </cell>
          <cell r="EA229">
            <v>5.8966499003555519</v>
          </cell>
          <cell r="EB229">
            <v>5.8966499003555519</v>
          </cell>
          <cell r="EC229">
            <v>5.8966499003555519</v>
          </cell>
          <cell r="ED229">
            <v>5.8966499003555519</v>
          </cell>
          <cell r="EE229">
            <v>5.8966499003555519</v>
          </cell>
          <cell r="EF229">
            <v>5.8966499003555519</v>
          </cell>
          <cell r="EG229">
            <v>5.8966499003555519</v>
          </cell>
          <cell r="EH229">
            <v>5.8966499003555519</v>
          </cell>
        </row>
        <row r="230">
          <cell r="E230" t="str">
            <v>N2O</v>
          </cell>
          <cell r="H230" t="str">
            <v>Waste fuel</v>
          </cell>
          <cell r="I230" t="str">
            <v>Kiln - Cement</v>
          </cell>
          <cell r="L230">
            <v>7.7991059641031098E-4</v>
          </cell>
          <cell r="AX230">
            <v>7.7991059641031098E-4</v>
          </cell>
          <cell r="AY230">
            <v>7.7991059641031098E-4</v>
          </cell>
          <cell r="AZ230">
            <v>7.7991059641031098E-4</v>
          </cell>
          <cell r="BA230">
            <v>7.8022941824801469E-4</v>
          </cell>
          <cell r="BB230">
            <v>8.0734107530247155E-4</v>
          </cell>
          <cell r="BC230">
            <v>8.1334185605600536E-4</v>
          </cell>
          <cell r="BD230">
            <v>8.247934591813893E-4</v>
          </cell>
          <cell r="BE230">
            <v>8.2966422187604469E-4</v>
          </cell>
          <cell r="BF230">
            <v>8.3531655948881228E-4</v>
          </cell>
          <cell r="BG230">
            <v>8.4060547714564127E-4</v>
          </cell>
          <cell r="BH230">
            <v>8.4809135841466571E-4</v>
          </cell>
          <cell r="BI230">
            <v>8.5764532133685511E-4</v>
          </cell>
          <cell r="BJ230">
            <v>8.649218537802887E-4</v>
          </cell>
          <cell r="BK230">
            <v>8.7349935884541629E-4</v>
          </cell>
          <cell r="BL230">
            <v>8.8079465060574144E-4</v>
          </cell>
          <cell r="BM230">
            <v>8.8970098899468584E-4</v>
          </cell>
          <cell r="BN230">
            <v>9.0235515482732932E-4</v>
          </cell>
          <cell r="BO230">
            <v>9.1623789559654764E-4</v>
          </cell>
          <cell r="BP230">
            <v>9.3259444172282718E-4</v>
          </cell>
          <cell r="BQ230">
            <v>9.513699526663439E-4</v>
          </cell>
          <cell r="BR230">
            <v>9.7342597788351536E-4</v>
          </cell>
          <cell r="BS230">
            <v>9.948709678756296E-4</v>
          </cell>
          <cell r="BT230">
            <v>1.0141018546519513E-3</v>
          </cell>
          <cell r="BU230">
            <v>1.0344495267222142E-3</v>
          </cell>
          <cell r="BV230">
            <v>1.0344495267222142E-3</v>
          </cell>
          <cell r="BW230">
            <v>1.0344495267222142E-3</v>
          </cell>
          <cell r="BX230">
            <v>1.0344495267222142E-3</v>
          </cell>
          <cell r="BY230">
            <v>1.0344495267222142E-3</v>
          </cell>
          <cell r="BZ230">
            <v>1.0344495267222142E-3</v>
          </cell>
          <cell r="CA230">
            <v>1.0344495267222142E-3</v>
          </cell>
          <cell r="CB230">
            <v>1.0344495267222142E-3</v>
          </cell>
          <cell r="CC230">
            <v>1.0344495267222142E-3</v>
          </cell>
          <cell r="CD230">
            <v>1.0344495267222142E-3</v>
          </cell>
          <cell r="CE230">
            <v>1.0344495267222142E-3</v>
          </cell>
          <cell r="CG230" t="str">
            <v>Solid Fuels</v>
          </cell>
          <cell r="DA230">
            <v>6.3493490976242528</v>
          </cell>
          <cell r="DB230">
            <v>6.3493490976242528</v>
          </cell>
          <cell r="DC230">
            <v>6.3493490976242528</v>
          </cell>
          <cell r="DD230">
            <v>6.3519446658302039</v>
          </cell>
          <cell r="DE230">
            <v>6.5726640355196624</v>
          </cell>
          <cell r="DF230">
            <v>6.6215171374493682</v>
          </cell>
          <cell r="DG230">
            <v>6.7147460617711694</v>
          </cell>
          <cell r="DH230">
            <v>6.7543995462377175</v>
          </cell>
          <cell r="DI230">
            <v>6.8004159292517183</v>
          </cell>
          <cell r="DJ230">
            <v>6.8434736652362771</v>
          </cell>
          <cell r="DK230">
            <v>6.9044171550403286</v>
          </cell>
          <cell r="DL230">
            <v>6.9821971546171318</v>
          </cell>
          <cell r="DM230">
            <v>7.0414363096128438</v>
          </cell>
          <cell r="DN230">
            <v>7.1112668444149163</v>
          </cell>
          <cell r="DO230">
            <v>7.1706587213409705</v>
          </cell>
          <cell r="DP230">
            <v>7.2431663291017321</v>
          </cell>
          <cell r="DQ230">
            <v>7.3461854658854726</v>
          </cell>
          <cell r="DR230">
            <v>7.4592065839229731</v>
          </cell>
          <cell r="DS230">
            <v>7.5923672588325708</v>
          </cell>
          <cell r="DT230">
            <v>7.7452210269636232</v>
          </cell>
          <cell r="DU230">
            <v>7.9247818695196717</v>
          </cell>
          <cell r="DV230">
            <v>8.099368198365184</v>
          </cell>
          <cell r="DW230">
            <v>8.2559292377481057</v>
          </cell>
          <cell r="DX230">
            <v>8.4215821650101805</v>
          </cell>
          <cell r="DY230">
            <v>8.4215821650101805</v>
          </cell>
          <cell r="DZ230">
            <v>8.4215821650101805</v>
          </cell>
          <cell r="EA230">
            <v>8.4215821650101805</v>
          </cell>
          <cell r="EB230">
            <v>8.4215821650101805</v>
          </cell>
          <cell r="EC230">
            <v>8.4215821650101805</v>
          </cell>
          <cell r="ED230">
            <v>8.4215821650101805</v>
          </cell>
          <cell r="EE230">
            <v>8.4215821650101805</v>
          </cell>
          <cell r="EF230">
            <v>8.4215821650101805</v>
          </cell>
          <cell r="EG230">
            <v>8.4215821650101805</v>
          </cell>
          <cell r="EH230">
            <v>8.4215821650101805</v>
          </cell>
        </row>
        <row r="231">
          <cell r="E231" t="str">
            <v>N2O</v>
          </cell>
          <cell r="H231" t="str">
            <v>Petroleum coke</v>
          </cell>
          <cell r="I231" t="str">
            <v>Kiln - Cement</v>
          </cell>
          <cell r="L231">
            <v>6.3630143289637405E-4</v>
          </cell>
          <cell r="AX231">
            <v>6.3630143289637405E-4</v>
          </cell>
          <cell r="AY231">
            <v>6.3630143289637405E-4</v>
          </cell>
          <cell r="AZ231">
            <v>6.3630143289637405E-4</v>
          </cell>
          <cell r="BA231">
            <v>6.3656154834178952E-4</v>
          </cell>
          <cell r="BB231">
            <v>6.5868098909736838E-4</v>
          </cell>
          <cell r="BC231">
            <v>6.6357681357974473E-4</v>
          </cell>
          <cell r="BD231">
            <v>6.729197709791963E-4</v>
          </cell>
          <cell r="BE231">
            <v>6.7689365375008382E-4</v>
          </cell>
          <cell r="BF231">
            <v>6.8150519581499757E-4</v>
          </cell>
          <cell r="BG231">
            <v>6.8582023640939506E-4</v>
          </cell>
          <cell r="BH231">
            <v>6.9192770180337264E-4</v>
          </cell>
          <cell r="BI231">
            <v>6.9972244177127219E-4</v>
          </cell>
          <cell r="BJ231">
            <v>7.0565910687312426E-4</v>
          </cell>
          <cell r="BK231">
            <v>7.1265718945943285E-4</v>
          </cell>
          <cell r="BL231">
            <v>7.186091596235231E-4</v>
          </cell>
          <cell r="BM231">
            <v>7.2587552567218228E-4</v>
          </cell>
          <cell r="BN231">
            <v>7.3619961139236554E-4</v>
          </cell>
          <cell r="BO231">
            <v>7.4752604788988323E-4</v>
          </cell>
          <cell r="BP231">
            <v>7.608707745614925E-4</v>
          </cell>
          <cell r="BQ231">
            <v>7.7618904895308198E-4</v>
          </cell>
          <cell r="BR231">
            <v>7.9418377875195914E-4</v>
          </cell>
          <cell r="BS231">
            <v>8.116799865522334E-4</v>
          </cell>
          <cell r="BT231">
            <v>8.2736978595739964E-4</v>
          </cell>
          <cell r="BU231">
            <v>8.4397073092981839E-4</v>
          </cell>
          <cell r="BV231">
            <v>8.4397073092981839E-4</v>
          </cell>
          <cell r="BW231">
            <v>8.4397073092981839E-4</v>
          </cell>
          <cell r="BX231">
            <v>8.4397073092981839E-4</v>
          </cell>
          <cell r="BY231">
            <v>8.4397073092981839E-4</v>
          </cell>
          <cell r="BZ231">
            <v>8.4397073092981839E-4</v>
          </cell>
          <cell r="CA231">
            <v>8.4397073092981839E-4</v>
          </cell>
          <cell r="CB231">
            <v>8.4397073092981839E-4</v>
          </cell>
          <cell r="CC231">
            <v>8.4397073092981839E-4</v>
          </cell>
          <cell r="CD231">
            <v>8.4397073092981839E-4</v>
          </cell>
          <cell r="CE231">
            <v>8.4397073092981839E-4</v>
          </cell>
          <cell r="CG231" t="str">
            <v>Solid Fuels</v>
          </cell>
          <cell r="DA231">
            <v>1.9594772179370363</v>
          </cell>
          <cell r="DB231">
            <v>1.9594772179370363</v>
          </cell>
          <cell r="DC231">
            <v>1.9594772179370363</v>
          </cell>
          <cell r="DD231">
            <v>1.9602782381186268</v>
          </cell>
          <cell r="DE231">
            <v>2.0283946024599331</v>
          </cell>
          <cell r="DF231">
            <v>2.0434711935852556</v>
          </cell>
          <cell r="DG231">
            <v>2.0722426393590747</v>
          </cell>
          <cell r="DH231">
            <v>2.0844801298843785</v>
          </cell>
          <cell r="DI231">
            <v>2.0986812791331313</v>
          </cell>
          <cell r="DJ231">
            <v>2.1119693581819368</v>
          </cell>
          <cell r="DK231">
            <v>2.1307771726549665</v>
          </cell>
          <cell r="DL231">
            <v>2.1547809145879668</v>
          </cell>
          <cell r="DM231">
            <v>2.1730627530629327</v>
          </cell>
          <cell r="DN231">
            <v>2.1946132049214104</v>
          </cell>
          <cell r="DO231">
            <v>2.212942175021773</v>
          </cell>
          <cell r="DP231">
            <v>2.2353188003025428</v>
          </cell>
          <cell r="DQ231">
            <v>2.2671116106261722</v>
          </cell>
          <cell r="DR231">
            <v>2.3019911396196435</v>
          </cell>
          <cell r="DS231">
            <v>2.3430859518277338</v>
          </cell>
          <cell r="DT231">
            <v>2.390258263780261</v>
          </cell>
          <cell r="DU231">
            <v>2.4456726652901426</v>
          </cell>
          <cell r="DV231">
            <v>2.4995518785254096</v>
          </cell>
          <cell r="DW231">
            <v>2.5478682941406992</v>
          </cell>
          <cell r="DX231">
            <v>2.5989905638511597</v>
          </cell>
          <cell r="DY231">
            <v>2.5989905638511597</v>
          </cell>
          <cell r="DZ231">
            <v>2.5989905638511597</v>
          </cell>
          <cell r="EA231">
            <v>2.5989905638511597</v>
          </cell>
          <cell r="EB231">
            <v>2.5989905638511597</v>
          </cell>
          <cell r="EC231">
            <v>2.5989905638511597</v>
          </cell>
          <cell r="ED231">
            <v>2.5989905638511597</v>
          </cell>
          <cell r="EE231">
            <v>2.5989905638511597</v>
          </cell>
          <cell r="EF231">
            <v>2.5989905638511597</v>
          </cell>
          <cell r="EG231">
            <v>2.5989905638511597</v>
          </cell>
          <cell r="EH231">
            <v>2.5989905638511597</v>
          </cell>
        </row>
        <row r="232">
          <cell r="E232" t="str">
            <v>CH4</v>
          </cell>
          <cell r="H232" t="str">
            <v>Waste fuel</v>
          </cell>
          <cell r="I232" t="str">
            <v>Kiln - Cement</v>
          </cell>
          <cell r="L232">
            <v>4.4491544090521066E-4</v>
          </cell>
          <cell r="AX232">
            <v>4.4491544090521066E-4</v>
          </cell>
          <cell r="AY232">
            <v>4.4491544090521066E-4</v>
          </cell>
          <cell r="AZ232">
            <v>4.4491544090521066E-4</v>
          </cell>
          <cell r="BA232">
            <v>4.4509731913477317E-4</v>
          </cell>
          <cell r="BB232">
            <v>4.6056370067590628E-4</v>
          </cell>
          <cell r="BC232">
            <v>4.6398696486416383E-4</v>
          </cell>
          <cell r="BD232">
            <v>4.7051975859340969E-4</v>
          </cell>
          <cell r="BE232">
            <v>4.7329838160713926E-4</v>
          </cell>
          <cell r="BF232">
            <v>4.7652286950704026E-4</v>
          </cell>
          <cell r="BG232">
            <v>4.7954003729784871E-4</v>
          </cell>
          <cell r="BH232">
            <v>4.8381050647816468E-4</v>
          </cell>
          <cell r="BI232">
            <v>4.8926075378276932E-4</v>
          </cell>
          <cell r="BJ232">
            <v>4.9341179578070123E-4</v>
          </cell>
          <cell r="BK232">
            <v>4.9830500336819005E-4</v>
          </cell>
          <cell r="BL232">
            <v>5.0246674698985205E-4</v>
          </cell>
          <cell r="BM232">
            <v>5.0754754405737078E-4</v>
          </cell>
          <cell r="BN232">
            <v>5.1476636349210019E-4</v>
          </cell>
          <cell r="BO232">
            <v>5.2268604782353351E-4</v>
          </cell>
          <cell r="BP232">
            <v>5.3201696339892797E-4</v>
          </cell>
          <cell r="BQ232">
            <v>5.427278253465718E-4</v>
          </cell>
          <cell r="BR232">
            <v>5.5531012161140112E-4</v>
          </cell>
          <cell r="BS232">
            <v>5.6754384073441915E-4</v>
          </cell>
          <cell r="BT232">
            <v>5.7851448084171673E-4</v>
          </cell>
          <cell r="BU232">
            <v>5.9012221323079283E-4</v>
          </cell>
          <cell r="BV232">
            <v>5.9012221323079283E-4</v>
          </cell>
          <cell r="BW232">
            <v>5.9012221323079283E-4</v>
          </cell>
          <cell r="BX232">
            <v>5.9012221323079283E-4</v>
          </cell>
          <cell r="BY232">
            <v>5.9012221323079283E-4</v>
          </cell>
          <cell r="BZ232">
            <v>5.9012221323079283E-4</v>
          </cell>
          <cell r="CA232">
            <v>5.9012221323079283E-4</v>
          </cell>
          <cell r="CB232">
            <v>5.9012221323079283E-4</v>
          </cell>
          <cell r="CC232">
            <v>5.9012221323079283E-4</v>
          </cell>
          <cell r="CD232">
            <v>5.9012221323079283E-4</v>
          </cell>
          <cell r="CE232">
            <v>5.9012221323079283E-4</v>
          </cell>
          <cell r="CG232" t="str">
            <v>Solid Fuels</v>
          </cell>
          <cell r="DA232">
            <v>3.6221119013292689</v>
          </cell>
          <cell r="DB232">
            <v>3.6221119013292689</v>
          </cell>
          <cell r="DC232">
            <v>3.6221119013292689</v>
          </cell>
          <cell r="DD232">
            <v>3.6235925946011203</v>
          </cell>
          <cell r="DE232">
            <v>3.7495063289877244</v>
          </cell>
          <cell r="DF232">
            <v>3.7773755482093683</v>
          </cell>
          <cell r="DG232">
            <v>3.8305598338963018</v>
          </cell>
          <cell r="DH232">
            <v>3.8531809491960103</v>
          </cell>
          <cell r="DI232">
            <v>3.8794319059489637</v>
          </cell>
          <cell r="DJ232">
            <v>3.9039950439267321</v>
          </cell>
          <cell r="DK232">
            <v>3.9387614642847479</v>
          </cell>
          <cell r="DL232">
            <v>3.9831326049829245</v>
          </cell>
          <cell r="DM232">
            <v>4.0169267538059819</v>
          </cell>
          <cell r="DN232">
            <v>4.0567629649346806</v>
          </cell>
          <cell r="DO232">
            <v>4.0906442370065905</v>
          </cell>
          <cell r="DP232">
            <v>4.1320076374070247</v>
          </cell>
          <cell r="DQ232">
            <v>4.1907769436259379</v>
          </cell>
          <cell r="DR232">
            <v>4.255252078076861</v>
          </cell>
          <cell r="DS232">
            <v>4.3312162214816645</v>
          </cell>
          <cell r="DT232">
            <v>4.4184146798114599</v>
          </cell>
          <cell r="DU232">
            <v>4.5208487175112184</v>
          </cell>
          <cell r="DV232">
            <v>4.6204449453761081</v>
          </cell>
          <cell r="DW232">
            <v>4.7097582899905266</v>
          </cell>
          <cell r="DX232">
            <v>4.8042582820527837</v>
          </cell>
          <cell r="DY232">
            <v>4.8042582820527837</v>
          </cell>
          <cell r="DZ232">
            <v>4.8042582820527837</v>
          </cell>
          <cell r="EA232">
            <v>4.8042582820527837</v>
          </cell>
          <cell r="EB232">
            <v>4.8042582820527837</v>
          </cell>
          <cell r="EC232">
            <v>4.8042582820527837</v>
          </cell>
          <cell r="ED232">
            <v>4.8042582820527837</v>
          </cell>
          <cell r="EE232">
            <v>4.8042582820527837</v>
          </cell>
          <cell r="EF232">
            <v>4.8042582820527837</v>
          </cell>
          <cell r="EG232">
            <v>4.8042582820527837</v>
          </cell>
          <cell r="EH232">
            <v>4.8042582820527837</v>
          </cell>
        </row>
        <row r="233">
          <cell r="E233" t="str">
            <v>Carbon</v>
          </cell>
          <cell r="H233" t="str">
            <v>Oil</v>
          </cell>
          <cell r="I233" t="str">
            <v>Kiln - Cement</v>
          </cell>
          <cell r="L233">
            <v>4.0609799999999997E-4</v>
          </cell>
          <cell r="AX233">
            <v>4.0609799999999997E-4</v>
          </cell>
          <cell r="AY233">
            <v>4.0609799999999997E-4</v>
          </cell>
          <cell r="AZ233">
            <v>4.0609799999999997E-4</v>
          </cell>
          <cell r="BA233">
            <v>4.0626400993914389E-4</v>
          </cell>
          <cell r="BB233">
            <v>4.2038099944688548E-4</v>
          </cell>
          <cell r="BC233">
            <v>4.2350559484751843E-4</v>
          </cell>
          <cell r="BD233">
            <v>4.2946842334019039E-4</v>
          </cell>
          <cell r="BE233">
            <v>4.3200462043493216E-4</v>
          </cell>
          <cell r="BF233">
            <v>4.3494778213889519E-4</v>
          </cell>
          <cell r="BG233">
            <v>4.3770171174632543E-4</v>
          </cell>
          <cell r="BH233">
            <v>4.4159959622895774E-4</v>
          </cell>
          <cell r="BI233">
            <v>4.4657432698993598E-4</v>
          </cell>
          <cell r="BJ233">
            <v>4.5036320392764458E-4</v>
          </cell>
          <cell r="BK233">
            <v>4.5482949489480246E-4</v>
          </cell>
          <cell r="BL233">
            <v>4.5862813977399824E-4</v>
          </cell>
          <cell r="BM233">
            <v>4.6326565364253759E-4</v>
          </cell>
          <cell r="BN233">
            <v>4.6985465430486638E-4</v>
          </cell>
          <cell r="BO233">
            <v>4.7708337165637684E-4</v>
          </cell>
          <cell r="BP233">
            <v>4.8560019486580962E-4</v>
          </cell>
          <cell r="BQ233">
            <v>4.9537656856586502E-4</v>
          </cell>
          <cell r="BR233">
            <v>5.0686109995942317E-4</v>
          </cell>
          <cell r="BS233">
            <v>5.1802746644540412E-4</v>
          </cell>
          <cell r="BT233">
            <v>5.2804095349640208E-4</v>
          </cell>
          <cell r="BU233">
            <v>5.3863594857714899E-4</v>
          </cell>
          <cell r="BV233">
            <v>5.3863594857714899E-4</v>
          </cell>
          <cell r="BW233">
            <v>5.3863594857714899E-4</v>
          </cell>
          <cell r="BX233">
            <v>5.3863594857714899E-4</v>
          </cell>
          <cell r="BY233">
            <v>5.3863594857714899E-4</v>
          </cell>
          <cell r="BZ233">
            <v>5.3863594857714899E-4</v>
          </cell>
          <cell r="CA233">
            <v>5.3863594857714899E-4</v>
          </cell>
          <cell r="CB233">
            <v>5.3863594857714899E-4</v>
          </cell>
          <cell r="CC233">
            <v>5.3863594857714899E-4</v>
          </cell>
          <cell r="CD233">
            <v>5.3863594857714899E-4</v>
          </cell>
          <cell r="CE233">
            <v>5.3863594857714899E-4</v>
          </cell>
          <cell r="CG233" t="str">
            <v>Oil</v>
          </cell>
          <cell r="DA233">
            <v>1.5105772778361946</v>
          </cell>
          <cell r="DB233">
            <v>1.5105772778361946</v>
          </cell>
          <cell r="DC233">
            <v>1.5105772778361946</v>
          </cell>
          <cell r="DD233">
            <v>1.5111947909536336</v>
          </cell>
          <cell r="DE233">
            <v>1.5637062625241569</v>
          </cell>
          <cell r="DF233">
            <v>1.5753289319650989</v>
          </cell>
          <cell r="DG233">
            <v>1.5975090787096398</v>
          </cell>
          <cell r="DH233">
            <v>1.6069430618945635</v>
          </cell>
          <cell r="DI233">
            <v>1.617890845914687</v>
          </cell>
          <cell r="DJ233">
            <v>1.6281347365266687</v>
          </cell>
          <cell r="DK233">
            <v>1.6426338370666731</v>
          </cell>
          <cell r="DL233">
            <v>1.661138521283011</v>
          </cell>
          <cell r="DM233">
            <v>1.6752321425532957</v>
          </cell>
          <cell r="DN233">
            <v>1.6918455650552384</v>
          </cell>
          <cell r="DO233">
            <v>1.7059755204873799</v>
          </cell>
          <cell r="DP233">
            <v>1.7232258469491346</v>
          </cell>
          <cell r="DQ233">
            <v>1.7477351887438779</v>
          </cell>
          <cell r="DR233">
            <v>1.7746241076232907</v>
          </cell>
          <cell r="DS233">
            <v>1.8063044400049255</v>
          </cell>
          <cell r="DT233">
            <v>1.8426699674661273</v>
          </cell>
          <cell r="DU233">
            <v>1.8853893902894494</v>
          </cell>
          <cell r="DV233">
            <v>1.926925323708758</v>
          </cell>
          <cell r="DW233">
            <v>1.9641728501953311</v>
          </cell>
          <cell r="DX233">
            <v>2.0035834329309332</v>
          </cell>
          <cell r="DY233">
            <v>2.0035834329309332</v>
          </cell>
          <cell r="DZ233">
            <v>2.0035834329309332</v>
          </cell>
          <cell r="EA233">
            <v>2.0035834329309332</v>
          </cell>
          <cell r="EB233">
            <v>2.0035834329309332</v>
          </cell>
          <cell r="EC233">
            <v>2.0035834329309332</v>
          </cell>
          <cell r="ED233">
            <v>2.0035834329309332</v>
          </cell>
          <cell r="EE233">
            <v>2.0035834329309332</v>
          </cell>
          <cell r="EF233">
            <v>2.0035834329309332</v>
          </cell>
          <cell r="EG233">
            <v>2.0035834329309332</v>
          </cell>
          <cell r="EH233">
            <v>2.0035834329309332</v>
          </cell>
        </row>
        <row r="234">
          <cell r="E234" t="str">
            <v>CH4</v>
          </cell>
          <cell r="H234" t="str">
            <v>Petroleum coke</v>
          </cell>
          <cell r="I234" t="str">
            <v>Kiln - Cement</v>
          </cell>
          <cell r="L234">
            <v>5.3120597614084209E-5</v>
          </cell>
          <cell r="AX234">
            <v>5.3120597614084209E-5</v>
          </cell>
          <cell r="AY234">
            <v>5.3120597614084209E-5</v>
          </cell>
          <cell r="AZ234">
            <v>5.3120597614084209E-5</v>
          </cell>
          <cell r="BA234">
            <v>5.3142312932005504E-5</v>
          </cell>
          <cell r="BB234">
            <v>5.4988918724604791E-5</v>
          </cell>
          <cell r="BC234">
            <v>5.5397638725648488E-5</v>
          </cell>
          <cell r="BD234">
            <v>5.6177620436962068E-5</v>
          </cell>
          <cell r="BE234">
            <v>5.6509373622990535E-5</v>
          </cell>
          <cell r="BF234">
            <v>5.6894360765476833E-5</v>
          </cell>
          <cell r="BG234">
            <v>5.7254594961493102E-5</v>
          </cell>
          <cell r="BH234">
            <v>5.7764466847461748E-5</v>
          </cell>
          <cell r="BI234">
            <v>5.8415198126592236E-5</v>
          </cell>
          <cell r="BJ234">
            <v>5.8910811025984242E-5</v>
          </cell>
          <cell r="BK234">
            <v>5.949503465006961E-5</v>
          </cell>
          <cell r="BL234">
            <v>5.9991925267867657E-5</v>
          </cell>
          <cell r="BM234">
            <v>6.0598546103578284E-5</v>
          </cell>
          <cell r="BN234">
            <v>6.146043572840408E-5</v>
          </cell>
          <cell r="BO234">
            <v>6.2406004989261146E-5</v>
          </cell>
          <cell r="BP234">
            <v>6.3520067946130115E-5</v>
          </cell>
          <cell r="BQ234">
            <v>6.4798889347480424E-5</v>
          </cell>
          <cell r="BR234">
            <v>6.6301150306518684E-5</v>
          </cell>
          <cell r="BS234">
            <v>6.7761792961526076E-5</v>
          </cell>
          <cell r="BT234">
            <v>6.9071630528689431E-5</v>
          </cell>
          <cell r="BU234">
            <v>7.0457533612200209E-5</v>
          </cell>
          <cell r="BV234">
            <v>7.0457533612200209E-5</v>
          </cell>
          <cell r="BW234">
            <v>7.0457533612200209E-5</v>
          </cell>
          <cell r="BX234">
            <v>7.0457533612200209E-5</v>
          </cell>
          <cell r="BY234">
            <v>7.0457533612200209E-5</v>
          </cell>
          <cell r="BZ234">
            <v>7.0457533612200209E-5</v>
          </cell>
          <cell r="CA234">
            <v>7.0457533612200209E-5</v>
          </cell>
          <cell r="CB234">
            <v>7.0457533612200209E-5</v>
          </cell>
          <cell r="CC234">
            <v>7.0457533612200209E-5</v>
          </cell>
          <cell r="CD234">
            <v>7.0457533612200209E-5</v>
          </cell>
          <cell r="CE234">
            <v>7.0457533612200209E-5</v>
          </cell>
          <cell r="CG234" t="str">
            <v>Solid Fuels</v>
          </cell>
          <cell r="DA234">
            <v>0.16358379133958359</v>
          </cell>
          <cell r="DB234">
            <v>0.16358379133958359</v>
          </cell>
          <cell r="DC234">
            <v>0.16358379133958359</v>
          </cell>
          <cell r="DD234">
            <v>0.16365066321594154</v>
          </cell>
          <cell r="DE234">
            <v>0.16933724789741619</v>
          </cell>
          <cell r="DF234">
            <v>0.17059589276155676</v>
          </cell>
          <cell r="DG234">
            <v>0.17299783045132369</v>
          </cell>
          <cell r="DH234">
            <v>0.17401945758650364</v>
          </cell>
          <cell r="DI234">
            <v>0.17520501759925849</v>
          </cell>
          <cell r="DJ234">
            <v>0.17631435142081331</v>
          </cell>
          <cell r="DK234">
            <v>0.17788449144088911</v>
          </cell>
          <cell r="DL234">
            <v>0.17988840507448117</v>
          </cell>
          <cell r="DM234">
            <v>0.18141463483771433</v>
          </cell>
          <cell r="DN234">
            <v>0.18321373951105291</v>
          </cell>
          <cell r="DO234">
            <v>0.18474390398192328</v>
          </cell>
          <cell r="DP234">
            <v>0.18661198040930183</v>
          </cell>
          <cell r="DQ234">
            <v>0.18926615183955453</v>
          </cell>
          <cell r="DR234">
            <v>0.19217801299346884</v>
          </cell>
          <cell r="DS234">
            <v>0.19560874703000186</v>
          </cell>
          <cell r="DT234">
            <v>0.19954685131864072</v>
          </cell>
          <cell r="DU234">
            <v>0.20417303314449736</v>
          </cell>
          <cell r="DV234">
            <v>0.20867105225629801</v>
          </cell>
          <cell r="DW234">
            <v>0.21270467019170292</v>
          </cell>
          <cell r="DX234">
            <v>0.21697253032529831</v>
          </cell>
          <cell r="DY234">
            <v>0.21697253032529831</v>
          </cell>
          <cell r="DZ234">
            <v>0.21697253032529831</v>
          </cell>
          <cell r="EA234">
            <v>0.21697253032529831</v>
          </cell>
          <cell r="EB234">
            <v>0.21697253032529831</v>
          </cell>
          <cell r="EC234">
            <v>0.21697253032529831</v>
          </cell>
          <cell r="ED234">
            <v>0.21697253032529831</v>
          </cell>
          <cell r="EE234">
            <v>0.21697253032529831</v>
          </cell>
          <cell r="EF234">
            <v>0.21697253032529831</v>
          </cell>
          <cell r="EG234">
            <v>0.21697253032529831</v>
          </cell>
          <cell r="EH234">
            <v>0.21697253032529831</v>
          </cell>
        </row>
        <row r="235">
          <cell r="E235" t="str">
            <v>N2O</v>
          </cell>
          <cell r="H235" t="str">
            <v>Oil</v>
          </cell>
          <cell r="I235" t="str">
            <v>Kiln - Cement</v>
          </cell>
          <cell r="L235">
            <v>5.23488414727957E-5</v>
          </cell>
          <cell r="AX235">
            <v>5.23488414727957E-5</v>
          </cell>
          <cell r="AY235">
            <v>5.23488414727957E-5</v>
          </cell>
          <cell r="AZ235">
            <v>5.23488414727957E-5</v>
          </cell>
          <cell r="BA235">
            <v>5.2370241302361849E-5</v>
          </cell>
          <cell r="BB235">
            <v>5.4190018907309137E-5</v>
          </cell>
          <cell r="BC235">
            <v>5.4592800869530973E-5</v>
          </cell>
          <cell r="BD235">
            <v>5.5361450711422219E-5</v>
          </cell>
          <cell r="BE235">
            <v>5.5688384061639167E-5</v>
          </cell>
          <cell r="BF235">
            <v>5.6067777965252478E-5</v>
          </cell>
          <cell r="BG235">
            <v>5.6422778542567819E-5</v>
          </cell>
          <cell r="BH235">
            <v>5.6925242816857747E-5</v>
          </cell>
          <cell r="BI235">
            <v>5.7566520025748927E-5</v>
          </cell>
          <cell r="BJ235">
            <v>5.8054932473414344E-5</v>
          </cell>
          <cell r="BK235">
            <v>5.8630668275637294E-5</v>
          </cell>
          <cell r="BL235">
            <v>5.9120339878532311E-5</v>
          </cell>
          <cell r="BM235">
            <v>5.9718147497215626E-5</v>
          </cell>
          <cell r="BN235">
            <v>6.0567515263460213E-5</v>
          </cell>
          <cell r="BO235">
            <v>6.1499346936322107E-5</v>
          </cell>
          <cell r="BP235">
            <v>6.2597224365027558E-5</v>
          </cell>
          <cell r="BQ235">
            <v>6.3857466565193552E-5</v>
          </cell>
          <cell r="BR235">
            <v>6.5337902108610958E-5</v>
          </cell>
          <cell r="BS235">
            <v>6.6777323994465494E-5</v>
          </cell>
          <cell r="BT235">
            <v>6.8068131745852061E-5</v>
          </cell>
          <cell r="BU235">
            <v>6.9433899904983767E-5</v>
          </cell>
          <cell r="BV235">
            <v>6.9433899904983767E-5</v>
          </cell>
          <cell r="BW235">
            <v>6.9433899904983767E-5</v>
          </cell>
          <cell r="BX235">
            <v>6.9433899904983767E-5</v>
          </cell>
          <cell r="BY235">
            <v>6.9433899904983767E-5</v>
          </cell>
          <cell r="BZ235">
            <v>6.9433899904983767E-5</v>
          </cell>
          <cell r="CA235">
            <v>6.9433899904983767E-5</v>
          </cell>
          <cell r="CB235">
            <v>6.9433899904983767E-5</v>
          </cell>
          <cell r="CC235">
            <v>6.9433899904983767E-5</v>
          </cell>
          <cell r="CD235">
            <v>6.9433899904983767E-5</v>
          </cell>
          <cell r="CE235">
            <v>6.9433899904983767E-5</v>
          </cell>
          <cell r="CG235" t="str">
            <v>Oil</v>
          </cell>
          <cell r="DA235">
            <v>0.20639283935251182</v>
          </cell>
          <cell r="DB235">
            <v>0.20639283935251182</v>
          </cell>
          <cell r="DC235">
            <v>0.20639283935251182</v>
          </cell>
          <cell r="DD235">
            <v>0.20647721125954077</v>
          </cell>
          <cell r="DE235">
            <v>0.21365194629298692</v>
          </cell>
          <cell r="DF235">
            <v>0.21523997213050503</v>
          </cell>
          <cell r="DG235">
            <v>0.21827048472395447</v>
          </cell>
          <cell r="DH235">
            <v>0.21955946649569763</v>
          </cell>
          <cell r="DI235">
            <v>0.22105528154712487</v>
          </cell>
          <cell r="DJ235">
            <v>0.22245492239995956</v>
          </cell>
          <cell r="DK235">
            <v>0.22443596009489677</v>
          </cell>
          <cell r="DL235">
            <v>0.22696428775662517</v>
          </cell>
          <cell r="DM235">
            <v>0.22888992410334669</v>
          </cell>
          <cell r="DN235">
            <v>0.23115984533931977</v>
          </cell>
          <cell r="DO235">
            <v>0.23309044608669868</v>
          </cell>
          <cell r="DP235">
            <v>0.23544738863471532</v>
          </cell>
          <cell r="DQ235">
            <v>0.23879614325846041</v>
          </cell>
          <cell r="DR235">
            <v>0.24247002369878512</v>
          </cell>
          <cell r="DS235">
            <v>0.2467985634218525</v>
          </cell>
          <cell r="DT235">
            <v>0.25176724961711977</v>
          </cell>
          <cell r="DU235">
            <v>0.25760407974913113</v>
          </cell>
          <cell r="DV235">
            <v>0.26327920763523832</v>
          </cell>
          <cell r="DW235">
            <v>0.26836840291390268</v>
          </cell>
          <cell r="DX235">
            <v>0.27375314038525506</v>
          </cell>
          <cell r="DY235">
            <v>0.27375314038525506</v>
          </cell>
          <cell r="DZ235">
            <v>0.27375314038525506</v>
          </cell>
          <cell r="EA235">
            <v>0.27375314038525506</v>
          </cell>
          <cell r="EB235">
            <v>0.27375314038525506</v>
          </cell>
          <cell r="EC235">
            <v>0.27375314038525506</v>
          </cell>
          <cell r="ED235">
            <v>0.27375314038525506</v>
          </cell>
          <cell r="EE235">
            <v>0.27375314038525506</v>
          </cell>
          <cell r="EF235">
            <v>0.27375314038525506</v>
          </cell>
          <cell r="EG235">
            <v>0.27375314038525506</v>
          </cell>
          <cell r="EH235">
            <v>0.27375314038525506</v>
          </cell>
        </row>
        <row r="236">
          <cell r="E236" t="str">
            <v>CH4</v>
          </cell>
          <cell r="H236" t="str">
            <v>Oil</v>
          </cell>
          <cell r="I236" t="str">
            <v>Kiln - Cement</v>
          </cell>
          <cell r="L236">
            <v>2.9863433054950588E-5</v>
          </cell>
          <cell r="AX236">
            <v>2.9863433054950588E-5</v>
          </cell>
          <cell r="AY236">
            <v>2.9863433054950588E-5</v>
          </cell>
          <cell r="AZ236">
            <v>2.9863433054950588E-5</v>
          </cell>
          <cell r="BA236">
            <v>2.9875641011414499E-5</v>
          </cell>
          <cell r="BB236">
            <v>3.0913769175310603E-5</v>
          </cell>
          <cell r="BC236">
            <v>3.1143544120202254E-5</v>
          </cell>
          <cell r="BD236">
            <v>3.1582035640744245E-5</v>
          </cell>
          <cell r="BE236">
            <v>3.1768541243217005E-5</v>
          </cell>
          <cell r="BF236">
            <v>3.198497400702326E-5</v>
          </cell>
          <cell r="BG236">
            <v>3.2187491114887712E-5</v>
          </cell>
          <cell r="BH236">
            <v>3.2474131808274583E-5</v>
          </cell>
          <cell r="BI236">
            <v>3.283996108851452E-5</v>
          </cell>
          <cell r="BJ236">
            <v>3.3118585639196138E-5</v>
          </cell>
          <cell r="BK236">
            <v>3.3447025526370297E-5</v>
          </cell>
          <cell r="BL236">
            <v>3.3726368387082228E-5</v>
          </cell>
          <cell r="BM236">
            <v>3.4067399578948547E-5</v>
          </cell>
          <cell r="BN236">
            <v>3.4551938237544455E-5</v>
          </cell>
          <cell r="BO236">
            <v>3.5083520064344856E-5</v>
          </cell>
          <cell r="BP236">
            <v>3.5709825980049311E-5</v>
          </cell>
          <cell r="BQ236">
            <v>3.6428756094237964E-5</v>
          </cell>
          <cell r="BR236">
            <v>3.7273299860617023E-5</v>
          </cell>
          <cell r="BS236">
            <v>3.8094446574023974E-5</v>
          </cell>
          <cell r="BT236">
            <v>3.883081341206329E-5</v>
          </cell>
          <cell r="BU236">
            <v>3.9609942898816283E-5</v>
          </cell>
          <cell r="BV236">
            <v>3.9609942898816283E-5</v>
          </cell>
          <cell r="BW236">
            <v>3.9609942898816283E-5</v>
          </cell>
          <cell r="BX236">
            <v>3.9609942898816283E-5</v>
          </cell>
          <cell r="BY236">
            <v>3.9609942898816283E-5</v>
          </cell>
          <cell r="BZ236">
            <v>3.9609942898816283E-5</v>
          </cell>
          <cell r="CA236">
            <v>3.9609942898816283E-5</v>
          </cell>
          <cell r="CB236">
            <v>3.9609942898816283E-5</v>
          </cell>
          <cell r="CC236">
            <v>3.9609942898816283E-5</v>
          </cell>
          <cell r="CD236">
            <v>3.9609942898816283E-5</v>
          </cell>
          <cell r="CE236">
            <v>3.9609942898816283E-5</v>
          </cell>
          <cell r="CG236" t="str">
            <v>Oil</v>
          </cell>
          <cell r="DA236">
            <v>0.11774088150982223</v>
          </cell>
          <cell r="DB236">
            <v>0.11774088150982223</v>
          </cell>
          <cell r="DC236">
            <v>0.11774088150982223</v>
          </cell>
          <cell r="DD236">
            <v>0.11778901313463742</v>
          </cell>
          <cell r="DE236">
            <v>0.12188198278458992</v>
          </cell>
          <cell r="DF236">
            <v>0.12278790356438214</v>
          </cell>
          <cell r="DG236">
            <v>0.1245167194733969</v>
          </cell>
          <cell r="DH236">
            <v>0.12525204464519671</v>
          </cell>
          <cell r="DI236">
            <v>0.12610536195641359</v>
          </cell>
          <cell r="DJ236">
            <v>0.12690381479192331</v>
          </cell>
          <cell r="DK236">
            <v>0.12803393696688747</v>
          </cell>
          <cell r="DL236">
            <v>0.12947627153901442</v>
          </cell>
          <cell r="DM236">
            <v>0.13057478891801663</v>
          </cell>
          <cell r="DN236">
            <v>0.13186971042847109</v>
          </cell>
          <cell r="DO236">
            <v>0.13297105984811677</v>
          </cell>
          <cell r="DP236">
            <v>0.13431562438893163</v>
          </cell>
          <cell r="DQ236">
            <v>0.13622598776489361</v>
          </cell>
          <cell r="DR236">
            <v>0.13832182559997816</v>
          </cell>
          <cell r="DS236">
            <v>0.14079112678427835</v>
          </cell>
          <cell r="DT236">
            <v>0.14362561219768588</v>
          </cell>
          <cell r="DU236">
            <v>0.14695534750789369</v>
          </cell>
          <cell r="DV236">
            <v>0.15019283657043805</v>
          </cell>
          <cell r="DW236">
            <v>0.15309606877638754</v>
          </cell>
          <cell r="DX236">
            <v>0.15616789887749458</v>
          </cell>
          <cell r="DY236">
            <v>0.15616789887749458</v>
          </cell>
          <cell r="DZ236">
            <v>0.15616789887749458</v>
          </cell>
          <cell r="EA236">
            <v>0.15616789887749458</v>
          </cell>
          <cell r="EB236">
            <v>0.15616789887749458</v>
          </cell>
          <cell r="EC236">
            <v>0.15616789887749458</v>
          </cell>
          <cell r="ED236">
            <v>0.15616789887749458</v>
          </cell>
          <cell r="EE236">
            <v>0.15616789887749458</v>
          </cell>
          <cell r="EF236">
            <v>0.15616789887749458</v>
          </cell>
          <cell r="EG236">
            <v>0.15616789887749458</v>
          </cell>
          <cell r="EH236">
            <v>0.15616789887749458</v>
          </cell>
        </row>
        <row r="237">
          <cell r="E237" t="str">
            <v>N2O</v>
          </cell>
          <cell r="H237" t="str">
            <v>Waste fuel</v>
          </cell>
          <cell r="I237" t="str">
            <v>Kiln - Cement</v>
          </cell>
          <cell r="L237">
            <v>1.8269170460494801E-5</v>
          </cell>
          <cell r="AX237">
            <v>1.8269170460494801E-5</v>
          </cell>
          <cell r="AY237">
            <v>1.8269170460494801E-5</v>
          </cell>
          <cell r="AZ237">
            <v>1.8269170460494801E-5</v>
          </cell>
          <cell r="BA237">
            <v>1.8276638765870245E-5</v>
          </cell>
          <cell r="BB237">
            <v>1.8911721154126154E-5</v>
          </cell>
          <cell r="BC237">
            <v>1.9052287633139203E-5</v>
          </cell>
          <cell r="BD237">
            <v>1.9320537981969579E-5</v>
          </cell>
          <cell r="BE237">
            <v>1.9434634128823908E-5</v>
          </cell>
          <cell r="BF237">
            <v>1.9567038432372557E-5</v>
          </cell>
          <cell r="BG237">
            <v>1.9690929733079146E-5</v>
          </cell>
          <cell r="BH237">
            <v>1.9866284243686266E-5</v>
          </cell>
          <cell r="BI237">
            <v>2.0090082943180918E-5</v>
          </cell>
          <cell r="BJ237">
            <v>2.0260533520698743E-5</v>
          </cell>
          <cell r="BK237">
            <v>2.0461458989440713E-5</v>
          </cell>
          <cell r="BL237">
            <v>2.0632348998297968E-5</v>
          </cell>
          <cell r="BM237">
            <v>2.0840977288457615E-5</v>
          </cell>
          <cell r="BN237">
            <v>2.1137397305951909E-5</v>
          </cell>
          <cell r="BO237">
            <v>2.1462596320735238E-5</v>
          </cell>
          <cell r="BP237">
            <v>2.1845743479783118E-5</v>
          </cell>
          <cell r="BQ237">
            <v>2.2285554159992848E-5</v>
          </cell>
          <cell r="BR237">
            <v>2.2802209897494184E-5</v>
          </cell>
          <cell r="BS237">
            <v>2.3304552319167628E-5</v>
          </cell>
          <cell r="BT237">
            <v>2.3755030040896466E-5</v>
          </cell>
          <cell r="BU237">
            <v>2.4231668121257042E-5</v>
          </cell>
          <cell r="BV237">
            <v>2.4231668121257042E-5</v>
          </cell>
          <cell r="BW237">
            <v>2.4231668121257042E-5</v>
          </cell>
          <cell r="BX237">
            <v>2.4231668121257042E-5</v>
          </cell>
          <cell r="BY237">
            <v>2.4231668121257042E-5</v>
          </cell>
          <cell r="BZ237">
            <v>2.4231668121257042E-5</v>
          </cell>
          <cell r="CA237">
            <v>2.4231668121257042E-5</v>
          </cell>
          <cell r="CB237">
            <v>2.4231668121257042E-5</v>
          </cell>
          <cell r="CC237">
            <v>2.4231668121257042E-5</v>
          </cell>
          <cell r="CD237">
            <v>2.4231668121257042E-5</v>
          </cell>
          <cell r="CE237">
            <v>2.4231668121257042E-5</v>
          </cell>
          <cell r="CG237" t="str">
            <v>Solid Fuels</v>
          </cell>
          <cell r="DA237">
            <v>7.6822268613008241E-2</v>
          </cell>
          <cell r="DB237">
            <v>7.6822268613008241E-2</v>
          </cell>
          <cell r="DC237">
            <v>7.6822268613008241E-2</v>
          </cell>
          <cell r="DD237">
            <v>7.6853673003419776E-2</v>
          </cell>
          <cell r="DE237">
            <v>7.9524208588354309E-2</v>
          </cell>
          <cell r="DF237">
            <v>8.0115293762805781E-2</v>
          </cell>
          <cell r="DG237">
            <v>8.1243292453164612E-2</v>
          </cell>
          <cell r="DH237">
            <v>8.172306929143465E-2</v>
          </cell>
          <cell r="DI237">
            <v>8.2279832336299097E-2</v>
          </cell>
          <cell r="DJ237">
            <v>8.2800798014641061E-2</v>
          </cell>
          <cell r="DK237">
            <v>8.3538167636622127E-2</v>
          </cell>
          <cell r="DL237">
            <v>8.4479246151653642E-2</v>
          </cell>
          <cell r="DM237">
            <v>8.5195994625791097E-2</v>
          </cell>
          <cell r="DN237">
            <v>8.6040890696155531E-2</v>
          </cell>
          <cell r="DO237">
            <v>8.6759486988860754E-2</v>
          </cell>
          <cell r="DP237">
            <v>8.7636773594816642E-2</v>
          </cell>
          <cell r="DQ237">
            <v>8.8883226369202914E-2</v>
          </cell>
          <cell r="DR237">
            <v>9.0250695468054046E-2</v>
          </cell>
          <cell r="DS237">
            <v>9.1861837803954627E-2</v>
          </cell>
          <cell r="DT237">
            <v>9.3711251508151155E-2</v>
          </cell>
          <cell r="DU237">
            <v>9.5883800389481411E-2</v>
          </cell>
          <cell r="DV237">
            <v>9.7996161459019598E-2</v>
          </cell>
          <cell r="DW237">
            <v>9.9890430310342782E-2</v>
          </cell>
          <cell r="DX237">
            <v>0.10189470405226379</v>
          </cell>
          <cell r="DY237">
            <v>0.10189470405226379</v>
          </cell>
          <cell r="DZ237">
            <v>0.10189470405226379</v>
          </cell>
          <cell r="EA237">
            <v>0.10189470405226379</v>
          </cell>
          <cell r="EB237">
            <v>0.10189470405226379</v>
          </cell>
          <cell r="EC237">
            <v>0.10189470405226379</v>
          </cell>
          <cell r="ED237">
            <v>0.10189470405226379</v>
          </cell>
          <cell r="EE237">
            <v>0.10189470405226379</v>
          </cell>
          <cell r="EF237">
            <v>0.10189470405226379</v>
          </cell>
          <cell r="EG237">
            <v>0.10189470405226379</v>
          </cell>
          <cell r="EH237">
            <v>0.10189470405226379</v>
          </cell>
        </row>
        <row r="238">
          <cell r="E238" t="str">
            <v>CH4</v>
          </cell>
          <cell r="H238" t="str">
            <v>Gas</v>
          </cell>
          <cell r="I238" t="str">
            <v>Kiln - Cement</v>
          </cell>
          <cell r="L238">
            <v>8.5196124775572214E-6</v>
          </cell>
          <cell r="AX238">
            <v>8.5196124775572214E-6</v>
          </cell>
          <cell r="AY238">
            <v>8.5196124775572214E-6</v>
          </cell>
          <cell r="AZ238">
            <v>8.5196124775572214E-6</v>
          </cell>
          <cell r="BA238">
            <v>8.5230952338104629E-6</v>
          </cell>
          <cell r="BB238">
            <v>8.8192584258372631E-6</v>
          </cell>
          <cell r="BC238">
            <v>8.8848099477914479E-6</v>
          </cell>
          <cell r="BD238">
            <v>9.0099053386274079E-6</v>
          </cell>
          <cell r="BE238">
            <v>9.0631127329359415E-6</v>
          </cell>
          <cell r="BF238">
            <v>9.1248579204930116E-6</v>
          </cell>
          <cell r="BG238">
            <v>9.1826331694372972E-6</v>
          </cell>
          <cell r="BH238">
            <v>9.2644076802064013E-6</v>
          </cell>
          <cell r="BI238">
            <v>9.3687735679076902E-6</v>
          </cell>
          <cell r="BJ238">
            <v>9.4482611872370893E-6</v>
          </cell>
          <cell r="BK238">
            <v>9.5419604131682671E-6</v>
          </cell>
          <cell r="BL238">
            <v>9.6216529561273689E-6</v>
          </cell>
          <cell r="BM238">
            <v>9.7189443021060538E-6</v>
          </cell>
          <cell r="BN238">
            <v>9.8571762861527853E-6</v>
          </cell>
          <cell r="BO238">
            <v>1.0008829016638191E-5</v>
          </cell>
          <cell r="BP238">
            <v>1.0187505181712219E-5</v>
          </cell>
          <cell r="BQ238">
            <v>1.0392605712520679E-5</v>
          </cell>
          <cell r="BR238">
            <v>1.0633542030747942E-5</v>
          </cell>
          <cell r="BS238">
            <v>1.0867803502715155E-5</v>
          </cell>
          <cell r="BT238">
            <v>1.1077878482704072E-5</v>
          </cell>
          <cell r="BU238">
            <v>1.1300153037835072E-5</v>
          </cell>
          <cell r="BV238">
            <v>1.1300153037835072E-5</v>
          </cell>
          <cell r="BW238">
            <v>1.1300153037835072E-5</v>
          </cell>
          <cell r="BX238">
            <v>1.1300153037835072E-5</v>
          </cell>
          <cell r="BY238">
            <v>1.1300153037835072E-5</v>
          </cell>
          <cell r="BZ238">
            <v>1.1300153037835072E-5</v>
          </cell>
          <cell r="CA238">
            <v>1.1300153037835072E-5</v>
          </cell>
          <cell r="CB238">
            <v>1.1300153037835072E-5</v>
          </cell>
          <cell r="CC238">
            <v>1.1300153037835072E-5</v>
          </cell>
          <cell r="CD238">
            <v>1.1300153037835072E-5</v>
          </cell>
          <cell r="CE238">
            <v>1.1300153037835072E-5</v>
          </cell>
          <cell r="CG238" t="str">
            <v>Gas</v>
          </cell>
          <cell r="DA238">
            <v>4.6459349636252242E-2</v>
          </cell>
          <cell r="DB238">
            <v>4.6459349636252242E-2</v>
          </cell>
          <cell r="DC238">
            <v>4.6459349636252242E-2</v>
          </cell>
          <cell r="DD238">
            <v>4.6478341883950537E-2</v>
          </cell>
          <cell r="DE238">
            <v>4.809338591605971E-2</v>
          </cell>
          <cell r="DF238">
            <v>4.8450853005751929E-2</v>
          </cell>
          <cell r="DG238">
            <v>4.9133026111165039E-2</v>
          </cell>
          <cell r="DH238">
            <v>4.9423177915830563E-2</v>
          </cell>
          <cell r="DI238">
            <v>4.975988821393703E-2</v>
          </cell>
          <cell r="DJ238">
            <v>5.0074949550129831E-2</v>
          </cell>
          <cell r="DK238">
            <v>5.0520884221121415E-2</v>
          </cell>
          <cell r="DL238">
            <v>5.1090014716150954E-2</v>
          </cell>
          <cell r="DM238">
            <v>5.1523478457360543E-2</v>
          </cell>
          <cell r="DN238">
            <v>5.2034441263433033E-2</v>
          </cell>
          <cell r="DO238">
            <v>5.2469022498963652E-2</v>
          </cell>
          <cell r="DP238">
            <v>5.29995739379302E-2</v>
          </cell>
          <cell r="DQ238">
            <v>5.3753383820088277E-2</v>
          </cell>
          <cell r="DR238">
            <v>5.4580380030006731E-2</v>
          </cell>
          <cell r="DS238">
            <v>5.5554741064232922E-2</v>
          </cell>
          <cell r="DT238">
            <v>5.6673200066507098E-2</v>
          </cell>
          <cell r="DU238">
            <v>5.7987079621249632E-2</v>
          </cell>
          <cell r="DV238">
            <v>5.9264559748555649E-2</v>
          </cell>
          <cell r="DW238">
            <v>6.0410145533219439E-2</v>
          </cell>
          <cell r="DX238">
            <v>6.162225832582318E-2</v>
          </cell>
          <cell r="DY238">
            <v>6.162225832582318E-2</v>
          </cell>
          <cell r="DZ238">
            <v>6.162225832582318E-2</v>
          </cell>
          <cell r="EA238">
            <v>6.162225832582318E-2</v>
          </cell>
          <cell r="EB238">
            <v>6.162225832582318E-2</v>
          </cell>
          <cell r="EC238">
            <v>6.162225832582318E-2</v>
          </cell>
          <cell r="ED238">
            <v>6.162225832582318E-2</v>
          </cell>
          <cell r="EE238">
            <v>6.162225832582318E-2</v>
          </cell>
          <cell r="EF238">
            <v>6.162225832582318E-2</v>
          </cell>
          <cell r="EG238">
            <v>6.162225832582318E-2</v>
          </cell>
          <cell r="EH238">
            <v>6.162225832582318E-2</v>
          </cell>
        </row>
        <row r="239">
          <cell r="E239" t="str">
            <v>N2O</v>
          </cell>
          <cell r="H239" t="str">
            <v>Gas</v>
          </cell>
          <cell r="I239" t="str">
            <v>Kiln - Cement</v>
          </cell>
          <cell r="L239">
            <v>7.4671897597413301E-6</v>
          </cell>
          <cell r="AX239">
            <v>7.4671897597413301E-6</v>
          </cell>
          <cell r="AY239">
            <v>7.4671897597413301E-6</v>
          </cell>
          <cell r="AZ239">
            <v>7.4671897597413301E-6</v>
          </cell>
          <cell r="BA239">
            <v>7.4702422931632894E-6</v>
          </cell>
          <cell r="BB239">
            <v>7.7298206202926608E-6</v>
          </cell>
          <cell r="BC239">
            <v>7.787274601299563E-6</v>
          </cell>
          <cell r="BD239">
            <v>7.8969170320910803E-6</v>
          </cell>
          <cell r="BE239">
            <v>7.9435517482791468E-6</v>
          </cell>
          <cell r="BF239">
            <v>7.9976695891379912E-6</v>
          </cell>
          <cell r="BG239">
            <v>8.0483078955656309E-6</v>
          </cell>
          <cell r="BH239">
            <v>8.11998084912208E-6</v>
          </cell>
          <cell r="BI239">
            <v>8.2114544801073277E-6</v>
          </cell>
          <cell r="BJ239">
            <v>8.2811230405783896E-6</v>
          </cell>
          <cell r="BK239">
            <v>8.3632476562474817E-6</v>
          </cell>
          <cell r="BL239">
            <v>8.4330958262528102E-6</v>
          </cell>
          <cell r="BM239">
            <v>8.5183688294929519E-6</v>
          </cell>
          <cell r="BN239">
            <v>8.639525097863323E-6</v>
          </cell>
          <cell r="BO239">
            <v>8.7724442557593551E-6</v>
          </cell>
          <cell r="BP239">
            <v>8.9290486592654144E-6</v>
          </cell>
          <cell r="BQ239">
            <v>9.1088132421504774E-6</v>
          </cell>
          <cell r="BR239">
            <v>9.3199868387143745E-6</v>
          </cell>
          <cell r="BS239">
            <v>9.525310128850341E-6</v>
          </cell>
          <cell r="BT239">
            <v>9.7094346701347447E-6</v>
          </cell>
          <cell r="BU239">
            <v>9.9042517802201508E-6</v>
          </cell>
          <cell r="BV239">
            <v>9.9042517802201508E-6</v>
          </cell>
          <cell r="BW239">
            <v>9.9042517802201508E-6</v>
          </cell>
          <cell r="BX239">
            <v>9.9042517802201508E-6</v>
          </cell>
          <cell r="BY239">
            <v>9.9042517802201508E-6</v>
          </cell>
          <cell r="BZ239">
            <v>9.9042517802201508E-6</v>
          </cell>
          <cell r="CA239">
            <v>9.9042517802201508E-6</v>
          </cell>
          <cell r="CB239">
            <v>9.9042517802201508E-6</v>
          </cell>
          <cell r="CC239">
            <v>9.9042517802201508E-6</v>
          </cell>
          <cell r="CD239">
            <v>9.9042517802201508E-6</v>
          </cell>
          <cell r="CE239">
            <v>9.9042517802201508E-6</v>
          </cell>
          <cell r="CG239" t="str">
            <v>Gas</v>
          </cell>
          <cell r="DA239">
            <v>4.0720253504715212E-2</v>
          </cell>
          <cell r="DB239">
            <v>4.0720253504715212E-2</v>
          </cell>
          <cell r="DC239">
            <v>4.0720253504715212E-2</v>
          </cell>
          <cell r="DD239">
            <v>4.0736899651227246E-2</v>
          </cell>
          <cell r="DE239">
            <v>4.2152438244075871E-2</v>
          </cell>
          <cell r="DF239">
            <v>4.2465747634453169E-2</v>
          </cell>
          <cell r="DG239">
            <v>4.3063652297432899E-2</v>
          </cell>
          <cell r="DH239">
            <v>4.331796182034562E-2</v>
          </cell>
          <cell r="DI239">
            <v>4.3613078493391876E-2</v>
          </cell>
          <cell r="DJ239">
            <v>4.3889220488054978E-2</v>
          </cell>
          <cell r="DK239">
            <v>4.4280069111453484E-2</v>
          </cell>
          <cell r="DL239">
            <v>4.4778895251214673E-2</v>
          </cell>
          <cell r="DM239">
            <v>4.5158813471451308E-2</v>
          </cell>
          <cell r="DN239">
            <v>4.5606657342656023E-2</v>
          </cell>
          <cell r="DO239">
            <v>4.5987555013797567E-2</v>
          </cell>
          <cell r="DP239">
            <v>4.6452567745597653E-2</v>
          </cell>
          <cell r="DQ239">
            <v>4.711325993643032E-2</v>
          </cell>
          <cell r="DR239">
            <v>4.783809779100591E-2</v>
          </cell>
          <cell r="DS239">
            <v>4.869209657982769E-2</v>
          </cell>
          <cell r="DT239">
            <v>4.9672392999467997E-2</v>
          </cell>
          <cell r="DU239">
            <v>5.0823969785683515E-2</v>
          </cell>
          <cell r="DV239">
            <v>5.1943643544322314E-2</v>
          </cell>
          <cell r="DW239">
            <v>5.2947715790880583E-2</v>
          </cell>
          <cell r="DX239">
            <v>5.4010097003221506E-2</v>
          </cell>
          <cell r="DY239">
            <v>5.4010097003221506E-2</v>
          </cell>
          <cell r="DZ239">
            <v>5.4010097003221506E-2</v>
          </cell>
          <cell r="EA239">
            <v>5.4010097003221506E-2</v>
          </cell>
          <cell r="EB239">
            <v>5.4010097003221506E-2</v>
          </cell>
          <cell r="EC239">
            <v>5.4010097003221506E-2</v>
          </cell>
          <cell r="ED239">
            <v>5.4010097003221506E-2</v>
          </cell>
          <cell r="EE239">
            <v>5.4010097003221506E-2</v>
          </cell>
          <cell r="EF239">
            <v>5.4010097003221506E-2</v>
          </cell>
          <cell r="EG239">
            <v>5.4010097003221506E-2</v>
          </cell>
          <cell r="EH239">
            <v>5.4010097003221506E-2</v>
          </cell>
        </row>
        <row r="240">
          <cell r="E240" t="str">
            <v>CH4</v>
          </cell>
          <cell r="H240" t="str">
            <v>Waste fuel</v>
          </cell>
          <cell r="I240" t="str">
            <v>Kiln - Cement</v>
          </cell>
          <cell r="L240">
            <v>1.5633014991363001E-6</v>
          </cell>
          <cell r="AX240">
            <v>1.5633014991363001E-6</v>
          </cell>
          <cell r="AY240">
            <v>1.5633014991363001E-6</v>
          </cell>
          <cell r="AZ240">
            <v>1.5633014991363001E-6</v>
          </cell>
          <cell r="BA240">
            <v>1.5639405655358765E-6</v>
          </cell>
          <cell r="BB240">
            <v>1.6182848638597883E-6</v>
          </cell>
          <cell r="BC240">
            <v>1.6303132035068781E-6</v>
          </cell>
          <cell r="BD240">
            <v>1.6532675118799473E-6</v>
          </cell>
          <cell r="BE240">
            <v>1.6630307727684889E-6</v>
          </cell>
          <cell r="BF240">
            <v>1.6743606712265112E-6</v>
          </cell>
          <cell r="BG240">
            <v>1.6849621080319407E-6</v>
          </cell>
          <cell r="BH240">
            <v>1.6999672758859052E-6</v>
          </cell>
          <cell r="BI240">
            <v>1.7191178357419911E-6</v>
          </cell>
          <cell r="BJ240">
            <v>1.7337033717376442E-6</v>
          </cell>
          <cell r="BK240">
            <v>1.7508966584924101E-6</v>
          </cell>
          <cell r="BL240">
            <v>1.7655197968342221E-6</v>
          </cell>
          <cell r="BM240">
            <v>1.7833722176364737E-6</v>
          </cell>
          <cell r="BN240">
            <v>1.8087370177911869E-6</v>
          </cell>
          <cell r="BO240">
            <v>1.8365644502642568E-6</v>
          </cell>
          <cell r="BP240">
            <v>1.8693505326660052E-6</v>
          </cell>
          <cell r="BQ240">
            <v>1.9069853391940186E-6</v>
          </cell>
          <cell r="BR240">
            <v>1.95119581337618E-6</v>
          </cell>
          <cell r="BS240">
            <v>1.9941814903985721E-6</v>
          </cell>
          <cell r="BT240">
            <v>2.032729080680738E-6</v>
          </cell>
          <cell r="BU240">
            <v>2.0735152251411227E-6</v>
          </cell>
          <cell r="BV240">
            <v>2.0735152251411227E-6</v>
          </cell>
          <cell r="BW240">
            <v>2.0735152251411227E-6</v>
          </cell>
          <cell r="BX240">
            <v>2.0735152251411227E-6</v>
          </cell>
          <cell r="BY240">
            <v>2.0735152251411227E-6</v>
          </cell>
          <cell r="BZ240">
            <v>2.0735152251411227E-6</v>
          </cell>
          <cell r="CA240">
            <v>2.0735152251411227E-6</v>
          </cell>
          <cell r="CB240">
            <v>2.0735152251411227E-6</v>
          </cell>
          <cell r="CC240">
            <v>2.0735152251411227E-6</v>
          </cell>
          <cell r="CD240">
            <v>2.0735152251411227E-6</v>
          </cell>
          <cell r="CE240">
            <v>2.0735152251411227E-6</v>
          </cell>
          <cell r="CG240" t="str">
            <v>Solid Fuels</v>
          </cell>
          <cell r="DA240">
            <v>6.5737176162137924E-3</v>
          </cell>
          <cell r="DB240">
            <v>6.5737176162137924E-3</v>
          </cell>
          <cell r="DC240">
            <v>6.5737176162137924E-3</v>
          </cell>
          <cell r="DD240">
            <v>6.576404904655048E-3</v>
          </cell>
          <cell r="DE240">
            <v>6.8049238892719296E-3</v>
          </cell>
          <cell r="DF240">
            <v>6.8555033253407636E-3</v>
          </cell>
          <cell r="DG240">
            <v>6.9520267032070386E-3</v>
          </cell>
          <cell r="DH240">
            <v>6.9930814326563204E-3</v>
          </cell>
          <cell r="DI240">
            <v>7.0407239079719021E-3</v>
          </cell>
          <cell r="DJ240">
            <v>7.0853031858166011E-3</v>
          </cell>
          <cell r="DK240">
            <v>7.1484002507847784E-3</v>
          </cell>
          <cell r="DL240">
            <v>7.2289287814334482E-3</v>
          </cell>
          <cell r="DM240">
            <v>7.2902612850928618E-3</v>
          </cell>
          <cell r="DN240">
            <v>7.3625594387649864E-3</v>
          </cell>
          <cell r="DO240">
            <v>7.424050061127346E-3</v>
          </cell>
          <cell r="DP240">
            <v>7.4991198881470622E-3</v>
          </cell>
          <cell r="DQ240">
            <v>7.6057794376331355E-3</v>
          </cell>
          <cell r="DR240">
            <v>7.7227944108569733E-3</v>
          </cell>
          <cell r="DS240">
            <v>7.8606606174524921E-3</v>
          </cell>
          <cell r="DT240">
            <v>8.0189158169726663E-3</v>
          </cell>
          <cell r="DU240">
            <v>8.2048218454086434E-3</v>
          </cell>
          <cell r="DV240">
            <v>8.3855775745134229E-3</v>
          </cell>
          <cell r="DW240">
            <v>8.5476710500461111E-3</v>
          </cell>
          <cell r="DX240">
            <v>8.7191776957474057E-3</v>
          </cell>
          <cell r="DY240">
            <v>8.7191776957474057E-3</v>
          </cell>
          <cell r="DZ240">
            <v>8.7191776957474057E-3</v>
          </cell>
          <cell r="EA240">
            <v>8.7191776957474057E-3</v>
          </cell>
          <cell r="EB240">
            <v>8.7191776957474057E-3</v>
          </cell>
          <cell r="EC240">
            <v>8.7191776957474057E-3</v>
          </cell>
          <cell r="ED240">
            <v>8.7191776957474057E-3</v>
          </cell>
          <cell r="EE240">
            <v>8.7191776957474057E-3</v>
          </cell>
          <cell r="EF240">
            <v>8.7191776957474057E-3</v>
          </cell>
          <cell r="EG240">
            <v>8.7191776957474057E-3</v>
          </cell>
          <cell r="EH240">
            <v>8.7191776957474057E-3</v>
          </cell>
        </row>
        <row r="241">
          <cell r="E241" t="str">
            <v>N2O</v>
          </cell>
          <cell r="H241" t="str">
            <v>Oil</v>
          </cell>
          <cell r="I241" t="str">
            <v>Kiln - Cement</v>
          </cell>
          <cell r="L241">
            <v>9.1723071759883199E-7</v>
          </cell>
          <cell r="AX241">
            <v>9.1723071759883199E-7</v>
          </cell>
          <cell r="AY241">
            <v>9.1723071759883199E-7</v>
          </cell>
          <cell r="AZ241">
            <v>9.1723071759883199E-7</v>
          </cell>
          <cell r="BA241">
            <v>9.1760567491359232E-7</v>
          </cell>
          <cell r="BB241">
            <v>9.4949092531256244E-7</v>
          </cell>
          <cell r="BC241">
            <v>9.5654827324712161E-7</v>
          </cell>
          <cell r="BD241">
            <v>9.7001617867204934E-7</v>
          </cell>
          <cell r="BE241">
            <v>9.7574454443888911E-7</v>
          </cell>
          <cell r="BF241">
            <v>9.8239209828484578E-7</v>
          </cell>
          <cell r="BG241">
            <v>9.8861224423493634E-7</v>
          </cell>
          <cell r="BH241">
            <v>9.9741617673675179E-7</v>
          </cell>
          <cell r="BI241">
            <v>1.0086523213761075E-6</v>
          </cell>
          <cell r="BJ241">
            <v>1.0172100446657274E-6</v>
          </cell>
          <cell r="BK241">
            <v>1.0272978049324892E-6</v>
          </cell>
          <cell r="BL241">
            <v>1.0358775905222923E-6</v>
          </cell>
          <cell r="BM241">
            <v>1.0463520823284939E-6</v>
          </cell>
          <cell r="BN241">
            <v>1.0612342876231938E-6</v>
          </cell>
          <cell r="BO241">
            <v>1.0775613850323044E-6</v>
          </cell>
          <cell r="BP241">
            <v>1.096797854712161E-6</v>
          </cell>
          <cell r="BQ241">
            <v>1.1188792002603198E-6</v>
          </cell>
          <cell r="BR241">
            <v>1.1448186655406208E-6</v>
          </cell>
          <cell r="BS241">
            <v>1.1700395096346766E-6</v>
          </cell>
          <cell r="BT241">
            <v>1.1926564097756609E-6</v>
          </cell>
          <cell r="BU241">
            <v>1.2165867294050844E-6</v>
          </cell>
          <cell r="BV241">
            <v>1.2165867294050844E-6</v>
          </cell>
          <cell r="BW241">
            <v>1.2165867294050844E-6</v>
          </cell>
          <cell r="BX241">
            <v>1.2165867294050844E-6</v>
          </cell>
          <cell r="BY241">
            <v>1.2165867294050844E-6</v>
          </cell>
          <cell r="BZ241">
            <v>1.2165867294050844E-6</v>
          </cell>
          <cell r="CA241">
            <v>1.2165867294050844E-6</v>
          </cell>
          <cell r="CB241">
            <v>1.2165867294050844E-6</v>
          </cell>
          <cell r="CC241">
            <v>1.2165867294050844E-6</v>
          </cell>
          <cell r="CD241">
            <v>1.2165867294050844E-6</v>
          </cell>
          <cell r="CE241">
            <v>1.2165867294050844E-6</v>
          </cell>
          <cell r="CG241" t="str">
            <v>Oil</v>
          </cell>
          <cell r="DA241">
            <v>3.4118559572767731E-3</v>
          </cell>
          <cell r="DB241">
            <v>3.4118559572767731E-3</v>
          </cell>
          <cell r="DC241">
            <v>3.4118559572767731E-3</v>
          </cell>
          <cell r="DD241">
            <v>3.4132506994322019E-3</v>
          </cell>
          <cell r="DE241">
            <v>3.5318554075341917E-3</v>
          </cell>
          <cell r="DF241">
            <v>3.5581068774545787E-3</v>
          </cell>
          <cell r="DG241">
            <v>3.6082039277107792E-3</v>
          </cell>
          <cell r="DH241">
            <v>3.6295119350551216E-3</v>
          </cell>
          <cell r="DI241">
            <v>3.6542390792244973E-3</v>
          </cell>
          <cell r="DJ241">
            <v>3.6773763789330204E-3</v>
          </cell>
          <cell r="DK241">
            <v>3.7101246820343552E-3</v>
          </cell>
          <cell r="DL241">
            <v>3.7519201717503632E-3</v>
          </cell>
          <cell r="DM241">
            <v>3.7837526416253917E-3</v>
          </cell>
          <cell r="DN241">
            <v>3.8212764448532564E-3</v>
          </cell>
          <cell r="DO241">
            <v>3.8531909806565913E-3</v>
          </cell>
          <cell r="DP241">
            <v>3.8921533230452006E-3</v>
          </cell>
          <cell r="DQ241">
            <v>3.9475111951900212E-3</v>
          </cell>
          <cell r="DR241">
            <v>4.0082436842917178E-3</v>
          </cell>
          <cell r="DS241">
            <v>4.0797982696483964E-3</v>
          </cell>
          <cell r="DT241">
            <v>4.1619350416814971E-3</v>
          </cell>
          <cell r="DU241">
            <v>4.2584229998877511E-3</v>
          </cell>
          <cell r="DV241">
            <v>4.3522378771250923E-3</v>
          </cell>
          <cell r="DW241">
            <v>4.4363667707617545E-3</v>
          </cell>
          <cell r="DX241">
            <v>4.525381237918855E-3</v>
          </cell>
          <cell r="DY241">
            <v>4.525381237918855E-3</v>
          </cell>
          <cell r="DZ241">
            <v>4.525381237918855E-3</v>
          </cell>
          <cell r="EA241">
            <v>4.525381237918855E-3</v>
          </cell>
          <cell r="EB241">
            <v>4.525381237918855E-3</v>
          </cell>
          <cell r="EC241">
            <v>4.525381237918855E-3</v>
          </cell>
          <cell r="ED241">
            <v>4.525381237918855E-3</v>
          </cell>
          <cell r="EE241">
            <v>4.525381237918855E-3</v>
          </cell>
          <cell r="EF241">
            <v>4.525381237918855E-3</v>
          </cell>
          <cell r="EG241">
            <v>4.525381237918855E-3</v>
          </cell>
          <cell r="EH241">
            <v>4.525381237918855E-3</v>
          </cell>
        </row>
        <row r="242">
          <cell r="E242" t="str">
            <v>CH4</v>
          </cell>
          <cell r="H242" t="str">
            <v>Oil</v>
          </cell>
          <cell r="I242" t="str">
            <v>Kiln - Cement</v>
          </cell>
          <cell r="L242">
            <v>5.2325242279128E-7</v>
          </cell>
          <cell r="AX242">
            <v>5.2325242279128E-7</v>
          </cell>
          <cell r="AY242">
            <v>5.2325242279128E-7</v>
          </cell>
          <cell r="AZ242">
            <v>5.2325242279128E-7</v>
          </cell>
          <cell r="BA242">
            <v>5.2346632461513658E-7</v>
          </cell>
          <cell r="BB242">
            <v>5.4165589699038802E-7</v>
          </cell>
          <cell r="BC242">
            <v>5.4568190084567336E-7</v>
          </cell>
          <cell r="BD242">
            <v>5.5336493414177302E-7</v>
          </cell>
          <cell r="BE242">
            <v>5.5663279380741981E-7</v>
          </cell>
          <cell r="BF242">
            <v>5.6042502251148909E-7</v>
          </cell>
          <cell r="BG242">
            <v>5.6397342791925889E-7</v>
          </cell>
          <cell r="BH242">
            <v>5.6899580552096582E-7</v>
          </cell>
          <cell r="BI242">
            <v>5.7540568669106783E-7</v>
          </cell>
          <cell r="BJ242">
            <v>5.8028760937306584E-7</v>
          </cell>
          <cell r="BK242">
            <v>5.8604237194135276E-7</v>
          </cell>
          <cell r="BL242">
            <v>5.9093688049929403E-7</v>
          </cell>
          <cell r="BM242">
            <v>5.9691226173101978E-7</v>
          </cell>
          <cell r="BN242">
            <v>6.0540211038907006E-7</v>
          </cell>
          <cell r="BO242">
            <v>6.1471622636071037E-7</v>
          </cell>
          <cell r="BP242">
            <v>6.2569005134586347E-7</v>
          </cell>
          <cell r="BQ242">
            <v>6.382867920948131E-7</v>
          </cell>
          <cell r="BR242">
            <v>6.530844736305553E-7</v>
          </cell>
          <cell r="BS242">
            <v>6.6747220348286906E-7</v>
          </cell>
          <cell r="BT242">
            <v>6.8037446195255809E-7</v>
          </cell>
          <cell r="BU242">
            <v>6.9402598657337013E-7</v>
          </cell>
          <cell r="BV242">
            <v>6.9402598657337013E-7</v>
          </cell>
          <cell r="BW242">
            <v>6.9402598657337013E-7</v>
          </cell>
          <cell r="BX242">
            <v>6.9402598657337013E-7</v>
          </cell>
          <cell r="BY242">
            <v>6.9402598657337013E-7</v>
          </cell>
          <cell r="BZ242">
            <v>6.9402598657337013E-7</v>
          </cell>
          <cell r="CA242">
            <v>6.9402598657337013E-7</v>
          </cell>
          <cell r="CB242">
            <v>6.9402598657337013E-7</v>
          </cell>
          <cell r="CC242">
            <v>6.9402598657337013E-7</v>
          </cell>
          <cell r="CD242">
            <v>6.9402598657337013E-7</v>
          </cell>
          <cell r="CE242">
            <v>6.9402598657337013E-7</v>
          </cell>
          <cell r="CG242" t="str">
            <v>Oil</v>
          </cell>
          <cell r="DA242">
            <v>1.9463607809968168E-3</v>
          </cell>
          <cell r="DB242">
            <v>1.9463607809968168E-3</v>
          </cell>
          <cell r="DC242">
            <v>1.9463607809968168E-3</v>
          </cell>
          <cell r="DD242">
            <v>1.9471564392734039E-3</v>
          </cell>
          <cell r="DE242">
            <v>2.0148168432242031E-3</v>
          </cell>
          <cell r="DF242">
            <v>2.0297925139841559E-3</v>
          </cell>
          <cell r="DG242">
            <v>2.058371368157156E-3</v>
          </cell>
          <cell r="DH242">
            <v>2.0705269428166802E-3</v>
          </cell>
          <cell r="DI242">
            <v>2.0846330317723645E-3</v>
          </cell>
          <cell r="DJ242">
            <v>2.0978321624785688E-3</v>
          </cell>
          <cell r="DK242">
            <v>2.116514080355169E-3</v>
          </cell>
          <cell r="DL242">
            <v>2.140357144958261E-3</v>
          </cell>
          <cell r="DM242">
            <v>2.1585166076386465E-3</v>
          </cell>
          <cell r="DN242">
            <v>2.1799228041109184E-3</v>
          </cell>
          <cell r="DO242">
            <v>2.1981290829249009E-3</v>
          </cell>
          <cell r="DP242">
            <v>2.2203559225425643E-3</v>
          </cell>
          <cell r="DQ242">
            <v>2.2519359167191399E-3</v>
          </cell>
          <cell r="DR242">
            <v>2.2865819675489665E-3</v>
          </cell>
          <cell r="DS242">
            <v>2.3274016974504275E-3</v>
          </cell>
          <cell r="DT242">
            <v>2.3742582452545452E-3</v>
          </cell>
          <cell r="DU242">
            <v>2.4293017113453616E-3</v>
          </cell>
          <cell r="DV242">
            <v>2.4828202654740461E-3</v>
          </cell>
          <cell r="DW242">
            <v>2.5308132584882493E-3</v>
          </cell>
          <cell r="DX242">
            <v>2.5815933236449846E-3</v>
          </cell>
          <cell r="DY242">
            <v>2.5815933236449846E-3</v>
          </cell>
          <cell r="DZ242">
            <v>2.5815933236449846E-3</v>
          </cell>
          <cell r="EA242">
            <v>2.5815933236449846E-3</v>
          </cell>
          <cell r="EB242">
            <v>2.5815933236449846E-3</v>
          </cell>
          <cell r="EC242">
            <v>2.5815933236449846E-3</v>
          </cell>
          <cell r="ED242">
            <v>2.5815933236449846E-3</v>
          </cell>
          <cell r="EE242">
            <v>2.5815933236449846E-3</v>
          </cell>
          <cell r="EF242">
            <v>2.5815933236449846E-3</v>
          </cell>
          <cell r="EG242">
            <v>2.5815933236449846E-3</v>
          </cell>
          <cell r="EH242">
            <v>2.5815933236449846E-3</v>
          </cell>
        </row>
        <row r="243">
          <cell r="E243" t="str">
            <v>Carbon</v>
          </cell>
          <cell r="H243" t="str">
            <v>Gas</v>
          </cell>
          <cell r="I243" t="str">
            <v>Kiln - Lime</v>
          </cell>
          <cell r="L243">
            <v>0.25450043524254901</v>
          </cell>
          <cell r="AX243">
            <v>0.25450043524254901</v>
          </cell>
          <cell r="AY243">
            <v>0.25450043524254901</v>
          </cell>
          <cell r="AZ243">
            <v>0.25450043524254901</v>
          </cell>
          <cell r="BA243">
            <v>0.25460447318848006</v>
          </cell>
          <cell r="BB243">
            <v>0.26345154944602067</v>
          </cell>
          <cell r="BC243">
            <v>0.265409724294008</v>
          </cell>
          <cell r="BD243">
            <v>0.2691466115642277</v>
          </cell>
          <cell r="BE243">
            <v>0.27073603890559034</v>
          </cell>
          <cell r="BF243">
            <v>0.27258050978367337</v>
          </cell>
          <cell r="BG243">
            <v>0.27430638945734409</v>
          </cell>
          <cell r="BH243">
            <v>0.27674918232348755</v>
          </cell>
          <cell r="BI243">
            <v>0.27986683161967574</v>
          </cell>
          <cell r="BJ243">
            <v>0.28224130977452327</v>
          </cell>
          <cell r="BK243">
            <v>0.28504032133099871</v>
          </cell>
          <cell r="BL243">
            <v>0.28742092102636091</v>
          </cell>
          <cell r="BM243">
            <v>0.29032723747703687</v>
          </cell>
          <cell r="BN243">
            <v>0.29445654502441737</v>
          </cell>
          <cell r="BO243">
            <v>0.29898676115994316</v>
          </cell>
          <cell r="BP243">
            <v>0.30432422948947074</v>
          </cell>
          <cell r="BQ243">
            <v>0.31045105444738219</v>
          </cell>
          <cell r="BR243">
            <v>0.31764837686270381</v>
          </cell>
          <cell r="BS243">
            <v>0.32464630625600288</v>
          </cell>
          <cell r="BT243">
            <v>0.33092172946117648</v>
          </cell>
          <cell r="BU243">
            <v>0.33756158205696063</v>
          </cell>
          <cell r="BV243">
            <v>0.33756158205696063</v>
          </cell>
          <cell r="BW243">
            <v>0.33756158205696063</v>
          </cell>
          <cell r="BX243">
            <v>0.33756158205696063</v>
          </cell>
          <cell r="BY243">
            <v>0.33756158205696063</v>
          </cell>
          <cell r="BZ243">
            <v>0.33756158205696063</v>
          </cell>
          <cell r="CA243">
            <v>0.33756158205696063</v>
          </cell>
          <cell r="CB243">
            <v>0.33756158205696063</v>
          </cell>
          <cell r="CC243">
            <v>0.33756158205696063</v>
          </cell>
          <cell r="CD243">
            <v>0.33756158205696063</v>
          </cell>
          <cell r="CE243">
            <v>0.33756158205696063</v>
          </cell>
          <cell r="CG243" t="str">
            <v>Gas</v>
          </cell>
          <cell r="DA243">
            <v>1387.8477142779889</v>
          </cell>
          <cell r="DB243">
            <v>1387.8477142779889</v>
          </cell>
          <cell r="DC243">
            <v>1387.8477142779889</v>
          </cell>
          <cell r="DD243">
            <v>1388.4150564333017</v>
          </cell>
          <cell r="DE243">
            <v>1436.6601391985591</v>
          </cell>
          <cell r="DF243">
            <v>1447.3385039893535</v>
          </cell>
          <cell r="DG243">
            <v>1467.7165848816169</v>
          </cell>
          <cell r="DH243">
            <v>1476.3840871615985</v>
          </cell>
          <cell r="DI243">
            <v>1486.4423988095148</v>
          </cell>
          <cell r="DJ243">
            <v>1495.8540061332506</v>
          </cell>
          <cell r="DK243">
            <v>1509.1751012131106</v>
          </cell>
          <cell r="DL243">
            <v>1526.1763391304899</v>
          </cell>
          <cell r="DM243">
            <v>1539.1248988320381</v>
          </cell>
          <cell r="DN243">
            <v>1554.3885339892429</v>
          </cell>
          <cell r="DO243">
            <v>1567.370475818421</v>
          </cell>
          <cell r="DP243">
            <v>1583.2192685295026</v>
          </cell>
          <cell r="DQ243">
            <v>1605.7373048374609</v>
          </cell>
          <cell r="DR243">
            <v>1630.4415852167176</v>
          </cell>
          <cell r="DS243">
            <v>1659.5479921040233</v>
          </cell>
          <cell r="DT243">
            <v>1692.9589369832133</v>
          </cell>
          <cell r="DU243">
            <v>1732.2075435858155</v>
          </cell>
          <cell r="DV243">
            <v>1770.3688155062857</v>
          </cell>
          <cell r="DW243">
            <v>1804.5900998161806</v>
          </cell>
          <cell r="DX243">
            <v>1840.7986989858418</v>
          </cell>
          <cell r="DY243">
            <v>1840.7986989858418</v>
          </cell>
          <cell r="DZ243">
            <v>1840.7986989858418</v>
          </cell>
          <cell r="EA243">
            <v>1840.7986989858418</v>
          </cell>
          <cell r="EB243">
            <v>1840.7986989858418</v>
          </cell>
          <cell r="EC243">
            <v>1840.7986989858418</v>
          </cell>
          <cell r="ED243">
            <v>1840.7986989858418</v>
          </cell>
          <cell r="EE243">
            <v>1840.7986989858418</v>
          </cell>
          <cell r="EF243">
            <v>1840.7986989858418</v>
          </cell>
          <cell r="EG243">
            <v>1840.7986989858418</v>
          </cell>
          <cell r="EH243">
            <v>1840.7986989858418</v>
          </cell>
        </row>
        <row r="244">
          <cell r="E244" t="str">
            <v>Carbon</v>
          </cell>
          <cell r="H244" t="str">
            <v>Coal</v>
          </cell>
          <cell r="I244" t="str">
            <v>Kiln - Lime</v>
          </cell>
          <cell r="L244">
            <v>0.113777022236383</v>
          </cell>
          <cell r="AX244">
            <v>0.113777022236383</v>
          </cell>
          <cell r="AY244">
            <v>0.113777022236383</v>
          </cell>
          <cell r="AZ244">
            <v>0.113777022236383</v>
          </cell>
          <cell r="BA244">
            <v>0.11382353346406066</v>
          </cell>
          <cell r="BB244">
            <v>0.11777870938005408</v>
          </cell>
          <cell r="BC244">
            <v>0.11865413147121807</v>
          </cell>
          <cell r="BD244">
            <v>0.12032474514083101</v>
          </cell>
          <cell r="BE244">
            <v>0.12103531488814394</v>
          </cell>
          <cell r="BF244">
            <v>0.12185990445676299</v>
          </cell>
          <cell r="BG244">
            <v>0.12263147661467075</v>
          </cell>
          <cell r="BH244">
            <v>0.1237235521468214</v>
          </cell>
          <cell r="BI244">
            <v>0.12511732914747603</v>
          </cell>
          <cell r="BJ244">
            <v>0.12617886388931809</v>
          </cell>
          <cell r="BK244">
            <v>0.1274301906298696</v>
          </cell>
          <cell r="BL244">
            <v>0.12849446206900098</v>
          </cell>
          <cell r="BM244">
            <v>0.12979376055986361</v>
          </cell>
          <cell r="BN244">
            <v>0.13163980972748651</v>
          </cell>
          <cell r="BO244">
            <v>0.13366508917935116</v>
          </cell>
          <cell r="BP244">
            <v>0.13605125897994849</v>
          </cell>
          <cell r="BQ244">
            <v>0.13879031873365916</v>
          </cell>
          <cell r="BR244">
            <v>0.14200795532319987</v>
          </cell>
          <cell r="BS244">
            <v>0.14513645122314289</v>
          </cell>
          <cell r="BT244">
            <v>0.14794194334293939</v>
          </cell>
          <cell r="BU244">
            <v>0.1509103573486634</v>
          </cell>
          <cell r="BV244">
            <v>0.1509103573486634</v>
          </cell>
          <cell r="BW244">
            <v>0.1509103573486634</v>
          </cell>
          <cell r="BX244">
            <v>0.1509103573486634</v>
          </cell>
          <cell r="BY244">
            <v>0.1509103573486634</v>
          </cell>
          <cell r="BZ244">
            <v>0.1509103573486634</v>
          </cell>
          <cell r="CA244">
            <v>0.1509103573486634</v>
          </cell>
          <cell r="CB244">
            <v>0.1509103573486634</v>
          </cell>
          <cell r="CC244">
            <v>0.1509103573486634</v>
          </cell>
          <cell r="CD244">
            <v>0.1509103573486634</v>
          </cell>
          <cell r="CE244">
            <v>0.1509103573486634</v>
          </cell>
          <cell r="CG244" t="str">
            <v>Solid Fuels</v>
          </cell>
          <cell r="DA244">
            <v>344.86916680183708</v>
          </cell>
          <cell r="DB244">
            <v>344.86916680183708</v>
          </cell>
          <cell r="DC244">
            <v>344.86916680183708</v>
          </cell>
          <cell r="DD244">
            <v>345.01014683471925</v>
          </cell>
          <cell r="DE244">
            <v>356.99866785497824</v>
          </cell>
          <cell r="DF244">
            <v>359.65215694482629</v>
          </cell>
          <cell r="DG244">
            <v>364.71594867502449</v>
          </cell>
          <cell r="DH244">
            <v>366.86975435470981</v>
          </cell>
          <cell r="DI244">
            <v>369.36916514867778</v>
          </cell>
          <cell r="DJ244">
            <v>371.70787503925925</v>
          </cell>
          <cell r="DK244">
            <v>375.01806167848235</v>
          </cell>
          <cell r="DL244">
            <v>379.24273467022823</v>
          </cell>
          <cell r="DM244">
            <v>382.46034921800299</v>
          </cell>
          <cell r="DN244">
            <v>386.25324168370918</v>
          </cell>
          <cell r="DO244">
            <v>389.47915142585094</v>
          </cell>
          <cell r="DP244">
            <v>393.41745090990435</v>
          </cell>
          <cell r="DQ244">
            <v>399.01300461485761</v>
          </cell>
          <cell r="DR244">
            <v>405.15182265892918</v>
          </cell>
          <cell r="DS244">
            <v>412.38453428034973</v>
          </cell>
          <cell r="DT244">
            <v>420.68688950564388</v>
          </cell>
          <cell r="DU244">
            <v>430.43985744147705</v>
          </cell>
          <cell r="DV244">
            <v>439.92263131927064</v>
          </cell>
          <cell r="DW244">
            <v>448.42634947611612</v>
          </cell>
          <cell r="DX244">
            <v>457.42389963831033</v>
          </cell>
          <cell r="DY244">
            <v>457.42389963831033</v>
          </cell>
          <cell r="DZ244">
            <v>457.42389963831033</v>
          </cell>
          <cell r="EA244">
            <v>457.42389963831033</v>
          </cell>
          <cell r="EB244">
            <v>457.42389963831033</v>
          </cell>
          <cell r="EC244">
            <v>457.42389963831033</v>
          </cell>
          <cell r="ED244">
            <v>457.42389963831033</v>
          </cell>
          <cell r="EE244">
            <v>457.42389963831033</v>
          </cell>
          <cell r="EF244">
            <v>457.42389963831033</v>
          </cell>
          <cell r="EG244">
            <v>457.42389963831033</v>
          </cell>
          <cell r="EH244">
            <v>457.42389963831033</v>
          </cell>
        </row>
        <row r="245">
          <cell r="E245" t="str">
            <v>N2O</v>
          </cell>
          <cell r="H245" t="str">
            <v>Coal</v>
          </cell>
          <cell r="I245" t="str">
            <v>Kiln - Lime</v>
          </cell>
          <cell r="L245">
            <v>5.3155185929239799E-4</v>
          </cell>
          <cell r="AX245">
            <v>5.3155185929239799E-4</v>
          </cell>
          <cell r="AY245">
            <v>5.3155185929239799E-4</v>
          </cell>
          <cell r="AZ245">
            <v>5.3155185929239799E-4</v>
          </cell>
          <cell r="BA245">
            <v>5.3176915386615351E-4</v>
          </cell>
          <cell r="BB245">
            <v>5.5024723556183113E-4</v>
          </cell>
          <cell r="BC245">
            <v>5.5433709686314979E-4</v>
          </cell>
          <cell r="BD245">
            <v>5.6214199265658253E-4</v>
          </cell>
          <cell r="BE245">
            <v>5.65461684655169E-4</v>
          </cell>
          <cell r="BF245">
            <v>5.6931406283959661E-4</v>
          </cell>
          <cell r="BG245">
            <v>5.7291875038592761E-4</v>
          </cell>
          <cell r="BH245">
            <v>5.7802078916486816E-4</v>
          </cell>
          <cell r="BI245">
            <v>5.845323390505536E-4</v>
          </cell>
          <cell r="BJ245">
            <v>5.8949169511945574E-4</v>
          </cell>
          <cell r="BK245">
            <v>5.9533773540464217E-4</v>
          </cell>
          <cell r="BL245">
            <v>6.0030987697718883E-4</v>
          </cell>
          <cell r="BM245">
            <v>6.0638003521317212E-4</v>
          </cell>
          <cell r="BN245">
            <v>6.1500454346718894E-4</v>
          </cell>
          <cell r="BO245">
            <v>6.2446639294316407E-4</v>
          </cell>
          <cell r="BP245">
            <v>6.3561427648910283E-4</v>
          </cell>
          <cell r="BQ245">
            <v>6.4841081726842642E-4</v>
          </cell>
          <cell r="BR245">
            <v>6.6344320850243352E-4</v>
          </cell>
          <cell r="BS245">
            <v>6.780591457076487E-4</v>
          </cell>
          <cell r="BT245">
            <v>6.9116605010008175E-4</v>
          </cell>
          <cell r="BU245">
            <v>7.0503410493995982E-4</v>
          </cell>
          <cell r="BV245">
            <v>7.0503410493995982E-4</v>
          </cell>
          <cell r="BW245">
            <v>7.0503410493995982E-4</v>
          </cell>
          <cell r="BX245">
            <v>7.0503410493995982E-4</v>
          </cell>
          <cell r="BY245">
            <v>7.0503410493995982E-4</v>
          </cell>
          <cell r="BZ245">
            <v>7.0503410493995982E-4</v>
          </cell>
          <cell r="CA245">
            <v>7.0503410493995982E-4</v>
          </cell>
          <cell r="CB245">
            <v>7.0503410493995982E-4</v>
          </cell>
          <cell r="CC245">
            <v>7.0503410493995982E-4</v>
          </cell>
          <cell r="CD245">
            <v>7.0503410493995982E-4</v>
          </cell>
          <cell r="CE245">
            <v>7.0503410493995982E-4</v>
          </cell>
          <cell r="CG245" t="str">
            <v>Solid Fuels</v>
          </cell>
          <cell r="DA245">
            <v>1.6111851340710945</v>
          </cell>
          <cell r="DB245">
            <v>1.6111851340710945</v>
          </cell>
          <cell r="DC245">
            <v>1.6111851340710945</v>
          </cell>
          <cell r="DD245">
            <v>1.6118437749559469</v>
          </cell>
          <cell r="DE245">
            <v>1.6678526290569542</v>
          </cell>
          <cell r="DF245">
            <v>1.680249394516244</v>
          </cell>
          <cell r="DG245">
            <v>1.7039067890968835</v>
          </cell>
          <cell r="DH245">
            <v>1.7139690968554107</v>
          </cell>
          <cell r="DI245">
            <v>1.7256460280015689</v>
          </cell>
          <cell r="DJ245">
            <v>1.7365721848498414</v>
          </cell>
          <cell r="DK245">
            <v>1.7520369582117974</v>
          </cell>
          <cell r="DL245">
            <v>1.7717740961639523</v>
          </cell>
          <cell r="DM245">
            <v>1.7868063844216164</v>
          </cell>
          <cell r="DN245">
            <v>1.8045262983604216</v>
          </cell>
          <cell r="DO245">
            <v>1.819597340717132</v>
          </cell>
          <cell r="DP245">
            <v>1.8379965778570322</v>
          </cell>
          <cell r="DQ245">
            <v>1.8641382971354545</v>
          </cell>
          <cell r="DR245">
            <v>1.8928180787033404</v>
          </cell>
          <cell r="DS245">
            <v>1.926608392727418</v>
          </cell>
          <cell r="DT245">
            <v>1.9653959463983373</v>
          </cell>
          <cell r="DU245">
            <v>2.0109605792039007</v>
          </cell>
          <cell r="DV245">
            <v>2.0552628995398843</v>
          </cell>
          <cell r="DW245">
            <v>2.094991195362029</v>
          </cell>
          <cell r="DX245">
            <v>2.1370266118616321</v>
          </cell>
          <cell r="DY245">
            <v>2.1370266118616321</v>
          </cell>
          <cell r="DZ245">
            <v>2.1370266118616321</v>
          </cell>
          <cell r="EA245">
            <v>2.1370266118616321</v>
          </cell>
          <cell r="EB245">
            <v>2.1370266118616321</v>
          </cell>
          <cell r="EC245">
            <v>2.1370266118616321</v>
          </cell>
          <cell r="ED245">
            <v>2.1370266118616321</v>
          </cell>
          <cell r="EE245">
            <v>2.1370266118616321</v>
          </cell>
          <cell r="EF245">
            <v>2.1370266118616321</v>
          </cell>
          <cell r="EG245">
            <v>2.1370266118616321</v>
          </cell>
          <cell r="EH245">
            <v>2.1370266118616321</v>
          </cell>
        </row>
        <row r="246">
          <cell r="E246" t="str">
            <v>CH4</v>
          </cell>
          <cell r="H246" t="str">
            <v>Coal</v>
          </cell>
          <cell r="I246" t="str">
            <v>Kiln - Lime</v>
          </cell>
          <cell r="L246">
            <v>4.0431237619556004E-4</v>
          </cell>
          <cell r="AX246">
            <v>4.0431237619556004E-4</v>
          </cell>
          <cell r="AY246">
            <v>4.0431237619556004E-4</v>
          </cell>
          <cell r="AZ246">
            <v>4.0431237619556004E-4</v>
          </cell>
          <cell r="BA246">
            <v>4.0447765618454635E-4</v>
          </cell>
          <cell r="BB246">
            <v>4.1853257291056518E-4</v>
          </cell>
          <cell r="BC246">
            <v>4.2164342938136686E-4</v>
          </cell>
          <cell r="BD246">
            <v>4.2758003915713228E-4</v>
          </cell>
          <cell r="BE246">
            <v>4.3010508452518467E-4</v>
          </cell>
          <cell r="BF246">
            <v>4.330353050681498E-4</v>
          </cell>
          <cell r="BG246">
            <v>4.3577712557318904E-4</v>
          </cell>
          <cell r="BH246">
            <v>4.3965787095314384E-4</v>
          </cell>
          <cell r="BI246">
            <v>4.4461072768945932E-4</v>
          </cell>
          <cell r="BJ246">
            <v>4.4838294483359075E-4</v>
          </cell>
          <cell r="BK246">
            <v>4.528295973995044E-4</v>
          </cell>
          <cell r="BL246">
            <v>4.5661153953522216E-4</v>
          </cell>
          <cell r="BM246">
            <v>4.6122866213082467E-4</v>
          </cell>
          <cell r="BN246">
            <v>4.6778869078041243E-4</v>
          </cell>
          <cell r="BO246">
            <v>4.7498562326773135E-4</v>
          </cell>
          <cell r="BP246">
            <v>4.8346499777694648E-4</v>
          </cell>
          <cell r="BQ246">
            <v>4.9319838449947461E-4</v>
          </cell>
          <cell r="BR246">
            <v>5.0463241810028527E-4</v>
          </cell>
          <cell r="BS246">
            <v>5.1574968577315595E-4</v>
          </cell>
          <cell r="BT246">
            <v>5.2571914325285892E-4</v>
          </cell>
          <cell r="BU246">
            <v>5.3626755185589821E-4</v>
          </cell>
          <cell r="BV246">
            <v>5.3626755185589821E-4</v>
          </cell>
          <cell r="BW246">
            <v>5.3626755185589821E-4</v>
          </cell>
          <cell r="BX246">
            <v>5.3626755185589821E-4</v>
          </cell>
          <cell r="BY246">
            <v>5.3626755185589821E-4</v>
          </cell>
          <cell r="BZ246">
            <v>5.3626755185589821E-4</v>
          </cell>
          <cell r="CA246">
            <v>5.3626755185589821E-4</v>
          </cell>
          <cell r="CB246">
            <v>5.3626755185589821E-4</v>
          </cell>
          <cell r="CC246">
            <v>5.3626755185589821E-4</v>
          </cell>
          <cell r="CD246">
            <v>5.3626755185589821E-4</v>
          </cell>
          <cell r="CE246">
            <v>5.3626755185589821E-4</v>
          </cell>
          <cell r="CG246" t="str">
            <v>Solid Fuels</v>
          </cell>
          <cell r="DA246">
            <v>1.2255099453784613</v>
          </cell>
          <cell r="DB246">
            <v>1.2255099453784613</v>
          </cell>
          <cell r="DC246">
            <v>1.2255099453784613</v>
          </cell>
          <cell r="DD246">
            <v>1.2260109250224205</v>
          </cell>
          <cell r="DE246">
            <v>1.2686127379851555</v>
          </cell>
          <cell r="DF246">
            <v>1.2780420450459127</v>
          </cell>
          <cell r="DG246">
            <v>1.2960364838768244</v>
          </cell>
          <cell r="DH246">
            <v>1.3036901407848762</v>
          </cell>
          <cell r="DI246">
            <v>1.3125719228647279</v>
          </cell>
          <cell r="DJ246">
            <v>1.3208826461945102</v>
          </cell>
          <cell r="DK246">
            <v>1.3326455610559533</v>
          </cell>
          <cell r="DL246">
            <v>1.3476581492074806</v>
          </cell>
          <cell r="DM246">
            <v>1.3590921044817663</v>
          </cell>
          <cell r="DN246">
            <v>1.3725703387976362</v>
          </cell>
          <cell r="DO246">
            <v>1.3840337714626956</v>
          </cell>
          <cell r="DP246">
            <v>1.3980287169382348</v>
          </cell>
          <cell r="DQ246">
            <v>1.4179127987160058</v>
          </cell>
          <cell r="DR246">
            <v>1.4397273976714446</v>
          </cell>
          <cell r="DS246">
            <v>1.4654292025219735</v>
          </cell>
          <cell r="DT246">
            <v>1.494932039766073</v>
          </cell>
          <cell r="DU246">
            <v>1.5295897023027434</v>
          </cell>
          <cell r="DV246">
            <v>1.5632872166522611</v>
          </cell>
          <cell r="DW246">
            <v>1.5935056072104918</v>
          </cell>
          <cell r="DX246">
            <v>1.6254788546598544</v>
          </cell>
          <cell r="DY246">
            <v>1.6254788546598544</v>
          </cell>
          <cell r="DZ246">
            <v>1.6254788546598544</v>
          </cell>
          <cell r="EA246">
            <v>1.6254788546598544</v>
          </cell>
          <cell r="EB246">
            <v>1.6254788546598544</v>
          </cell>
          <cell r="EC246">
            <v>1.6254788546598544</v>
          </cell>
          <cell r="ED246">
            <v>1.6254788546598544</v>
          </cell>
          <cell r="EE246">
            <v>1.6254788546598544</v>
          </cell>
          <cell r="EF246">
            <v>1.6254788546598544</v>
          </cell>
          <cell r="EG246">
            <v>1.6254788546598544</v>
          </cell>
          <cell r="EH246">
            <v>1.6254788546598544</v>
          </cell>
        </row>
        <row r="247">
          <cell r="E247" t="str">
            <v>CH4</v>
          </cell>
          <cell r="H247" t="str">
            <v>Gas</v>
          </cell>
          <cell r="I247" t="str">
            <v>Kiln - Lime</v>
          </cell>
          <cell r="L247">
            <v>1.5307436459829161E-4</v>
          </cell>
          <cell r="AX247">
            <v>1.5307436459829161E-4</v>
          </cell>
          <cell r="AY247">
            <v>1.5307436459829161E-4</v>
          </cell>
          <cell r="AZ247">
            <v>1.5307436459829161E-4</v>
          </cell>
          <cell r="BA247">
            <v>1.5313694029664879E-4</v>
          </cell>
          <cell r="BB247">
            <v>1.5845819082961938E-4</v>
          </cell>
          <cell r="BC247">
            <v>1.5963597416166888E-4</v>
          </cell>
          <cell r="BD247">
            <v>1.6188359956914282E-4</v>
          </cell>
          <cell r="BE247">
            <v>1.6283959235604065E-4</v>
          </cell>
          <cell r="BF247">
            <v>1.6394898616675668E-4</v>
          </cell>
          <cell r="BG247">
            <v>1.649870509314337E-4</v>
          </cell>
          <cell r="BH247">
            <v>1.6645631743965705E-4</v>
          </cell>
          <cell r="BI247">
            <v>1.683314898125432E-4</v>
          </cell>
          <cell r="BJ247">
            <v>1.6975966707463477E-4</v>
          </cell>
          <cell r="BK247">
            <v>1.7144318842147416E-4</v>
          </cell>
          <cell r="BL247">
            <v>1.7287504760624592E-4</v>
          </cell>
          <cell r="BM247">
            <v>1.7462310962266172E-4</v>
          </cell>
          <cell r="BN247">
            <v>1.7710676403544806E-4</v>
          </cell>
          <cell r="BO247">
            <v>1.7983155291754821E-4</v>
          </cell>
          <cell r="BP247">
            <v>1.830418797381184E-4</v>
          </cell>
          <cell r="BQ247">
            <v>1.8672698085216337E-4</v>
          </cell>
          <cell r="BR247">
            <v>1.9105595402065485E-4</v>
          </cell>
          <cell r="BS247">
            <v>1.9526499827773861E-4</v>
          </cell>
          <cell r="BT247">
            <v>1.9903947677244856E-4</v>
          </cell>
          <cell r="BU247">
            <v>2.0303314859527793E-4</v>
          </cell>
          <cell r="BV247">
            <v>2.0303314859527793E-4</v>
          </cell>
          <cell r="BW247">
            <v>2.0303314859527793E-4</v>
          </cell>
          <cell r="BX247">
            <v>2.0303314859527793E-4</v>
          </cell>
          <cell r="BY247">
            <v>2.0303314859527793E-4</v>
          </cell>
          <cell r="BZ247">
            <v>2.0303314859527793E-4</v>
          </cell>
          <cell r="CA247">
            <v>2.0303314859527793E-4</v>
          </cell>
          <cell r="CB247">
            <v>2.0303314859527793E-4</v>
          </cell>
          <cell r="CC247">
            <v>2.0303314859527793E-4</v>
          </cell>
          <cell r="CD247">
            <v>2.0303314859527793E-4</v>
          </cell>
          <cell r="CE247">
            <v>2.0303314859527793E-4</v>
          </cell>
          <cell r="CG247" t="str">
            <v>Gas</v>
          </cell>
          <cell r="DA247">
            <v>0.83474869824810716</v>
          </cell>
          <cell r="DB247">
            <v>0.83474869824810716</v>
          </cell>
          <cell r="DC247">
            <v>0.83474869824810716</v>
          </cell>
          <cell r="DD247">
            <v>0.83508993750709548</v>
          </cell>
          <cell r="DE247">
            <v>0.8641079051276439</v>
          </cell>
          <cell r="DF247">
            <v>0.87053062068701714</v>
          </cell>
          <cell r="DG247">
            <v>0.88278742402545929</v>
          </cell>
          <cell r="DH247">
            <v>0.88800066620674645</v>
          </cell>
          <cell r="DI247">
            <v>0.89405043843196486</v>
          </cell>
          <cell r="DJ247">
            <v>0.89971123743828674</v>
          </cell>
          <cell r="DK247">
            <v>0.90772347585807422</v>
          </cell>
          <cell r="DL247">
            <v>0.91794920961411675</v>
          </cell>
          <cell r="DM247">
            <v>0.92573737919775034</v>
          </cell>
          <cell r="DN247">
            <v>0.93491799710483769</v>
          </cell>
          <cell r="DO247">
            <v>0.94272624503517821</v>
          </cell>
          <cell r="DP247">
            <v>0.95225881762817499</v>
          </cell>
          <cell r="DQ247">
            <v>0.96580273984802067</v>
          </cell>
          <cell r="DR247">
            <v>0.98066162218473951</v>
          </cell>
          <cell r="DS247">
            <v>0.99816825134145371</v>
          </cell>
          <cell r="DT247">
            <v>1.0182639307580188</v>
          </cell>
          <cell r="DU247">
            <v>1.0418707882918214</v>
          </cell>
          <cell r="DV247">
            <v>1.0648236466864307</v>
          </cell>
          <cell r="DW247">
            <v>1.0854067209215776</v>
          </cell>
          <cell r="DX247">
            <v>1.1071851053302637</v>
          </cell>
          <cell r="DY247">
            <v>1.1071851053302637</v>
          </cell>
          <cell r="DZ247">
            <v>1.1071851053302637</v>
          </cell>
          <cell r="EA247">
            <v>1.1071851053302637</v>
          </cell>
          <cell r="EB247">
            <v>1.1071851053302637</v>
          </cell>
          <cell r="EC247">
            <v>1.1071851053302637</v>
          </cell>
          <cell r="ED247">
            <v>1.1071851053302637</v>
          </cell>
          <cell r="EE247">
            <v>1.1071851053302637</v>
          </cell>
          <cell r="EF247">
            <v>1.1071851053302637</v>
          </cell>
          <cell r="EG247">
            <v>1.1071851053302637</v>
          </cell>
          <cell r="EH247">
            <v>1.1071851053302637</v>
          </cell>
        </row>
        <row r="248">
          <cell r="E248" t="str">
            <v>N2O</v>
          </cell>
          <cell r="H248" t="str">
            <v>Gas</v>
          </cell>
          <cell r="I248" t="str">
            <v>Kiln - Lime</v>
          </cell>
          <cell r="L248">
            <v>1.34165178383208E-4</v>
          </cell>
          <cell r="AX248">
            <v>1.34165178383208E-4</v>
          </cell>
          <cell r="AY248">
            <v>1.34165178383208E-4</v>
          </cell>
          <cell r="AZ248">
            <v>1.34165178383208E-4</v>
          </cell>
          <cell r="BA248">
            <v>1.3422002414235635E-4</v>
          </cell>
          <cell r="BB248">
            <v>1.3888394372713644E-4</v>
          </cell>
          <cell r="BC248">
            <v>1.3991623617699159E-4</v>
          </cell>
          <cell r="BD248">
            <v>1.4188621374001283E-4</v>
          </cell>
          <cell r="BE248">
            <v>1.4272411330029387E-4</v>
          </cell>
          <cell r="BF248">
            <v>1.4369646434615673E-4</v>
          </cell>
          <cell r="BG248">
            <v>1.4460629758107952E-4</v>
          </cell>
          <cell r="BH248">
            <v>1.4589406646181647E-4</v>
          </cell>
          <cell r="BI248">
            <v>1.4753759989452256E-4</v>
          </cell>
          <cell r="BJ248">
            <v>1.4878935525953219E-4</v>
          </cell>
          <cell r="BK248">
            <v>1.5026491220470321E-4</v>
          </cell>
          <cell r="BL248">
            <v>1.515198946666502E-4</v>
          </cell>
          <cell r="BM248">
            <v>1.5305201961044991E-4</v>
          </cell>
          <cell r="BN248">
            <v>1.5522886965459794E-4</v>
          </cell>
          <cell r="BO248">
            <v>1.5761706696890921E-4</v>
          </cell>
          <cell r="BP248">
            <v>1.6043082400576188E-4</v>
          </cell>
          <cell r="BQ248">
            <v>1.6366070674689542E-4</v>
          </cell>
          <cell r="BR248">
            <v>1.6745492440633792E-4</v>
          </cell>
          <cell r="BS248">
            <v>1.7114402790225248E-4</v>
          </cell>
          <cell r="BT248">
            <v>1.7445224728879238E-4</v>
          </cell>
          <cell r="BU248">
            <v>1.7795258318056633E-4</v>
          </cell>
          <cell r="BV248">
            <v>1.7795258318056633E-4</v>
          </cell>
          <cell r="BW248">
            <v>1.7795258318056633E-4</v>
          </cell>
          <cell r="BX248">
            <v>1.7795258318056633E-4</v>
          </cell>
          <cell r="BY248">
            <v>1.7795258318056633E-4</v>
          </cell>
          <cell r="BZ248">
            <v>1.7795258318056633E-4</v>
          </cell>
          <cell r="CA248">
            <v>1.7795258318056633E-4</v>
          </cell>
          <cell r="CB248">
            <v>1.7795258318056633E-4</v>
          </cell>
          <cell r="CC248">
            <v>1.7795258318056633E-4</v>
          </cell>
          <cell r="CD248">
            <v>1.7795258318056633E-4</v>
          </cell>
          <cell r="CE248">
            <v>1.7795258318056633E-4</v>
          </cell>
          <cell r="CG248" t="str">
            <v>Gas</v>
          </cell>
          <cell r="DA248">
            <v>0.73163268258216174</v>
          </cell>
          <cell r="DB248">
            <v>0.73163268258216174</v>
          </cell>
          <cell r="DC248">
            <v>0.73163268258216174</v>
          </cell>
          <cell r="DD248">
            <v>0.73193176875621613</v>
          </cell>
          <cell r="DE248">
            <v>0.75736516390599085</v>
          </cell>
          <cell r="DF248">
            <v>0.76299448519038271</v>
          </cell>
          <cell r="DG248">
            <v>0.77373721282231123</v>
          </cell>
          <cell r="DH248">
            <v>0.77830646626355704</v>
          </cell>
          <cell r="DI248">
            <v>0.78360891368448382</v>
          </cell>
          <cell r="DJ248">
            <v>0.78857043751943645</v>
          </cell>
          <cell r="DK248">
            <v>0.79559292884030897</v>
          </cell>
          <cell r="DL248">
            <v>0.80455548372060504</v>
          </cell>
          <cell r="DM248">
            <v>0.81138158529684856</v>
          </cell>
          <cell r="DN248">
            <v>0.81942812687423694</v>
          </cell>
          <cell r="DO248">
            <v>0.82627182653082953</v>
          </cell>
          <cell r="DP248">
            <v>0.83462684603880899</v>
          </cell>
          <cell r="DQ248">
            <v>0.84649769551385012</v>
          </cell>
          <cell r="DR248">
            <v>0.85952106885603308</v>
          </cell>
          <cell r="DS248">
            <v>0.87486511441103543</v>
          </cell>
          <cell r="DT248">
            <v>0.89247838637026011</v>
          </cell>
          <cell r="DU248">
            <v>0.91316910267929885</v>
          </cell>
          <cell r="DV248">
            <v>0.93328660797810326</v>
          </cell>
          <cell r="DW248">
            <v>0.95132706716067328</v>
          </cell>
          <cell r="DX248">
            <v>0.97041518055416853</v>
          </cell>
          <cell r="DY248">
            <v>0.97041518055416853</v>
          </cell>
          <cell r="DZ248">
            <v>0.97041518055416853</v>
          </cell>
          <cell r="EA248">
            <v>0.97041518055416853</v>
          </cell>
          <cell r="EB248">
            <v>0.97041518055416853</v>
          </cell>
          <cell r="EC248">
            <v>0.97041518055416853</v>
          </cell>
          <cell r="ED248">
            <v>0.97041518055416853</v>
          </cell>
          <cell r="EE248">
            <v>0.97041518055416853</v>
          </cell>
          <cell r="EF248">
            <v>0.97041518055416853</v>
          </cell>
          <cell r="EG248">
            <v>0.97041518055416853</v>
          </cell>
          <cell r="EH248">
            <v>0.97041518055416853</v>
          </cell>
        </row>
        <row r="249">
          <cell r="E249" t="str">
            <v>Carbon</v>
          </cell>
          <cell r="H249" t="str">
            <v>Coke</v>
          </cell>
          <cell r="I249" t="str">
            <v>Kiln - Lime</v>
          </cell>
          <cell r="L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cell r="BM249">
            <v>0</v>
          </cell>
          <cell r="BN249">
            <v>0</v>
          </cell>
          <cell r="BO249">
            <v>0</v>
          </cell>
          <cell r="BP249">
            <v>0</v>
          </cell>
          <cell r="BQ249">
            <v>0</v>
          </cell>
          <cell r="BR249">
            <v>0</v>
          </cell>
          <cell r="BS249">
            <v>0</v>
          </cell>
          <cell r="BT249">
            <v>0</v>
          </cell>
          <cell r="BU249">
            <v>0</v>
          </cell>
          <cell r="BV249">
            <v>0</v>
          </cell>
          <cell r="BW249">
            <v>0</v>
          </cell>
          <cell r="BX249">
            <v>0</v>
          </cell>
          <cell r="BY249">
            <v>0</v>
          </cell>
          <cell r="BZ249">
            <v>0</v>
          </cell>
          <cell r="CA249">
            <v>0</v>
          </cell>
          <cell r="CB249">
            <v>0</v>
          </cell>
          <cell r="CC249">
            <v>0</v>
          </cell>
          <cell r="CD249">
            <v>0</v>
          </cell>
          <cell r="CE249">
            <v>0</v>
          </cell>
          <cell r="CG249" t="str">
            <v>Solid Fuels</v>
          </cell>
          <cell r="DA249">
            <v>0</v>
          </cell>
          <cell r="DB249">
            <v>0</v>
          </cell>
          <cell r="DC249">
            <v>0</v>
          </cell>
          <cell r="DD249">
            <v>0</v>
          </cell>
          <cell r="DE249">
            <v>0</v>
          </cell>
          <cell r="DF249">
            <v>0</v>
          </cell>
          <cell r="DG249">
            <v>0</v>
          </cell>
          <cell r="DH249">
            <v>0</v>
          </cell>
          <cell r="DI249">
            <v>0</v>
          </cell>
          <cell r="DJ249">
            <v>0</v>
          </cell>
          <cell r="DK249">
            <v>0</v>
          </cell>
          <cell r="DL249">
            <v>0</v>
          </cell>
          <cell r="DM249">
            <v>0</v>
          </cell>
          <cell r="DN249">
            <v>0</v>
          </cell>
          <cell r="DO249">
            <v>0</v>
          </cell>
          <cell r="DP249">
            <v>0</v>
          </cell>
          <cell r="DQ249">
            <v>0</v>
          </cell>
          <cell r="DR249">
            <v>0</v>
          </cell>
          <cell r="DS249">
            <v>0</v>
          </cell>
          <cell r="DT249">
            <v>0</v>
          </cell>
          <cell r="DU249">
            <v>0</v>
          </cell>
          <cell r="DV249">
            <v>0</v>
          </cell>
          <cell r="DW249">
            <v>0</v>
          </cell>
          <cell r="DX249">
            <v>0</v>
          </cell>
          <cell r="DY249">
            <v>0</v>
          </cell>
          <cell r="DZ249">
            <v>0</v>
          </cell>
          <cell r="EA249">
            <v>0</v>
          </cell>
          <cell r="EB249">
            <v>0</v>
          </cell>
          <cell r="EC249">
            <v>0</v>
          </cell>
          <cell r="ED249">
            <v>0</v>
          </cell>
          <cell r="EE249">
            <v>0</v>
          </cell>
          <cell r="EF249">
            <v>0</v>
          </cell>
          <cell r="EG249">
            <v>0</v>
          </cell>
          <cell r="EH249">
            <v>0</v>
          </cell>
        </row>
        <row r="250">
          <cell r="E250" t="str">
            <v>CH4</v>
          </cell>
          <cell r="H250" t="str">
            <v>Coke</v>
          </cell>
          <cell r="I250" t="str">
            <v>Kiln - Lime</v>
          </cell>
          <cell r="L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cell r="BM250">
            <v>0</v>
          </cell>
          <cell r="BN250">
            <v>0</v>
          </cell>
          <cell r="BO250">
            <v>0</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G250" t="str">
            <v>Solid Fuels</v>
          </cell>
          <cell r="DA250">
            <v>0</v>
          </cell>
          <cell r="DB250">
            <v>0</v>
          </cell>
          <cell r="DC250">
            <v>0</v>
          </cell>
          <cell r="DD250">
            <v>0</v>
          </cell>
          <cell r="DE250">
            <v>0</v>
          </cell>
          <cell r="DF250">
            <v>0</v>
          </cell>
          <cell r="DG250">
            <v>0</v>
          </cell>
          <cell r="DH250">
            <v>0</v>
          </cell>
          <cell r="DI250">
            <v>0</v>
          </cell>
          <cell r="DJ250">
            <v>0</v>
          </cell>
          <cell r="DK250">
            <v>0</v>
          </cell>
          <cell r="DL250">
            <v>0</v>
          </cell>
          <cell r="DM250">
            <v>0</v>
          </cell>
          <cell r="DN250">
            <v>0</v>
          </cell>
          <cell r="DO250">
            <v>0</v>
          </cell>
          <cell r="DP250">
            <v>0</v>
          </cell>
          <cell r="DQ250">
            <v>0</v>
          </cell>
          <cell r="DR250">
            <v>0</v>
          </cell>
          <cell r="DS250">
            <v>0</v>
          </cell>
          <cell r="DT250">
            <v>0</v>
          </cell>
          <cell r="DU250">
            <v>0</v>
          </cell>
          <cell r="DV250">
            <v>0</v>
          </cell>
          <cell r="DW250">
            <v>0</v>
          </cell>
          <cell r="DX250">
            <v>0</v>
          </cell>
          <cell r="DY250">
            <v>0</v>
          </cell>
          <cell r="DZ250">
            <v>0</v>
          </cell>
          <cell r="EA250">
            <v>0</v>
          </cell>
          <cell r="EB250">
            <v>0</v>
          </cell>
          <cell r="EC250">
            <v>0</v>
          </cell>
          <cell r="ED250">
            <v>0</v>
          </cell>
          <cell r="EE250">
            <v>0</v>
          </cell>
          <cell r="EF250">
            <v>0</v>
          </cell>
          <cell r="EG250">
            <v>0</v>
          </cell>
          <cell r="EH250">
            <v>0</v>
          </cell>
        </row>
        <row r="251">
          <cell r="E251" t="str">
            <v>N2O</v>
          </cell>
          <cell r="H251" t="str">
            <v>Coke</v>
          </cell>
          <cell r="I251" t="str">
            <v>Kiln - Lime</v>
          </cell>
          <cell r="L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cell r="BM251">
            <v>0</v>
          </cell>
          <cell r="BN251">
            <v>0</v>
          </cell>
          <cell r="BO251">
            <v>0</v>
          </cell>
          <cell r="BP251">
            <v>0</v>
          </cell>
          <cell r="BQ251">
            <v>0</v>
          </cell>
          <cell r="BR251">
            <v>0</v>
          </cell>
          <cell r="BS251">
            <v>0</v>
          </cell>
          <cell r="BT251">
            <v>0</v>
          </cell>
          <cell r="BU251">
            <v>0</v>
          </cell>
          <cell r="BV251">
            <v>0</v>
          </cell>
          <cell r="BW251">
            <v>0</v>
          </cell>
          <cell r="BX251">
            <v>0</v>
          </cell>
          <cell r="BY251">
            <v>0</v>
          </cell>
          <cell r="BZ251">
            <v>0</v>
          </cell>
          <cell r="CA251">
            <v>0</v>
          </cell>
          <cell r="CB251">
            <v>0</v>
          </cell>
          <cell r="CC251">
            <v>0</v>
          </cell>
          <cell r="CD251">
            <v>0</v>
          </cell>
          <cell r="CE251">
            <v>0</v>
          </cell>
          <cell r="CG251" t="str">
            <v>Solid Fuels</v>
          </cell>
          <cell r="DA251">
            <v>0</v>
          </cell>
          <cell r="DB251">
            <v>0</v>
          </cell>
          <cell r="DC251">
            <v>0</v>
          </cell>
          <cell r="DD251">
            <v>0</v>
          </cell>
          <cell r="DE251">
            <v>0</v>
          </cell>
          <cell r="DF251">
            <v>0</v>
          </cell>
          <cell r="DG251">
            <v>0</v>
          </cell>
          <cell r="DH251">
            <v>0</v>
          </cell>
          <cell r="DI251">
            <v>0</v>
          </cell>
          <cell r="DJ251">
            <v>0</v>
          </cell>
          <cell r="DK251">
            <v>0</v>
          </cell>
          <cell r="DL251">
            <v>0</v>
          </cell>
          <cell r="DM251">
            <v>0</v>
          </cell>
          <cell r="DN251">
            <v>0</v>
          </cell>
          <cell r="DO251">
            <v>0</v>
          </cell>
          <cell r="DP251">
            <v>0</v>
          </cell>
          <cell r="DQ251">
            <v>0</v>
          </cell>
          <cell r="DR251">
            <v>0</v>
          </cell>
          <cell r="DS251">
            <v>0</v>
          </cell>
          <cell r="DT251">
            <v>0</v>
          </cell>
          <cell r="DU251">
            <v>0</v>
          </cell>
          <cell r="DV251">
            <v>0</v>
          </cell>
          <cell r="DW251">
            <v>0</v>
          </cell>
          <cell r="DX251">
            <v>0</v>
          </cell>
          <cell r="DY251">
            <v>0</v>
          </cell>
          <cell r="DZ251">
            <v>0</v>
          </cell>
          <cell r="EA251">
            <v>0</v>
          </cell>
          <cell r="EB251">
            <v>0</v>
          </cell>
          <cell r="EC251">
            <v>0</v>
          </cell>
          <cell r="ED251">
            <v>0</v>
          </cell>
          <cell r="EE251">
            <v>0</v>
          </cell>
          <cell r="EF251">
            <v>0</v>
          </cell>
          <cell r="EG251">
            <v>0</v>
          </cell>
          <cell r="EH251">
            <v>0</v>
          </cell>
        </row>
        <row r="252">
          <cell r="E252" t="str">
            <v>Carbon</v>
          </cell>
          <cell r="H252" t="str">
            <v>Waste fuel</v>
          </cell>
          <cell r="I252" t="str">
            <v>Kiln - Cement</v>
          </cell>
          <cell r="L252">
            <v>2.0962693429546798E-2</v>
          </cell>
          <cell r="AX252">
            <v>2.0962693429546798E-2</v>
          </cell>
          <cell r="AY252">
            <v>2.0962693429546798E-2</v>
          </cell>
          <cell r="AZ252">
            <v>2.0962693429546798E-2</v>
          </cell>
          <cell r="BA252">
            <v>2.0971262827722933E-2</v>
          </cell>
          <cell r="BB252">
            <v>2.1699978859811033E-2</v>
          </cell>
          <cell r="BC252">
            <v>2.1861269817842938E-2</v>
          </cell>
          <cell r="BD252">
            <v>2.2169069771708381E-2</v>
          </cell>
          <cell r="BE252">
            <v>2.2299987732826092E-2</v>
          </cell>
          <cell r="BF252">
            <v>2.2451913121559246E-2</v>
          </cell>
          <cell r="BG252">
            <v>2.2594070389231367E-2</v>
          </cell>
          <cell r="BH252">
            <v>2.2795278367190405E-2</v>
          </cell>
          <cell r="BI252">
            <v>2.3052072923767691E-2</v>
          </cell>
          <cell r="BJ252">
            <v>2.324765395516273E-2</v>
          </cell>
          <cell r="BK252">
            <v>2.347820295641781E-2</v>
          </cell>
          <cell r="BL252">
            <v>2.3674288206899957E-2</v>
          </cell>
          <cell r="BM252">
            <v>2.3913675698346504E-2</v>
          </cell>
          <cell r="BN252">
            <v>2.425379852803658E-2</v>
          </cell>
          <cell r="BO252">
            <v>2.4626943398803138E-2</v>
          </cell>
          <cell r="BP252">
            <v>2.5066580023295228E-2</v>
          </cell>
          <cell r="BQ252">
            <v>2.5571234379452967E-2</v>
          </cell>
          <cell r="BR252">
            <v>2.6164063476826423E-2</v>
          </cell>
          <cell r="BS252">
            <v>2.6740468968524445E-2</v>
          </cell>
          <cell r="BT252">
            <v>2.7257363066034917E-2</v>
          </cell>
          <cell r="BU252">
            <v>2.7804274485852924E-2</v>
          </cell>
          <cell r="BV252">
            <v>2.7804274485852924E-2</v>
          </cell>
          <cell r="BW252">
            <v>2.7804274485852924E-2</v>
          </cell>
          <cell r="BX252">
            <v>2.7804274485852924E-2</v>
          </cell>
          <cell r="BY252">
            <v>2.7804274485852924E-2</v>
          </cell>
          <cell r="BZ252">
            <v>2.7804274485852924E-2</v>
          </cell>
          <cell r="CA252">
            <v>2.7804274485852924E-2</v>
          </cell>
          <cell r="CB252">
            <v>2.7804274485852924E-2</v>
          </cell>
          <cell r="CC252">
            <v>2.7804274485852924E-2</v>
          </cell>
          <cell r="CD252">
            <v>2.7804274485852924E-2</v>
          </cell>
          <cell r="CE252">
            <v>2.7804274485852924E-2</v>
          </cell>
          <cell r="CG252" t="str">
            <v>Solid Fuels</v>
          </cell>
          <cell r="DA252">
            <v>110.8886322498397</v>
          </cell>
          <cell r="DB252">
            <v>110.8886322498397</v>
          </cell>
          <cell r="DC252">
            <v>110.8886322498397</v>
          </cell>
          <cell r="DD252">
            <v>110.93396272448265</v>
          </cell>
          <cell r="DE252">
            <v>114.78873092821379</v>
          </cell>
          <cell r="DF252">
            <v>115.64192919639123</v>
          </cell>
          <cell r="DG252">
            <v>117.27013198461667</v>
          </cell>
          <cell r="DH252">
            <v>117.96266291791832</v>
          </cell>
          <cell r="DI252">
            <v>118.76631911874316</v>
          </cell>
          <cell r="DJ252">
            <v>119.51830383051291</v>
          </cell>
          <cell r="DK252">
            <v>120.58265548687905</v>
          </cell>
          <cell r="DL252">
            <v>121.94104949496597</v>
          </cell>
          <cell r="DM252">
            <v>122.97563568200816</v>
          </cell>
          <cell r="DN252">
            <v>124.19519573051359</v>
          </cell>
          <cell r="DO252">
            <v>125.23244913992922</v>
          </cell>
          <cell r="DP252">
            <v>126.49876310828658</v>
          </cell>
          <cell r="DQ252">
            <v>128.29794771726995</v>
          </cell>
          <cell r="DR252">
            <v>130.27181259724887</v>
          </cell>
          <cell r="DS252">
            <v>132.59740611607361</v>
          </cell>
          <cell r="DT252">
            <v>135.26693097943775</v>
          </cell>
          <cell r="DU252">
            <v>138.40288333148581</v>
          </cell>
          <cell r="DV252">
            <v>141.4519579559136</v>
          </cell>
          <cell r="DW252">
            <v>144.18622870616758</v>
          </cell>
          <cell r="DX252">
            <v>147.0792853407676</v>
          </cell>
          <cell r="DY252">
            <v>147.0792853407676</v>
          </cell>
          <cell r="DZ252">
            <v>147.0792853407676</v>
          </cell>
          <cell r="EA252">
            <v>147.0792853407676</v>
          </cell>
          <cell r="EB252">
            <v>147.0792853407676</v>
          </cell>
          <cell r="EC252">
            <v>147.0792853407676</v>
          </cell>
          <cell r="ED252">
            <v>147.0792853407676</v>
          </cell>
          <cell r="EE252">
            <v>147.0792853407676</v>
          </cell>
          <cell r="EF252">
            <v>147.0792853407676</v>
          </cell>
          <cell r="EG252">
            <v>147.0792853407676</v>
          </cell>
          <cell r="EH252">
            <v>147.0792853407676</v>
          </cell>
        </row>
        <row r="253">
          <cell r="E253" t="str">
            <v>N2O</v>
          </cell>
          <cell r="H253" t="str">
            <v>Waste fuel</v>
          </cell>
          <cell r="I253" t="str">
            <v>Kiln - Cement</v>
          </cell>
          <cell r="L253">
            <v>4.7089721600000002E-4</v>
          </cell>
          <cell r="AX253">
            <v>4.7089721600000002E-4</v>
          </cell>
          <cell r="AY253">
            <v>4.7089721600000002E-4</v>
          </cell>
          <cell r="AZ253">
            <v>4.7089721600000002E-4</v>
          </cell>
          <cell r="BA253">
            <v>4.7108971539219405E-4</v>
          </cell>
          <cell r="BB253">
            <v>4.874592888879924E-4</v>
          </cell>
          <cell r="BC253">
            <v>4.9108246180508245E-4</v>
          </cell>
          <cell r="BD253">
            <v>4.9799675179588445E-4</v>
          </cell>
          <cell r="BE253">
            <v>5.0093763835809654E-4</v>
          </cell>
          <cell r="BF253">
            <v>5.0435042702643264E-4</v>
          </cell>
          <cell r="BG253">
            <v>5.0754378869085563E-4</v>
          </cell>
          <cell r="BH253">
            <v>5.1206364092150239E-4</v>
          </cell>
          <cell r="BI253">
            <v>5.1783216690708773E-4</v>
          </cell>
          <cell r="BJ253">
            <v>5.2222561775327146E-4</v>
          </cell>
          <cell r="BK253">
            <v>5.2740457451316836E-4</v>
          </cell>
          <cell r="BL253">
            <v>5.3180935192695996E-4</v>
          </cell>
          <cell r="BM253">
            <v>5.3718685285002914E-4</v>
          </cell>
          <cell r="BN253">
            <v>5.4482723046359234E-4</v>
          </cell>
          <cell r="BO253">
            <v>5.5320940145699084E-4</v>
          </cell>
          <cell r="BP253">
            <v>5.6308521551784831E-4</v>
          </cell>
          <cell r="BQ253">
            <v>5.7442156082841798E-4</v>
          </cell>
          <cell r="BR253">
            <v>5.8773862680828277E-4</v>
          </cell>
          <cell r="BS253">
            <v>6.0068675974930721E-4</v>
          </cell>
          <cell r="BT253">
            <v>6.1229805351280015E-4</v>
          </cell>
          <cell r="BU253">
            <v>6.2458364390491588E-4</v>
          </cell>
          <cell r="BV253">
            <v>6.2458364390491588E-4</v>
          </cell>
          <cell r="BW253">
            <v>6.2458364390491588E-4</v>
          </cell>
          <cell r="BX253">
            <v>6.2458364390491588E-4</v>
          </cell>
          <cell r="BY253">
            <v>6.2458364390491588E-4</v>
          </cell>
          <cell r="BZ253">
            <v>6.2458364390491588E-4</v>
          </cell>
          <cell r="CA253">
            <v>6.2458364390491588E-4</v>
          </cell>
          <cell r="CB253">
            <v>6.2458364390491588E-4</v>
          </cell>
          <cell r="CC253">
            <v>6.2458364390491588E-4</v>
          </cell>
          <cell r="CD253">
            <v>6.2458364390491588E-4</v>
          </cell>
          <cell r="CE253">
            <v>6.2458364390491588E-4</v>
          </cell>
          <cell r="CG253" t="str">
            <v>Solid Fuels</v>
          </cell>
          <cell r="DA253">
            <v>2.4909560590576381</v>
          </cell>
          <cell r="DB253">
            <v>2.4909560590576381</v>
          </cell>
          <cell r="DC253">
            <v>2.4909560590576381</v>
          </cell>
          <cell r="DD253">
            <v>2.4919743439636814</v>
          </cell>
          <cell r="DE253">
            <v>2.5785662517050691</v>
          </cell>
          <cell r="DF253">
            <v>2.5977321423159814</v>
          </cell>
          <cell r="DG253">
            <v>2.6343074117409548</v>
          </cell>
          <cell r="DH253">
            <v>2.6498641382456691</v>
          </cell>
          <cell r="DI253">
            <v>2.6679171364856824</v>
          </cell>
          <cell r="DJ253">
            <v>2.6848094079123985</v>
          </cell>
          <cell r="DK253">
            <v>2.7087185603079282</v>
          </cell>
          <cell r="DL253">
            <v>2.7392329576485679</v>
          </cell>
          <cell r="DM253">
            <v>2.7624734709360226</v>
          </cell>
          <cell r="DN253">
            <v>2.7898691600213086</v>
          </cell>
          <cell r="DO253">
            <v>2.8131695886814865</v>
          </cell>
          <cell r="DP253">
            <v>2.8416155383532451</v>
          </cell>
          <cell r="DQ253">
            <v>2.8820316722001555</v>
          </cell>
          <cell r="DR253">
            <v>2.9263717509150471</v>
          </cell>
          <cell r="DS253">
            <v>2.978612915307532</v>
          </cell>
          <cell r="DT253">
            <v>3.0385800102052287</v>
          </cell>
          <cell r="DU253">
            <v>3.1090247379808429</v>
          </cell>
          <cell r="DV253">
            <v>3.1775178806604734</v>
          </cell>
          <cell r="DW253">
            <v>3.2389394002000387</v>
          </cell>
          <cell r="DX253">
            <v>3.3039278197245676</v>
          </cell>
          <cell r="DY253">
            <v>3.3039278197245676</v>
          </cell>
          <cell r="DZ253">
            <v>3.3039278197245676</v>
          </cell>
          <cell r="EA253">
            <v>3.3039278197245676</v>
          </cell>
          <cell r="EB253">
            <v>3.3039278197245676</v>
          </cell>
          <cell r="EC253">
            <v>3.3039278197245676</v>
          </cell>
          <cell r="ED253">
            <v>3.3039278197245676</v>
          </cell>
          <cell r="EE253">
            <v>3.3039278197245676</v>
          </cell>
          <cell r="EF253">
            <v>3.3039278197245676</v>
          </cell>
          <cell r="EG253">
            <v>3.3039278197245676</v>
          </cell>
          <cell r="EH253">
            <v>3.3039278197245676</v>
          </cell>
        </row>
        <row r="254">
          <cell r="E254" t="str">
            <v>CH4</v>
          </cell>
          <cell r="H254" t="str">
            <v>Waste fuel</v>
          </cell>
          <cell r="I254" t="str">
            <v>Kiln - Cement</v>
          </cell>
          <cell r="L254">
            <v>4.0294895999999999E-4</v>
          </cell>
          <cell r="AX254">
            <v>4.0294895999999999E-4</v>
          </cell>
          <cell r="AY254">
            <v>4.0294895999999999E-4</v>
          </cell>
          <cell r="AZ254">
            <v>4.0294895999999999E-4</v>
          </cell>
          <cell r="BA254">
            <v>4.0311368263425996E-4</v>
          </cell>
          <cell r="BB254">
            <v>4.1712120357865118E-4</v>
          </cell>
          <cell r="BC254">
            <v>4.2022156966542293E-4</v>
          </cell>
          <cell r="BD254">
            <v>4.2613816009379375E-4</v>
          </cell>
          <cell r="BE254">
            <v>4.286546905413242E-4</v>
          </cell>
          <cell r="BF254">
            <v>4.3157502983805473E-4</v>
          </cell>
          <cell r="BG254">
            <v>4.3430760441667181E-4</v>
          </cell>
          <cell r="BH254">
            <v>4.3817526320464142E-4</v>
          </cell>
          <cell r="BI254">
            <v>4.4311141799096437E-4</v>
          </cell>
          <cell r="BJ254">
            <v>4.468709145204169E-4</v>
          </cell>
          <cell r="BK254">
            <v>4.5130257215053013E-4</v>
          </cell>
          <cell r="BL254">
            <v>4.5507176087709666E-4</v>
          </cell>
          <cell r="BM254">
            <v>4.5967331368039412E-4</v>
          </cell>
          <cell r="BN254">
            <v>4.6621122069871165E-4</v>
          </cell>
          <cell r="BO254">
            <v>4.7338388379708962E-4</v>
          </cell>
          <cell r="BP254">
            <v>4.8183466428540722E-4</v>
          </cell>
          <cell r="BQ254">
            <v>4.9153522822565981E-4</v>
          </cell>
          <cell r="BR254">
            <v>5.0293070414802739E-4</v>
          </cell>
          <cell r="BS254">
            <v>5.1401048233581676E-4</v>
          </cell>
          <cell r="BT254">
            <v>5.2394632095893994E-4</v>
          </cell>
          <cell r="BU254">
            <v>5.3445915837501215E-4</v>
          </cell>
          <cell r="BV254">
            <v>5.3445915837501215E-4</v>
          </cell>
          <cell r="BW254">
            <v>5.3445915837501215E-4</v>
          </cell>
          <cell r="BX254">
            <v>5.3445915837501215E-4</v>
          </cell>
          <cell r="BY254">
            <v>5.3445915837501215E-4</v>
          </cell>
          <cell r="BZ254">
            <v>5.3445915837501215E-4</v>
          </cell>
          <cell r="CA254">
            <v>5.3445915837501215E-4</v>
          </cell>
          <cell r="CB254">
            <v>5.3445915837501215E-4</v>
          </cell>
          <cell r="CC254">
            <v>5.3445915837501215E-4</v>
          </cell>
          <cell r="CD254">
            <v>5.3445915837501215E-4</v>
          </cell>
          <cell r="CE254">
            <v>5.3445915837501215E-4</v>
          </cell>
          <cell r="CG254" t="str">
            <v>Solid Fuels</v>
          </cell>
          <cell r="DA254">
            <v>2.1315228022137505</v>
          </cell>
          <cell r="DB254">
            <v>2.1315228022137505</v>
          </cell>
          <cell r="DC254">
            <v>2.1315228022137505</v>
          </cell>
          <cell r="DD254">
            <v>2.1323941533917408</v>
          </cell>
          <cell r="DE254">
            <v>2.2064912556536664</v>
          </cell>
          <cell r="DF254">
            <v>2.2228915982905209</v>
          </cell>
          <cell r="DG254">
            <v>2.2541892281675957</v>
          </cell>
          <cell r="DH254">
            <v>2.267501192122972</v>
          </cell>
          <cell r="DI254">
            <v>2.2829492275296945</v>
          </cell>
          <cell r="DJ254">
            <v>2.2974040235492001</v>
          </cell>
          <cell r="DK254">
            <v>2.3178631975789319</v>
          </cell>
          <cell r="DL254">
            <v>2.3439745107395464</v>
          </cell>
          <cell r="DM254">
            <v>2.363861527143241</v>
          </cell>
          <cell r="DN254">
            <v>2.3873041469980998</v>
          </cell>
          <cell r="DO254">
            <v>2.4072424332677147</v>
          </cell>
          <cell r="DP254">
            <v>2.4315837660405286</v>
          </cell>
          <cell r="DQ254">
            <v>2.4661680416477845</v>
          </cell>
          <cell r="DR254">
            <v>2.5041100553132112</v>
          </cell>
          <cell r="DS254">
            <v>2.5488130651121499</v>
          </cell>
          <cell r="DT254">
            <v>2.6001271899407157</v>
          </cell>
          <cell r="DU254">
            <v>2.6604070744466948</v>
          </cell>
          <cell r="DV254">
            <v>2.7190169784175189</v>
          </cell>
          <cell r="DW254">
            <v>2.7715756612449995</v>
          </cell>
          <cell r="DX254">
            <v>2.8271865571468617</v>
          </cell>
          <cell r="DY254">
            <v>2.8271865571468617</v>
          </cell>
          <cell r="DZ254">
            <v>2.8271865571468617</v>
          </cell>
          <cell r="EA254">
            <v>2.8271865571468617</v>
          </cell>
          <cell r="EB254">
            <v>2.8271865571468617</v>
          </cell>
          <cell r="EC254">
            <v>2.8271865571468617</v>
          </cell>
          <cell r="ED254">
            <v>2.8271865571468617</v>
          </cell>
          <cell r="EE254">
            <v>2.8271865571468617</v>
          </cell>
          <cell r="EF254">
            <v>2.8271865571468617</v>
          </cell>
          <cell r="EG254">
            <v>2.8271865571468617</v>
          </cell>
          <cell r="EH254">
            <v>2.8271865571468617</v>
          </cell>
        </row>
        <row r="255">
          <cell r="E255" t="str">
            <v>Carbon</v>
          </cell>
          <cell r="H255" t="str">
            <v>Oil</v>
          </cell>
          <cell r="I255" t="str">
            <v>Vehicle Driving</v>
          </cell>
          <cell r="L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G255" t="str">
            <v>Oil</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v>0</v>
          </cell>
          <cell r="DU255">
            <v>0</v>
          </cell>
          <cell r="DV255">
            <v>0</v>
          </cell>
          <cell r="DW255">
            <v>0</v>
          </cell>
          <cell r="DX255">
            <v>0</v>
          </cell>
          <cell r="DY255">
            <v>0</v>
          </cell>
          <cell r="DZ255">
            <v>0</v>
          </cell>
          <cell r="EA255">
            <v>0</v>
          </cell>
          <cell r="EB255">
            <v>0</v>
          </cell>
          <cell r="EC255">
            <v>0</v>
          </cell>
          <cell r="ED255">
            <v>0</v>
          </cell>
          <cell r="EE255">
            <v>0</v>
          </cell>
          <cell r="EF255">
            <v>0</v>
          </cell>
          <cell r="EG255">
            <v>0</v>
          </cell>
          <cell r="EH255">
            <v>0</v>
          </cell>
        </row>
        <row r="256">
          <cell r="E256" t="str">
            <v>Carbon</v>
          </cell>
          <cell r="H256" t="str">
            <v>Oil</v>
          </cell>
          <cell r="I256" t="str">
            <v>Vehicle Driving</v>
          </cell>
          <cell r="L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cell r="BM256">
            <v>0</v>
          </cell>
          <cell r="BN256">
            <v>0</v>
          </cell>
          <cell r="BO256">
            <v>0</v>
          </cell>
          <cell r="BP256">
            <v>0</v>
          </cell>
          <cell r="BQ256">
            <v>0</v>
          </cell>
          <cell r="BR256">
            <v>0</v>
          </cell>
          <cell r="BS256">
            <v>0</v>
          </cell>
          <cell r="BT256">
            <v>0</v>
          </cell>
          <cell r="BU256">
            <v>0</v>
          </cell>
          <cell r="BV256">
            <v>0</v>
          </cell>
          <cell r="BW256">
            <v>0</v>
          </cell>
          <cell r="BX256">
            <v>0</v>
          </cell>
          <cell r="BY256">
            <v>0</v>
          </cell>
          <cell r="BZ256">
            <v>0</v>
          </cell>
          <cell r="CA256">
            <v>0</v>
          </cell>
          <cell r="CB256">
            <v>0</v>
          </cell>
          <cell r="CC256">
            <v>0</v>
          </cell>
          <cell r="CD256">
            <v>0</v>
          </cell>
          <cell r="CE256">
            <v>0</v>
          </cell>
          <cell r="CG256" t="str">
            <v>Oil</v>
          </cell>
          <cell r="DA256">
            <v>0</v>
          </cell>
          <cell r="DB256">
            <v>0</v>
          </cell>
          <cell r="DC256">
            <v>0</v>
          </cell>
          <cell r="DD256">
            <v>0</v>
          </cell>
          <cell r="DE256">
            <v>0</v>
          </cell>
          <cell r="DF256">
            <v>0</v>
          </cell>
          <cell r="DG256">
            <v>0</v>
          </cell>
          <cell r="DH256">
            <v>0</v>
          </cell>
          <cell r="DI256">
            <v>0</v>
          </cell>
          <cell r="DJ256">
            <v>0</v>
          </cell>
          <cell r="DK256">
            <v>0</v>
          </cell>
          <cell r="DL256">
            <v>0</v>
          </cell>
          <cell r="DM256">
            <v>0</v>
          </cell>
          <cell r="DN256">
            <v>0</v>
          </cell>
          <cell r="DO256">
            <v>0</v>
          </cell>
          <cell r="DP256">
            <v>0</v>
          </cell>
          <cell r="DQ256">
            <v>0</v>
          </cell>
          <cell r="DR256">
            <v>0</v>
          </cell>
          <cell r="DS256">
            <v>0</v>
          </cell>
          <cell r="DT256">
            <v>0</v>
          </cell>
          <cell r="DU256">
            <v>0</v>
          </cell>
          <cell r="DV256">
            <v>0</v>
          </cell>
          <cell r="DW256">
            <v>0</v>
          </cell>
          <cell r="DX256">
            <v>0</v>
          </cell>
          <cell r="DY256">
            <v>0</v>
          </cell>
          <cell r="DZ256">
            <v>0</v>
          </cell>
          <cell r="EA256">
            <v>0</v>
          </cell>
          <cell r="EB256">
            <v>0</v>
          </cell>
          <cell r="EC256">
            <v>0</v>
          </cell>
          <cell r="ED256">
            <v>0</v>
          </cell>
          <cell r="EE256">
            <v>0</v>
          </cell>
          <cell r="EF256">
            <v>0</v>
          </cell>
          <cell r="EG256">
            <v>0</v>
          </cell>
          <cell r="EH256">
            <v>0</v>
          </cell>
        </row>
        <row r="257">
          <cell r="E257" t="str">
            <v>Carbon</v>
          </cell>
          <cell r="H257" t="str">
            <v>Oil</v>
          </cell>
          <cell r="I257" t="str">
            <v>Vehicle Driving</v>
          </cell>
          <cell r="L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cell r="BM257">
            <v>0</v>
          </cell>
          <cell r="BN257">
            <v>0</v>
          </cell>
          <cell r="BO257">
            <v>0</v>
          </cell>
          <cell r="BP257">
            <v>0</v>
          </cell>
          <cell r="BQ257">
            <v>0</v>
          </cell>
          <cell r="BR257">
            <v>0</v>
          </cell>
          <cell r="BS257">
            <v>0</v>
          </cell>
          <cell r="BT257">
            <v>0</v>
          </cell>
          <cell r="BU257">
            <v>0</v>
          </cell>
          <cell r="BV257">
            <v>0</v>
          </cell>
          <cell r="BW257">
            <v>0</v>
          </cell>
          <cell r="BX257">
            <v>0</v>
          </cell>
          <cell r="BY257">
            <v>0</v>
          </cell>
          <cell r="BZ257">
            <v>0</v>
          </cell>
          <cell r="CA257">
            <v>0</v>
          </cell>
          <cell r="CB257">
            <v>0</v>
          </cell>
          <cell r="CC257">
            <v>0</v>
          </cell>
          <cell r="CD257">
            <v>0</v>
          </cell>
          <cell r="CE257">
            <v>0</v>
          </cell>
          <cell r="CG257" t="str">
            <v>Oil</v>
          </cell>
          <cell r="DA257">
            <v>0</v>
          </cell>
          <cell r="DB257">
            <v>0</v>
          </cell>
          <cell r="DC257">
            <v>0</v>
          </cell>
          <cell r="DD257">
            <v>0</v>
          </cell>
          <cell r="DE257">
            <v>0</v>
          </cell>
          <cell r="DF257">
            <v>0</v>
          </cell>
          <cell r="DG257">
            <v>0</v>
          </cell>
          <cell r="DH257">
            <v>0</v>
          </cell>
          <cell r="DI257">
            <v>0</v>
          </cell>
          <cell r="DJ257">
            <v>0</v>
          </cell>
          <cell r="DK257">
            <v>0</v>
          </cell>
          <cell r="DL257">
            <v>0</v>
          </cell>
          <cell r="DM257">
            <v>0</v>
          </cell>
          <cell r="DN257">
            <v>0</v>
          </cell>
          <cell r="DO257">
            <v>0</v>
          </cell>
          <cell r="DP257">
            <v>0</v>
          </cell>
          <cell r="DQ257">
            <v>0</v>
          </cell>
          <cell r="DR257">
            <v>0</v>
          </cell>
          <cell r="DS257">
            <v>0</v>
          </cell>
          <cell r="DT257">
            <v>0</v>
          </cell>
          <cell r="DU257">
            <v>0</v>
          </cell>
          <cell r="DV257">
            <v>0</v>
          </cell>
          <cell r="DW257">
            <v>0</v>
          </cell>
          <cell r="DX257">
            <v>0</v>
          </cell>
          <cell r="DY257">
            <v>0</v>
          </cell>
          <cell r="DZ257">
            <v>0</v>
          </cell>
          <cell r="EA257">
            <v>0</v>
          </cell>
          <cell r="EB257">
            <v>0</v>
          </cell>
          <cell r="EC257">
            <v>0</v>
          </cell>
          <cell r="ED257">
            <v>0</v>
          </cell>
          <cell r="EE257">
            <v>0</v>
          </cell>
          <cell r="EF257">
            <v>0</v>
          </cell>
          <cell r="EG257">
            <v>0</v>
          </cell>
          <cell r="EH257">
            <v>0</v>
          </cell>
        </row>
        <row r="258">
          <cell r="E258" t="str">
            <v>N2O</v>
          </cell>
          <cell r="H258" t="str">
            <v>Oil</v>
          </cell>
          <cell r="I258" t="str">
            <v>Vehicle Driving</v>
          </cell>
          <cell r="L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cell r="BM258">
            <v>0</v>
          </cell>
          <cell r="BN258">
            <v>0</v>
          </cell>
          <cell r="BO258">
            <v>0</v>
          </cell>
          <cell r="BP258">
            <v>0</v>
          </cell>
          <cell r="BQ258">
            <v>0</v>
          </cell>
          <cell r="BR258">
            <v>0</v>
          </cell>
          <cell r="BS258">
            <v>0</v>
          </cell>
          <cell r="BT258">
            <v>0</v>
          </cell>
          <cell r="BU258">
            <v>0</v>
          </cell>
          <cell r="BV258">
            <v>0</v>
          </cell>
          <cell r="BW258">
            <v>0</v>
          </cell>
          <cell r="BX258">
            <v>0</v>
          </cell>
          <cell r="BY258">
            <v>0</v>
          </cell>
          <cell r="BZ258">
            <v>0</v>
          </cell>
          <cell r="CA258">
            <v>0</v>
          </cell>
          <cell r="CB258">
            <v>0</v>
          </cell>
          <cell r="CC258">
            <v>0</v>
          </cell>
          <cell r="CD258">
            <v>0</v>
          </cell>
          <cell r="CE258">
            <v>0</v>
          </cell>
          <cell r="CG258" t="str">
            <v>Oil</v>
          </cell>
          <cell r="DA258">
            <v>0</v>
          </cell>
          <cell r="DB258">
            <v>0</v>
          </cell>
          <cell r="DC258">
            <v>0</v>
          </cell>
          <cell r="DD258">
            <v>0</v>
          </cell>
          <cell r="DE258">
            <v>0</v>
          </cell>
          <cell r="DF258">
            <v>0</v>
          </cell>
          <cell r="DG258">
            <v>0</v>
          </cell>
          <cell r="DH258">
            <v>0</v>
          </cell>
          <cell r="DI258">
            <v>0</v>
          </cell>
          <cell r="DJ258">
            <v>0</v>
          </cell>
          <cell r="DK258">
            <v>0</v>
          </cell>
          <cell r="DL258">
            <v>0</v>
          </cell>
          <cell r="DM258">
            <v>0</v>
          </cell>
          <cell r="DN258">
            <v>0</v>
          </cell>
          <cell r="DO258">
            <v>0</v>
          </cell>
          <cell r="DP258">
            <v>0</v>
          </cell>
          <cell r="DQ258">
            <v>0</v>
          </cell>
          <cell r="DR258">
            <v>0</v>
          </cell>
          <cell r="DS258">
            <v>0</v>
          </cell>
          <cell r="DT258">
            <v>0</v>
          </cell>
          <cell r="DU258">
            <v>0</v>
          </cell>
          <cell r="DV258">
            <v>0</v>
          </cell>
          <cell r="DW258">
            <v>0</v>
          </cell>
          <cell r="DX258">
            <v>0</v>
          </cell>
          <cell r="DY258">
            <v>0</v>
          </cell>
          <cell r="DZ258">
            <v>0</v>
          </cell>
          <cell r="EA258">
            <v>0</v>
          </cell>
          <cell r="EB258">
            <v>0</v>
          </cell>
          <cell r="EC258">
            <v>0</v>
          </cell>
          <cell r="ED258">
            <v>0</v>
          </cell>
          <cell r="EE258">
            <v>0</v>
          </cell>
          <cell r="EF258">
            <v>0</v>
          </cell>
          <cell r="EG258">
            <v>0</v>
          </cell>
          <cell r="EH258">
            <v>0</v>
          </cell>
        </row>
        <row r="259">
          <cell r="E259" t="str">
            <v>CH4</v>
          </cell>
          <cell r="H259" t="str">
            <v>Oil</v>
          </cell>
          <cell r="I259" t="str">
            <v>Vehicle Driving</v>
          </cell>
          <cell r="L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cell r="BM259">
            <v>0</v>
          </cell>
          <cell r="BN259">
            <v>0</v>
          </cell>
          <cell r="BO259">
            <v>0</v>
          </cell>
          <cell r="BP259">
            <v>0</v>
          </cell>
          <cell r="BQ259">
            <v>0</v>
          </cell>
          <cell r="BR259">
            <v>0</v>
          </cell>
          <cell r="BS259">
            <v>0</v>
          </cell>
          <cell r="BT259">
            <v>0</v>
          </cell>
          <cell r="BU259">
            <v>0</v>
          </cell>
          <cell r="BV259">
            <v>0</v>
          </cell>
          <cell r="BW259">
            <v>0</v>
          </cell>
          <cell r="BX259">
            <v>0</v>
          </cell>
          <cell r="BY259">
            <v>0</v>
          </cell>
          <cell r="BZ259">
            <v>0</v>
          </cell>
          <cell r="CA259">
            <v>0</v>
          </cell>
          <cell r="CB259">
            <v>0</v>
          </cell>
          <cell r="CC259">
            <v>0</v>
          </cell>
          <cell r="CD259">
            <v>0</v>
          </cell>
          <cell r="CE259">
            <v>0</v>
          </cell>
          <cell r="CG259" t="str">
            <v>Oil</v>
          </cell>
          <cell r="DA259">
            <v>0</v>
          </cell>
          <cell r="DB259">
            <v>0</v>
          </cell>
          <cell r="DC259">
            <v>0</v>
          </cell>
          <cell r="DD259">
            <v>0</v>
          </cell>
          <cell r="DE259">
            <v>0</v>
          </cell>
          <cell r="DF259">
            <v>0</v>
          </cell>
          <cell r="DG259">
            <v>0</v>
          </cell>
          <cell r="DH259">
            <v>0</v>
          </cell>
          <cell r="DI259">
            <v>0</v>
          </cell>
          <cell r="DJ259">
            <v>0</v>
          </cell>
          <cell r="DK259">
            <v>0</v>
          </cell>
          <cell r="DL259">
            <v>0</v>
          </cell>
          <cell r="DM259">
            <v>0</v>
          </cell>
          <cell r="DN259">
            <v>0</v>
          </cell>
          <cell r="DO259">
            <v>0</v>
          </cell>
          <cell r="DP259">
            <v>0</v>
          </cell>
          <cell r="DQ259">
            <v>0</v>
          </cell>
          <cell r="DR259">
            <v>0</v>
          </cell>
          <cell r="DS259">
            <v>0</v>
          </cell>
          <cell r="DT259">
            <v>0</v>
          </cell>
          <cell r="DU259">
            <v>0</v>
          </cell>
          <cell r="DV259">
            <v>0</v>
          </cell>
          <cell r="DW259">
            <v>0</v>
          </cell>
          <cell r="DX259">
            <v>0</v>
          </cell>
          <cell r="DY259">
            <v>0</v>
          </cell>
          <cell r="DZ259">
            <v>0</v>
          </cell>
          <cell r="EA259">
            <v>0</v>
          </cell>
          <cell r="EB259">
            <v>0</v>
          </cell>
          <cell r="EC259">
            <v>0</v>
          </cell>
          <cell r="ED259">
            <v>0</v>
          </cell>
          <cell r="EE259">
            <v>0</v>
          </cell>
          <cell r="EF259">
            <v>0</v>
          </cell>
          <cell r="EG259">
            <v>0</v>
          </cell>
          <cell r="EH259">
            <v>0</v>
          </cell>
        </row>
        <row r="260">
          <cell r="E260" t="str">
            <v>N2O</v>
          </cell>
          <cell r="H260" t="str">
            <v>Oil</v>
          </cell>
          <cell r="I260" t="str">
            <v>Vehicle Driving</v>
          </cell>
          <cell r="L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cell r="BM260">
            <v>0</v>
          </cell>
          <cell r="BN260">
            <v>0</v>
          </cell>
          <cell r="BO260">
            <v>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G260" t="str">
            <v>Oil</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v>0</v>
          </cell>
          <cell r="DU260">
            <v>0</v>
          </cell>
          <cell r="DV260">
            <v>0</v>
          </cell>
          <cell r="DW260">
            <v>0</v>
          </cell>
          <cell r="DX260">
            <v>0</v>
          </cell>
          <cell r="DY260">
            <v>0</v>
          </cell>
          <cell r="DZ260">
            <v>0</v>
          </cell>
          <cell r="EA260">
            <v>0</v>
          </cell>
          <cell r="EB260">
            <v>0</v>
          </cell>
          <cell r="EC260">
            <v>0</v>
          </cell>
          <cell r="ED260">
            <v>0</v>
          </cell>
          <cell r="EE260">
            <v>0</v>
          </cell>
          <cell r="EF260">
            <v>0</v>
          </cell>
          <cell r="EG260">
            <v>0</v>
          </cell>
          <cell r="EH260">
            <v>0</v>
          </cell>
        </row>
        <row r="261">
          <cell r="E261" t="str">
            <v>CH4</v>
          </cell>
          <cell r="H261" t="str">
            <v>Oil</v>
          </cell>
          <cell r="I261" t="str">
            <v>Vehicle Driving</v>
          </cell>
          <cell r="L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cell r="BM261">
            <v>0</v>
          </cell>
          <cell r="BN261">
            <v>0</v>
          </cell>
          <cell r="BO261">
            <v>0</v>
          </cell>
          <cell r="BP261">
            <v>0</v>
          </cell>
          <cell r="BQ261">
            <v>0</v>
          </cell>
          <cell r="BR261">
            <v>0</v>
          </cell>
          <cell r="BS261">
            <v>0</v>
          </cell>
          <cell r="BT261">
            <v>0</v>
          </cell>
          <cell r="BU261">
            <v>0</v>
          </cell>
          <cell r="BV261">
            <v>0</v>
          </cell>
          <cell r="BW261">
            <v>0</v>
          </cell>
          <cell r="BX261">
            <v>0</v>
          </cell>
          <cell r="BY261">
            <v>0</v>
          </cell>
          <cell r="BZ261">
            <v>0</v>
          </cell>
          <cell r="CA261">
            <v>0</v>
          </cell>
          <cell r="CB261">
            <v>0</v>
          </cell>
          <cell r="CC261">
            <v>0</v>
          </cell>
          <cell r="CD261">
            <v>0</v>
          </cell>
          <cell r="CE261">
            <v>0</v>
          </cell>
          <cell r="CG261" t="str">
            <v>Oil</v>
          </cell>
          <cell r="DA261">
            <v>0</v>
          </cell>
          <cell r="DB261">
            <v>0</v>
          </cell>
          <cell r="DC261">
            <v>0</v>
          </cell>
          <cell r="DD261">
            <v>0</v>
          </cell>
          <cell r="DE261">
            <v>0</v>
          </cell>
          <cell r="DF261">
            <v>0</v>
          </cell>
          <cell r="DG261">
            <v>0</v>
          </cell>
          <cell r="DH261">
            <v>0</v>
          </cell>
          <cell r="DI261">
            <v>0</v>
          </cell>
          <cell r="DJ261">
            <v>0</v>
          </cell>
          <cell r="DK261">
            <v>0</v>
          </cell>
          <cell r="DL261">
            <v>0</v>
          </cell>
          <cell r="DM261">
            <v>0</v>
          </cell>
          <cell r="DN261">
            <v>0</v>
          </cell>
          <cell r="DO261">
            <v>0</v>
          </cell>
          <cell r="DP261">
            <v>0</v>
          </cell>
          <cell r="DQ261">
            <v>0</v>
          </cell>
          <cell r="DR261">
            <v>0</v>
          </cell>
          <cell r="DS261">
            <v>0</v>
          </cell>
          <cell r="DT261">
            <v>0</v>
          </cell>
          <cell r="DU261">
            <v>0</v>
          </cell>
          <cell r="DV261">
            <v>0</v>
          </cell>
          <cell r="DW261">
            <v>0</v>
          </cell>
          <cell r="DX261">
            <v>0</v>
          </cell>
          <cell r="DY261">
            <v>0</v>
          </cell>
          <cell r="DZ261">
            <v>0</v>
          </cell>
          <cell r="EA261">
            <v>0</v>
          </cell>
          <cell r="EB261">
            <v>0</v>
          </cell>
          <cell r="EC261">
            <v>0</v>
          </cell>
          <cell r="ED261">
            <v>0</v>
          </cell>
          <cell r="EE261">
            <v>0</v>
          </cell>
          <cell r="EF261">
            <v>0</v>
          </cell>
          <cell r="EG261">
            <v>0</v>
          </cell>
          <cell r="EH261">
            <v>0</v>
          </cell>
        </row>
        <row r="262">
          <cell r="E262" t="str">
            <v>N2O</v>
          </cell>
          <cell r="H262" t="str">
            <v>Oil</v>
          </cell>
          <cell r="I262" t="str">
            <v>Vehicle Driving</v>
          </cell>
          <cell r="L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cell r="BM262">
            <v>0</v>
          </cell>
          <cell r="BN262">
            <v>0</v>
          </cell>
          <cell r="BO262">
            <v>0</v>
          </cell>
          <cell r="BP262">
            <v>0</v>
          </cell>
          <cell r="BQ262">
            <v>0</v>
          </cell>
          <cell r="BR262">
            <v>0</v>
          </cell>
          <cell r="BS262">
            <v>0</v>
          </cell>
          <cell r="BT262">
            <v>0</v>
          </cell>
          <cell r="BU262">
            <v>0</v>
          </cell>
          <cell r="BV262">
            <v>0</v>
          </cell>
          <cell r="BW262">
            <v>0</v>
          </cell>
          <cell r="BX262">
            <v>0</v>
          </cell>
          <cell r="BY262">
            <v>0</v>
          </cell>
          <cell r="BZ262">
            <v>0</v>
          </cell>
          <cell r="CA262">
            <v>0</v>
          </cell>
          <cell r="CB262">
            <v>0</v>
          </cell>
          <cell r="CC262">
            <v>0</v>
          </cell>
          <cell r="CD262">
            <v>0</v>
          </cell>
          <cell r="CE262">
            <v>0</v>
          </cell>
          <cell r="CG262" t="str">
            <v>Oil</v>
          </cell>
          <cell r="DA262">
            <v>0</v>
          </cell>
          <cell r="DB262">
            <v>0</v>
          </cell>
          <cell r="DC262">
            <v>0</v>
          </cell>
          <cell r="DD262">
            <v>0</v>
          </cell>
          <cell r="DE262">
            <v>0</v>
          </cell>
          <cell r="DF262">
            <v>0</v>
          </cell>
          <cell r="DG262">
            <v>0</v>
          </cell>
          <cell r="DH262">
            <v>0</v>
          </cell>
          <cell r="DI262">
            <v>0</v>
          </cell>
          <cell r="DJ262">
            <v>0</v>
          </cell>
          <cell r="DK262">
            <v>0</v>
          </cell>
          <cell r="DL262">
            <v>0</v>
          </cell>
          <cell r="DM262">
            <v>0</v>
          </cell>
          <cell r="DN262">
            <v>0</v>
          </cell>
          <cell r="DO262">
            <v>0</v>
          </cell>
          <cell r="DP262">
            <v>0</v>
          </cell>
          <cell r="DQ262">
            <v>0</v>
          </cell>
          <cell r="DR262">
            <v>0</v>
          </cell>
          <cell r="DS262">
            <v>0</v>
          </cell>
          <cell r="DT262">
            <v>0</v>
          </cell>
          <cell r="DU262">
            <v>0</v>
          </cell>
          <cell r="DV262">
            <v>0</v>
          </cell>
          <cell r="DW262">
            <v>0</v>
          </cell>
          <cell r="DX262">
            <v>0</v>
          </cell>
          <cell r="DY262">
            <v>0</v>
          </cell>
          <cell r="DZ262">
            <v>0</v>
          </cell>
          <cell r="EA262">
            <v>0</v>
          </cell>
          <cell r="EB262">
            <v>0</v>
          </cell>
          <cell r="EC262">
            <v>0</v>
          </cell>
          <cell r="ED262">
            <v>0</v>
          </cell>
          <cell r="EE262">
            <v>0</v>
          </cell>
          <cell r="EF262">
            <v>0</v>
          </cell>
          <cell r="EG262">
            <v>0</v>
          </cell>
          <cell r="EH262">
            <v>0</v>
          </cell>
        </row>
        <row r="263">
          <cell r="E263" t="str">
            <v>CH4</v>
          </cell>
          <cell r="H263" t="str">
            <v>Oil</v>
          </cell>
          <cell r="I263" t="str">
            <v>Vehicle Driving</v>
          </cell>
          <cell r="L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cell r="BM263">
            <v>0</v>
          </cell>
          <cell r="BN263">
            <v>0</v>
          </cell>
          <cell r="BO263">
            <v>0</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G263" t="str">
            <v>Oil</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v>0</v>
          </cell>
          <cell r="DU263">
            <v>0</v>
          </cell>
          <cell r="DV263">
            <v>0</v>
          </cell>
          <cell r="DW263">
            <v>0</v>
          </cell>
          <cell r="DX263">
            <v>0</v>
          </cell>
          <cell r="DY263">
            <v>0</v>
          </cell>
          <cell r="DZ263">
            <v>0</v>
          </cell>
          <cell r="EA263">
            <v>0</v>
          </cell>
          <cell r="EB263">
            <v>0</v>
          </cell>
          <cell r="EC263">
            <v>0</v>
          </cell>
          <cell r="ED263">
            <v>0</v>
          </cell>
          <cell r="EE263">
            <v>0</v>
          </cell>
          <cell r="EF263">
            <v>0</v>
          </cell>
          <cell r="EG263">
            <v>0</v>
          </cell>
          <cell r="EH263">
            <v>0</v>
          </cell>
        </row>
        <row r="264">
          <cell r="E264" t="str">
            <v>Carbon</v>
          </cell>
          <cell r="H264" t="str">
            <v>Gas</v>
          </cell>
          <cell r="I264" t="str">
            <v>Multiple processes</v>
          </cell>
          <cell r="L264">
            <v>1.49626106108442</v>
          </cell>
          <cell r="AX264">
            <v>1.49626106108442</v>
          </cell>
          <cell r="AY264">
            <v>1.49626106108442</v>
          </cell>
          <cell r="AZ264">
            <v>1.49626106108442</v>
          </cell>
          <cell r="BA264">
            <v>1.4220445679022695</v>
          </cell>
          <cell r="BB264">
            <v>1.367236919192212</v>
          </cell>
          <cell r="BC264">
            <v>1.2730878636602598</v>
          </cell>
          <cell r="BD264">
            <v>1.2226227997797323</v>
          </cell>
          <cell r="BE264">
            <v>1.1782117626079063</v>
          </cell>
          <cell r="BF264">
            <v>1.1423241932113295</v>
          </cell>
          <cell r="BG264">
            <v>1.1066775056553431</v>
          </cell>
          <cell r="BH264">
            <v>1.0702833422628086</v>
          </cell>
          <cell r="BI264">
            <v>1.0398331358764425</v>
          </cell>
          <cell r="BJ264">
            <v>1.0112364962851232</v>
          </cell>
          <cell r="BK264">
            <v>0.98110426567762643</v>
          </cell>
          <cell r="BL264">
            <v>0.95653071123769107</v>
          </cell>
          <cell r="BM264">
            <v>0.93301155244423795</v>
          </cell>
          <cell r="BN264">
            <v>0.92303771393408363</v>
          </cell>
          <cell r="BO264">
            <v>0.91601303715950766</v>
          </cell>
          <cell r="BP264">
            <v>0.91454257514704351</v>
          </cell>
          <cell r="BQ264">
            <v>0.91419607530106317</v>
          </cell>
          <cell r="BR264">
            <v>0.92258910334789312</v>
          </cell>
          <cell r="BS264">
            <v>0.94061190661297978</v>
          </cell>
          <cell r="BT264">
            <v>0.9497591618346839</v>
          </cell>
          <cell r="BU264">
            <v>0.95133819890288196</v>
          </cell>
          <cell r="BV264">
            <v>0.95133819890288196</v>
          </cell>
          <cell r="BW264">
            <v>0.95133819890288196</v>
          </cell>
          <cell r="BX264">
            <v>0.95133819890288196</v>
          </cell>
          <cell r="BY264">
            <v>0.95133819890288196</v>
          </cell>
          <cell r="BZ264">
            <v>0.95133819890288196</v>
          </cell>
          <cell r="CA264">
            <v>0.95133819890288196</v>
          </cell>
          <cell r="CB264">
            <v>0.95133819890288196</v>
          </cell>
          <cell r="CC264">
            <v>0.95133819890288196</v>
          </cell>
          <cell r="CD264">
            <v>0.95133819890288196</v>
          </cell>
          <cell r="CE264">
            <v>0.95133819890288196</v>
          </cell>
          <cell r="CG264" t="str">
            <v>Gas</v>
          </cell>
          <cell r="DA264">
            <v>8140.2487469756861</v>
          </cell>
          <cell r="DB264">
            <v>8140.2487469756861</v>
          </cell>
          <cell r="DC264">
            <v>8140.2487469756861</v>
          </cell>
          <cell r="DD264">
            <v>7736.4818299959188</v>
          </cell>
          <cell r="DE264">
            <v>7438.3066616777769</v>
          </cell>
          <cell r="DF264">
            <v>6926.0987647700877</v>
          </cell>
          <cell r="DG264">
            <v>6651.5489661395031</v>
          </cell>
          <cell r="DH264">
            <v>6409.9354542381534</v>
          </cell>
          <cell r="DI264">
            <v>6214.6929598563474</v>
          </cell>
          <cell r="DJ264">
            <v>6020.7609574415092</v>
          </cell>
          <cell r="DK264">
            <v>5822.7623924460449</v>
          </cell>
          <cell r="DL264">
            <v>5657.1012917006174</v>
          </cell>
          <cell r="DM264">
            <v>5501.5243234459986</v>
          </cell>
          <cell r="DN264">
            <v>5337.5931360177228</v>
          </cell>
          <cell r="DO264">
            <v>5203.9033335219965</v>
          </cell>
          <cell r="DP264">
            <v>5075.949858104028</v>
          </cell>
          <cell r="DQ264">
            <v>5021.6882532635072</v>
          </cell>
          <cell r="DR264">
            <v>4983.4712483574876</v>
          </cell>
          <cell r="DS264">
            <v>4975.4713565834136</v>
          </cell>
          <cell r="DT264">
            <v>4973.5862611208449</v>
          </cell>
          <cell r="DU264">
            <v>5019.2476352075455</v>
          </cell>
          <cell r="DV264">
            <v>5117.2987744848597</v>
          </cell>
          <cell r="DW264">
            <v>5167.0634410884131</v>
          </cell>
          <cell r="DX264">
            <v>5175.6540238751568</v>
          </cell>
          <cell r="DY264">
            <v>5175.6540238751568</v>
          </cell>
          <cell r="DZ264">
            <v>5175.6540238751568</v>
          </cell>
          <cell r="EA264">
            <v>5175.6540238751568</v>
          </cell>
          <cell r="EB264">
            <v>5175.6540238751568</v>
          </cell>
          <cell r="EC264">
            <v>5175.6540238751568</v>
          </cell>
          <cell r="ED264">
            <v>5175.6540238751568</v>
          </cell>
          <cell r="EE264">
            <v>5175.6540238751568</v>
          </cell>
          <cell r="EF264">
            <v>5175.6540238751568</v>
          </cell>
          <cell r="EG264">
            <v>5175.6540238751568</v>
          </cell>
          <cell r="EH264">
            <v>5175.6540238751568</v>
          </cell>
        </row>
        <row r="265">
          <cell r="E265" t="str">
            <v>CH4</v>
          </cell>
          <cell r="H265" t="str">
            <v>Gas</v>
          </cell>
          <cell r="I265" t="str">
            <v>Multiple processes</v>
          </cell>
          <cell r="L265">
            <v>8.9995606876027475E-4</v>
          </cell>
          <cell r="AX265">
            <v>8.9995606876027475E-4</v>
          </cell>
          <cell r="AY265">
            <v>8.9995606876027475E-4</v>
          </cell>
          <cell r="AZ265">
            <v>8.9995606876027475E-4</v>
          </cell>
          <cell r="BA265">
            <v>8.5531707815994832E-4</v>
          </cell>
          <cell r="BB265">
            <v>8.2235192431483694E-4</v>
          </cell>
          <cell r="BC265">
            <v>7.6572409639246884E-4</v>
          </cell>
          <cell r="BD265">
            <v>7.3537087683682521E-4</v>
          </cell>
          <cell r="BE265">
            <v>7.0865897243576031E-4</v>
          </cell>
          <cell r="BF265">
            <v>6.8707367778931855E-4</v>
          </cell>
          <cell r="BG265">
            <v>6.656332663320017E-4</v>
          </cell>
          <cell r="BH265">
            <v>6.4374327061907013E-4</v>
          </cell>
          <cell r="BI265">
            <v>6.2542838644200549E-4</v>
          </cell>
          <cell r="BJ265">
            <v>6.0822836699639751E-4</v>
          </cell>
          <cell r="BK265">
            <v>5.9010473569582266E-4</v>
          </cell>
          <cell r="BL265">
            <v>5.7532448108356751E-4</v>
          </cell>
          <cell r="BM265">
            <v>5.6117841377031105E-4</v>
          </cell>
          <cell r="BN265">
            <v>5.5517944959921717E-4</v>
          </cell>
          <cell r="BO265">
            <v>5.5095431759599766E-4</v>
          </cell>
          <cell r="BP265">
            <v>5.5006987887977563E-4</v>
          </cell>
          <cell r="BQ265">
            <v>5.4986146963400639E-4</v>
          </cell>
          <cell r="BR265">
            <v>5.5490962381142355E-4</v>
          </cell>
          <cell r="BS265">
            <v>5.6574979842823265E-4</v>
          </cell>
          <cell r="BT265">
            <v>5.7125159758840427E-4</v>
          </cell>
          <cell r="BU265">
            <v>5.7220134093819938E-4</v>
          </cell>
          <cell r="BV265">
            <v>5.7220134093819938E-4</v>
          </cell>
          <cell r="BW265">
            <v>5.7220134093819938E-4</v>
          </cell>
          <cell r="BX265">
            <v>5.7220134093819938E-4</v>
          </cell>
          <cell r="BY265">
            <v>5.7220134093819938E-4</v>
          </cell>
          <cell r="BZ265">
            <v>5.7220134093819938E-4</v>
          </cell>
          <cell r="CA265">
            <v>5.7220134093819938E-4</v>
          </cell>
          <cell r="CB265">
            <v>5.7220134093819938E-4</v>
          </cell>
          <cell r="CC265">
            <v>5.7220134093819938E-4</v>
          </cell>
          <cell r="CD265">
            <v>5.7220134093819938E-4</v>
          </cell>
          <cell r="CE265">
            <v>5.7220134093819938E-4</v>
          </cell>
          <cell r="CG265" t="str">
            <v>Gas</v>
          </cell>
          <cell r="DA265">
            <v>4.8961150240383491</v>
          </cell>
          <cell r="DB265">
            <v>4.8961150240383491</v>
          </cell>
          <cell r="DC265">
            <v>4.8961150240383491</v>
          </cell>
          <cell r="DD265">
            <v>4.653261355817369</v>
          </cell>
          <cell r="DE265">
            <v>4.4739179516075147</v>
          </cell>
          <cell r="DF265">
            <v>4.1658402923821081</v>
          </cell>
          <cell r="DG265">
            <v>4.0007068381469013</v>
          </cell>
          <cell r="DH265">
            <v>3.8553835707135353</v>
          </cell>
          <cell r="DI265">
            <v>3.7379510769671209</v>
          </cell>
          <cell r="DJ265">
            <v>3.6213068047613235</v>
          </cell>
          <cell r="DK265">
            <v>3.5022166173548892</v>
          </cell>
          <cell r="DL265">
            <v>3.4025764430224079</v>
          </cell>
          <cell r="DM265">
            <v>3.3090015713762835</v>
          </cell>
          <cell r="DN265">
            <v>3.210401887923831</v>
          </cell>
          <cell r="DO265">
            <v>3.1299914888186153</v>
          </cell>
          <cell r="DP265">
            <v>3.0530313180861679</v>
          </cell>
          <cell r="DQ265">
            <v>3.0203945932211194</v>
          </cell>
          <cell r="DR265">
            <v>2.9974082131103605</v>
          </cell>
          <cell r="DS265">
            <v>2.9925965185880923</v>
          </cell>
          <cell r="DT265">
            <v>2.9914626903104908</v>
          </cell>
          <cell r="DU265">
            <v>3.0189266347958719</v>
          </cell>
          <cell r="DV265">
            <v>3.0779014488417071</v>
          </cell>
          <cell r="DW265">
            <v>3.107833400480708</v>
          </cell>
          <cell r="DX265">
            <v>3.1130003778980813</v>
          </cell>
          <cell r="DY265">
            <v>3.1130003778980813</v>
          </cell>
          <cell r="DZ265">
            <v>3.1130003778980813</v>
          </cell>
          <cell r="EA265">
            <v>3.1130003778980813</v>
          </cell>
          <cell r="EB265">
            <v>3.1130003778980813</v>
          </cell>
          <cell r="EC265">
            <v>3.1130003778980813</v>
          </cell>
          <cell r="ED265">
            <v>3.1130003778980813</v>
          </cell>
          <cell r="EE265">
            <v>3.1130003778980813</v>
          </cell>
          <cell r="EF265">
            <v>3.1130003778980813</v>
          </cell>
          <cell r="EG265">
            <v>3.1130003778980813</v>
          </cell>
          <cell r="EH265">
            <v>3.1130003778980813</v>
          </cell>
        </row>
        <row r="266">
          <cell r="E266" t="str">
            <v>N2O</v>
          </cell>
          <cell r="H266" t="str">
            <v>Gas</v>
          </cell>
          <cell r="I266" t="str">
            <v>Multiple processes</v>
          </cell>
          <cell r="L266">
            <v>7.8878502497224104E-4</v>
          </cell>
          <cell r="AX266">
            <v>7.8878502497224104E-4</v>
          </cell>
          <cell r="AY266">
            <v>7.8878502497224104E-4</v>
          </cell>
          <cell r="AZ266">
            <v>7.8878502497224104E-4</v>
          </cell>
          <cell r="BA266">
            <v>7.4966026262254315E-4</v>
          </cell>
          <cell r="BB266">
            <v>7.2076727484065141E-4</v>
          </cell>
          <cell r="BC266">
            <v>6.7113464919104639E-4</v>
          </cell>
          <cell r="BD266">
            <v>6.4453094499227642E-4</v>
          </cell>
          <cell r="BE266">
            <v>6.2111874642899016E-4</v>
          </cell>
          <cell r="BF266">
            <v>6.0219987053299116E-4</v>
          </cell>
          <cell r="BG266">
            <v>5.8340798049098992E-4</v>
          </cell>
          <cell r="BH266">
            <v>5.6422204307200871E-4</v>
          </cell>
          <cell r="BI266">
            <v>5.481695857638756E-4</v>
          </cell>
          <cell r="BJ266">
            <v>5.3309427460272501E-4</v>
          </cell>
          <cell r="BK266">
            <v>5.1720944481575067E-4</v>
          </cell>
          <cell r="BL266">
            <v>5.0425498636147989E-4</v>
          </cell>
          <cell r="BM266">
            <v>4.9185637442221398E-4</v>
          </cell>
          <cell r="BN266">
            <v>4.8659845876637291E-4</v>
          </cell>
          <cell r="BO266">
            <v>4.8289525483413931E-4</v>
          </cell>
          <cell r="BP266">
            <v>4.8212007031227412E-4</v>
          </cell>
          <cell r="BQ266">
            <v>4.8193740573804103E-4</v>
          </cell>
          <cell r="BR266">
            <v>4.8636196439942435E-4</v>
          </cell>
          <cell r="BS266">
            <v>4.9586305862239224E-4</v>
          </cell>
          <cell r="BT266">
            <v>5.0068522376866035E-4</v>
          </cell>
          <cell r="BU266">
            <v>5.0151764588112781E-4</v>
          </cell>
          <cell r="BV266">
            <v>5.0151764588112781E-4</v>
          </cell>
          <cell r="BW266">
            <v>5.0151764588112781E-4</v>
          </cell>
          <cell r="BX266">
            <v>5.0151764588112781E-4</v>
          </cell>
          <cell r="BY266">
            <v>5.0151764588112781E-4</v>
          </cell>
          <cell r="BZ266">
            <v>5.0151764588112781E-4</v>
          </cell>
          <cell r="CA266">
            <v>5.0151764588112781E-4</v>
          </cell>
          <cell r="CB266">
            <v>5.0151764588112781E-4</v>
          </cell>
          <cell r="CC266">
            <v>5.0151764588112781E-4</v>
          </cell>
          <cell r="CD266">
            <v>5.0151764588112781E-4</v>
          </cell>
          <cell r="CE266">
            <v>5.0151764588112781E-4</v>
          </cell>
          <cell r="CG266" t="str">
            <v>Gas</v>
          </cell>
          <cell r="DA266">
            <v>4.2913008151865544</v>
          </cell>
          <cell r="DB266">
            <v>4.2913008151865544</v>
          </cell>
          <cell r="DC266">
            <v>4.2913008151865544</v>
          </cell>
          <cell r="DD266">
            <v>4.0784467177458126</v>
          </cell>
          <cell r="DE266">
            <v>3.9212574987618818</v>
          </cell>
          <cell r="DF266">
            <v>3.651236491558437</v>
          </cell>
          <cell r="DG266">
            <v>3.506501875787579</v>
          </cell>
          <cell r="DH266">
            <v>3.3791303060959819</v>
          </cell>
          <cell r="DI266">
            <v>3.2762041792241243</v>
          </cell>
          <cell r="DJ266">
            <v>3.1739689053496316</v>
          </cell>
          <cell r="DK266">
            <v>3.0695898587404629</v>
          </cell>
          <cell r="DL266">
            <v>2.9822581765314053</v>
          </cell>
          <cell r="DM266">
            <v>2.9002425537356848</v>
          </cell>
          <cell r="DN266">
            <v>2.8138228311802997</v>
          </cell>
          <cell r="DO266">
            <v>2.7433454813763163</v>
          </cell>
          <cell r="DP266">
            <v>2.6758921552637598</v>
          </cell>
          <cell r="DQ266">
            <v>2.6472870258232173</v>
          </cell>
          <cell r="DR266">
            <v>2.6271401397261402</v>
          </cell>
          <cell r="DS266">
            <v>2.622922830997799</v>
          </cell>
          <cell r="DT266">
            <v>2.6219290638603723</v>
          </cell>
          <cell r="DU266">
            <v>2.6460004034387352</v>
          </cell>
          <cell r="DV266">
            <v>2.6976900933965555</v>
          </cell>
          <cell r="DW266">
            <v>2.7239245686566216</v>
          </cell>
          <cell r="DX266">
            <v>2.728453272393025</v>
          </cell>
          <cell r="DY266">
            <v>2.728453272393025</v>
          </cell>
          <cell r="DZ266">
            <v>2.728453272393025</v>
          </cell>
          <cell r="EA266">
            <v>2.728453272393025</v>
          </cell>
          <cell r="EB266">
            <v>2.728453272393025</v>
          </cell>
          <cell r="EC266">
            <v>2.728453272393025</v>
          </cell>
          <cell r="ED266">
            <v>2.728453272393025</v>
          </cell>
          <cell r="EE266">
            <v>2.728453272393025</v>
          </cell>
          <cell r="EF266">
            <v>2.728453272393025</v>
          </cell>
          <cell r="EG266">
            <v>2.728453272393025</v>
          </cell>
          <cell r="EH266">
            <v>2.728453272393025</v>
          </cell>
        </row>
        <row r="267">
          <cell r="E267" t="str">
            <v>Carbon</v>
          </cell>
          <cell r="H267" t="str">
            <v>Gas</v>
          </cell>
          <cell r="I267" t="str">
            <v>Multiple processes</v>
          </cell>
          <cell r="L267">
            <v>1.97605198318175</v>
          </cell>
          <cell r="AX267">
            <v>1.97605198318175</v>
          </cell>
          <cell r="AY267">
            <v>1.97605198318175</v>
          </cell>
          <cell r="AZ267">
            <v>1.97605198318175</v>
          </cell>
          <cell r="BA267">
            <v>1.8780372367236058</v>
          </cell>
          <cell r="BB267">
            <v>1.8056549728634843</v>
          </cell>
          <cell r="BC267">
            <v>1.6813160906073576</v>
          </cell>
          <cell r="BD267">
            <v>1.6146689043935851</v>
          </cell>
          <cell r="BE267">
            <v>1.5560170284870225</v>
          </cell>
          <cell r="BF267">
            <v>1.5086217546794678</v>
          </cell>
          <cell r="BG267">
            <v>1.4615446038593991</v>
          </cell>
          <cell r="BH267">
            <v>1.4134802916758444</v>
          </cell>
          <cell r="BI267">
            <v>1.3732659251571682</v>
          </cell>
          <cell r="BJ267">
            <v>1.3354994899765282</v>
          </cell>
          <cell r="BK267">
            <v>1.2957050613181496</v>
          </cell>
          <cell r="BL267">
            <v>1.2632517533708947</v>
          </cell>
          <cell r="BM267">
            <v>1.2321909434725962</v>
          </cell>
          <cell r="BN267">
            <v>1.2190188949039855</v>
          </cell>
          <cell r="BO267">
            <v>1.2097416859779233</v>
          </cell>
          <cell r="BP267">
            <v>1.2077997057637104</v>
          </cell>
          <cell r="BQ267">
            <v>1.2073420973117968</v>
          </cell>
          <cell r="BR267">
            <v>1.2184264328921255</v>
          </cell>
          <cell r="BS267">
            <v>1.242228426448422</v>
          </cell>
          <cell r="BT267">
            <v>1.2543088396140349</v>
          </cell>
          <cell r="BU267">
            <v>1.2563942105504871</v>
          </cell>
          <cell r="BV267">
            <v>1.2563942105504871</v>
          </cell>
          <cell r="BW267">
            <v>1.2563942105504871</v>
          </cell>
          <cell r="BX267">
            <v>1.2563942105504871</v>
          </cell>
          <cell r="BY267">
            <v>1.2563942105504871</v>
          </cell>
          <cell r="BZ267">
            <v>1.2563942105504871</v>
          </cell>
          <cell r="CA267">
            <v>1.2563942105504871</v>
          </cell>
          <cell r="CB267">
            <v>1.2563942105504871</v>
          </cell>
          <cell r="CC267">
            <v>1.2563942105504871</v>
          </cell>
          <cell r="CD267">
            <v>1.2563942105504871</v>
          </cell>
          <cell r="CE267">
            <v>1.2563942105504871</v>
          </cell>
          <cell r="CG267" t="str">
            <v>Gas</v>
          </cell>
          <cell r="DA267">
            <v>10795.049800351806</v>
          </cell>
          <cell r="DB267">
            <v>10795.049800351806</v>
          </cell>
          <cell r="DC267">
            <v>10795.049800351806</v>
          </cell>
          <cell r="DD267">
            <v>10259.601300924751</v>
          </cell>
          <cell r="DE267">
            <v>9864.1814690162337</v>
          </cell>
          <cell r="DF267">
            <v>9184.9258434057483</v>
          </cell>
          <cell r="DG267">
            <v>8820.836386066394</v>
          </cell>
          <cell r="DH267">
            <v>8500.4248145671827</v>
          </cell>
          <cell r="DI267">
            <v>8241.5073643136457</v>
          </cell>
          <cell r="DJ267">
            <v>7984.3278002704801</v>
          </cell>
          <cell r="DK267">
            <v>7721.7554347370151</v>
          </cell>
          <cell r="DL267">
            <v>7502.0668369908581</v>
          </cell>
          <cell r="DM267">
            <v>7295.7511367832549</v>
          </cell>
          <cell r="DN267">
            <v>7078.3566336021931</v>
          </cell>
          <cell r="DO267">
            <v>6901.0662189478808</v>
          </cell>
          <cell r="DP267">
            <v>6731.3829350337082</v>
          </cell>
          <cell r="DQ267">
            <v>6659.4248481609875</v>
          </cell>
          <cell r="DR267">
            <v>6608.7440294287526</v>
          </cell>
          <cell r="DS267">
            <v>6598.1351115955449</v>
          </cell>
          <cell r="DT267">
            <v>6595.635224917708</v>
          </cell>
          <cell r="DU267">
            <v>6656.1882648234659</v>
          </cell>
          <cell r="DV267">
            <v>6786.2170838903385</v>
          </cell>
          <cell r="DW267">
            <v>6852.2116340547736</v>
          </cell>
          <cell r="DX267">
            <v>6863.6038865374012</v>
          </cell>
          <cell r="DY267">
            <v>6863.6038865374012</v>
          </cell>
          <cell r="DZ267">
            <v>6863.6038865374012</v>
          </cell>
          <cell r="EA267">
            <v>6863.6038865374012</v>
          </cell>
          <cell r="EB267">
            <v>6863.6038865374012</v>
          </cell>
          <cell r="EC267">
            <v>6863.6038865374012</v>
          </cell>
          <cell r="ED267">
            <v>6863.6038865374012</v>
          </cell>
          <cell r="EE267">
            <v>6863.6038865374012</v>
          </cell>
          <cell r="EF267">
            <v>6863.6038865374012</v>
          </cell>
          <cell r="EG267">
            <v>6863.6038865374012</v>
          </cell>
          <cell r="EH267">
            <v>6863.6038865374012</v>
          </cell>
        </row>
        <row r="268">
          <cell r="E268" t="str">
            <v>CH4</v>
          </cell>
          <cell r="H268" t="str">
            <v>Gas</v>
          </cell>
          <cell r="I268" t="str">
            <v>Multiple processes</v>
          </cell>
          <cell r="L268">
            <v>1.1885358916988132E-3</v>
          </cell>
          <cell r="AX268">
            <v>1.1885358916988132E-3</v>
          </cell>
          <cell r="AY268">
            <v>1.1885358916988132E-3</v>
          </cell>
          <cell r="AZ268">
            <v>1.1885358916988132E-3</v>
          </cell>
          <cell r="BA268">
            <v>1.1295829668401816E-3</v>
          </cell>
          <cell r="BB268">
            <v>1.086047210062342E-3</v>
          </cell>
          <cell r="BC268">
            <v>1.0112611085058593E-3</v>
          </cell>
          <cell r="BD268">
            <v>9.7117482860533853E-4</v>
          </cell>
          <cell r="BE268">
            <v>9.3589748761243056E-4</v>
          </cell>
          <cell r="BF268">
            <v>9.0739065454497768E-4</v>
          </cell>
          <cell r="BG268">
            <v>8.7907516289557419E-4</v>
          </cell>
          <cell r="BH268">
            <v>8.5016592334814648E-4</v>
          </cell>
          <cell r="BI268">
            <v>8.2597819024386927E-4</v>
          </cell>
          <cell r="BJ268">
            <v>8.0326281428425884E-4</v>
          </cell>
          <cell r="BK268">
            <v>7.7932766118470563E-4</v>
          </cell>
          <cell r="BL268">
            <v>7.5980797160773409E-4</v>
          </cell>
          <cell r="BM268">
            <v>7.4112582776558701E-4</v>
          </cell>
          <cell r="BN268">
            <v>7.3320323634378339E-4</v>
          </cell>
          <cell r="BO268">
            <v>7.2762327393527458E-4</v>
          </cell>
          <cell r="BP268">
            <v>7.2645523118882588E-4</v>
          </cell>
          <cell r="BQ268">
            <v>7.2617999345516641E-4</v>
          </cell>
          <cell r="BR268">
            <v>7.328468882458806E-4</v>
          </cell>
          <cell r="BS268">
            <v>7.4716307217040064E-4</v>
          </cell>
          <cell r="BT268">
            <v>7.5442907769863738E-4</v>
          </cell>
          <cell r="BU268">
            <v>7.5568336565592486E-4</v>
          </cell>
          <cell r="BV268">
            <v>7.5568336565592486E-4</v>
          </cell>
          <cell r="BW268">
            <v>7.5568336565592486E-4</v>
          </cell>
          <cell r="BX268">
            <v>7.5568336565592486E-4</v>
          </cell>
          <cell r="BY268">
            <v>7.5568336565592486E-4</v>
          </cell>
          <cell r="BZ268">
            <v>7.5568336565592486E-4</v>
          </cell>
          <cell r="CA268">
            <v>7.5568336565592486E-4</v>
          </cell>
          <cell r="CB268">
            <v>7.5568336565592486E-4</v>
          </cell>
          <cell r="CC268">
            <v>7.5568336565592486E-4</v>
          </cell>
          <cell r="CD268">
            <v>7.5568336565592486E-4</v>
          </cell>
          <cell r="CE268">
            <v>7.5568336565592486E-4</v>
          </cell>
          <cell r="CG268" t="str">
            <v>Gas</v>
          </cell>
          <cell r="DA268">
            <v>6.492898086484268</v>
          </cell>
          <cell r="DB268">
            <v>6.492898086484268</v>
          </cell>
          <cell r="DC268">
            <v>6.492898086484268</v>
          </cell>
          <cell r="DD268">
            <v>6.170841903174443</v>
          </cell>
          <cell r="DE268">
            <v>5.9330087558115592</v>
          </cell>
          <cell r="DF268">
            <v>5.5244569072025538</v>
          </cell>
          <cell r="DG268">
            <v>5.3054680387314939</v>
          </cell>
          <cell r="DH268">
            <v>5.1127501061651381</v>
          </cell>
          <cell r="DI268">
            <v>4.957019039759702</v>
          </cell>
          <cell r="DJ268">
            <v>4.8023332596899975</v>
          </cell>
          <cell r="DK268">
            <v>4.6444038715661637</v>
          </cell>
          <cell r="DL268">
            <v>4.5122677811998226</v>
          </cell>
          <cell r="DM268">
            <v>4.3881750868756191</v>
          </cell>
          <cell r="DN268">
            <v>4.2574188254574912</v>
          </cell>
          <cell r="DO268">
            <v>4.1507839682451166</v>
          </cell>
          <cell r="DP268">
            <v>4.0487245715947378</v>
          </cell>
          <cell r="DQ268">
            <v>4.0054439445291976</v>
          </cell>
          <cell r="DR268">
            <v>3.9749609549132292</v>
          </cell>
          <cell r="DS268">
            <v>3.96858000961211</v>
          </cell>
          <cell r="DT268">
            <v>3.9670764028917014</v>
          </cell>
          <cell r="DU268">
            <v>4.0034972369041659</v>
          </cell>
          <cell r="DV268">
            <v>4.0817056644817393</v>
          </cell>
          <cell r="DW268">
            <v>4.1213994034089172</v>
          </cell>
          <cell r="DX268">
            <v>4.1282515009641125</v>
          </cell>
          <cell r="DY268">
            <v>4.1282515009641125</v>
          </cell>
          <cell r="DZ268">
            <v>4.1282515009641125</v>
          </cell>
          <cell r="EA268">
            <v>4.1282515009641125</v>
          </cell>
          <cell r="EB268">
            <v>4.1282515009641125</v>
          </cell>
          <cell r="EC268">
            <v>4.1282515009641125</v>
          </cell>
          <cell r="ED268">
            <v>4.1282515009641125</v>
          </cell>
          <cell r="EE268">
            <v>4.1282515009641125</v>
          </cell>
          <cell r="EF268">
            <v>4.1282515009641125</v>
          </cell>
          <cell r="EG268">
            <v>4.1282515009641125</v>
          </cell>
          <cell r="EH268">
            <v>4.1282515009641125</v>
          </cell>
        </row>
        <row r="269">
          <cell r="E269" t="str">
            <v>N2O</v>
          </cell>
          <cell r="H269" t="str">
            <v>Gas</v>
          </cell>
          <cell r="I269" t="str">
            <v>Multiple processes</v>
          </cell>
          <cell r="L269">
            <v>1.04171675213602E-3</v>
          </cell>
          <cell r="AX269">
            <v>1.04171675213602E-3</v>
          </cell>
          <cell r="AY269">
            <v>1.04171675213602E-3</v>
          </cell>
          <cell r="AZ269">
            <v>1.04171675213602E-3</v>
          </cell>
          <cell r="BA269">
            <v>9.9004624740698407E-4</v>
          </cell>
          <cell r="BB269">
            <v>9.5188843705464228E-4</v>
          </cell>
          <cell r="BC269">
            <v>8.8634061863160742E-4</v>
          </cell>
          <cell r="BD269">
            <v>8.512061733070333E-4</v>
          </cell>
          <cell r="BE269">
            <v>8.202866214956022E-4</v>
          </cell>
          <cell r="BF269">
            <v>7.9530122074824639E-4</v>
          </cell>
          <cell r="BG269">
            <v>7.7048352512612214E-4</v>
          </cell>
          <cell r="BH269">
            <v>7.4514542693455293E-4</v>
          </cell>
          <cell r="BI269">
            <v>7.2394559027256881E-4</v>
          </cell>
          <cell r="BJ269">
            <v>7.0403623134326324E-4</v>
          </cell>
          <cell r="BK269">
            <v>6.8305777362659588E-4</v>
          </cell>
          <cell r="BL269">
            <v>6.6594933982089732E-4</v>
          </cell>
          <cell r="BM269">
            <v>6.495749902180743E-4</v>
          </cell>
          <cell r="BN269">
            <v>6.4263107185425817E-4</v>
          </cell>
          <cell r="BO269">
            <v>6.3774039891974156E-4</v>
          </cell>
          <cell r="BP269">
            <v>6.3671664380667774E-4</v>
          </cell>
          <cell r="BQ269">
            <v>6.3647540602835271E-4</v>
          </cell>
          <cell r="BR269">
            <v>6.4231874322727282E-4</v>
          </cell>
          <cell r="BS269">
            <v>6.5486645737288169E-4</v>
          </cell>
          <cell r="BT269">
            <v>6.6123489751233617E-4</v>
          </cell>
          <cell r="BU269">
            <v>6.6233424401607633E-4</v>
          </cell>
          <cell r="BV269">
            <v>6.6233424401607633E-4</v>
          </cell>
          <cell r="BW269">
            <v>6.6233424401607633E-4</v>
          </cell>
          <cell r="BX269">
            <v>6.6233424401607633E-4</v>
          </cell>
          <cell r="BY269">
            <v>6.6233424401607633E-4</v>
          </cell>
          <cell r="BZ269">
            <v>6.6233424401607633E-4</v>
          </cell>
          <cell r="CA269">
            <v>6.6233424401607633E-4</v>
          </cell>
          <cell r="CB269">
            <v>6.6233424401607633E-4</v>
          </cell>
          <cell r="CC269">
            <v>6.6233424401607633E-4</v>
          </cell>
          <cell r="CD269">
            <v>6.6233424401607633E-4</v>
          </cell>
          <cell r="CE269">
            <v>6.6233424401607633E-4</v>
          </cell>
          <cell r="CG269" t="str">
            <v>Gas</v>
          </cell>
          <cell r="DA269">
            <v>5.6908342052126892</v>
          </cell>
          <cell r="DB269">
            <v>5.6908342052126892</v>
          </cell>
          <cell r="DC269">
            <v>5.6908342052126892</v>
          </cell>
          <cell r="DD269">
            <v>5.4085614327823128</v>
          </cell>
          <cell r="DE269">
            <v>5.2001076742113144</v>
          </cell>
          <cell r="DF269">
            <v>4.8420239951363619</v>
          </cell>
          <cell r="DG269">
            <v>4.6500866927705502</v>
          </cell>
          <cell r="DH269">
            <v>4.4811750930506271</v>
          </cell>
          <cell r="DI269">
            <v>4.3446813936717446</v>
          </cell>
          <cell r="DJ269">
            <v>4.2091038570224155</v>
          </cell>
          <cell r="DK269">
            <v>4.0706833933138782</v>
          </cell>
          <cell r="DL269">
            <v>3.9548699964633789</v>
          </cell>
          <cell r="DM269">
            <v>3.8461063996733418</v>
          </cell>
          <cell r="DN269">
            <v>3.7315023823127467</v>
          </cell>
          <cell r="DO269">
            <v>3.6380400662854302</v>
          </cell>
          <cell r="DP269">
            <v>3.5485880068683335</v>
          </cell>
          <cell r="DQ269">
            <v>3.5106538102050071</v>
          </cell>
          <cell r="DR269">
            <v>3.4839363663651288</v>
          </cell>
          <cell r="DS269">
            <v>3.4783436554835596</v>
          </cell>
          <cell r="DT269">
            <v>3.4770257884168485</v>
          </cell>
          <cell r="DU269">
            <v>3.5089475782277737</v>
          </cell>
          <cell r="DV269">
            <v>3.5774949647516463</v>
          </cell>
          <cell r="DW269">
            <v>3.6122853594584083</v>
          </cell>
          <cell r="DX269">
            <v>3.6182910214332558</v>
          </cell>
          <cell r="DY269">
            <v>3.6182910214332558</v>
          </cell>
          <cell r="DZ269">
            <v>3.6182910214332558</v>
          </cell>
          <cell r="EA269">
            <v>3.6182910214332558</v>
          </cell>
          <cell r="EB269">
            <v>3.6182910214332558</v>
          </cell>
          <cell r="EC269">
            <v>3.6182910214332558</v>
          </cell>
          <cell r="ED269">
            <v>3.6182910214332558</v>
          </cell>
          <cell r="EE269">
            <v>3.6182910214332558</v>
          </cell>
          <cell r="EF269">
            <v>3.6182910214332558</v>
          </cell>
          <cell r="EG269">
            <v>3.6182910214332558</v>
          </cell>
          <cell r="EH269">
            <v>3.6182910214332558</v>
          </cell>
        </row>
        <row r="270">
          <cell r="E270" t="str">
            <v>Carbon</v>
          </cell>
          <cell r="H270" t="str">
            <v>Gas</v>
          </cell>
          <cell r="I270" t="str">
            <v>Multiple processes</v>
          </cell>
          <cell r="L270">
            <v>8.8393690624063606</v>
          </cell>
          <cell r="AX270">
            <v>8.8393690624063606</v>
          </cell>
          <cell r="AY270">
            <v>8.8393690624063606</v>
          </cell>
          <cell r="AZ270">
            <v>8.8393690624063606</v>
          </cell>
          <cell r="BA270">
            <v>8.4009248691991036</v>
          </cell>
          <cell r="BB270">
            <v>8.0771411078013422</v>
          </cell>
          <cell r="BC270">
            <v>7.5209425470229423</v>
          </cell>
          <cell r="BD270">
            <v>7.2228132058272303</v>
          </cell>
          <cell r="BE270">
            <v>6.9604488643255511</v>
          </cell>
          <cell r="BF270">
            <v>6.7484380869955887</v>
          </cell>
          <cell r="BG270">
            <v>6.5378503524385669</v>
          </cell>
          <cell r="BH270">
            <v>6.3228468010456194</v>
          </cell>
          <cell r="BI270">
            <v>6.1429579973628865</v>
          </cell>
          <cell r="BJ270">
            <v>5.9740193957601075</v>
          </cell>
          <cell r="BK270">
            <v>5.7960090779482121</v>
          </cell>
          <cell r="BL270">
            <v>5.6508374080310011</v>
          </cell>
          <cell r="BM270">
            <v>5.5118947261556874</v>
          </cell>
          <cell r="BN270">
            <v>5.4529728963673749</v>
          </cell>
          <cell r="BO270">
            <v>5.4114736472259262</v>
          </cell>
          <cell r="BP270">
            <v>5.4027866896097212</v>
          </cell>
          <cell r="BQ270">
            <v>5.40073969386924</v>
          </cell>
          <cell r="BR270">
            <v>5.4503226673132517</v>
          </cell>
          <cell r="BS270">
            <v>5.5567948690851683</v>
          </cell>
          <cell r="BT270">
            <v>5.6108335438295782</v>
          </cell>
          <cell r="BU270">
            <v>5.6201619235970144</v>
          </cell>
          <cell r="BV270">
            <v>5.6201619235970144</v>
          </cell>
          <cell r="BW270">
            <v>5.6201619235970144</v>
          </cell>
          <cell r="BX270">
            <v>5.6201619235970144</v>
          </cell>
          <cell r="BY270">
            <v>5.6201619235970144</v>
          </cell>
          <cell r="BZ270">
            <v>5.6201619235970144</v>
          </cell>
          <cell r="CA270">
            <v>5.6201619235970144</v>
          </cell>
          <cell r="CB270">
            <v>5.6201619235970144</v>
          </cell>
          <cell r="CC270">
            <v>5.6201619235970144</v>
          </cell>
          <cell r="CD270">
            <v>5.6201619235970144</v>
          </cell>
          <cell r="CE270">
            <v>5.6201619235970144</v>
          </cell>
          <cell r="CG270" t="str">
            <v>Gas</v>
          </cell>
          <cell r="DA270">
            <v>48203.053708841726</v>
          </cell>
          <cell r="DB270">
            <v>48203.053708841726</v>
          </cell>
          <cell r="DC270">
            <v>48203.053708841726</v>
          </cell>
          <cell r="DD270">
            <v>45812.119599824473</v>
          </cell>
          <cell r="DE270">
            <v>44046.454434073574</v>
          </cell>
          <cell r="DF270">
            <v>41013.379459072705</v>
          </cell>
          <cell r="DG270">
            <v>39387.613576419724</v>
          </cell>
          <cell r="DH270">
            <v>37956.882224961999</v>
          </cell>
          <cell r="DI270">
            <v>36800.740105050623</v>
          </cell>
          <cell r="DJ270">
            <v>35652.358155206792</v>
          </cell>
          <cell r="DK270">
            <v>34479.895769914714</v>
          </cell>
          <cell r="DL270">
            <v>33498.921946520873</v>
          </cell>
          <cell r="DM270">
            <v>32577.662020720407</v>
          </cell>
          <cell r="DN270">
            <v>31606.932000326982</v>
          </cell>
          <cell r="DO270">
            <v>30815.278461186645</v>
          </cell>
          <cell r="DP270">
            <v>30057.59298503989</v>
          </cell>
          <cell r="DQ270">
            <v>29736.279087423762</v>
          </cell>
          <cell r="DR270">
            <v>29509.974413287062</v>
          </cell>
          <cell r="DS270">
            <v>29462.60249323439</v>
          </cell>
          <cell r="DT270">
            <v>29451.439768279302</v>
          </cell>
          <cell r="DU270">
            <v>29721.826796481411</v>
          </cell>
          <cell r="DV270">
            <v>30302.443492568669</v>
          </cell>
          <cell r="DW270">
            <v>30597.128455111721</v>
          </cell>
          <cell r="DX270">
            <v>30647.998193412233</v>
          </cell>
          <cell r="DY270">
            <v>30647.998193412233</v>
          </cell>
          <cell r="DZ270">
            <v>30647.998193412233</v>
          </cell>
          <cell r="EA270">
            <v>30647.998193412233</v>
          </cell>
          <cell r="EB270">
            <v>30647.998193412233</v>
          </cell>
          <cell r="EC270">
            <v>30647.998193412233</v>
          </cell>
          <cell r="ED270">
            <v>30647.998193412233</v>
          </cell>
          <cell r="EE270">
            <v>30647.998193412233</v>
          </cell>
          <cell r="EF270">
            <v>30647.998193412233</v>
          </cell>
          <cell r="EG270">
            <v>30647.998193412233</v>
          </cell>
          <cell r="EH270">
            <v>30647.998193412233</v>
          </cell>
        </row>
        <row r="271">
          <cell r="E271" t="str">
            <v>Carbon</v>
          </cell>
          <cell r="H271" t="str">
            <v>Oil</v>
          </cell>
          <cell r="I271" t="str">
            <v>Multiple processes</v>
          </cell>
          <cell r="L271">
            <v>3.91194258629013</v>
          </cell>
          <cell r="AX271">
            <v>3.91194258629013</v>
          </cell>
          <cell r="AY271">
            <v>3.91194258629013</v>
          </cell>
          <cell r="AZ271">
            <v>3.91194258629013</v>
          </cell>
          <cell r="BA271">
            <v>3.7179051500195186</v>
          </cell>
          <cell r="BB271">
            <v>3.5746117230770884</v>
          </cell>
          <cell r="BC271">
            <v>3.3284610282728626</v>
          </cell>
          <cell r="BD271">
            <v>3.1965211966160734</v>
          </cell>
          <cell r="BE271">
            <v>3.0804094884841606</v>
          </cell>
          <cell r="BF271">
            <v>2.9865822048020183</v>
          </cell>
          <cell r="BG271">
            <v>2.8933847015472209</v>
          </cell>
          <cell r="BH271">
            <v>2.7982329386827431</v>
          </cell>
          <cell r="BI271">
            <v>2.7186215244567946</v>
          </cell>
          <cell r="BJ271">
            <v>2.6438562210270606</v>
          </cell>
          <cell r="BK271">
            <v>2.5650761476834751</v>
          </cell>
          <cell r="BL271">
            <v>2.5008291144549077</v>
          </cell>
          <cell r="BM271">
            <v>2.4393387761237424</v>
          </cell>
          <cell r="BN271">
            <v>2.4132623883653284</v>
          </cell>
          <cell r="BO271">
            <v>2.3948965209748674</v>
          </cell>
          <cell r="BP271">
            <v>2.3910520294501656</v>
          </cell>
          <cell r="BQ271">
            <v>2.3901461130035724</v>
          </cell>
          <cell r="BR271">
            <v>2.4120895055693898</v>
          </cell>
          <cell r="BS271">
            <v>2.4592097397656358</v>
          </cell>
          <cell r="BT271">
            <v>2.4831250431709888</v>
          </cell>
          <cell r="BU271">
            <v>2.4872534018599048</v>
          </cell>
          <cell r="BV271">
            <v>2.4872534018599048</v>
          </cell>
          <cell r="BW271">
            <v>2.4872534018599048</v>
          </cell>
          <cell r="BX271">
            <v>2.4872534018599048</v>
          </cell>
          <cell r="BY271">
            <v>2.4872534018599048</v>
          </cell>
          <cell r="BZ271">
            <v>2.4872534018599048</v>
          </cell>
          <cell r="CA271">
            <v>2.4872534018599048</v>
          </cell>
          <cell r="CB271">
            <v>2.4872534018599048</v>
          </cell>
          <cell r="CC271">
            <v>2.4872534018599048</v>
          </cell>
          <cell r="CD271">
            <v>2.4872534018599048</v>
          </cell>
          <cell r="CE271">
            <v>2.4872534018599048</v>
          </cell>
          <cell r="CG271" t="str">
            <v>Oil</v>
          </cell>
          <cell r="DA271">
            <v>15876.587844273263</v>
          </cell>
          <cell r="DB271">
            <v>15876.587844273263</v>
          </cell>
          <cell r="DC271">
            <v>15876.587844273263</v>
          </cell>
          <cell r="DD271">
            <v>15089.088453861847</v>
          </cell>
          <cell r="DE271">
            <v>14507.533221346039</v>
          </cell>
          <cell r="DF271">
            <v>13508.532586039079</v>
          </cell>
          <cell r="DG271">
            <v>12973.055829606365</v>
          </cell>
          <cell r="DH271">
            <v>12501.817386494866</v>
          </cell>
          <cell r="DI271">
            <v>12121.020102610957</v>
          </cell>
          <cell r="DJ271">
            <v>11742.778777577871</v>
          </cell>
          <cell r="DK271">
            <v>11356.606105476363</v>
          </cell>
          <cell r="DL271">
            <v>11033.503814610749</v>
          </cell>
          <cell r="DM271">
            <v>10730.069425832662</v>
          </cell>
          <cell r="DN271">
            <v>10410.341125319981</v>
          </cell>
          <cell r="DO271">
            <v>10149.595052419501</v>
          </cell>
          <cell r="DP271">
            <v>9900.0370038146393</v>
          </cell>
          <cell r="DQ271">
            <v>9794.2061916859766</v>
          </cell>
          <cell r="DR271">
            <v>9719.6684650887546</v>
          </cell>
          <cell r="DS271">
            <v>9704.065626840973</v>
          </cell>
          <cell r="DT271">
            <v>9700.3889721542946</v>
          </cell>
          <cell r="DU271">
            <v>9789.4460561957439</v>
          </cell>
          <cell r="DV271">
            <v>9980.6831515665363</v>
          </cell>
          <cell r="DW271">
            <v>10077.743220052258</v>
          </cell>
          <cell r="DX271">
            <v>10094.498130926195</v>
          </cell>
          <cell r="DY271">
            <v>10094.498130926195</v>
          </cell>
          <cell r="DZ271">
            <v>10094.498130926195</v>
          </cell>
          <cell r="EA271">
            <v>10094.498130926195</v>
          </cell>
          <cell r="EB271">
            <v>10094.498130926195</v>
          </cell>
          <cell r="EC271">
            <v>10094.498130926195</v>
          </cell>
          <cell r="ED271">
            <v>10094.498130926195</v>
          </cell>
          <cell r="EE271">
            <v>10094.498130926195</v>
          </cell>
          <cell r="EF271">
            <v>10094.498130926195</v>
          </cell>
          <cell r="EG271">
            <v>10094.498130926195</v>
          </cell>
          <cell r="EH271">
            <v>10094.498130926195</v>
          </cell>
        </row>
        <row r="272">
          <cell r="E272" t="str">
            <v>Carbon</v>
          </cell>
          <cell r="H272" t="str">
            <v>Non-grid gas</v>
          </cell>
          <cell r="I272" t="str">
            <v>Multiple processes</v>
          </cell>
          <cell r="L272">
            <v>1.8844773317564201</v>
          </cell>
          <cell r="AX272">
            <v>1.8844773317564201</v>
          </cell>
          <cell r="AY272">
            <v>1.8844773317564201</v>
          </cell>
          <cell r="AZ272">
            <v>1.8844773317564201</v>
          </cell>
          <cell r="BA272">
            <v>1.7910048070200923</v>
          </cell>
          <cell r="BB272">
            <v>1.721976898530569</v>
          </cell>
          <cell r="BC272">
            <v>1.6034001570977248</v>
          </cell>
          <cell r="BD272">
            <v>1.5398415499790115</v>
          </cell>
          <cell r="BE272">
            <v>1.4839077326748025</v>
          </cell>
          <cell r="BF272">
            <v>1.4387088614493027</v>
          </cell>
          <cell r="BG272">
            <v>1.3938133706832898</v>
          </cell>
          <cell r="BH272">
            <v>1.347976465810711</v>
          </cell>
          <cell r="BI272">
            <v>1.3096257226316943</v>
          </cell>
          <cell r="BJ272">
            <v>1.2736094681986661</v>
          </cell>
          <cell r="BK272">
            <v>1.2356592020239046</v>
          </cell>
          <cell r="BL272">
            <v>1.204709852670939</v>
          </cell>
          <cell r="BM272">
            <v>1.1750884699049395</v>
          </cell>
          <cell r="BN272">
            <v>1.1625268434135285</v>
          </cell>
          <cell r="BO272">
            <v>1.1536795610181623</v>
          </cell>
          <cell r="BP272">
            <v>1.1518275764936909</v>
          </cell>
          <cell r="BQ272">
            <v>1.1513911746369629</v>
          </cell>
          <cell r="BR272">
            <v>1.1619618374112679</v>
          </cell>
          <cell r="BS272">
            <v>1.184660793556759</v>
          </cell>
          <cell r="BT272">
            <v>1.1961813734618452</v>
          </cell>
          <cell r="BU272">
            <v>1.1981701036630212</v>
          </cell>
          <cell r="BV272">
            <v>1.1981701036630212</v>
          </cell>
          <cell r="BW272">
            <v>1.1981701036630212</v>
          </cell>
          <cell r="BX272">
            <v>1.1981701036630212</v>
          </cell>
          <cell r="BY272">
            <v>1.1981701036630212</v>
          </cell>
          <cell r="BZ272">
            <v>1.1981701036630212</v>
          </cell>
          <cell r="CA272">
            <v>1.1981701036630212</v>
          </cell>
          <cell r="CB272">
            <v>1.1981701036630212</v>
          </cell>
          <cell r="CC272">
            <v>1.1981701036630212</v>
          </cell>
          <cell r="CD272">
            <v>1.1981701036630212</v>
          </cell>
          <cell r="CE272">
            <v>1.1981701036630212</v>
          </cell>
          <cell r="CG272" t="str">
            <v>Gas</v>
          </cell>
          <cell r="DA272">
            <v>8789.3527277454123</v>
          </cell>
          <cell r="DB272">
            <v>8789.3527277454123</v>
          </cell>
          <cell r="DC272">
            <v>8789.3527277454123</v>
          </cell>
          <cell r="DD272">
            <v>8353.3894097389493</v>
          </cell>
          <cell r="DE272">
            <v>8031.4377335107883</v>
          </cell>
          <cell r="DF272">
            <v>7478.3863445675552</v>
          </cell>
          <cell r="DG272">
            <v>7181.9439265895771</v>
          </cell>
          <cell r="DH272">
            <v>6921.0641370525227</v>
          </cell>
          <cell r="DI272">
            <v>6710.2529930805304</v>
          </cell>
          <cell r="DJ272">
            <v>6500.8568397927966</v>
          </cell>
          <cell r="DK272">
            <v>6287.069855951655</v>
          </cell>
          <cell r="DL272">
            <v>6108.1989279276067</v>
          </cell>
          <cell r="DM272">
            <v>5940.2162417951804</v>
          </cell>
          <cell r="DN272">
            <v>5763.2131704921621</v>
          </cell>
          <cell r="DO272">
            <v>5618.8629341834585</v>
          </cell>
          <cell r="DP272">
            <v>5480.706440058234</v>
          </cell>
          <cell r="DQ272">
            <v>5422.1180112102747</v>
          </cell>
          <cell r="DR272">
            <v>5380.8535797711493</v>
          </cell>
          <cell r="DS272">
            <v>5372.2157760907348</v>
          </cell>
          <cell r="DT272">
            <v>5370.1803629896112</v>
          </cell>
          <cell r="DU272">
            <v>5419.4827781069207</v>
          </cell>
          <cell r="DV272">
            <v>5525.3525218031173</v>
          </cell>
          <cell r="DW272">
            <v>5579.0854262576386</v>
          </cell>
          <cell r="DX272">
            <v>5588.3610226916726</v>
          </cell>
          <cell r="DY272">
            <v>5588.3610226916726</v>
          </cell>
          <cell r="DZ272">
            <v>5588.3610226916726</v>
          </cell>
          <cell r="EA272">
            <v>5588.3610226916726</v>
          </cell>
          <cell r="EB272">
            <v>5588.3610226916726</v>
          </cell>
          <cell r="EC272">
            <v>5588.3610226916726</v>
          </cell>
          <cell r="ED272">
            <v>5588.3610226916726</v>
          </cell>
          <cell r="EE272">
            <v>5588.3610226916726</v>
          </cell>
          <cell r="EF272">
            <v>5588.3610226916726</v>
          </cell>
          <cell r="EG272">
            <v>5588.3610226916726</v>
          </cell>
          <cell r="EH272">
            <v>5588.3610226916726</v>
          </cell>
        </row>
        <row r="273">
          <cell r="E273" t="str">
            <v>Carbon</v>
          </cell>
          <cell r="H273" t="str">
            <v>Coal</v>
          </cell>
          <cell r="I273" t="str">
            <v>Multiple processes</v>
          </cell>
          <cell r="L273">
            <v>1.59581522345395</v>
          </cell>
          <cell r="AX273">
            <v>1.59581522345395</v>
          </cell>
          <cell r="AY273">
            <v>1.59581522345395</v>
          </cell>
          <cell r="AZ273">
            <v>1.59581522345395</v>
          </cell>
          <cell r="BA273">
            <v>1.5166607144369171</v>
          </cell>
          <cell r="BB273">
            <v>1.4582064229713376</v>
          </cell>
          <cell r="BC273">
            <v>1.3577931328047068</v>
          </cell>
          <cell r="BD273">
            <v>1.3039703613060249</v>
          </cell>
          <cell r="BE273">
            <v>1.2566044229337368</v>
          </cell>
          <cell r="BF273">
            <v>1.218329063729835</v>
          </cell>
          <cell r="BG273">
            <v>1.1803106135094423</v>
          </cell>
          <cell r="BH273">
            <v>1.1414949539315713</v>
          </cell>
          <cell r="BI273">
            <v>1.1090187342580742</v>
          </cell>
          <cell r="BJ273">
            <v>1.0785194089823238</v>
          </cell>
          <cell r="BK273">
            <v>1.0463823216980912</v>
          </cell>
          <cell r="BL273">
            <v>1.0201737587076181</v>
          </cell>
          <cell r="BM273">
            <v>0.99508974588286292</v>
          </cell>
          <cell r="BN273">
            <v>0.98445229514332422</v>
          </cell>
          <cell r="BO273">
            <v>0.97696022946824257</v>
          </cell>
          <cell r="BP273">
            <v>0.97539192984056911</v>
          </cell>
          <cell r="BQ273">
            <v>0.97502237552713988</v>
          </cell>
          <cell r="BR273">
            <v>0.9839738361220578</v>
          </cell>
          <cell r="BS273">
            <v>1.0031957918139984</v>
          </cell>
          <cell r="BT273">
            <v>1.0129516623069688</v>
          </cell>
          <cell r="BU273">
            <v>1.0146357610631058</v>
          </cell>
          <cell r="BV273">
            <v>1.0146357610631058</v>
          </cell>
          <cell r="BW273">
            <v>1.0146357610631058</v>
          </cell>
          <cell r="BX273">
            <v>1.0146357610631058</v>
          </cell>
          <cell r="BY273">
            <v>1.0146357610631058</v>
          </cell>
          <cell r="BZ273">
            <v>1.0146357610631058</v>
          </cell>
          <cell r="CA273">
            <v>1.0146357610631058</v>
          </cell>
          <cell r="CB273">
            <v>1.0146357610631058</v>
          </cell>
          <cell r="CC273">
            <v>1.0146357610631058</v>
          </cell>
          <cell r="CD273">
            <v>1.0146357610631058</v>
          </cell>
          <cell r="CE273">
            <v>1.0146357610631058</v>
          </cell>
          <cell r="CG273" t="str">
            <v>Solid Fuels</v>
          </cell>
          <cell r="DA273">
            <v>4921.3071683720764</v>
          </cell>
          <cell r="DB273">
            <v>4921.3071683720764</v>
          </cell>
          <cell r="DC273">
            <v>4921.3071683720764</v>
          </cell>
          <cell r="DD273">
            <v>4677.2039370522398</v>
          </cell>
          <cell r="DE273">
            <v>4496.9377512283982</v>
          </cell>
          <cell r="DF273">
            <v>4187.2749297224691</v>
          </cell>
          <cell r="DG273">
            <v>4021.2918088039846</v>
          </cell>
          <cell r="DH273">
            <v>3875.2208047038421</v>
          </cell>
          <cell r="DI273">
            <v>3757.1840816210247</v>
          </cell>
          <cell r="DJ273">
            <v>3639.9396357414707</v>
          </cell>
          <cell r="DK273">
            <v>3520.2366896120193</v>
          </cell>
          <cell r="DL273">
            <v>3420.0838333590978</v>
          </cell>
          <cell r="DM273">
            <v>3326.0274877972379</v>
          </cell>
          <cell r="DN273">
            <v>3226.9204760968591</v>
          </cell>
          <cell r="DO273">
            <v>3146.0963386766225</v>
          </cell>
          <cell r="DP273">
            <v>3068.7401822045599</v>
          </cell>
          <cell r="DQ273">
            <v>3035.9355305078607</v>
          </cell>
          <cell r="DR273">
            <v>3012.8308778069727</v>
          </cell>
          <cell r="DS273">
            <v>3007.9944255120013</v>
          </cell>
          <cell r="DT273">
            <v>3006.8547633098533</v>
          </cell>
          <cell r="DU273">
            <v>3034.4600189470461</v>
          </cell>
          <cell r="DV273">
            <v>3093.7382780754019</v>
          </cell>
          <cell r="DW273">
            <v>3123.8242395859388</v>
          </cell>
          <cell r="DX273">
            <v>3129.0178028249748</v>
          </cell>
          <cell r="DY273">
            <v>3129.0178028249748</v>
          </cell>
          <cell r="DZ273">
            <v>3129.0178028249748</v>
          </cell>
          <cell r="EA273">
            <v>3129.0178028249748</v>
          </cell>
          <cell r="EB273">
            <v>3129.0178028249748</v>
          </cell>
          <cell r="EC273">
            <v>3129.0178028249748</v>
          </cell>
          <cell r="ED273">
            <v>3129.0178028249748</v>
          </cell>
          <cell r="EE273">
            <v>3129.0178028249748</v>
          </cell>
          <cell r="EF273">
            <v>3129.0178028249748</v>
          </cell>
          <cell r="EG273">
            <v>3129.0178028249748</v>
          </cell>
          <cell r="EH273">
            <v>3129.0178028249748</v>
          </cell>
        </row>
        <row r="274">
          <cell r="E274" t="str">
            <v>Carbon</v>
          </cell>
          <cell r="H274" t="str">
            <v>Oil</v>
          </cell>
          <cell r="I274" t="str">
            <v>Multiple processes</v>
          </cell>
          <cell r="L274">
            <v>0.79268308371224605</v>
          </cell>
          <cell r="AX274">
            <v>0.79268308371224605</v>
          </cell>
          <cell r="AY274">
            <v>0.79268308371224605</v>
          </cell>
          <cell r="AZ274">
            <v>0.79268308371224605</v>
          </cell>
          <cell r="BA274">
            <v>0.75336497258309687</v>
          </cell>
          <cell r="BB274">
            <v>0.72432919993589662</v>
          </cell>
          <cell r="BC274">
            <v>0.67445129720308428</v>
          </cell>
          <cell r="BD274">
            <v>0.64771612143933099</v>
          </cell>
          <cell r="BE274">
            <v>0.62418822325911094</v>
          </cell>
          <cell r="BF274">
            <v>0.60517585308114319</v>
          </cell>
          <cell r="BG274">
            <v>0.58629109630245158</v>
          </cell>
          <cell r="BH274">
            <v>0.56701034482301849</v>
          </cell>
          <cell r="BI274">
            <v>0.55087855864893642</v>
          </cell>
          <cell r="BJ274">
            <v>0.53572874753333743</v>
          </cell>
          <cell r="BK274">
            <v>0.51976541727079073</v>
          </cell>
          <cell r="BL274">
            <v>0.5067469398019584</v>
          </cell>
          <cell r="BM274">
            <v>0.49428705575926296</v>
          </cell>
          <cell r="BN274">
            <v>0.48900315626317692</v>
          </cell>
          <cell r="BO274">
            <v>0.48528165164571596</v>
          </cell>
          <cell r="BP274">
            <v>0.48450263627678231</v>
          </cell>
          <cell r="BQ274">
            <v>0.48431906900128396</v>
          </cell>
          <cell r="BR274">
            <v>0.48876549317610196</v>
          </cell>
          <cell r="BS274">
            <v>0.49831354039919412</v>
          </cell>
          <cell r="BT274">
            <v>0.50315953597124241</v>
          </cell>
          <cell r="BU274">
            <v>0.50399607179047179</v>
          </cell>
          <cell r="BV274">
            <v>0.50399607179047179</v>
          </cell>
          <cell r="BW274">
            <v>0.50399607179047179</v>
          </cell>
          <cell r="BX274">
            <v>0.50399607179047179</v>
          </cell>
          <cell r="BY274">
            <v>0.50399607179047179</v>
          </cell>
          <cell r="BZ274">
            <v>0.50399607179047179</v>
          </cell>
          <cell r="CA274">
            <v>0.50399607179047179</v>
          </cell>
          <cell r="CB274">
            <v>0.50399607179047179</v>
          </cell>
          <cell r="CC274">
            <v>0.50399607179047179</v>
          </cell>
          <cell r="CD274">
            <v>0.50399607179047179</v>
          </cell>
          <cell r="CE274">
            <v>0.50399607179047179</v>
          </cell>
          <cell r="CG274" t="str">
            <v>Oil</v>
          </cell>
          <cell r="DA274">
            <v>2948.5716619654395</v>
          </cell>
          <cell r="DB274">
            <v>2948.5716619654395</v>
          </cell>
          <cell r="DC274">
            <v>2948.5716619654395</v>
          </cell>
          <cell r="DD274">
            <v>2802.3186755455822</v>
          </cell>
          <cell r="DE274">
            <v>2694.3132719107989</v>
          </cell>
          <cell r="DF274">
            <v>2508.7806503901074</v>
          </cell>
          <cell r="DG274">
            <v>2409.3328593946267</v>
          </cell>
          <cell r="DH274">
            <v>2321.8152937176624</v>
          </cell>
          <cell r="DI274">
            <v>2251.0942993058493</v>
          </cell>
          <cell r="DJ274">
            <v>2180.847993026689</v>
          </cell>
          <cell r="DK274">
            <v>2109.128691073865</v>
          </cell>
          <cell r="DL274">
            <v>2049.1227081695401</v>
          </cell>
          <cell r="DM274">
            <v>1992.7694130665507</v>
          </cell>
          <cell r="DN274">
            <v>1933.3900416507893</v>
          </cell>
          <cell r="DO274">
            <v>1884.9647446622778</v>
          </cell>
          <cell r="DP274">
            <v>1838.6172676508927</v>
          </cell>
          <cell r="DQ274">
            <v>1818.9625574155366</v>
          </cell>
          <cell r="DR274">
            <v>1805.1195433782868</v>
          </cell>
          <cell r="DS274">
            <v>1802.2218120045877</v>
          </cell>
          <cell r="DT274">
            <v>1801.5389902341728</v>
          </cell>
          <cell r="DU274">
            <v>1818.0785135169806</v>
          </cell>
          <cell r="DV274">
            <v>1853.5947268027141</v>
          </cell>
          <cell r="DW274">
            <v>1871.6205501252398</v>
          </cell>
          <cell r="DX274">
            <v>1874.7322423784003</v>
          </cell>
          <cell r="DY274">
            <v>1874.7322423784003</v>
          </cell>
          <cell r="DZ274">
            <v>1874.7322423784003</v>
          </cell>
          <cell r="EA274">
            <v>1874.7322423784003</v>
          </cell>
          <cell r="EB274">
            <v>1874.7322423784003</v>
          </cell>
          <cell r="EC274">
            <v>1874.7322423784003</v>
          </cell>
          <cell r="ED274">
            <v>1874.7322423784003</v>
          </cell>
          <cell r="EE274">
            <v>1874.7322423784003</v>
          </cell>
          <cell r="EF274">
            <v>1874.7322423784003</v>
          </cell>
          <cell r="EG274">
            <v>1874.7322423784003</v>
          </cell>
          <cell r="EH274">
            <v>1874.7322423784003</v>
          </cell>
        </row>
        <row r="275">
          <cell r="E275" t="str">
            <v>Carbon</v>
          </cell>
          <cell r="H275" t="str">
            <v>Oil</v>
          </cell>
          <cell r="I275" t="str">
            <v>Multiple processes</v>
          </cell>
          <cell r="L275">
            <v>0.33499739002336898</v>
          </cell>
          <cell r="AX275">
            <v>0.33499739002336898</v>
          </cell>
          <cell r="AY275">
            <v>0.33499739002336898</v>
          </cell>
          <cell r="AZ275">
            <v>0.33499739002336898</v>
          </cell>
          <cell r="BA275">
            <v>0.31838108411302968</v>
          </cell>
          <cell r="BB275">
            <v>0.30611021791947912</v>
          </cell>
          <cell r="BC275">
            <v>0.28503121727134978</v>
          </cell>
          <cell r="BD275">
            <v>0.27373261094720547</v>
          </cell>
          <cell r="BE275">
            <v>0.26378943864409815</v>
          </cell>
          <cell r="BF275">
            <v>0.25575458269895807</v>
          </cell>
          <cell r="BG275">
            <v>0.24777365770878335</v>
          </cell>
          <cell r="BH275">
            <v>0.23962538060281702</v>
          </cell>
          <cell r="BI275">
            <v>0.23280789404889138</v>
          </cell>
          <cell r="BJ275">
            <v>0.22640540194661887</v>
          </cell>
          <cell r="BK275">
            <v>0.21965910688379212</v>
          </cell>
          <cell r="BL275">
            <v>0.21415734197452607</v>
          </cell>
          <cell r="BM275">
            <v>0.20889164535495236</v>
          </cell>
          <cell r="BN275">
            <v>0.20665860597678751</v>
          </cell>
          <cell r="BO275">
            <v>0.20508585343617455</v>
          </cell>
          <cell r="BP275">
            <v>0.20475663218654386</v>
          </cell>
          <cell r="BQ275">
            <v>0.20467905445157106</v>
          </cell>
          <cell r="BR275">
            <v>0.20655816670223887</v>
          </cell>
          <cell r="BS275">
            <v>0.21059328611537986</v>
          </cell>
          <cell r="BT275">
            <v>0.21264126203672587</v>
          </cell>
          <cell r="BU275">
            <v>0.21299479211937947</v>
          </cell>
          <cell r="BV275">
            <v>0.21299479211937947</v>
          </cell>
          <cell r="BW275">
            <v>0.21299479211937947</v>
          </cell>
          <cell r="BX275">
            <v>0.21299479211937947</v>
          </cell>
          <cell r="BY275">
            <v>0.21299479211937947</v>
          </cell>
          <cell r="BZ275">
            <v>0.21299479211937947</v>
          </cell>
          <cell r="CA275">
            <v>0.21299479211937947</v>
          </cell>
          <cell r="CB275">
            <v>0.21299479211937947</v>
          </cell>
          <cell r="CC275">
            <v>0.21299479211937947</v>
          </cell>
          <cell r="CD275">
            <v>0.21299479211937947</v>
          </cell>
          <cell r="CE275">
            <v>0.21299479211937947</v>
          </cell>
          <cell r="CG275" t="str">
            <v>Oil</v>
          </cell>
          <cell r="DA275">
            <v>1253.0980072359375</v>
          </cell>
          <cell r="DB275">
            <v>1253.0980072359375</v>
          </cell>
          <cell r="DC275">
            <v>1253.0980072359375</v>
          </cell>
          <cell r="DD275">
            <v>1190.9427175412436</v>
          </cell>
          <cell r="DE275">
            <v>1145.0420674701359</v>
          </cell>
          <cell r="DF275">
            <v>1066.1935316506379</v>
          </cell>
          <cell r="DG275">
            <v>1023.9297364958728</v>
          </cell>
          <cell r="DH275">
            <v>986.73610523278114</v>
          </cell>
          <cell r="DI275">
            <v>956.68076070433392</v>
          </cell>
          <cell r="DJ275">
            <v>926.82715139594575</v>
          </cell>
          <cell r="DK275">
            <v>896.34754138113237</v>
          </cell>
          <cell r="DL275">
            <v>870.84591339983365</v>
          </cell>
          <cell r="DM275">
            <v>846.89662205119998</v>
          </cell>
          <cell r="DN275">
            <v>821.6612944002469</v>
          </cell>
          <cell r="DO275">
            <v>801.08128139297821</v>
          </cell>
          <cell r="DP275">
            <v>781.38431020094447</v>
          </cell>
          <cell r="DQ275">
            <v>773.03135797447328</v>
          </cell>
          <cell r="DR275">
            <v>767.14828803658565</v>
          </cell>
          <cell r="DS275">
            <v>765.91679637683512</v>
          </cell>
          <cell r="DT275">
            <v>765.62660753359228</v>
          </cell>
          <cell r="DU275">
            <v>772.65565279427403</v>
          </cell>
          <cell r="DV275">
            <v>787.74950201863157</v>
          </cell>
          <cell r="DW275">
            <v>795.41020213849481</v>
          </cell>
          <cell r="DX275">
            <v>796.73262391031892</v>
          </cell>
          <cell r="DY275">
            <v>796.73262391031892</v>
          </cell>
          <cell r="DZ275">
            <v>796.73262391031892</v>
          </cell>
          <cell r="EA275">
            <v>796.73262391031892</v>
          </cell>
          <cell r="EB275">
            <v>796.73262391031892</v>
          </cell>
          <cell r="EC275">
            <v>796.73262391031892</v>
          </cell>
          <cell r="ED275">
            <v>796.73262391031892</v>
          </cell>
          <cell r="EE275">
            <v>796.73262391031892</v>
          </cell>
          <cell r="EF275">
            <v>796.73262391031892</v>
          </cell>
          <cell r="EG275">
            <v>796.73262391031892</v>
          </cell>
          <cell r="EH275">
            <v>796.73262391031892</v>
          </cell>
        </row>
        <row r="276">
          <cell r="E276" t="str">
            <v>Carbon</v>
          </cell>
          <cell r="H276" t="str">
            <v>Oil</v>
          </cell>
          <cell r="I276" t="str">
            <v>Multiple processes</v>
          </cell>
          <cell r="L276">
            <v>0.19101833958407899</v>
          </cell>
          <cell r="AX276">
            <v>0.19101833958407899</v>
          </cell>
          <cell r="AY276">
            <v>0.19101833958407899</v>
          </cell>
          <cell r="AZ276">
            <v>0.19101833958407899</v>
          </cell>
          <cell r="BA276">
            <v>0.1815435816918079</v>
          </cell>
          <cell r="BB276">
            <v>0.17454663020694133</v>
          </cell>
          <cell r="BC276">
            <v>0.16252720610451321</v>
          </cell>
          <cell r="BD276">
            <v>0.1560846454042592</v>
          </cell>
          <cell r="BE276">
            <v>0.1504149646243419</v>
          </cell>
          <cell r="BF276">
            <v>0.14583342194029036</v>
          </cell>
          <cell r="BG276">
            <v>0.14128263114200412</v>
          </cell>
          <cell r="BH276">
            <v>0.13663641475463442</v>
          </cell>
          <cell r="BI276">
            <v>0.13274902637355832</v>
          </cell>
          <cell r="BJ276">
            <v>0.12909827133188184</v>
          </cell>
          <cell r="BK276">
            <v>0.12525147693997468</v>
          </cell>
          <cell r="BL276">
            <v>0.12211432414700321</v>
          </cell>
          <cell r="BM276">
            <v>0.11911177948552303</v>
          </cell>
          <cell r="BN276">
            <v>0.1178384815824762</v>
          </cell>
          <cell r="BO276">
            <v>0.11694168480783992</v>
          </cell>
          <cell r="BP276">
            <v>0.11675396007226552</v>
          </cell>
          <cell r="BQ276">
            <v>0.1167097245929319</v>
          </cell>
          <cell r="BR276">
            <v>0.11778121026029674</v>
          </cell>
          <cell r="BS276">
            <v>0.12008206941107372</v>
          </cell>
          <cell r="BT276">
            <v>0.12124984256887772</v>
          </cell>
          <cell r="BU276">
            <v>0.1214514284062384</v>
          </cell>
          <cell r="BV276">
            <v>0.1214514284062384</v>
          </cell>
          <cell r="BW276">
            <v>0.1214514284062384</v>
          </cell>
          <cell r="BX276">
            <v>0.1214514284062384</v>
          </cell>
          <cell r="BY276">
            <v>0.1214514284062384</v>
          </cell>
          <cell r="BZ276">
            <v>0.1214514284062384</v>
          </cell>
          <cell r="CA276">
            <v>0.1214514284062384</v>
          </cell>
          <cell r="CB276">
            <v>0.1214514284062384</v>
          </cell>
          <cell r="CC276">
            <v>0.1214514284062384</v>
          </cell>
          <cell r="CD276">
            <v>0.1214514284062384</v>
          </cell>
          <cell r="CE276">
            <v>0.1214514284062384</v>
          </cell>
          <cell r="CG276" t="str">
            <v>Oil</v>
          </cell>
          <cell r="DA276">
            <v>750.44898698186921</v>
          </cell>
          <cell r="DB276">
            <v>750.44898698186921</v>
          </cell>
          <cell r="DC276">
            <v>750.44898698186921</v>
          </cell>
          <cell r="DD276">
            <v>713.22574193830303</v>
          </cell>
          <cell r="DE276">
            <v>685.73699313432667</v>
          </cell>
          <cell r="DF276">
            <v>638.51658141149096</v>
          </cell>
          <cell r="DG276">
            <v>613.20585385725678</v>
          </cell>
          <cell r="DH276">
            <v>590.93152037145694</v>
          </cell>
          <cell r="DI276">
            <v>572.93212788617529</v>
          </cell>
          <cell r="DJ276">
            <v>555.05354956758868</v>
          </cell>
          <cell r="DK276">
            <v>536.80007511695658</v>
          </cell>
          <cell r="DL276">
            <v>521.52778933049376</v>
          </cell>
          <cell r="DM276">
            <v>507.18515904321112</v>
          </cell>
          <cell r="DN276">
            <v>492.07235384963667</v>
          </cell>
          <cell r="DO276">
            <v>479.74749990828764</v>
          </cell>
          <cell r="DP276">
            <v>467.9514775761815</v>
          </cell>
          <cell r="DQ276">
            <v>462.9491038588294</v>
          </cell>
          <cell r="DR276">
            <v>459.42588073522893</v>
          </cell>
          <cell r="DS276">
            <v>458.68837124818174</v>
          </cell>
          <cell r="DT276">
            <v>458.5145844236975</v>
          </cell>
          <cell r="DU276">
            <v>462.72410344365318</v>
          </cell>
          <cell r="DV276">
            <v>471.76343140895852</v>
          </cell>
          <cell r="DW276">
            <v>476.35123269132123</v>
          </cell>
          <cell r="DX276">
            <v>477.14319794327878</v>
          </cell>
          <cell r="DY276">
            <v>477.14319794327878</v>
          </cell>
          <cell r="DZ276">
            <v>477.14319794327878</v>
          </cell>
          <cell r="EA276">
            <v>477.14319794327878</v>
          </cell>
          <cell r="EB276">
            <v>477.14319794327878</v>
          </cell>
          <cell r="EC276">
            <v>477.14319794327878</v>
          </cell>
          <cell r="ED276">
            <v>477.14319794327878</v>
          </cell>
          <cell r="EE276">
            <v>477.14319794327878</v>
          </cell>
          <cell r="EF276">
            <v>477.14319794327878</v>
          </cell>
          <cell r="EG276">
            <v>477.14319794327878</v>
          </cell>
          <cell r="EH276">
            <v>477.14319794327878</v>
          </cell>
        </row>
        <row r="277">
          <cell r="E277" t="str">
            <v>Carbon</v>
          </cell>
          <cell r="H277" t="str">
            <v>Petroleum coke</v>
          </cell>
          <cell r="I277" t="str">
            <v>Multiple processes</v>
          </cell>
          <cell r="L277">
            <v>6.2662509034213096E-2</v>
          </cell>
          <cell r="AX277">
            <v>6.2662509034213096E-2</v>
          </cell>
          <cell r="AY277">
            <v>6.2662509034213096E-2</v>
          </cell>
          <cell r="AZ277">
            <v>6.2662509034213096E-2</v>
          </cell>
          <cell r="BA277">
            <v>5.9554367149438264E-2</v>
          </cell>
          <cell r="BB277">
            <v>5.7259055942215593E-2</v>
          </cell>
          <cell r="BC277">
            <v>5.3316150391657581E-2</v>
          </cell>
          <cell r="BD277">
            <v>5.1202704012832598E-2</v>
          </cell>
          <cell r="BE277">
            <v>4.93427966140653E-2</v>
          </cell>
          <cell r="BF277">
            <v>4.7839846894917278E-2</v>
          </cell>
          <cell r="BG277">
            <v>4.6346985161686123E-2</v>
          </cell>
          <cell r="BH277">
            <v>4.4822819592126709E-2</v>
          </cell>
          <cell r="BI277">
            <v>4.3547583349998996E-2</v>
          </cell>
          <cell r="BJ277">
            <v>4.234997336512078E-2</v>
          </cell>
          <cell r="BK277">
            <v>4.1088053756456494E-2</v>
          </cell>
          <cell r="BL277">
            <v>4.0058928146531732E-2</v>
          </cell>
          <cell r="BM277">
            <v>3.9073959989100883E-2</v>
          </cell>
          <cell r="BN277">
            <v>3.8656261659575843E-2</v>
          </cell>
          <cell r="BO277">
            <v>3.8362072441331885E-2</v>
          </cell>
          <cell r="BP277">
            <v>3.8300490380863292E-2</v>
          </cell>
          <cell r="BQ277">
            <v>3.8285979176706605E-2</v>
          </cell>
          <cell r="BR277">
            <v>3.8637474119325589E-2</v>
          </cell>
          <cell r="BS277">
            <v>3.9392258228725475E-2</v>
          </cell>
          <cell r="BT277">
            <v>3.9775339749641932E-2</v>
          </cell>
          <cell r="BU277">
            <v>3.9841468867831784E-2</v>
          </cell>
          <cell r="BV277">
            <v>3.9841468867831784E-2</v>
          </cell>
          <cell r="BW277">
            <v>3.9841468867831784E-2</v>
          </cell>
          <cell r="BX277">
            <v>3.9841468867831784E-2</v>
          </cell>
          <cell r="BY277">
            <v>3.9841468867831784E-2</v>
          </cell>
          <cell r="BZ277">
            <v>3.9841468867831784E-2</v>
          </cell>
          <cell r="CA277">
            <v>3.9841468867831784E-2</v>
          </cell>
          <cell r="CB277">
            <v>3.9841468867831784E-2</v>
          </cell>
          <cell r="CC277">
            <v>3.9841468867831784E-2</v>
          </cell>
          <cell r="CD277">
            <v>3.9841468867831784E-2</v>
          </cell>
          <cell r="CE277">
            <v>3.9841468867831784E-2</v>
          </cell>
          <cell r="CG277" t="str">
            <v>Solid Fuels</v>
          </cell>
          <cell r="DA277">
            <v>202.26150241881541</v>
          </cell>
          <cell r="DB277">
            <v>202.26150241881541</v>
          </cell>
          <cell r="DC277">
            <v>202.26150241881541</v>
          </cell>
          <cell r="DD277">
            <v>192.22906903824068</v>
          </cell>
          <cell r="DE277">
            <v>184.82028345900179</v>
          </cell>
          <cell r="DF277">
            <v>172.09340716817334</v>
          </cell>
          <cell r="DG277">
            <v>165.27164330248851</v>
          </cell>
          <cell r="DH277">
            <v>159.26825035457526</v>
          </cell>
          <cell r="DI277">
            <v>154.41704230465754</v>
          </cell>
          <cell r="DJ277">
            <v>149.59839616806525</v>
          </cell>
          <cell r="DK277">
            <v>144.67870778045537</v>
          </cell>
          <cell r="DL277">
            <v>140.56251131390712</v>
          </cell>
          <cell r="DM277">
            <v>136.69687620630259</v>
          </cell>
          <cell r="DN277">
            <v>132.62366305358884</v>
          </cell>
          <cell r="DO277">
            <v>129.30186034812402</v>
          </cell>
          <cell r="DP277">
            <v>126.12258868429899</v>
          </cell>
          <cell r="DQ277">
            <v>124.77434564408753</v>
          </cell>
          <cell r="DR277">
            <v>123.82476424055722</v>
          </cell>
          <cell r="DS277">
            <v>123.6259902006345</v>
          </cell>
          <cell r="DT277">
            <v>123.57915106189152</v>
          </cell>
          <cell r="DU277">
            <v>124.71370338484293</v>
          </cell>
          <cell r="DV277">
            <v>127.14998897764796</v>
          </cell>
          <cell r="DW277">
            <v>128.38649618368947</v>
          </cell>
          <cell r="DX277">
            <v>128.59994717703236</v>
          </cell>
          <cell r="DY277">
            <v>128.59994717703236</v>
          </cell>
          <cell r="DZ277">
            <v>128.59994717703236</v>
          </cell>
          <cell r="EA277">
            <v>128.59994717703236</v>
          </cell>
          <cell r="EB277">
            <v>128.59994717703236</v>
          </cell>
          <cell r="EC277">
            <v>128.59994717703236</v>
          </cell>
          <cell r="ED277">
            <v>128.59994717703236</v>
          </cell>
          <cell r="EE277">
            <v>128.59994717703236</v>
          </cell>
          <cell r="EF277">
            <v>128.59994717703236</v>
          </cell>
          <cell r="EG277">
            <v>128.59994717703236</v>
          </cell>
          <cell r="EH277">
            <v>128.59994717703236</v>
          </cell>
        </row>
        <row r="278">
          <cell r="E278" t="str">
            <v>N2O</v>
          </cell>
          <cell r="H278" t="str">
            <v>Biomass</v>
          </cell>
          <cell r="I278" t="str">
            <v>Multiple processes</v>
          </cell>
          <cell r="L278">
            <v>7.6519575357499203E-2</v>
          </cell>
          <cell r="AX278">
            <v>7.6519575357499203E-2</v>
          </cell>
          <cell r="AY278">
            <v>7.6519575357499203E-2</v>
          </cell>
          <cell r="AZ278">
            <v>7.6519575357499203E-2</v>
          </cell>
          <cell r="BA278">
            <v>7.2724104974339593E-2</v>
          </cell>
          <cell r="BB278">
            <v>6.9921213076185748E-2</v>
          </cell>
          <cell r="BC278">
            <v>6.5106381001097668E-2</v>
          </cell>
          <cell r="BD278">
            <v>6.2525571168535188E-2</v>
          </cell>
          <cell r="BE278">
            <v>6.0254367436807184E-2</v>
          </cell>
          <cell r="BF278">
            <v>5.8419058317121478E-2</v>
          </cell>
          <cell r="BG278">
            <v>5.6596068021090747E-2</v>
          </cell>
          <cell r="BH278">
            <v>5.4734851418775488E-2</v>
          </cell>
          <cell r="BI278">
            <v>5.3177611894982588E-2</v>
          </cell>
          <cell r="BJ278">
            <v>5.171516474916614E-2</v>
          </cell>
          <cell r="BK278">
            <v>5.0174186673462677E-2</v>
          </cell>
          <cell r="BL278">
            <v>4.8917482212139964E-2</v>
          </cell>
          <cell r="BM278">
            <v>4.7714700097141717E-2</v>
          </cell>
          <cell r="BN278">
            <v>4.7204632765089287E-2</v>
          </cell>
          <cell r="BO278">
            <v>4.6845387110841852E-2</v>
          </cell>
          <cell r="BP278">
            <v>4.6770186912360748E-2</v>
          </cell>
          <cell r="BQ278">
            <v>4.6752466728520209E-2</v>
          </cell>
          <cell r="BR278">
            <v>4.7181690584443825E-2</v>
          </cell>
          <cell r="BS278">
            <v>4.8103386195232939E-2</v>
          </cell>
          <cell r="BT278">
            <v>4.857118162442374E-2</v>
          </cell>
          <cell r="BU278">
            <v>4.8651934408195777E-2</v>
          </cell>
          <cell r="BV278">
            <v>4.8651934408195777E-2</v>
          </cell>
          <cell r="BW278">
            <v>4.8651934408195777E-2</v>
          </cell>
          <cell r="BX278">
            <v>4.8651934408195777E-2</v>
          </cell>
          <cell r="BY278">
            <v>4.8651934408195777E-2</v>
          </cell>
          <cell r="BZ278">
            <v>4.8651934408195777E-2</v>
          </cell>
          <cell r="CA278">
            <v>4.8651934408195777E-2</v>
          </cell>
          <cell r="CB278">
            <v>4.8651934408195777E-2</v>
          </cell>
          <cell r="CC278">
            <v>4.8651934408195777E-2</v>
          </cell>
          <cell r="CD278">
            <v>4.8651934408195777E-2</v>
          </cell>
          <cell r="CE278">
            <v>4.8651934408195777E-2</v>
          </cell>
          <cell r="CG278" t="str">
            <v>Biomass</v>
          </cell>
          <cell r="DA278">
            <v>0</v>
          </cell>
          <cell r="DB278">
            <v>0</v>
          </cell>
          <cell r="DC278">
            <v>0</v>
          </cell>
          <cell r="DD278">
            <v>0</v>
          </cell>
          <cell r="DE278">
            <v>0</v>
          </cell>
          <cell r="DF278">
            <v>0</v>
          </cell>
          <cell r="DG278">
            <v>0</v>
          </cell>
          <cell r="DH278">
            <v>0</v>
          </cell>
          <cell r="DI278">
            <v>0</v>
          </cell>
          <cell r="DJ278">
            <v>0</v>
          </cell>
          <cell r="DK278">
            <v>0</v>
          </cell>
          <cell r="DL278">
            <v>0</v>
          </cell>
          <cell r="DM278">
            <v>0</v>
          </cell>
          <cell r="DN278">
            <v>0</v>
          </cell>
          <cell r="DO278">
            <v>0</v>
          </cell>
          <cell r="DP278">
            <v>0</v>
          </cell>
          <cell r="DQ278">
            <v>0</v>
          </cell>
          <cell r="DR278">
            <v>0</v>
          </cell>
          <cell r="DS278">
            <v>0</v>
          </cell>
          <cell r="DT278">
            <v>0</v>
          </cell>
          <cell r="DU278">
            <v>0</v>
          </cell>
          <cell r="DV278">
            <v>0</v>
          </cell>
          <cell r="DW278">
            <v>0</v>
          </cell>
          <cell r="DX278">
            <v>0</v>
          </cell>
          <cell r="DY278">
            <v>0</v>
          </cell>
          <cell r="DZ278">
            <v>0</v>
          </cell>
          <cell r="EA278">
            <v>0</v>
          </cell>
          <cell r="EB278">
            <v>0</v>
          </cell>
          <cell r="EC278">
            <v>0</v>
          </cell>
          <cell r="ED278">
            <v>0</v>
          </cell>
          <cell r="EE278">
            <v>0</v>
          </cell>
          <cell r="EF278">
            <v>0</v>
          </cell>
          <cell r="EG278">
            <v>0</v>
          </cell>
          <cell r="EH278">
            <v>0</v>
          </cell>
        </row>
        <row r="279">
          <cell r="E279" t="str">
            <v>CH4</v>
          </cell>
          <cell r="H279" t="str">
            <v>Biomass</v>
          </cell>
          <cell r="I279" t="str">
            <v>Multiple processes</v>
          </cell>
          <cell r="L279">
            <v>6.5478160121350035E-2</v>
          </cell>
          <cell r="AX279">
            <v>6.5478160121350035E-2</v>
          </cell>
          <cell r="AY279">
            <v>6.5478160121350035E-2</v>
          </cell>
          <cell r="AZ279">
            <v>6.5478160121350035E-2</v>
          </cell>
          <cell r="BA279">
            <v>6.223035828341144E-2</v>
          </cell>
          <cell r="BB279">
            <v>5.9831910518212683E-2</v>
          </cell>
          <cell r="BC279">
            <v>5.571183609154335E-2</v>
          </cell>
          <cell r="BD279">
            <v>5.3503424993209689E-2</v>
          </cell>
          <cell r="BE279">
            <v>5.1559945289885389E-2</v>
          </cell>
          <cell r="BF279">
            <v>4.9989462653912714E-2</v>
          </cell>
          <cell r="BG279">
            <v>4.8429521293215282E-2</v>
          </cell>
          <cell r="BH279">
            <v>4.6836869502643493E-2</v>
          </cell>
          <cell r="BI279">
            <v>4.5504332326243541E-2</v>
          </cell>
          <cell r="BJ279">
            <v>4.4252909433011349E-2</v>
          </cell>
          <cell r="BK279">
            <v>4.2934287254137574E-2</v>
          </cell>
          <cell r="BL279">
            <v>4.1858919342603038E-2</v>
          </cell>
          <cell r="BM279">
            <v>4.0829693036144817E-2</v>
          </cell>
          <cell r="BN279">
            <v>4.039322602381807E-2</v>
          </cell>
          <cell r="BO279">
            <v>4.0085817829747274E-2</v>
          </cell>
          <cell r="BP279">
            <v>4.0021468666617474E-2</v>
          </cell>
          <cell r="BQ279">
            <v>4.0006305422055938E-2</v>
          </cell>
          <cell r="BR279">
            <v>4.0373594292057689E-2</v>
          </cell>
          <cell r="BS279">
            <v>4.1162293556323545E-2</v>
          </cell>
          <cell r="BT279">
            <v>4.1562588302778758E-2</v>
          </cell>
          <cell r="BU279">
            <v>4.1631688839227986E-2</v>
          </cell>
          <cell r="BV279">
            <v>4.1631688839227986E-2</v>
          </cell>
          <cell r="BW279">
            <v>4.1631688839227986E-2</v>
          </cell>
          <cell r="BX279">
            <v>4.1631688839227986E-2</v>
          </cell>
          <cell r="BY279">
            <v>4.1631688839227986E-2</v>
          </cell>
          <cell r="BZ279">
            <v>4.1631688839227986E-2</v>
          </cell>
          <cell r="CA279">
            <v>4.1631688839227986E-2</v>
          </cell>
          <cell r="CB279">
            <v>4.1631688839227986E-2</v>
          </cell>
          <cell r="CC279">
            <v>4.1631688839227986E-2</v>
          </cell>
          <cell r="CD279">
            <v>4.1631688839227986E-2</v>
          </cell>
          <cell r="CE279">
            <v>4.1631688839227986E-2</v>
          </cell>
          <cell r="CG279" t="str">
            <v>Biomass</v>
          </cell>
          <cell r="DA279">
            <v>0</v>
          </cell>
          <cell r="DB279">
            <v>0</v>
          </cell>
          <cell r="DC279">
            <v>0</v>
          </cell>
          <cell r="DD279">
            <v>0</v>
          </cell>
          <cell r="DE279">
            <v>0</v>
          </cell>
          <cell r="DF279">
            <v>0</v>
          </cell>
          <cell r="DG279">
            <v>0</v>
          </cell>
          <cell r="DH279">
            <v>0</v>
          </cell>
          <cell r="DI279">
            <v>0</v>
          </cell>
          <cell r="DJ279">
            <v>0</v>
          </cell>
          <cell r="DK279">
            <v>0</v>
          </cell>
          <cell r="DL279">
            <v>0</v>
          </cell>
          <cell r="DM279">
            <v>0</v>
          </cell>
          <cell r="DN279">
            <v>0</v>
          </cell>
          <cell r="DO279">
            <v>0</v>
          </cell>
          <cell r="DP279">
            <v>0</v>
          </cell>
          <cell r="DQ279">
            <v>0</v>
          </cell>
          <cell r="DR279">
            <v>0</v>
          </cell>
          <cell r="DS279">
            <v>0</v>
          </cell>
          <cell r="DT279">
            <v>0</v>
          </cell>
          <cell r="DU279">
            <v>0</v>
          </cell>
          <cell r="DV279">
            <v>0</v>
          </cell>
          <cell r="DW279">
            <v>0</v>
          </cell>
          <cell r="DX279">
            <v>0</v>
          </cell>
          <cell r="DY279">
            <v>0</v>
          </cell>
          <cell r="DZ279">
            <v>0</v>
          </cell>
          <cell r="EA279">
            <v>0</v>
          </cell>
          <cell r="EB279">
            <v>0</v>
          </cell>
          <cell r="EC279">
            <v>0</v>
          </cell>
          <cell r="ED279">
            <v>0</v>
          </cell>
          <cell r="EE279">
            <v>0</v>
          </cell>
          <cell r="EF279">
            <v>0</v>
          </cell>
          <cell r="EG279">
            <v>0</v>
          </cell>
          <cell r="EH279">
            <v>0</v>
          </cell>
        </row>
        <row r="280">
          <cell r="E280" t="str">
            <v>Carbon</v>
          </cell>
          <cell r="H280" t="str">
            <v>Waste fuel</v>
          </cell>
          <cell r="I280" t="str">
            <v>Kiln - Lime</v>
          </cell>
          <cell r="L280">
            <v>4.2957927999999902E-2</v>
          </cell>
          <cell r="AX280">
            <v>4.2957927999999902E-2</v>
          </cell>
          <cell r="AY280">
            <v>4.2957927999999902E-2</v>
          </cell>
          <cell r="AZ280">
            <v>4.2957927999999902E-2</v>
          </cell>
          <cell r="BA280">
            <v>4.0827158942746848E-2</v>
          </cell>
          <cell r="BB280">
            <v>3.9253621350697529E-2</v>
          </cell>
          <cell r="BC280">
            <v>3.6550584792439195E-2</v>
          </cell>
          <cell r="BD280">
            <v>3.5101723602986121E-2</v>
          </cell>
          <cell r="BE280">
            <v>3.3826674624668172E-2</v>
          </cell>
          <cell r="BF280">
            <v>3.2796335960962104E-2</v>
          </cell>
          <cell r="BG280">
            <v>3.1772913058839169E-2</v>
          </cell>
          <cell r="BH280">
            <v>3.0728029989100236E-2</v>
          </cell>
          <cell r="BI280">
            <v>2.9853799009258646E-2</v>
          </cell>
          <cell r="BJ280">
            <v>2.9032784270216039E-2</v>
          </cell>
          <cell r="BK280">
            <v>2.8167682432988436E-2</v>
          </cell>
          <cell r="BL280">
            <v>2.746217120250186E-2</v>
          </cell>
          <cell r="BM280">
            <v>2.6786931863360414E-2</v>
          </cell>
          <cell r="BN280">
            <v>2.6500581140384099E-2</v>
          </cell>
          <cell r="BO280">
            <v>2.6298901388799301E-2</v>
          </cell>
          <cell r="BP280">
            <v>2.6256684156191257E-2</v>
          </cell>
          <cell r="BQ280">
            <v>2.6246736082407362E-2</v>
          </cell>
          <cell r="BR280">
            <v>2.6487701448622527E-2</v>
          </cell>
          <cell r="BS280">
            <v>2.7005139417942293E-2</v>
          </cell>
          <cell r="BT280">
            <v>2.7267758783928332E-2</v>
          </cell>
          <cell r="BU280">
            <v>2.7313093226191923E-2</v>
          </cell>
          <cell r="BV280">
            <v>2.7313093226191923E-2</v>
          </cell>
          <cell r="BW280">
            <v>2.7313093226191923E-2</v>
          </cell>
          <cell r="BX280">
            <v>2.7313093226191923E-2</v>
          </cell>
          <cell r="BY280">
            <v>2.7313093226191923E-2</v>
          </cell>
          <cell r="BZ280">
            <v>2.7313093226191923E-2</v>
          </cell>
          <cell r="CA280">
            <v>2.7313093226191923E-2</v>
          </cell>
          <cell r="CB280">
            <v>2.7313093226191923E-2</v>
          </cell>
          <cell r="CC280">
            <v>2.7313093226191923E-2</v>
          </cell>
          <cell r="CD280">
            <v>2.7313093226191923E-2</v>
          </cell>
          <cell r="CE280">
            <v>2.7313093226191923E-2</v>
          </cell>
          <cell r="CG280" t="str">
            <v>Solid Fuels</v>
          </cell>
          <cell r="DA280">
            <v>397.23348341976566</v>
          </cell>
          <cell r="DB280">
            <v>397.23348341976566</v>
          </cell>
          <cell r="DC280">
            <v>397.23348341976566</v>
          </cell>
          <cell r="DD280">
            <v>377.53018639446032</v>
          </cell>
          <cell r="DE280">
            <v>362.97962848622728</v>
          </cell>
          <cell r="DF280">
            <v>337.98455358764431</v>
          </cell>
          <cell r="DG280">
            <v>324.58688279499916</v>
          </cell>
          <cell r="DH280">
            <v>312.79645968176027</v>
          </cell>
          <cell r="DI280">
            <v>303.26888152468462</v>
          </cell>
          <cell r="DJ280">
            <v>293.80525366018753</v>
          </cell>
          <cell r="DK280">
            <v>284.14318286480989</v>
          </cell>
          <cell r="DL280">
            <v>276.05913799570095</v>
          </cell>
          <cell r="DM280">
            <v>268.46718559220363</v>
          </cell>
          <cell r="DN280">
            <v>260.46755822854777</v>
          </cell>
          <cell r="DO280">
            <v>253.94367086419564</v>
          </cell>
          <cell r="DP280">
            <v>247.69970875249371</v>
          </cell>
          <cell r="DQ280">
            <v>245.05181346369744</v>
          </cell>
          <cell r="DR280">
            <v>243.18687364962494</v>
          </cell>
          <cell r="DS280">
            <v>242.79648940275814</v>
          </cell>
          <cell r="DT280">
            <v>242.70449921173935</v>
          </cell>
          <cell r="DU280">
            <v>244.93271449728968</v>
          </cell>
          <cell r="DV280">
            <v>249.71748174692374</v>
          </cell>
          <cell r="DW280">
            <v>252.14593233616361</v>
          </cell>
          <cell r="DX280">
            <v>252.56514153124533</v>
          </cell>
          <cell r="DY280">
            <v>252.56514153124533</v>
          </cell>
          <cell r="DZ280">
            <v>252.56514153124533</v>
          </cell>
          <cell r="EA280">
            <v>252.56514153124533</v>
          </cell>
          <cell r="EB280">
            <v>252.56514153124533</v>
          </cell>
          <cell r="EC280">
            <v>252.56514153124533</v>
          </cell>
          <cell r="ED280">
            <v>252.56514153124533</v>
          </cell>
          <cell r="EE280">
            <v>252.56514153124533</v>
          </cell>
          <cell r="EF280">
            <v>252.56514153124533</v>
          </cell>
          <cell r="EG280">
            <v>252.56514153124533</v>
          </cell>
          <cell r="EH280">
            <v>252.56514153124533</v>
          </cell>
        </row>
        <row r="281">
          <cell r="E281" t="str">
            <v>N2O</v>
          </cell>
          <cell r="H281" t="str">
            <v>Biomass</v>
          </cell>
          <cell r="I281" t="str">
            <v>Multiple processes</v>
          </cell>
          <cell r="L281">
            <v>1.4992681576E-2</v>
          </cell>
          <cell r="AX281">
            <v>1.4992681576E-2</v>
          </cell>
          <cell r="AY281">
            <v>1.4992681576E-2</v>
          </cell>
          <cell r="AZ281">
            <v>1.4992681576E-2</v>
          </cell>
          <cell r="BA281">
            <v>1.4249025085226311E-2</v>
          </cell>
          <cell r="BB281">
            <v>1.3699847106589601E-2</v>
          </cell>
          <cell r="BC281">
            <v>1.275646439953133E-2</v>
          </cell>
          <cell r="BD281">
            <v>1.2250799543877802E-2</v>
          </cell>
          <cell r="BE281">
            <v>1.1805796625540465E-2</v>
          </cell>
          <cell r="BF281">
            <v>1.1446199684543067E-2</v>
          </cell>
          <cell r="BG281">
            <v>1.108901640305158E-2</v>
          </cell>
          <cell r="BH281">
            <v>1.0724343340869687E-2</v>
          </cell>
          <cell r="BI281">
            <v>1.0419229306863217E-2</v>
          </cell>
          <cell r="BJ281">
            <v>1.0132688192690566E-2</v>
          </cell>
          <cell r="BK281">
            <v>9.8307603069609298E-3</v>
          </cell>
          <cell r="BL281">
            <v>9.5845308978754346E-3</v>
          </cell>
          <cell r="BM281">
            <v>9.3488666358715403E-3</v>
          </cell>
          <cell r="BN281">
            <v>9.2489278024938844E-3</v>
          </cell>
          <cell r="BO281">
            <v>9.1785398569710561E-3</v>
          </cell>
          <cell r="BP281">
            <v>9.1638056843751994E-3</v>
          </cell>
          <cell r="BQ281">
            <v>9.1603337221675147E-3</v>
          </cell>
          <cell r="BR281">
            <v>9.244432680723157E-3</v>
          </cell>
          <cell r="BS281">
            <v>9.4250229249580111E-3</v>
          </cell>
          <cell r="BT281">
            <v>9.5166793132717056E-3</v>
          </cell>
          <cell r="BU281">
            <v>9.5325014185018153E-3</v>
          </cell>
          <cell r="BV281">
            <v>9.5325014185018153E-3</v>
          </cell>
          <cell r="BW281">
            <v>9.5325014185018153E-3</v>
          </cell>
          <cell r="BX281">
            <v>9.5325014185018153E-3</v>
          </cell>
          <cell r="BY281">
            <v>9.5325014185018153E-3</v>
          </cell>
          <cell r="BZ281">
            <v>9.5325014185018153E-3</v>
          </cell>
          <cell r="CA281">
            <v>9.5325014185018153E-3</v>
          </cell>
          <cell r="CB281">
            <v>9.5325014185018153E-3</v>
          </cell>
          <cell r="CC281">
            <v>9.5325014185018153E-3</v>
          </cell>
          <cell r="CD281">
            <v>9.5325014185018153E-3</v>
          </cell>
          <cell r="CE281">
            <v>9.5325014185018153E-3</v>
          </cell>
          <cell r="CG281" t="str">
            <v>Biomass</v>
          </cell>
          <cell r="DA281">
            <v>0</v>
          </cell>
          <cell r="DB281">
            <v>0</v>
          </cell>
          <cell r="DC281">
            <v>0</v>
          </cell>
          <cell r="DD281">
            <v>0</v>
          </cell>
          <cell r="DE281">
            <v>0</v>
          </cell>
          <cell r="DF281">
            <v>0</v>
          </cell>
          <cell r="DG281">
            <v>0</v>
          </cell>
          <cell r="DH281">
            <v>0</v>
          </cell>
          <cell r="DI281">
            <v>0</v>
          </cell>
          <cell r="DJ281">
            <v>0</v>
          </cell>
          <cell r="DK281">
            <v>0</v>
          </cell>
          <cell r="DL281">
            <v>0</v>
          </cell>
          <cell r="DM281">
            <v>0</v>
          </cell>
          <cell r="DN281">
            <v>0</v>
          </cell>
          <cell r="DO281">
            <v>0</v>
          </cell>
          <cell r="DP281">
            <v>0</v>
          </cell>
          <cell r="DQ281">
            <v>0</v>
          </cell>
          <cell r="DR281">
            <v>0</v>
          </cell>
          <cell r="DS281">
            <v>0</v>
          </cell>
          <cell r="DT281">
            <v>0</v>
          </cell>
          <cell r="DU281">
            <v>0</v>
          </cell>
          <cell r="DV281">
            <v>0</v>
          </cell>
          <cell r="DW281">
            <v>0</v>
          </cell>
          <cell r="DX281">
            <v>0</v>
          </cell>
          <cell r="DY281">
            <v>0</v>
          </cell>
          <cell r="DZ281">
            <v>0</v>
          </cell>
          <cell r="EA281">
            <v>0</v>
          </cell>
          <cell r="EB281">
            <v>0</v>
          </cell>
          <cell r="EC281">
            <v>0</v>
          </cell>
          <cell r="ED281">
            <v>0</v>
          </cell>
          <cell r="EE281">
            <v>0</v>
          </cell>
          <cell r="EF281">
            <v>0</v>
          </cell>
          <cell r="EG281">
            <v>0</v>
          </cell>
          <cell r="EH281">
            <v>0</v>
          </cell>
        </row>
        <row r="282">
          <cell r="E282" t="str">
            <v>N2O</v>
          </cell>
          <cell r="H282" t="str">
            <v>Oil</v>
          </cell>
          <cell r="I282" t="str">
            <v>Multiple processes</v>
          </cell>
          <cell r="L282">
            <v>9.7464569323657303E-3</v>
          </cell>
          <cell r="AX282">
            <v>9.7464569323657303E-3</v>
          </cell>
          <cell r="AY282">
            <v>9.7464569323657303E-3</v>
          </cell>
          <cell r="AZ282">
            <v>9.7464569323657303E-3</v>
          </cell>
          <cell r="BA282">
            <v>9.2630200019501278E-3</v>
          </cell>
          <cell r="BB282">
            <v>8.906009850707098E-3</v>
          </cell>
          <cell r="BC282">
            <v>8.2927347085336896E-3</v>
          </cell>
          <cell r="BD282">
            <v>7.9640116103437443E-3</v>
          </cell>
          <cell r="BE282">
            <v>7.6747236830062605E-3</v>
          </cell>
          <cell r="BF282">
            <v>7.4409565559799638E-3</v>
          </cell>
          <cell r="BG282">
            <v>7.2087585030585575E-3</v>
          </cell>
          <cell r="BH282">
            <v>6.9716914862655533E-3</v>
          </cell>
          <cell r="BI282">
            <v>6.7733426600845989E-3</v>
          </cell>
          <cell r="BJ282">
            <v>6.5870677355836715E-3</v>
          </cell>
          <cell r="BK282">
            <v>6.3907901637545728E-3</v>
          </cell>
          <cell r="BL282">
            <v>6.230721111466068E-3</v>
          </cell>
          <cell r="BM282">
            <v>6.077520260205708E-3</v>
          </cell>
          <cell r="BN282">
            <v>6.0125519267925981E-3</v>
          </cell>
          <cell r="BO282">
            <v>5.9667940631230217E-3</v>
          </cell>
          <cell r="BP282">
            <v>5.9572156579583676E-3</v>
          </cell>
          <cell r="BQ282">
            <v>5.9549586014100474E-3</v>
          </cell>
          <cell r="BR282">
            <v>6.009629733686443E-3</v>
          </cell>
          <cell r="BS282">
            <v>6.1270280142353998E-3</v>
          </cell>
          <cell r="BT282">
            <v>6.1866120877546839E-3</v>
          </cell>
          <cell r="BU282">
            <v>6.1968977372179193E-3</v>
          </cell>
          <cell r="BV282">
            <v>6.1968977372179193E-3</v>
          </cell>
          <cell r="BW282">
            <v>6.1968977372179193E-3</v>
          </cell>
          <cell r="BX282">
            <v>6.1968977372179193E-3</v>
          </cell>
          <cell r="BY282">
            <v>6.1968977372179193E-3</v>
          </cell>
          <cell r="BZ282">
            <v>6.1968977372179193E-3</v>
          </cell>
          <cell r="CA282">
            <v>6.1968977372179193E-3</v>
          </cell>
          <cell r="CB282">
            <v>6.1968977372179193E-3</v>
          </cell>
          <cell r="CC282">
            <v>6.1968977372179193E-3</v>
          </cell>
          <cell r="CD282">
            <v>6.1968977372179193E-3</v>
          </cell>
          <cell r="CE282">
            <v>6.1968977372179193E-3</v>
          </cell>
          <cell r="CG282" t="str">
            <v>Oil</v>
          </cell>
          <cell r="DA282">
            <v>39.555917870430186</v>
          </cell>
          <cell r="DB282">
            <v>39.555917870430186</v>
          </cell>
          <cell r="DC282">
            <v>39.555917870430186</v>
          </cell>
          <cell r="DD282">
            <v>37.593892936882277</v>
          </cell>
          <cell r="DE282">
            <v>36.144970080148177</v>
          </cell>
          <cell r="DF282">
            <v>33.655997797797006</v>
          </cell>
          <cell r="DG282">
            <v>32.32187772069134</v>
          </cell>
          <cell r="DH282">
            <v>31.147804970554951</v>
          </cell>
          <cell r="DI282">
            <v>30.199062946491637</v>
          </cell>
          <cell r="DJ282">
            <v>29.256688997191937</v>
          </cell>
          <cell r="DK282">
            <v>28.294554396780192</v>
          </cell>
          <cell r="DL282">
            <v>27.489557264739755</v>
          </cell>
          <cell r="DM282">
            <v>26.733561966549814</v>
          </cell>
          <cell r="DN282">
            <v>25.936971003807543</v>
          </cell>
          <cell r="DO282">
            <v>25.28733202937206</v>
          </cell>
          <cell r="DP282">
            <v>24.665567594132945</v>
          </cell>
          <cell r="DQ282">
            <v>24.401894130175616</v>
          </cell>
          <cell r="DR282">
            <v>24.216186204741764</v>
          </cell>
          <cell r="DS282">
            <v>24.177312323632766</v>
          </cell>
          <cell r="DT282">
            <v>24.16815207759938</v>
          </cell>
          <cell r="DU282">
            <v>24.390034432717282</v>
          </cell>
          <cell r="DV282">
            <v>24.866494419741208</v>
          </cell>
          <cell r="DW282">
            <v>25.108315907782448</v>
          </cell>
          <cell r="DX282">
            <v>25.150060134247006</v>
          </cell>
          <cell r="DY282">
            <v>25.150060134247006</v>
          </cell>
          <cell r="DZ282">
            <v>25.150060134247006</v>
          </cell>
          <cell r="EA282">
            <v>25.150060134247006</v>
          </cell>
          <cell r="EB282">
            <v>25.150060134247006</v>
          </cell>
          <cell r="EC282">
            <v>25.150060134247006</v>
          </cell>
          <cell r="ED282">
            <v>25.150060134247006</v>
          </cell>
          <cell r="EE282">
            <v>25.150060134247006</v>
          </cell>
          <cell r="EF282">
            <v>25.150060134247006</v>
          </cell>
          <cell r="EG282">
            <v>25.150060134247006</v>
          </cell>
          <cell r="EH282">
            <v>25.150060134247006</v>
          </cell>
        </row>
        <row r="283">
          <cell r="E283" t="str">
            <v>CH4</v>
          </cell>
          <cell r="H283" t="str">
            <v>Biomass</v>
          </cell>
          <cell r="I283" t="str">
            <v>Multiple processes</v>
          </cell>
          <cell r="L283">
            <v>1.2829308060000001E-2</v>
          </cell>
          <cell r="AX283">
            <v>1.2829308060000001E-2</v>
          </cell>
          <cell r="AY283">
            <v>1.2829308060000001E-2</v>
          </cell>
          <cell r="AZ283">
            <v>1.2829308060000001E-2</v>
          </cell>
          <cell r="BA283">
            <v>1.2192957707156742E-2</v>
          </cell>
          <cell r="BB283">
            <v>1.1723023530806538E-2</v>
          </cell>
          <cell r="BC283">
            <v>1.0915766516377481E-2</v>
          </cell>
          <cell r="BD283">
            <v>1.0483066723788053E-2</v>
          </cell>
          <cell r="BE283">
            <v>1.0102275635949056E-2</v>
          </cell>
          <cell r="BF283">
            <v>9.7945668441559806E-3</v>
          </cell>
          <cell r="BG283">
            <v>9.4889234321414526E-3</v>
          </cell>
          <cell r="BH283">
            <v>9.1768709796032563E-3</v>
          </cell>
          <cell r="BI283">
            <v>8.9157834672822841E-3</v>
          </cell>
          <cell r="BJ283">
            <v>8.6705888897184377E-3</v>
          </cell>
          <cell r="BK283">
            <v>8.412227779446434E-3</v>
          </cell>
          <cell r="BL283">
            <v>8.2015281173095176E-3</v>
          </cell>
          <cell r="BM283">
            <v>7.999869101165246E-3</v>
          </cell>
          <cell r="BN283">
            <v>7.9143509719326894E-3</v>
          </cell>
          <cell r="BO283">
            <v>7.8541196762671808E-3</v>
          </cell>
          <cell r="BP283">
            <v>7.8415115755559612E-3</v>
          </cell>
          <cell r="BQ283">
            <v>7.8385406011836131E-3</v>
          </cell>
          <cell r="BR283">
            <v>7.9105044751154544E-3</v>
          </cell>
          <cell r="BS283">
            <v>8.065036395517762E-3</v>
          </cell>
          <cell r="BT283">
            <v>8.1434671975982725E-3</v>
          </cell>
          <cell r="BU283">
            <v>8.1570062473757168E-3</v>
          </cell>
          <cell r="BV283">
            <v>8.1570062473757168E-3</v>
          </cell>
          <cell r="BW283">
            <v>8.1570062473757168E-3</v>
          </cell>
          <cell r="BX283">
            <v>8.1570062473757168E-3</v>
          </cell>
          <cell r="BY283">
            <v>8.1570062473757168E-3</v>
          </cell>
          <cell r="BZ283">
            <v>8.1570062473757168E-3</v>
          </cell>
          <cell r="CA283">
            <v>8.1570062473757168E-3</v>
          </cell>
          <cell r="CB283">
            <v>8.1570062473757168E-3</v>
          </cell>
          <cell r="CC283">
            <v>8.1570062473757168E-3</v>
          </cell>
          <cell r="CD283">
            <v>8.1570062473757168E-3</v>
          </cell>
          <cell r="CE283">
            <v>8.1570062473757168E-3</v>
          </cell>
          <cell r="CG283" t="str">
            <v>Biomass</v>
          </cell>
          <cell r="DA283">
            <v>0</v>
          </cell>
          <cell r="DB283">
            <v>0</v>
          </cell>
          <cell r="DC283">
            <v>0</v>
          </cell>
          <cell r="DD283">
            <v>0</v>
          </cell>
          <cell r="DE283">
            <v>0</v>
          </cell>
          <cell r="DF283">
            <v>0</v>
          </cell>
          <cell r="DG283">
            <v>0</v>
          </cell>
          <cell r="DH283">
            <v>0</v>
          </cell>
          <cell r="DI283">
            <v>0</v>
          </cell>
          <cell r="DJ283">
            <v>0</v>
          </cell>
          <cell r="DK283">
            <v>0</v>
          </cell>
          <cell r="DL283">
            <v>0</v>
          </cell>
          <cell r="DM283">
            <v>0</v>
          </cell>
          <cell r="DN283">
            <v>0</v>
          </cell>
          <cell r="DO283">
            <v>0</v>
          </cell>
          <cell r="DP283">
            <v>0</v>
          </cell>
          <cell r="DQ283">
            <v>0</v>
          </cell>
          <cell r="DR283">
            <v>0</v>
          </cell>
          <cell r="DS283">
            <v>0</v>
          </cell>
          <cell r="DT283">
            <v>0</v>
          </cell>
          <cell r="DU283">
            <v>0</v>
          </cell>
          <cell r="DV283">
            <v>0</v>
          </cell>
          <cell r="DW283">
            <v>0</v>
          </cell>
          <cell r="DX283">
            <v>0</v>
          </cell>
          <cell r="DY283">
            <v>0</v>
          </cell>
          <cell r="DZ283">
            <v>0</v>
          </cell>
          <cell r="EA283">
            <v>0</v>
          </cell>
          <cell r="EB283">
            <v>0</v>
          </cell>
          <cell r="EC283">
            <v>0</v>
          </cell>
          <cell r="ED283">
            <v>0</v>
          </cell>
          <cell r="EE283">
            <v>0</v>
          </cell>
          <cell r="EF283">
            <v>0</v>
          </cell>
          <cell r="EG283">
            <v>0</v>
          </cell>
          <cell r="EH283">
            <v>0</v>
          </cell>
        </row>
        <row r="284">
          <cell r="E284" t="str">
            <v>N2O</v>
          </cell>
          <cell r="H284" t="str">
            <v>Coal</v>
          </cell>
          <cell r="I284" t="str">
            <v>Multiple processes</v>
          </cell>
          <cell r="L284">
            <v>7.5863689720272196E-3</v>
          </cell>
          <cell r="AX284">
            <v>7.5863689720272196E-3</v>
          </cell>
          <cell r="AY284">
            <v>7.5863689720272196E-3</v>
          </cell>
          <cell r="AZ284">
            <v>7.5863689720272196E-3</v>
          </cell>
          <cell r="BA284">
            <v>7.2100752117113054E-3</v>
          </cell>
          <cell r="BB284">
            <v>6.9321885137159688E-3</v>
          </cell>
          <cell r="BC284">
            <v>6.4548323275464142E-3</v>
          </cell>
          <cell r="BD284">
            <v>6.1989634790199843E-3</v>
          </cell>
          <cell r="BE284">
            <v>5.9737898624776242E-3</v>
          </cell>
          <cell r="BF284">
            <v>5.7918320811567994E-3</v>
          </cell>
          <cell r="BG284">
            <v>5.6110956231524116E-3</v>
          </cell>
          <cell r="BH284">
            <v>5.4265693001029382E-3</v>
          </cell>
          <cell r="BI284">
            <v>5.2721801317088014E-3</v>
          </cell>
          <cell r="BJ284">
            <v>5.1271889500612636E-3</v>
          </cell>
          <cell r="BK284">
            <v>4.9744119880162788E-3</v>
          </cell>
          <cell r="BL284">
            <v>4.849818722987757E-3</v>
          </cell>
          <cell r="BM284">
            <v>4.7305714731866299E-3</v>
          </cell>
          <cell r="BN284">
            <v>4.6800019429265784E-3</v>
          </cell>
          <cell r="BO284">
            <v>4.6443853040209716E-3</v>
          </cell>
          <cell r="BP284">
            <v>4.636929741835976E-3</v>
          </cell>
          <cell r="BQ284">
            <v>4.6351729122634331E-3</v>
          </cell>
          <cell r="BR284">
            <v>4.6777273896951178E-3</v>
          </cell>
          <cell r="BS284">
            <v>4.7691069216733882E-3</v>
          </cell>
          <cell r="BT284">
            <v>4.8154854949036879E-3</v>
          </cell>
          <cell r="BU284">
            <v>4.8234915562331039E-3</v>
          </cell>
          <cell r="BV284">
            <v>4.8234915562331039E-3</v>
          </cell>
          <cell r="BW284">
            <v>4.8234915562331039E-3</v>
          </cell>
          <cell r="BX284">
            <v>4.8234915562331039E-3</v>
          </cell>
          <cell r="BY284">
            <v>4.8234915562331039E-3</v>
          </cell>
          <cell r="BZ284">
            <v>4.8234915562331039E-3</v>
          </cell>
          <cell r="CA284">
            <v>4.8234915562331039E-3</v>
          </cell>
          <cell r="CB284">
            <v>4.8234915562331039E-3</v>
          </cell>
          <cell r="CC284">
            <v>4.8234915562331039E-3</v>
          </cell>
          <cell r="CD284">
            <v>4.8234915562331039E-3</v>
          </cell>
          <cell r="CE284">
            <v>4.8234915562331039E-3</v>
          </cell>
          <cell r="CG284" t="str">
            <v>Solid Fuels</v>
          </cell>
          <cell r="DA284">
            <v>23.395473019204729</v>
          </cell>
          <cell r="DB284">
            <v>23.395473019204729</v>
          </cell>
          <cell r="DC284">
            <v>23.395473019204729</v>
          </cell>
          <cell r="DD284">
            <v>22.235027152515812</v>
          </cell>
          <cell r="DE284">
            <v>21.37805713572417</v>
          </cell>
          <cell r="DF284">
            <v>19.905946589129442</v>
          </cell>
          <cell r="DG284">
            <v>19.116877040281032</v>
          </cell>
          <cell r="DH284">
            <v>18.422467990328666</v>
          </cell>
          <cell r="DI284">
            <v>17.861331512624737</v>
          </cell>
          <cell r="DJ284">
            <v>17.303961452926949</v>
          </cell>
          <cell r="DK284">
            <v>16.734903893486436</v>
          </cell>
          <cell r="DL284">
            <v>16.25878578784976</v>
          </cell>
          <cell r="DM284">
            <v>15.811649972182842</v>
          </cell>
          <cell r="DN284">
            <v>15.34050372202565</v>
          </cell>
          <cell r="DO284">
            <v>14.956272691199517</v>
          </cell>
          <cell r="DP284">
            <v>14.588528144945116</v>
          </cell>
          <cell r="DQ284">
            <v>14.432577638826146</v>
          </cell>
          <cell r="DR284">
            <v>14.322740097622532</v>
          </cell>
          <cell r="DS284">
            <v>14.299748017407975</v>
          </cell>
          <cell r="DT284">
            <v>14.29433016085297</v>
          </cell>
          <cell r="DU284">
            <v>14.425563183168428</v>
          </cell>
          <cell r="DV284">
            <v>14.707366952901751</v>
          </cell>
          <cell r="DW284">
            <v>14.850393038593012</v>
          </cell>
          <cell r="DX284">
            <v>14.875082793667289</v>
          </cell>
          <cell r="DY284">
            <v>14.875082793667289</v>
          </cell>
          <cell r="DZ284">
            <v>14.875082793667289</v>
          </cell>
          <cell r="EA284">
            <v>14.875082793667289</v>
          </cell>
          <cell r="EB284">
            <v>14.875082793667289</v>
          </cell>
          <cell r="EC284">
            <v>14.875082793667289</v>
          </cell>
          <cell r="ED284">
            <v>14.875082793667289</v>
          </cell>
          <cell r="EE284">
            <v>14.875082793667289</v>
          </cell>
          <cell r="EF284">
            <v>14.875082793667289</v>
          </cell>
          <cell r="EG284">
            <v>14.875082793667289</v>
          </cell>
          <cell r="EH284">
            <v>14.875082793667289</v>
          </cell>
        </row>
        <row r="285">
          <cell r="E285" t="str">
            <v>N2O</v>
          </cell>
          <cell r="H285" t="str">
            <v>Gas</v>
          </cell>
          <cell r="I285" t="str">
            <v>Multiple processes</v>
          </cell>
          <cell r="L285">
            <v>4.6598565771509099E-3</v>
          </cell>
          <cell r="AX285">
            <v>4.6598565771509099E-3</v>
          </cell>
          <cell r="AY285">
            <v>4.6598565771509099E-3</v>
          </cell>
          <cell r="AZ285">
            <v>4.6598565771509099E-3</v>
          </cell>
          <cell r="BA285">
            <v>4.4287216349388385E-3</v>
          </cell>
          <cell r="BB285">
            <v>4.258032315432897E-3</v>
          </cell>
          <cell r="BC285">
            <v>3.964820718163134E-3</v>
          </cell>
          <cell r="BD285">
            <v>3.8076556578964557E-3</v>
          </cell>
          <cell r="BE285">
            <v>3.6693448583671007E-3</v>
          </cell>
          <cell r="BF285">
            <v>3.557578983654437E-3</v>
          </cell>
          <cell r="BG285">
            <v>3.4465632954288681E-3</v>
          </cell>
          <cell r="BH285">
            <v>3.3332197178504381E-3</v>
          </cell>
          <cell r="BI285">
            <v>3.2383876072010621E-3</v>
          </cell>
          <cell r="BJ285">
            <v>3.1493281224962704E-3</v>
          </cell>
          <cell r="BK285">
            <v>3.0554862946010719E-3</v>
          </cell>
          <cell r="BL285">
            <v>2.9789560404501563E-3</v>
          </cell>
          <cell r="BM285">
            <v>2.9057095264271963E-3</v>
          </cell>
          <cell r="BN285">
            <v>2.8746476628328183E-3</v>
          </cell>
          <cell r="BO285">
            <v>2.8527704736699571E-3</v>
          </cell>
          <cell r="BP285">
            <v>2.8481909639450531E-3</v>
          </cell>
          <cell r="BQ285">
            <v>2.8471118477211084E-3</v>
          </cell>
          <cell r="BR285">
            <v>2.8732505396669426E-3</v>
          </cell>
          <cell r="BS285">
            <v>2.9293795672262397E-3</v>
          </cell>
          <cell r="BT285">
            <v>2.9578671744468969E-3</v>
          </cell>
          <cell r="BU285">
            <v>2.9627848231508435E-3</v>
          </cell>
          <cell r="BV285">
            <v>2.9627848231508435E-3</v>
          </cell>
          <cell r="BW285">
            <v>2.9627848231508435E-3</v>
          </cell>
          <cell r="BX285">
            <v>2.9627848231508435E-3</v>
          </cell>
          <cell r="BY285">
            <v>2.9627848231508435E-3</v>
          </cell>
          <cell r="BZ285">
            <v>2.9627848231508435E-3</v>
          </cell>
          <cell r="CA285">
            <v>2.9627848231508435E-3</v>
          </cell>
          <cell r="CB285">
            <v>2.9627848231508435E-3</v>
          </cell>
          <cell r="CC285">
            <v>2.9627848231508435E-3</v>
          </cell>
          <cell r="CD285">
            <v>2.9627848231508435E-3</v>
          </cell>
          <cell r="CE285">
            <v>2.9627848231508435E-3</v>
          </cell>
          <cell r="CG285" t="str">
            <v>Gas</v>
          </cell>
          <cell r="DA285">
            <v>25.411238661728206</v>
          </cell>
          <cell r="DB285">
            <v>25.411238661728206</v>
          </cell>
          <cell r="DC285">
            <v>25.411238661728206</v>
          </cell>
          <cell r="DD285">
            <v>24.150808199465612</v>
          </cell>
          <cell r="DE285">
            <v>23.220001217928548</v>
          </cell>
          <cell r="DF285">
            <v>21.62105289124764</v>
          </cell>
          <cell r="DG285">
            <v>20.763996715891423</v>
          </cell>
          <cell r="DH285">
            <v>20.009757035303711</v>
          </cell>
          <cell r="DI285">
            <v>19.400272758365556</v>
          </cell>
          <cell r="DJ285">
            <v>18.79487941589046</v>
          </cell>
          <cell r="DK285">
            <v>18.176791572856335</v>
          </cell>
          <cell r="DL285">
            <v>17.6596508933936</v>
          </cell>
          <cell r="DM285">
            <v>17.173989632482503</v>
          </cell>
          <cell r="DN285">
            <v>16.662249186051056</v>
          </cell>
          <cell r="DO285">
            <v>16.244912617666657</v>
          </cell>
          <cell r="DP285">
            <v>15.845483017600495</v>
          </cell>
          <cell r="DQ285">
            <v>15.676095737969373</v>
          </cell>
          <cell r="DR285">
            <v>15.556794539346402</v>
          </cell>
          <cell r="DS285">
            <v>15.531821450014885</v>
          </cell>
          <cell r="DT285">
            <v>15.525936788232618</v>
          </cell>
          <cell r="DU285">
            <v>15.668476913308117</v>
          </cell>
          <cell r="DV285">
            <v>15.974561036616494</v>
          </cell>
          <cell r="DW285">
            <v>16.129910321299477</v>
          </cell>
          <cell r="DX285">
            <v>16.156727358004702</v>
          </cell>
          <cell r="DY285">
            <v>16.156727358004702</v>
          </cell>
          <cell r="DZ285">
            <v>16.156727358004702</v>
          </cell>
          <cell r="EA285">
            <v>16.156727358004702</v>
          </cell>
          <cell r="EB285">
            <v>16.156727358004702</v>
          </cell>
          <cell r="EC285">
            <v>16.156727358004702</v>
          </cell>
          <cell r="ED285">
            <v>16.156727358004702</v>
          </cell>
          <cell r="EE285">
            <v>16.156727358004702</v>
          </cell>
          <cell r="EF285">
            <v>16.156727358004702</v>
          </cell>
          <cell r="EG285">
            <v>16.156727358004702</v>
          </cell>
          <cell r="EH285">
            <v>16.156727358004702</v>
          </cell>
        </row>
        <row r="286">
          <cell r="E286" t="str">
            <v>CH4</v>
          </cell>
          <cell r="H286" t="str">
            <v>Oil</v>
          </cell>
          <cell r="I286" t="str">
            <v>Multiple processes</v>
          </cell>
          <cell r="L286">
            <v>5.5600593238327983E-3</v>
          </cell>
          <cell r="AX286">
            <v>5.5600593238327983E-3</v>
          </cell>
          <cell r="AY286">
            <v>5.5600593238327983E-3</v>
          </cell>
          <cell r="AZ286">
            <v>5.5600593238327983E-3</v>
          </cell>
          <cell r="BA286">
            <v>5.2842731554749037E-3</v>
          </cell>
          <cell r="BB286">
            <v>5.0806096463765311E-3</v>
          </cell>
          <cell r="BC286">
            <v>4.7307546994990839E-3</v>
          </cell>
          <cell r="BD286">
            <v>4.5432280998605242E-3</v>
          </cell>
          <cell r="BE286">
            <v>4.3781980741982012E-3</v>
          </cell>
          <cell r="BF286">
            <v>4.2448409883107168E-3</v>
          </cell>
          <cell r="BG286">
            <v>4.1123790118119284E-3</v>
          </cell>
          <cell r="BH286">
            <v>3.9771394384736378E-3</v>
          </cell>
          <cell r="BI286">
            <v>3.8639874235381938E-3</v>
          </cell>
          <cell r="BJ286">
            <v>3.7577232048631682E-3</v>
          </cell>
          <cell r="BK286">
            <v>3.6457527779807965E-3</v>
          </cell>
          <cell r="BL286">
            <v>3.5544382179504416E-3</v>
          </cell>
          <cell r="BM286">
            <v>3.4670417591777533E-3</v>
          </cell>
          <cell r="BN286">
            <v>3.4299792870964478E-3</v>
          </cell>
          <cell r="BO286">
            <v>3.4038758078218574E-3</v>
          </cell>
          <cell r="BP286">
            <v>3.3984116169561156E-3</v>
          </cell>
          <cell r="BQ286">
            <v>3.3971240343614361E-3</v>
          </cell>
          <cell r="BR286">
            <v>3.4283122641835407E-3</v>
          </cell>
          <cell r="BS286">
            <v>3.4952844376510664E-3</v>
          </cell>
          <cell r="BT286">
            <v>3.5292753520748191E-3</v>
          </cell>
          <cell r="BU286">
            <v>3.5351430044531745E-3</v>
          </cell>
          <cell r="BV286">
            <v>3.5351430044531745E-3</v>
          </cell>
          <cell r="BW286">
            <v>3.5351430044531745E-3</v>
          </cell>
          <cell r="BX286">
            <v>3.5351430044531745E-3</v>
          </cell>
          <cell r="BY286">
            <v>3.5351430044531745E-3</v>
          </cell>
          <cell r="BZ286">
            <v>3.5351430044531745E-3</v>
          </cell>
          <cell r="CA286">
            <v>3.5351430044531745E-3</v>
          </cell>
          <cell r="CB286">
            <v>3.5351430044531745E-3</v>
          </cell>
          <cell r="CC286">
            <v>3.5351430044531745E-3</v>
          </cell>
          <cell r="CD286">
            <v>3.5351430044531745E-3</v>
          </cell>
          <cell r="CE286">
            <v>3.5351430044531745E-3</v>
          </cell>
          <cell r="CG286" t="str">
            <v>Oil</v>
          </cell>
          <cell r="DA286">
            <v>22.565456503265541</v>
          </cell>
          <cell r="DB286">
            <v>22.565456503265541</v>
          </cell>
          <cell r="DC286">
            <v>22.565456503265541</v>
          </cell>
          <cell r="DD286">
            <v>21.446180534463039</v>
          </cell>
          <cell r="DE286">
            <v>20.619613804111374</v>
          </cell>
          <cell r="DF286">
            <v>19.19973028733386</v>
          </cell>
          <cell r="DG286">
            <v>18.438655075562171</v>
          </cell>
          <cell r="DH286">
            <v>17.76888203018235</v>
          </cell>
          <cell r="DI286">
            <v>17.227653358736838</v>
          </cell>
          <cell r="DJ286">
            <v>16.690057481619558</v>
          </cell>
          <cell r="DK286">
            <v>16.141188749841046</v>
          </cell>
          <cell r="DL286">
            <v>15.681962198005898</v>
          </cell>
          <cell r="DM286">
            <v>15.2506897124613</v>
          </cell>
          <cell r="DN286">
            <v>14.796258626333159</v>
          </cell>
          <cell r="DO286">
            <v>14.425659211386742</v>
          </cell>
          <cell r="DP286">
            <v>14.070961379203355</v>
          </cell>
          <cell r="DQ286">
            <v>13.920543631308236</v>
          </cell>
          <cell r="DR286">
            <v>13.814602868476843</v>
          </cell>
          <cell r="DS286">
            <v>13.792426493347548</v>
          </cell>
          <cell r="DT286">
            <v>13.787200849637228</v>
          </cell>
          <cell r="DU286">
            <v>13.913778032087038</v>
          </cell>
          <cell r="DV286">
            <v>14.185584064953035</v>
          </cell>
          <cell r="DW286">
            <v>14.32353592054703</v>
          </cell>
          <cell r="DX286">
            <v>14.347349741013389</v>
          </cell>
          <cell r="DY286">
            <v>14.347349741013389</v>
          </cell>
          <cell r="DZ286">
            <v>14.347349741013389</v>
          </cell>
          <cell r="EA286">
            <v>14.347349741013389</v>
          </cell>
          <cell r="EB286">
            <v>14.347349741013389</v>
          </cell>
          <cell r="EC286">
            <v>14.347349741013389</v>
          </cell>
          <cell r="ED286">
            <v>14.347349741013389</v>
          </cell>
          <cell r="EE286">
            <v>14.347349741013389</v>
          </cell>
          <cell r="EF286">
            <v>14.347349741013389</v>
          </cell>
          <cell r="EG286">
            <v>14.347349741013389</v>
          </cell>
          <cell r="EH286">
            <v>14.347349741013389</v>
          </cell>
        </row>
        <row r="287">
          <cell r="E287" t="str">
            <v>CH4</v>
          </cell>
          <cell r="H287" t="str">
            <v>Coal</v>
          </cell>
          <cell r="I287" t="str">
            <v>Multiple processes</v>
          </cell>
          <cell r="L287">
            <v>5.7703925066873709E-3</v>
          </cell>
          <cell r="AX287">
            <v>5.7703925066873709E-3</v>
          </cell>
          <cell r="AY287">
            <v>5.7703925066873709E-3</v>
          </cell>
          <cell r="AZ287">
            <v>5.7703925066873709E-3</v>
          </cell>
          <cell r="BA287">
            <v>5.4841735391092704E-3</v>
          </cell>
          <cell r="BB287">
            <v>5.2728055809025268E-3</v>
          </cell>
          <cell r="BC287">
            <v>4.9097158643529775E-3</v>
          </cell>
          <cell r="BD287">
            <v>4.7150952636841039E-3</v>
          </cell>
          <cell r="BE287">
            <v>4.543822266761503E-3</v>
          </cell>
          <cell r="BF287">
            <v>4.4054203749291079E-3</v>
          </cell>
          <cell r="BG287">
            <v>4.267947453851945E-3</v>
          </cell>
          <cell r="BH287">
            <v>4.1275918613758351E-3</v>
          </cell>
          <cell r="BI287">
            <v>4.010159384297521E-3</v>
          </cell>
          <cell r="BJ287">
            <v>3.8998752640287001E-3</v>
          </cell>
          <cell r="BK287">
            <v>3.7836690736589131E-3</v>
          </cell>
          <cell r="BL287">
            <v>3.6889001472390089E-3</v>
          </cell>
          <cell r="BM287">
            <v>3.598197541126294E-3</v>
          </cell>
          <cell r="BN287">
            <v>3.5597330214654052E-3</v>
          </cell>
          <cell r="BO287">
            <v>3.5326420656982774E-3</v>
          </cell>
          <cell r="BP287">
            <v>3.5269711682868713E-3</v>
          </cell>
          <cell r="BQ287">
            <v>3.5256348773368387E-3</v>
          </cell>
          <cell r="BR287">
            <v>3.5580029362334222E-3</v>
          </cell>
          <cell r="BS287">
            <v>3.6275086205121957E-3</v>
          </cell>
          <cell r="BT287">
            <v>3.662785387622491E-3</v>
          </cell>
          <cell r="BU287">
            <v>3.6688750092153349E-3</v>
          </cell>
          <cell r="BV287">
            <v>3.6688750092153349E-3</v>
          </cell>
          <cell r="BW287">
            <v>3.6688750092153349E-3</v>
          </cell>
          <cell r="BX287">
            <v>3.6688750092153349E-3</v>
          </cell>
          <cell r="BY287">
            <v>3.6688750092153349E-3</v>
          </cell>
          <cell r="BZ287">
            <v>3.6688750092153349E-3</v>
          </cell>
          <cell r="CA287">
            <v>3.6688750092153349E-3</v>
          </cell>
          <cell r="CB287">
            <v>3.6688750092153349E-3</v>
          </cell>
          <cell r="CC287">
            <v>3.6688750092153349E-3</v>
          </cell>
          <cell r="CD287">
            <v>3.6688750092153349E-3</v>
          </cell>
          <cell r="CE287">
            <v>3.6688750092153349E-3</v>
          </cell>
          <cell r="CG287" t="str">
            <v>Solid Fuels</v>
          </cell>
          <cell r="DA287">
            <v>17.795214377023736</v>
          </cell>
          <cell r="DB287">
            <v>17.795214377023736</v>
          </cell>
          <cell r="DC287">
            <v>17.795214377023736</v>
          </cell>
          <cell r="DD287">
            <v>16.912548617126124</v>
          </cell>
          <cell r="DE287">
            <v>16.260714599879684</v>
          </cell>
          <cell r="DF287">
            <v>15.140988457055952</v>
          </cell>
          <cell r="DG287">
            <v>14.540801328177968</v>
          </cell>
          <cell r="DH287">
            <v>14.01261547362807</v>
          </cell>
          <cell r="DI287">
            <v>13.585800255687722</v>
          </cell>
          <cell r="DJ287">
            <v>13.161849874709537</v>
          </cell>
          <cell r="DK287">
            <v>12.729009672897963</v>
          </cell>
          <cell r="DL287">
            <v>12.366861673084831</v>
          </cell>
          <cell r="DM287">
            <v>12.026758368103282</v>
          </cell>
          <cell r="DN287">
            <v>11.668392092815932</v>
          </cell>
          <cell r="DO287">
            <v>11.376135827758024</v>
          </cell>
          <cell r="DP287">
            <v>11.096419618079061</v>
          </cell>
          <cell r="DQ287">
            <v>10.977799546310717</v>
          </cell>
          <cell r="DR287">
            <v>10.894254212956737</v>
          </cell>
          <cell r="DS287">
            <v>10.876765829795776</v>
          </cell>
          <cell r="DT287">
            <v>10.872644865078323</v>
          </cell>
          <cell r="DU287">
            <v>10.972464166168381</v>
          </cell>
          <cell r="DV287">
            <v>11.186811552542721</v>
          </cell>
          <cell r="DW287">
            <v>11.295600968952181</v>
          </cell>
          <cell r="DX287">
            <v>11.314380648427022</v>
          </cell>
          <cell r="DY287">
            <v>11.314380648427022</v>
          </cell>
          <cell r="DZ287">
            <v>11.314380648427022</v>
          </cell>
          <cell r="EA287">
            <v>11.314380648427022</v>
          </cell>
          <cell r="EB287">
            <v>11.314380648427022</v>
          </cell>
          <cell r="EC287">
            <v>11.314380648427022</v>
          </cell>
          <cell r="ED287">
            <v>11.314380648427022</v>
          </cell>
          <cell r="EE287">
            <v>11.314380648427022</v>
          </cell>
          <cell r="EF287">
            <v>11.314380648427022</v>
          </cell>
          <cell r="EG287">
            <v>11.314380648427022</v>
          </cell>
          <cell r="EH287">
            <v>11.314380648427022</v>
          </cell>
        </row>
        <row r="288">
          <cell r="E288" t="str">
            <v>CH4</v>
          </cell>
          <cell r="H288" t="str">
            <v>Gas</v>
          </cell>
          <cell r="I288" t="str">
            <v>Multiple processes</v>
          </cell>
          <cell r="L288">
            <v>5.3166148866822475E-3</v>
          </cell>
          <cell r="AX288">
            <v>5.3166148866822475E-3</v>
          </cell>
          <cell r="AY288">
            <v>5.3166148866822475E-3</v>
          </cell>
          <cell r="AZ288">
            <v>5.3166148866822475E-3</v>
          </cell>
          <cell r="BA288">
            <v>5.0529038787892801E-3</v>
          </cell>
          <cell r="BB288">
            <v>4.858157675326125E-3</v>
          </cell>
          <cell r="BC288">
            <v>4.5236209536089452E-3</v>
          </cell>
          <cell r="BD288">
            <v>4.344305113036225E-3</v>
          </cell>
          <cell r="BE288">
            <v>4.1865008451168273E-3</v>
          </cell>
          <cell r="BF288">
            <v>4.0589827330285537E-3</v>
          </cell>
          <cell r="BG288">
            <v>3.9323205384087772E-3</v>
          </cell>
          <cell r="BH288">
            <v>3.8030023626481526E-3</v>
          </cell>
          <cell r="BI288">
            <v>3.6948046525112797E-3</v>
          </cell>
          <cell r="BJ288">
            <v>3.5931931598950748E-3</v>
          </cell>
          <cell r="BK288">
            <v>3.4861253025649818E-3</v>
          </cell>
          <cell r="BL288">
            <v>3.3988089052115885E-3</v>
          </cell>
          <cell r="BM288">
            <v>3.3152390569974729E-3</v>
          </cell>
          <cell r="BN288">
            <v>3.2797993468562364E-3</v>
          </cell>
          <cell r="BO288">
            <v>3.2548387954623678E-3</v>
          </cell>
          <cell r="BP288">
            <v>3.2496138514809332E-3</v>
          </cell>
          <cell r="BQ288">
            <v>3.2483826450509295E-3</v>
          </cell>
          <cell r="BR288">
            <v>3.2782053137139617E-3</v>
          </cell>
          <cell r="BS288">
            <v>3.3422451438151739E-3</v>
          </cell>
          <cell r="BT288">
            <v>3.3747477829259905E-3</v>
          </cell>
          <cell r="BU288">
            <v>3.3803585230580105E-3</v>
          </cell>
          <cell r="BV288">
            <v>3.3803585230580105E-3</v>
          </cell>
          <cell r="BW288">
            <v>3.3803585230580105E-3</v>
          </cell>
          <cell r="BX288">
            <v>3.3803585230580105E-3</v>
          </cell>
          <cell r="BY288">
            <v>3.3803585230580105E-3</v>
          </cell>
          <cell r="BZ288">
            <v>3.3803585230580105E-3</v>
          </cell>
          <cell r="CA288">
            <v>3.3803585230580105E-3</v>
          </cell>
          <cell r="CB288">
            <v>3.3803585230580105E-3</v>
          </cell>
          <cell r="CC288">
            <v>3.3803585230580105E-3</v>
          </cell>
          <cell r="CD288">
            <v>3.3803585230580105E-3</v>
          </cell>
          <cell r="CE288">
            <v>3.3803585230580105E-3</v>
          </cell>
          <cell r="CG288" t="str">
            <v>Gas</v>
          </cell>
          <cell r="DA288">
            <v>28.992688405998631</v>
          </cell>
          <cell r="DB288">
            <v>28.992688405998631</v>
          </cell>
          <cell r="DC288">
            <v>28.992688405998631</v>
          </cell>
          <cell r="DD288">
            <v>27.554613381940637</v>
          </cell>
          <cell r="DE288">
            <v>26.492618839247346</v>
          </cell>
          <cell r="DF288">
            <v>24.668315379275839</v>
          </cell>
          <cell r="DG288">
            <v>23.690466051688208</v>
          </cell>
          <cell r="DH288">
            <v>22.829924134239139</v>
          </cell>
          <cell r="DI288">
            <v>22.134539388739231</v>
          </cell>
          <cell r="DJ288">
            <v>21.443822152358248</v>
          </cell>
          <cell r="DK288">
            <v>20.738621257621325</v>
          </cell>
          <cell r="DL288">
            <v>20.148594979039686</v>
          </cell>
          <cell r="DM288">
            <v>19.594484815584067</v>
          </cell>
          <cell r="DN288">
            <v>19.010619876702549</v>
          </cell>
          <cell r="DO288">
            <v>18.534464060425048</v>
          </cell>
          <cell r="DP288">
            <v>18.078739013369695</v>
          </cell>
          <cell r="DQ288">
            <v>17.885478358757005</v>
          </cell>
          <cell r="DR288">
            <v>17.749362897240864</v>
          </cell>
          <cell r="DS288">
            <v>17.720870110755243</v>
          </cell>
          <cell r="DT288">
            <v>17.714156067111045</v>
          </cell>
          <cell r="DU288">
            <v>17.876785740015976</v>
          </cell>
          <cell r="DV288">
            <v>18.226009236408085</v>
          </cell>
          <cell r="DW288">
            <v>18.403253386717527</v>
          </cell>
          <cell r="DX288">
            <v>18.433850005777181</v>
          </cell>
          <cell r="DY288">
            <v>18.433850005777181</v>
          </cell>
          <cell r="DZ288">
            <v>18.433850005777181</v>
          </cell>
          <cell r="EA288">
            <v>18.433850005777181</v>
          </cell>
          <cell r="EB288">
            <v>18.433850005777181</v>
          </cell>
          <cell r="EC288">
            <v>18.433850005777181</v>
          </cell>
          <cell r="ED288">
            <v>18.433850005777181</v>
          </cell>
          <cell r="EE288">
            <v>18.433850005777181</v>
          </cell>
          <cell r="EF288">
            <v>18.433850005777181</v>
          </cell>
          <cell r="EG288">
            <v>18.433850005777181</v>
          </cell>
          <cell r="EH288">
            <v>18.433850005777181</v>
          </cell>
        </row>
        <row r="289">
          <cell r="E289" t="str">
            <v>Carbon</v>
          </cell>
          <cell r="H289" t="str">
            <v>Gas</v>
          </cell>
          <cell r="I289" t="str">
            <v>Multiple processes</v>
          </cell>
          <cell r="L289">
            <v>1.4797491555851501E-3</v>
          </cell>
          <cell r="AX289">
            <v>1.4797491555851501E-3</v>
          </cell>
          <cell r="AY289">
            <v>1.4797491555851501E-3</v>
          </cell>
          <cell r="AZ289">
            <v>1.4797491555851501E-3</v>
          </cell>
          <cell r="BA289">
            <v>1.4063516743747625E-3</v>
          </cell>
          <cell r="BB289">
            <v>1.3521488524156477E-3</v>
          </cell>
          <cell r="BC289">
            <v>1.2590387735357126E-3</v>
          </cell>
          <cell r="BD289">
            <v>1.2091306140534096E-3</v>
          </cell>
          <cell r="BE289">
            <v>1.1652096724056723E-3</v>
          </cell>
          <cell r="BF289">
            <v>1.1297181382798692E-3</v>
          </cell>
          <cell r="BG289">
            <v>1.0944648277565376E-3</v>
          </cell>
          <cell r="BH289">
            <v>1.0584722901245687E-3</v>
          </cell>
          <cell r="BI289">
            <v>1.0283581152926964E-3</v>
          </cell>
          <cell r="BJ289">
            <v>1.0000770523228703E-3</v>
          </cell>
          <cell r="BK289">
            <v>9.702773442658918E-4</v>
          </cell>
          <cell r="BL289">
            <v>9.4597496991561205E-4</v>
          </cell>
          <cell r="BM289">
            <v>9.2271535548745745E-4</v>
          </cell>
          <cell r="BN289">
            <v>9.1285158271598203E-4</v>
          </cell>
          <cell r="BO289">
            <v>9.0590442637021454E-4</v>
          </cell>
          <cell r="BP289">
            <v>9.0445019155928731E-4</v>
          </cell>
          <cell r="BQ289">
            <v>9.0410751549303457E-4</v>
          </cell>
          <cell r="BR289">
            <v>9.1240792274689838E-4</v>
          </cell>
          <cell r="BS289">
            <v>9.3023183637161097E-4</v>
          </cell>
          <cell r="BT289">
            <v>9.392781475684208E-4</v>
          </cell>
          <cell r="BU289">
            <v>9.4083975926110902E-4</v>
          </cell>
          <cell r="BV289">
            <v>9.4083975926110902E-4</v>
          </cell>
          <cell r="BW289">
            <v>9.4083975926110902E-4</v>
          </cell>
          <cell r="BX289">
            <v>9.4083975926110902E-4</v>
          </cell>
          <cell r="BY289">
            <v>9.4083975926110902E-4</v>
          </cell>
          <cell r="BZ289">
            <v>9.4083975926110902E-4</v>
          </cell>
          <cell r="CA289">
            <v>9.4083975926110902E-4</v>
          </cell>
          <cell r="CB289">
            <v>9.4083975926110902E-4</v>
          </cell>
          <cell r="CC289">
            <v>9.4083975926110902E-4</v>
          </cell>
          <cell r="CD289">
            <v>9.4083975926110902E-4</v>
          </cell>
          <cell r="CE289">
            <v>9.4083975926110902E-4</v>
          </cell>
          <cell r="CG289" t="str">
            <v>Gas</v>
          </cell>
          <cell r="DA289">
            <v>6.2994291620377867</v>
          </cell>
          <cell r="DB289">
            <v>6.2994291620377867</v>
          </cell>
          <cell r="DC289">
            <v>6.2994291620377867</v>
          </cell>
          <cell r="DD289">
            <v>5.9869692888142074</v>
          </cell>
          <cell r="DE289">
            <v>5.7562228572144738</v>
          </cell>
          <cell r="DF289">
            <v>5.3598446305656751</v>
          </cell>
          <cell r="DG289">
            <v>5.1473809747630606</v>
          </cell>
          <cell r="DH289">
            <v>4.9604054596254912</v>
          </cell>
          <cell r="DI289">
            <v>4.8093147127690532</v>
          </cell>
          <cell r="DJ289">
            <v>4.6592381058449348</v>
          </cell>
          <cell r="DK289">
            <v>4.5060145406759391</v>
          </cell>
          <cell r="DL289">
            <v>4.377815710211606</v>
          </cell>
          <cell r="DM289">
            <v>4.2574206066677887</v>
          </cell>
          <cell r="DN289">
            <v>4.1305604903799633</v>
          </cell>
          <cell r="DO289">
            <v>4.0271030326675641</v>
          </cell>
          <cell r="DP289">
            <v>3.928084700490492</v>
          </cell>
          <cell r="DQ289">
            <v>3.886093706537348</v>
          </cell>
          <cell r="DR289">
            <v>3.8565190187515266</v>
          </cell>
          <cell r="DS289">
            <v>3.8503282065170148</v>
          </cell>
          <cell r="DT289">
            <v>3.8488694027753545</v>
          </cell>
          <cell r="DU289">
            <v>3.8842050049714603</v>
          </cell>
          <cell r="DV289">
            <v>3.9600830555487252</v>
          </cell>
          <cell r="DW289">
            <v>3.9985940398915529</v>
          </cell>
          <cell r="DX289">
            <v>4.0052419654535116</v>
          </cell>
          <cell r="DY289">
            <v>4.0052419654535116</v>
          </cell>
          <cell r="DZ289">
            <v>4.0052419654535116</v>
          </cell>
          <cell r="EA289">
            <v>4.0052419654535116</v>
          </cell>
          <cell r="EB289">
            <v>4.0052419654535116</v>
          </cell>
          <cell r="EC289">
            <v>4.0052419654535116</v>
          </cell>
          <cell r="ED289">
            <v>4.0052419654535116</v>
          </cell>
          <cell r="EE289">
            <v>4.0052419654535116</v>
          </cell>
          <cell r="EF289">
            <v>4.0052419654535116</v>
          </cell>
          <cell r="EG289">
            <v>4.0052419654535116</v>
          </cell>
          <cell r="EH289">
            <v>4.0052419654535116</v>
          </cell>
        </row>
        <row r="290">
          <cell r="E290" t="str">
            <v>N2O</v>
          </cell>
          <cell r="H290" t="str">
            <v>Oil</v>
          </cell>
          <cell r="I290" t="str">
            <v>Multiple processes</v>
          </cell>
          <cell r="L290">
            <v>1.7903887083951099E-3</v>
          </cell>
          <cell r="AX290">
            <v>1.7903887083951099E-3</v>
          </cell>
          <cell r="AY290">
            <v>1.7903887083951099E-3</v>
          </cell>
          <cell r="AZ290">
            <v>1.7903887083951099E-3</v>
          </cell>
          <cell r="BA290">
            <v>1.7015831016558003E-3</v>
          </cell>
          <cell r="BB290">
            <v>1.636001634666975E-3</v>
          </cell>
          <cell r="BC290">
            <v>1.52334522041243E-3</v>
          </cell>
          <cell r="BD290">
            <v>1.4629599822410567E-3</v>
          </cell>
          <cell r="BE290">
            <v>1.4098188416015178E-3</v>
          </cell>
          <cell r="BF290">
            <v>1.3668766701512966E-3</v>
          </cell>
          <cell r="BG290">
            <v>1.324222731910284E-3</v>
          </cell>
          <cell r="BH290">
            <v>1.2806743827055967E-3</v>
          </cell>
          <cell r="BI290">
            <v>1.2442384243689288E-3</v>
          </cell>
          <cell r="BJ290">
            <v>1.2100203978801316E-3</v>
          </cell>
          <cell r="BK290">
            <v>1.1739649214385268E-3</v>
          </cell>
          <cell r="BL290">
            <v>1.1445608184122097E-3</v>
          </cell>
          <cell r="BM290">
            <v>1.1164183789476474E-3</v>
          </cell>
          <cell r="BN290">
            <v>1.1044839322709461E-3</v>
          </cell>
          <cell r="BO290">
            <v>1.0960783790527054E-3</v>
          </cell>
          <cell r="BP290">
            <v>1.0943188608431413E-3</v>
          </cell>
          <cell r="BQ290">
            <v>1.0939042477600112E-3</v>
          </cell>
          <cell r="BR290">
            <v>1.10394713602003E-3</v>
          </cell>
          <cell r="BS290">
            <v>1.1255127733935317E-3</v>
          </cell>
          <cell r="BT290">
            <v>1.136458151100466E-3</v>
          </cell>
          <cell r="BU290">
            <v>1.1383475875167224E-3</v>
          </cell>
          <cell r="BV290">
            <v>1.1383475875167224E-3</v>
          </cell>
          <cell r="BW290">
            <v>1.1383475875167224E-3</v>
          </cell>
          <cell r="BX290">
            <v>1.1383475875167224E-3</v>
          </cell>
          <cell r="BY290">
            <v>1.1383475875167224E-3</v>
          </cell>
          <cell r="BZ290">
            <v>1.1383475875167224E-3</v>
          </cell>
          <cell r="CA290">
            <v>1.1383475875167224E-3</v>
          </cell>
          <cell r="CB290">
            <v>1.1383475875167224E-3</v>
          </cell>
          <cell r="CC290">
            <v>1.1383475875167224E-3</v>
          </cell>
          <cell r="CD290">
            <v>1.1383475875167224E-3</v>
          </cell>
          <cell r="CE290">
            <v>1.1383475875167224E-3</v>
          </cell>
          <cell r="CG290" t="str">
            <v>Oil</v>
          </cell>
          <cell r="DA290">
            <v>6.6597730138935338</v>
          </cell>
          <cell r="DB290">
            <v>6.6597730138935338</v>
          </cell>
          <cell r="DC290">
            <v>6.6597730138935338</v>
          </cell>
          <cell r="DD290">
            <v>6.3294396173122713</v>
          </cell>
          <cell r="DE290">
            <v>6.0854938852956559</v>
          </cell>
          <cell r="DF290">
            <v>5.66644178561672</v>
          </cell>
          <cell r="DG290">
            <v>5.4418246520716078</v>
          </cell>
          <cell r="DH290">
            <v>5.2441536476136079</v>
          </cell>
          <cell r="DI290">
            <v>5.084420114196428</v>
          </cell>
          <cell r="DJ290">
            <v>4.9257587321726266</v>
          </cell>
          <cell r="DK290">
            <v>4.7637703776476696</v>
          </cell>
          <cell r="DL290">
            <v>4.6282382382144371</v>
          </cell>
          <cell r="DM290">
            <v>4.5009562193264498</v>
          </cell>
          <cell r="DN290">
            <v>4.3668393720279006</v>
          </cell>
          <cell r="DO290">
            <v>4.2574638766875914</v>
          </cell>
          <cell r="DP290">
            <v>4.1527814364932336</v>
          </cell>
          <cell r="DQ290">
            <v>4.1083884476743462</v>
          </cell>
          <cell r="DR290">
            <v>4.0771220102648611</v>
          </cell>
          <cell r="DS290">
            <v>4.0705770673513113</v>
          </cell>
          <cell r="DT290">
            <v>4.0690348162137289</v>
          </cell>
          <cell r="DU290">
            <v>4.1063917074307072</v>
          </cell>
          <cell r="DV290">
            <v>4.1866101812928447</v>
          </cell>
          <cell r="DW290">
            <v>4.2273240948344775</v>
          </cell>
          <cell r="DX290">
            <v>4.2343522991553879</v>
          </cell>
          <cell r="DY290">
            <v>4.2343522991553879</v>
          </cell>
          <cell r="DZ290">
            <v>4.2343522991553879</v>
          </cell>
          <cell r="EA290">
            <v>4.2343522991553879</v>
          </cell>
          <cell r="EB290">
            <v>4.2343522991553879</v>
          </cell>
          <cell r="EC290">
            <v>4.2343522991553879</v>
          </cell>
          <cell r="ED290">
            <v>4.2343522991553879</v>
          </cell>
          <cell r="EE290">
            <v>4.2343522991553879</v>
          </cell>
          <cell r="EF290">
            <v>4.2343522991553879</v>
          </cell>
          <cell r="EG290">
            <v>4.2343522991553879</v>
          </cell>
          <cell r="EH290">
            <v>4.2343522991553879</v>
          </cell>
        </row>
        <row r="291">
          <cell r="E291" t="str">
            <v>N2O</v>
          </cell>
          <cell r="H291" t="str">
            <v>Non-grid gas</v>
          </cell>
          <cell r="I291" t="str">
            <v>Multiple processes</v>
          </cell>
          <cell r="L291">
            <v>8.7901999108467601E-4</v>
          </cell>
          <cell r="AX291">
            <v>8.7901999108467601E-4</v>
          </cell>
          <cell r="AY291">
            <v>8.7901999108467601E-4</v>
          </cell>
          <cell r="AZ291">
            <v>8.7901999108467601E-4</v>
          </cell>
          <cell r="BA291">
            <v>8.354194571457465E-4</v>
          </cell>
          <cell r="BB291">
            <v>8.0322118631353601E-4</v>
          </cell>
          <cell r="BC291">
            <v>7.4791071669913099E-4</v>
          </cell>
          <cell r="BD291">
            <v>7.1826361756911761E-4</v>
          </cell>
          <cell r="BE291">
            <v>6.9217312406222471E-4</v>
          </cell>
          <cell r="BF291">
            <v>6.7108997771063374E-4</v>
          </cell>
          <cell r="BG291">
            <v>6.5014834406620003E-4</v>
          </cell>
          <cell r="BH291">
            <v>6.2876758504433917E-4</v>
          </cell>
          <cell r="BI291">
            <v>6.108787681510685E-4</v>
          </cell>
          <cell r="BJ291">
            <v>5.9407888039592299E-4</v>
          </cell>
          <cell r="BK291">
            <v>5.7637686717854574E-4</v>
          </cell>
          <cell r="BL291">
            <v>5.6194045219287757E-4</v>
          </cell>
          <cell r="BM291">
            <v>5.4812347112544483E-4</v>
          </cell>
          <cell r="BN291">
            <v>5.4226406352185345E-4</v>
          </cell>
          <cell r="BO291">
            <v>5.3813722264070042E-4</v>
          </cell>
          <cell r="BP291">
            <v>5.3727335901509099E-4</v>
          </cell>
          <cell r="BQ291">
            <v>5.3706979808615537E-4</v>
          </cell>
          <cell r="BR291">
            <v>5.4200051481118397E-4</v>
          </cell>
          <cell r="BS291">
            <v>5.5258850963203125E-4</v>
          </cell>
          <cell r="BT291">
            <v>5.5796231799512812E-4</v>
          </cell>
          <cell r="BU291">
            <v>5.5888996704361968E-4</v>
          </cell>
          <cell r="BV291">
            <v>5.5888996704361968E-4</v>
          </cell>
          <cell r="BW291">
            <v>5.5888996704361968E-4</v>
          </cell>
          <cell r="BX291">
            <v>5.5888996704361968E-4</v>
          </cell>
          <cell r="BY291">
            <v>5.5888996704361968E-4</v>
          </cell>
          <cell r="BZ291">
            <v>5.5888996704361968E-4</v>
          </cell>
          <cell r="CA291">
            <v>5.5888996704361968E-4</v>
          </cell>
          <cell r="CB291">
            <v>5.5888996704361968E-4</v>
          </cell>
          <cell r="CC291">
            <v>5.5888996704361968E-4</v>
          </cell>
          <cell r="CD291">
            <v>5.5888996704361968E-4</v>
          </cell>
          <cell r="CE291">
            <v>5.5888996704361968E-4</v>
          </cell>
          <cell r="CG291" t="str">
            <v>Gas</v>
          </cell>
          <cell r="DA291">
            <v>4.0998194173987974</v>
          </cell>
          <cell r="DB291">
            <v>4.0998194173987974</v>
          </cell>
          <cell r="DC291">
            <v>4.0998194173987974</v>
          </cell>
          <cell r="DD291">
            <v>3.8964630461390231</v>
          </cell>
          <cell r="DE291">
            <v>3.7462877403400388</v>
          </cell>
          <cell r="DF291">
            <v>3.4883152941949098</v>
          </cell>
          <cell r="DG291">
            <v>3.3500388568947859</v>
          </cell>
          <cell r="DH291">
            <v>3.2283507121722925</v>
          </cell>
          <cell r="DI291">
            <v>3.1300172343574668</v>
          </cell>
          <cell r="DJ291">
            <v>3.0323437831068789</v>
          </cell>
          <cell r="DK291">
            <v>2.932622216037188</v>
          </cell>
          <cell r="DL291">
            <v>2.8491873458440509</v>
          </cell>
          <cell r="DM291">
            <v>2.7708313280887831</v>
          </cell>
          <cell r="DN291">
            <v>2.6882677251539984</v>
          </cell>
          <cell r="DO291">
            <v>2.6209351330899255</v>
          </cell>
          <cell r="DP291">
            <v>2.5564916302747149</v>
          </cell>
          <cell r="DQ291">
            <v>2.5291628854096349</v>
          </cell>
          <cell r="DR291">
            <v>2.5099149700622392</v>
          </cell>
          <cell r="DS291">
            <v>2.5058858411434675</v>
          </cell>
          <cell r="DT291">
            <v>2.5049364167190644</v>
          </cell>
          <cell r="DU291">
            <v>2.5279336731819364</v>
          </cell>
          <cell r="DV291">
            <v>2.57731692634807</v>
          </cell>
          <cell r="DW291">
            <v>2.6023807975863322</v>
          </cell>
          <cell r="DX291">
            <v>2.6067074268099111</v>
          </cell>
          <cell r="DY291">
            <v>2.6067074268099111</v>
          </cell>
          <cell r="DZ291">
            <v>2.6067074268099111</v>
          </cell>
          <cell r="EA291">
            <v>2.6067074268099111</v>
          </cell>
          <cell r="EB291">
            <v>2.6067074268099111</v>
          </cell>
          <cell r="EC291">
            <v>2.6067074268099111</v>
          </cell>
          <cell r="ED291">
            <v>2.6067074268099111</v>
          </cell>
          <cell r="EE291">
            <v>2.6067074268099111</v>
          </cell>
          <cell r="EF291">
            <v>2.6067074268099111</v>
          </cell>
          <cell r="EG291">
            <v>2.6067074268099111</v>
          </cell>
          <cell r="EH291">
            <v>2.6067074268099111</v>
          </cell>
        </row>
        <row r="292">
          <cell r="E292" t="str">
            <v>CH4</v>
          </cell>
          <cell r="H292" t="str">
            <v>Non-grid gas</v>
          </cell>
          <cell r="I292" t="str">
            <v>Multiple processes</v>
          </cell>
          <cell r="L292">
            <v>1.0029087146603693E-3</v>
          </cell>
          <cell r="AX292">
            <v>1.0029087146603693E-3</v>
          </cell>
          <cell r="AY292">
            <v>1.0029087146603693E-3</v>
          </cell>
          <cell r="AZ292">
            <v>1.0029087146603693E-3</v>
          </cell>
          <cell r="BA292">
            <v>9.531631390253491E-4</v>
          </cell>
          <cell r="BB292">
            <v>9.1642685686779354E-4</v>
          </cell>
          <cell r="BC292">
            <v>8.5332095193860647E-4</v>
          </cell>
          <cell r="BD292">
            <v>8.1949540259563809E-4</v>
          </cell>
          <cell r="BE292">
            <v>7.8972772544012274E-4</v>
          </cell>
          <cell r="BF292">
            <v>7.6567312893159611E-4</v>
          </cell>
          <cell r="BG292">
            <v>7.4177998987418861E-4</v>
          </cell>
          <cell r="BH292">
            <v>7.1738583528548831E-4</v>
          </cell>
          <cell r="BI292">
            <v>6.969757757428305E-4</v>
          </cell>
          <cell r="BJ292">
            <v>6.7780811857253028E-4</v>
          </cell>
          <cell r="BK292">
            <v>6.5761119074062339E-4</v>
          </cell>
          <cell r="BL292">
            <v>6.4114011324019663E-4</v>
          </cell>
          <cell r="BM292">
            <v>6.2537577242500488E-4</v>
          </cell>
          <cell r="BN292">
            <v>6.1869054227325633E-4</v>
          </cell>
          <cell r="BO292">
            <v>6.1398206610012874E-4</v>
          </cell>
          <cell r="BP292">
            <v>6.1299644988299054E-4</v>
          </cell>
          <cell r="BQ292">
            <v>6.1276419915870159E-4</v>
          </cell>
          <cell r="BR292">
            <v>6.1838984911343213E-4</v>
          </cell>
          <cell r="BS292">
            <v>6.3047011166070754E-4</v>
          </cell>
          <cell r="BT292">
            <v>6.366013024105496E-4</v>
          </cell>
          <cell r="BU292">
            <v>6.376596939423856E-4</v>
          </cell>
          <cell r="BV292">
            <v>6.376596939423856E-4</v>
          </cell>
          <cell r="BW292">
            <v>6.376596939423856E-4</v>
          </cell>
          <cell r="BX292">
            <v>6.376596939423856E-4</v>
          </cell>
          <cell r="BY292">
            <v>6.376596939423856E-4</v>
          </cell>
          <cell r="BZ292">
            <v>6.376596939423856E-4</v>
          </cell>
          <cell r="CA292">
            <v>6.376596939423856E-4</v>
          </cell>
          <cell r="CB292">
            <v>6.376596939423856E-4</v>
          </cell>
          <cell r="CC292">
            <v>6.376596939423856E-4</v>
          </cell>
          <cell r="CD292">
            <v>6.376596939423856E-4</v>
          </cell>
          <cell r="CE292">
            <v>6.376596939423856E-4</v>
          </cell>
          <cell r="CG292" t="str">
            <v>Gas</v>
          </cell>
          <cell r="DA292">
            <v>4.6776463151529928</v>
          </cell>
          <cell r="DB292">
            <v>4.6776463151529928</v>
          </cell>
          <cell r="DC292">
            <v>4.6776463151529928</v>
          </cell>
          <cell r="DD292">
            <v>4.4456289788163383</v>
          </cell>
          <cell r="DE292">
            <v>4.2742880258913223</v>
          </cell>
          <cell r="DF292">
            <v>3.9799570470680208</v>
          </cell>
          <cell r="DG292">
            <v>3.8221919843766039</v>
          </cell>
          <cell r="DH292">
            <v>3.6833531615388595</v>
          </cell>
          <cell r="DI292">
            <v>3.5711606029581859</v>
          </cell>
          <cell r="DJ292">
            <v>3.4597210948199311</v>
          </cell>
          <cell r="DK292">
            <v>3.3459448102437737</v>
          </cell>
          <cell r="DL292">
            <v>3.2507506630435499</v>
          </cell>
          <cell r="DM292">
            <v>3.1613511796986136</v>
          </cell>
          <cell r="DN292">
            <v>3.0671510958132884</v>
          </cell>
          <cell r="DO292">
            <v>2.9903286753375009</v>
          </cell>
          <cell r="DP292">
            <v>2.9168025311859185</v>
          </cell>
          <cell r="DQ292">
            <v>2.8856220840244173</v>
          </cell>
          <cell r="DR292">
            <v>2.8636613752387983</v>
          </cell>
          <cell r="DS292">
            <v>2.8590643825126829</v>
          </cell>
          <cell r="DT292">
            <v>2.8579811465922234</v>
          </cell>
          <cell r="DU292">
            <v>2.884219627120332</v>
          </cell>
          <cell r="DV292">
            <v>2.9405629361018266</v>
          </cell>
          <cell r="DW292">
            <v>2.9691592992595757</v>
          </cell>
          <cell r="DX292">
            <v>2.9740957218636588</v>
          </cell>
          <cell r="DY292">
            <v>2.9740957218636588</v>
          </cell>
          <cell r="DZ292">
            <v>2.9740957218636588</v>
          </cell>
          <cell r="EA292">
            <v>2.9740957218636588</v>
          </cell>
          <cell r="EB292">
            <v>2.9740957218636588</v>
          </cell>
          <cell r="EC292">
            <v>2.9740957218636588</v>
          </cell>
          <cell r="ED292">
            <v>2.9740957218636588</v>
          </cell>
          <cell r="EE292">
            <v>2.9740957218636588</v>
          </cell>
          <cell r="EF292">
            <v>2.9740957218636588</v>
          </cell>
          <cell r="EG292">
            <v>2.9740957218636588</v>
          </cell>
          <cell r="EH292">
            <v>2.9740957218636588</v>
          </cell>
        </row>
        <row r="293">
          <cell r="E293" t="str">
            <v>N2O</v>
          </cell>
          <cell r="H293" t="str">
            <v>Oil</v>
          </cell>
          <cell r="I293" t="str">
            <v>Multiple processes</v>
          </cell>
          <cell r="L293">
            <v>7.6902695785199099E-4</v>
          </cell>
          <cell r="AX293">
            <v>7.6902695785199099E-4</v>
          </cell>
          <cell r="AY293">
            <v>7.6902695785199099E-4</v>
          </cell>
          <cell r="AZ293">
            <v>7.6902695785199099E-4</v>
          </cell>
          <cell r="BA293">
            <v>7.3088222130919327E-4</v>
          </cell>
          <cell r="BB293">
            <v>7.0271296632372381E-4</v>
          </cell>
          <cell r="BC293">
            <v>6.543235751650039E-4</v>
          </cell>
          <cell r="BD293">
            <v>6.2838626010467509E-4</v>
          </cell>
          <cell r="BE293">
            <v>6.055605075006821E-4</v>
          </cell>
          <cell r="BF293">
            <v>5.87115525514885E-4</v>
          </cell>
          <cell r="BG293">
            <v>5.687943485480709E-4</v>
          </cell>
          <cell r="BH293">
            <v>5.5008899459262908E-4</v>
          </cell>
          <cell r="BI293">
            <v>5.344386310348815E-4</v>
          </cell>
          <cell r="BJ293">
            <v>5.1974093734915292E-4</v>
          </cell>
          <cell r="BK293">
            <v>5.0425400245519554E-4</v>
          </cell>
          <cell r="BL293">
            <v>4.9162403679876279E-4</v>
          </cell>
          <cell r="BM293">
            <v>4.795359944052392E-4</v>
          </cell>
          <cell r="BN293">
            <v>4.7440978288569851E-4</v>
          </cell>
          <cell r="BO293">
            <v>4.7079933952768558E-4</v>
          </cell>
          <cell r="BP293">
            <v>4.7004357239754143E-4</v>
          </cell>
          <cell r="BQ293">
            <v>4.6986548333983563E-4</v>
          </cell>
          <cell r="BR293">
            <v>4.7417921240349396E-4</v>
          </cell>
          <cell r="BS293">
            <v>4.8344231623436513E-4</v>
          </cell>
          <cell r="BT293">
            <v>4.8814369224340503E-4</v>
          </cell>
          <cell r="BU293">
            <v>4.8895526323490827E-4</v>
          </cell>
          <cell r="BV293">
            <v>4.8895526323490827E-4</v>
          </cell>
          <cell r="BW293">
            <v>4.8895526323490827E-4</v>
          </cell>
          <cell r="BX293">
            <v>4.8895526323490827E-4</v>
          </cell>
          <cell r="BY293">
            <v>4.8895526323490827E-4</v>
          </cell>
          <cell r="BZ293">
            <v>4.8895526323490827E-4</v>
          </cell>
          <cell r="CA293">
            <v>4.8895526323490827E-4</v>
          </cell>
          <cell r="CB293">
            <v>4.8895526323490827E-4</v>
          </cell>
          <cell r="CC293">
            <v>4.8895526323490827E-4</v>
          </cell>
          <cell r="CD293">
            <v>4.8895526323490827E-4</v>
          </cell>
          <cell r="CE293">
            <v>4.8895526323490827E-4</v>
          </cell>
          <cell r="CG293" t="str">
            <v>Oil</v>
          </cell>
          <cell r="DA293">
            <v>2.8766377801565</v>
          </cell>
          <cell r="DB293">
            <v>2.8766377801565</v>
          </cell>
          <cell r="DC293">
            <v>2.8766377801565</v>
          </cell>
          <cell r="DD293">
            <v>2.7339528077601916</v>
          </cell>
          <cell r="DE293">
            <v>2.6285823232762668</v>
          </cell>
          <cell r="DF293">
            <v>2.4475759887847581</v>
          </cell>
          <cell r="DG293">
            <v>2.3505543438911025</v>
          </cell>
          <cell r="DH293">
            <v>2.2651718724045971</v>
          </cell>
          <cell r="DI293">
            <v>2.1961762000254992</v>
          </cell>
          <cell r="DJ293">
            <v>2.1276436352024417</v>
          </cell>
          <cell r="DK293">
            <v>2.0576740101717155</v>
          </cell>
          <cell r="DL293">
            <v>1.9991319439622943</v>
          </cell>
          <cell r="DM293">
            <v>1.9441534539290855</v>
          </cell>
          <cell r="DN293">
            <v>1.8862227122822419</v>
          </cell>
          <cell r="DO293">
            <v>1.8389788075030729</v>
          </cell>
          <cell r="DP293">
            <v>1.7937620318331151</v>
          </cell>
          <cell r="DQ293">
            <v>1.7745868214251832</v>
          </cell>
          <cell r="DR293">
            <v>1.761081524035109</v>
          </cell>
          <cell r="DS293">
            <v>1.7582544862344502</v>
          </cell>
          <cell r="DT293">
            <v>1.7575883227061133</v>
          </cell>
          <cell r="DU293">
            <v>1.7737243448197453</v>
          </cell>
          <cell r="DV293">
            <v>1.808374098211778</v>
          </cell>
          <cell r="DW293">
            <v>1.8259601603234374</v>
          </cell>
          <cell r="DX293">
            <v>1.8289959391756614</v>
          </cell>
          <cell r="DY293">
            <v>1.8289959391756614</v>
          </cell>
          <cell r="DZ293">
            <v>1.8289959391756614</v>
          </cell>
          <cell r="EA293">
            <v>1.8289959391756614</v>
          </cell>
          <cell r="EB293">
            <v>1.8289959391756614</v>
          </cell>
          <cell r="EC293">
            <v>1.8289959391756614</v>
          </cell>
          <cell r="ED293">
            <v>1.8289959391756614</v>
          </cell>
          <cell r="EE293">
            <v>1.8289959391756614</v>
          </cell>
          <cell r="EF293">
            <v>1.8289959391756614</v>
          </cell>
          <cell r="EG293">
            <v>1.8289959391756614</v>
          </cell>
          <cell r="EH293">
            <v>1.8289959391756614</v>
          </cell>
        </row>
        <row r="294">
          <cell r="E294" t="str">
            <v>CH4</v>
          </cell>
          <cell r="H294" t="str">
            <v>Oil</v>
          </cell>
          <cell r="I294" t="str">
            <v>Multiple processes</v>
          </cell>
          <cell r="L294">
            <v>1.0213626859972122E-3</v>
          </cell>
          <cell r="AX294">
            <v>1.0213626859972122E-3</v>
          </cell>
          <cell r="AY294">
            <v>1.0213626859972122E-3</v>
          </cell>
          <cell r="AZ294">
            <v>1.0213626859972122E-3</v>
          </cell>
          <cell r="BA294">
            <v>9.707017694009617E-4</v>
          </cell>
          <cell r="BB294">
            <v>9.3328952313216868E-4</v>
          </cell>
          <cell r="BC294">
            <v>8.6902244117487788E-4</v>
          </cell>
          <cell r="BD294">
            <v>8.3457448651335622E-4</v>
          </cell>
          <cell r="BE294">
            <v>8.0425907071227695E-4</v>
          </cell>
          <cell r="BF294">
            <v>7.7976185881114396E-4</v>
          </cell>
          <cell r="BG294">
            <v>7.5542907525083481E-4</v>
          </cell>
          <cell r="BH294">
            <v>7.3058605724816083E-4</v>
          </cell>
          <cell r="BI294">
            <v>7.0980044343194081E-4</v>
          </cell>
          <cell r="BJ294">
            <v>6.9028009275041221E-4</v>
          </cell>
          <cell r="BK294">
            <v>6.6971153236426175E-4</v>
          </cell>
          <cell r="BL294">
            <v>6.5293737963112778E-4</v>
          </cell>
          <cell r="BM294">
            <v>6.3688296785604191E-4</v>
          </cell>
          <cell r="BN294">
            <v>6.3007472646329284E-4</v>
          </cell>
          <cell r="BO294">
            <v>6.2527961221127632E-4</v>
          </cell>
          <cell r="BP294">
            <v>6.2427586021253183E-4</v>
          </cell>
          <cell r="BQ294">
            <v>6.2403933597047774E-4</v>
          </cell>
          <cell r="BR294">
            <v>6.2976850041411255E-4</v>
          </cell>
          <cell r="BS294">
            <v>6.4207104522449952E-4</v>
          </cell>
          <cell r="BT294">
            <v>6.4831505264120704E-4</v>
          </cell>
          <cell r="BU294">
            <v>6.4939291905316532E-4</v>
          </cell>
          <cell r="BV294">
            <v>6.4939291905316532E-4</v>
          </cell>
          <cell r="BW294">
            <v>6.4939291905316532E-4</v>
          </cell>
          <cell r="BX294">
            <v>6.4939291905316532E-4</v>
          </cell>
          <cell r="BY294">
            <v>6.4939291905316532E-4</v>
          </cell>
          <cell r="BZ294">
            <v>6.4939291905316532E-4</v>
          </cell>
          <cell r="CA294">
            <v>6.4939291905316532E-4</v>
          </cell>
          <cell r="CB294">
            <v>6.4939291905316532E-4</v>
          </cell>
          <cell r="CC294">
            <v>6.4939291905316532E-4</v>
          </cell>
          <cell r="CD294">
            <v>6.4939291905316532E-4</v>
          </cell>
          <cell r="CE294">
            <v>6.4939291905316532E-4</v>
          </cell>
          <cell r="CG294" t="str">
            <v>Oil</v>
          </cell>
          <cell r="DA294">
            <v>3.799199370341956</v>
          </cell>
          <cell r="DB294">
            <v>3.799199370341956</v>
          </cell>
          <cell r="DC294">
            <v>3.799199370341956</v>
          </cell>
          <cell r="DD294">
            <v>3.6107541441043232</v>
          </cell>
          <cell r="DE294">
            <v>3.4715904714773944</v>
          </cell>
          <cell r="DF294">
            <v>3.2325339045464574</v>
          </cell>
          <cell r="DG294">
            <v>3.1043966135979031</v>
          </cell>
          <cell r="DH294">
            <v>2.9916312754842784</v>
          </cell>
          <cell r="DI294">
            <v>2.900508118836894</v>
          </cell>
          <cell r="DJ294">
            <v>2.8099965921790204</v>
          </cell>
          <cell r="DK294">
            <v>2.7175871281882729</v>
          </cell>
          <cell r="DL294">
            <v>2.6402701358941467</v>
          </cell>
          <cell r="DM294">
            <v>2.5676595882063689</v>
          </cell>
          <cell r="DN294">
            <v>2.4911499773313572</v>
          </cell>
          <cell r="DO294">
            <v>2.4287545605264831</v>
          </cell>
          <cell r="DP294">
            <v>2.3690363899458093</v>
          </cell>
          <cell r="DQ294">
            <v>2.343711530552484</v>
          </cell>
          <cell r="DR294">
            <v>2.3258749722987506</v>
          </cell>
          <cell r="DS294">
            <v>2.3221412800326315</v>
          </cell>
          <cell r="DT294">
            <v>2.3212614723366953</v>
          </cell>
          <cell r="DU294">
            <v>2.3425724505477232</v>
          </cell>
          <cell r="DV294">
            <v>2.3883346671804868</v>
          </cell>
          <cell r="DW294">
            <v>2.4115607252411495</v>
          </cell>
          <cell r="DX294">
            <v>2.4155701035450248</v>
          </cell>
          <cell r="DY294">
            <v>2.4155701035450248</v>
          </cell>
          <cell r="DZ294">
            <v>2.4155701035450248</v>
          </cell>
          <cell r="EA294">
            <v>2.4155701035450248</v>
          </cell>
          <cell r="EB294">
            <v>2.4155701035450248</v>
          </cell>
          <cell r="EC294">
            <v>2.4155701035450248</v>
          </cell>
          <cell r="ED294">
            <v>2.4155701035450248</v>
          </cell>
          <cell r="EE294">
            <v>2.4155701035450248</v>
          </cell>
          <cell r="EF294">
            <v>2.4155701035450248</v>
          </cell>
          <cell r="EG294">
            <v>2.4155701035450248</v>
          </cell>
          <cell r="EH294">
            <v>2.4155701035450248</v>
          </cell>
        </row>
        <row r="295">
          <cell r="E295" t="str">
            <v>CH4</v>
          </cell>
          <cell r="H295" t="str">
            <v>Oil</v>
          </cell>
          <cell r="I295" t="str">
            <v>Multiple processes</v>
          </cell>
          <cell r="L295">
            <v>4.3870665380818221E-4</v>
          </cell>
          <cell r="AX295">
            <v>4.3870665380818221E-4</v>
          </cell>
          <cell r="AY295">
            <v>4.3870665380818221E-4</v>
          </cell>
          <cell r="AZ295">
            <v>4.3870665380818221E-4</v>
          </cell>
          <cell r="BA295">
            <v>4.1694623363276067E-4</v>
          </cell>
          <cell r="BB295">
            <v>4.0087652441286203E-4</v>
          </cell>
          <cell r="BC295">
            <v>3.7327183818137755E-4</v>
          </cell>
          <cell r="BD295">
            <v>3.5847538328119002E-4</v>
          </cell>
          <cell r="BE295">
            <v>3.4545398078897924E-4</v>
          </cell>
          <cell r="BF295">
            <v>3.3493167562929639E-4</v>
          </cell>
          <cell r="BG295">
            <v>3.2447999749386552E-4</v>
          </cell>
          <cell r="BH295">
            <v>3.1380915798908331E-4</v>
          </cell>
          <cell r="BI295">
            <v>3.0488109824137495E-4</v>
          </cell>
          <cell r="BJ295">
            <v>2.9649650788374454E-4</v>
          </cell>
          <cell r="BK295">
            <v>2.8766167925296354E-4</v>
          </cell>
          <cell r="BL295">
            <v>2.8045666528788446E-4</v>
          </cell>
          <cell r="BM295">
            <v>2.7356080217748509E-4</v>
          </cell>
          <cell r="BN295">
            <v>2.7063645332405591E-4</v>
          </cell>
          <cell r="BO295">
            <v>2.6857680442854512E-4</v>
          </cell>
          <cell r="BP295">
            <v>2.681456621059797E-4</v>
          </cell>
          <cell r="BQ295">
            <v>2.6804406767708713E-4</v>
          </cell>
          <cell r="BR295">
            <v>2.7050491982749626E-4</v>
          </cell>
          <cell r="BS295">
            <v>2.7578924080483888E-4</v>
          </cell>
          <cell r="BT295">
            <v>2.7847123383013009E-4</v>
          </cell>
          <cell r="BU295">
            <v>2.7893421057024938E-4</v>
          </cell>
          <cell r="BV295">
            <v>2.7893421057024938E-4</v>
          </cell>
          <cell r="BW295">
            <v>2.7893421057024938E-4</v>
          </cell>
          <cell r="BX295">
            <v>2.7893421057024938E-4</v>
          </cell>
          <cell r="BY295">
            <v>2.7893421057024938E-4</v>
          </cell>
          <cell r="BZ295">
            <v>2.7893421057024938E-4</v>
          </cell>
          <cell r="CA295">
            <v>2.7893421057024938E-4</v>
          </cell>
          <cell r="CB295">
            <v>2.7893421057024938E-4</v>
          </cell>
          <cell r="CC295">
            <v>2.7893421057024938E-4</v>
          </cell>
          <cell r="CD295">
            <v>2.7893421057024938E-4</v>
          </cell>
          <cell r="CE295">
            <v>2.7893421057024938E-4</v>
          </cell>
          <cell r="CG295" t="str">
            <v>Oil</v>
          </cell>
          <cell r="DA295">
            <v>1.6410349752570614</v>
          </cell>
          <cell r="DB295">
            <v>1.6410349752570614</v>
          </cell>
          <cell r="DC295">
            <v>1.6410349752570614</v>
          </cell>
          <cell r="DD295">
            <v>1.5596375077826576</v>
          </cell>
          <cell r="DE295">
            <v>1.4995268287146468</v>
          </cell>
          <cell r="DF295">
            <v>1.3962681815215046</v>
          </cell>
          <cell r="DG295">
            <v>1.3409202632935804</v>
          </cell>
          <cell r="DH295">
            <v>1.2922121419757751</v>
          </cell>
          <cell r="DI295">
            <v>1.2528521946454174</v>
          </cell>
          <cell r="DJ295">
            <v>1.2137564361893107</v>
          </cell>
          <cell r="DK295">
            <v>1.1738408782858765</v>
          </cell>
          <cell r="DL295">
            <v>1.140444397562381</v>
          </cell>
          <cell r="DM295">
            <v>1.1090808294226313</v>
          </cell>
          <cell r="DN295">
            <v>1.0760330908992641</v>
          </cell>
          <cell r="DO295">
            <v>1.0490818700520872</v>
          </cell>
          <cell r="DP295">
            <v>1.0232870651396953</v>
          </cell>
          <cell r="DQ295">
            <v>1.0123481867190629</v>
          </cell>
          <cell r="DR295">
            <v>1.0046438224361347</v>
          </cell>
          <cell r="DS295">
            <v>1.0030310827511952</v>
          </cell>
          <cell r="DT295">
            <v>1.0026510565773117</v>
          </cell>
          <cell r="DU295">
            <v>1.0118561698636117</v>
          </cell>
          <cell r="DV295">
            <v>1.031622807704704</v>
          </cell>
          <cell r="DW295">
            <v>1.0416551250167247</v>
          </cell>
          <cell r="DX295">
            <v>1.0433869451673223</v>
          </cell>
          <cell r="DY295">
            <v>1.0433869451673223</v>
          </cell>
          <cell r="DZ295">
            <v>1.0433869451673223</v>
          </cell>
          <cell r="EA295">
            <v>1.0433869451673223</v>
          </cell>
          <cell r="EB295">
            <v>1.0433869451673223</v>
          </cell>
          <cell r="EC295">
            <v>1.0433869451673223</v>
          </cell>
          <cell r="ED295">
            <v>1.0433869451673223</v>
          </cell>
          <cell r="EE295">
            <v>1.0433869451673223</v>
          </cell>
          <cell r="EF295">
            <v>1.0433869451673223</v>
          </cell>
          <cell r="EG295">
            <v>1.0433869451673223</v>
          </cell>
          <cell r="EH295">
            <v>1.0433869451673223</v>
          </cell>
        </row>
        <row r="296">
          <cell r="E296" t="str">
            <v>N2O</v>
          </cell>
          <cell r="H296" t="str">
            <v>Oil</v>
          </cell>
          <cell r="I296" t="str">
            <v>Multiple processes</v>
          </cell>
          <cell r="L296">
            <v>4.5576750482833098E-4</v>
          </cell>
          <cell r="AX296">
            <v>4.5576750482833098E-4</v>
          </cell>
          <cell r="AY296">
            <v>4.5576750482833098E-4</v>
          </cell>
          <cell r="AZ296">
            <v>4.5576750482833098E-4</v>
          </cell>
          <cell r="BA296">
            <v>4.3316084426989708E-4</v>
          </cell>
          <cell r="BB296">
            <v>4.1646620056916039E-4</v>
          </cell>
          <cell r="BC296">
            <v>3.8778799645239846E-4</v>
          </cell>
          <cell r="BD296">
            <v>3.7241612262366917E-4</v>
          </cell>
          <cell r="BE296">
            <v>3.5888833116729619E-4</v>
          </cell>
          <cell r="BF296">
            <v>3.4795682437103093E-4</v>
          </cell>
          <cell r="BG296">
            <v>3.3709869121142553E-4</v>
          </cell>
          <cell r="BH296">
            <v>3.2601287372199068E-4</v>
          </cell>
          <cell r="BI296">
            <v>3.1673761090377401E-4</v>
          </cell>
          <cell r="BJ296">
            <v>3.0802695244183111E-4</v>
          </cell>
          <cell r="BK296">
            <v>2.9884854640288935E-4</v>
          </cell>
          <cell r="BL296">
            <v>2.9136333684745563E-4</v>
          </cell>
          <cell r="BM296">
            <v>2.8419930070580494E-4</v>
          </cell>
          <cell r="BN296">
            <v>2.811612269300701E-4</v>
          </cell>
          <cell r="BO296">
            <v>2.7902148040518651E-4</v>
          </cell>
          <cell r="BP296">
            <v>2.7857357140067103E-4</v>
          </cell>
          <cell r="BQ296">
            <v>2.784680260688214E-4</v>
          </cell>
          <cell r="BR296">
            <v>2.8102457823097254E-4</v>
          </cell>
          <cell r="BS296">
            <v>2.8651440102178097E-4</v>
          </cell>
          <cell r="BT296">
            <v>2.8930069400022853E-4</v>
          </cell>
          <cell r="BU296">
            <v>2.8978167543008846E-4</v>
          </cell>
          <cell r="BV296">
            <v>2.8978167543008846E-4</v>
          </cell>
          <cell r="BW296">
            <v>2.8978167543008846E-4</v>
          </cell>
          <cell r="BX296">
            <v>2.8978167543008846E-4</v>
          </cell>
          <cell r="BY296">
            <v>2.8978167543008846E-4</v>
          </cell>
          <cell r="BZ296">
            <v>2.8978167543008846E-4</v>
          </cell>
          <cell r="CA296">
            <v>2.8978167543008846E-4</v>
          </cell>
          <cell r="CB296">
            <v>2.8978167543008846E-4</v>
          </cell>
          <cell r="CC296">
            <v>2.8978167543008846E-4</v>
          </cell>
          <cell r="CD296">
            <v>2.8978167543008846E-4</v>
          </cell>
          <cell r="CE296">
            <v>2.8978167543008846E-4</v>
          </cell>
          <cell r="CG296" t="str">
            <v>Oil</v>
          </cell>
          <cell r="DA296">
            <v>1.7905624299866061</v>
          </cell>
          <cell r="DB296">
            <v>1.7905624299866061</v>
          </cell>
          <cell r="DC296">
            <v>1.7905624299866061</v>
          </cell>
          <cell r="DD296">
            <v>1.7017482064305884</v>
          </cell>
          <cell r="DE296">
            <v>1.6361603760656065</v>
          </cell>
          <cell r="DF296">
            <v>1.5234930307481673</v>
          </cell>
          <cell r="DG296">
            <v>1.4631019333912281</v>
          </cell>
          <cell r="DH296">
            <v>1.409955636461615</v>
          </cell>
          <cell r="DI296">
            <v>1.367009298328298</v>
          </cell>
          <cell r="DJ296">
            <v>1.3243512213714859</v>
          </cell>
          <cell r="DK296">
            <v>1.2807986466662156</v>
          </cell>
          <cell r="DL296">
            <v>1.2443591529449463</v>
          </cell>
          <cell r="DM296">
            <v>1.210137806277692</v>
          </cell>
          <cell r="DN296">
            <v>1.1740788313696817</v>
          </cell>
          <cell r="DO296">
            <v>1.144671875260372</v>
          </cell>
          <cell r="DP296">
            <v>1.1165267051321557</v>
          </cell>
          <cell r="DQ296">
            <v>1.104591100454926</v>
          </cell>
          <cell r="DR296">
            <v>1.0961847316450344</v>
          </cell>
          <cell r="DS296">
            <v>1.0944250427092463</v>
          </cell>
          <cell r="DT296">
            <v>1.0940103893961683</v>
          </cell>
          <cell r="DU296">
            <v>1.104054252118617</v>
          </cell>
          <cell r="DV296">
            <v>1.1256219820080227</v>
          </cell>
          <cell r="DW296">
            <v>1.1365684217460263</v>
          </cell>
          <cell r="DX296">
            <v>1.1384580414944829</v>
          </cell>
          <cell r="DY296">
            <v>1.1384580414944829</v>
          </cell>
          <cell r="DZ296">
            <v>1.1384580414944829</v>
          </cell>
          <cell r="EA296">
            <v>1.1384580414944829</v>
          </cell>
          <cell r="EB296">
            <v>1.1384580414944829</v>
          </cell>
          <cell r="EC296">
            <v>1.1384580414944829</v>
          </cell>
          <cell r="ED296">
            <v>1.1384580414944829</v>
          </cell>
          <cell r="EE296">
            <v>1.1384580414944829</v>
          </cell>
          <cell r="EF296">
            <v>1.1384580414944829</v>
          </cell>
          <cell r="EG296">
            <v>1.1384580414944829</v>
          </cell>
          <cell r="EH296">
            <v>1.1384580414944829</v>
          </cell>
        </row>
        <row r="297">
          <cell r="E297" t="str">
            <v>N2O</v>
          </cell>
          <cell r="H297" t="str">
            <v>Petroleum coke</v>
          </cell>
          <cell r="I297" t="str">
            <v>Multiple processes</v>
          </cell>
          <cell r="L297">
            <v>1.2406667712726901E-4</v>
          </cell>
          <cell r="AX297">
            <v>1.2406667712726901E-4</v>
          </cell>
          <cell r="AY297">
            <v>1.2406667712726901E-4</v>
          </cell>
          <cell r="AZ297">
            <v>1.2406667712726901E-4</v>
          </cell>
          <cell r="BA297">
            <v>1.1791280870375029E-4</v>
          </cell>
          <cell r="BB297">
            <v>1.1336827898666515E-4</v>
          </cell>
          <cell r="BC297">
            <v>1.0556164632187177E-4</v>
          </cell>
          <cell r="BD297">
            <v>1.0137719419014637E-4</v>
          </cell>
          <cell r="BE297">
            <v>9.7694728641192809E-5</v>
          </cell>
          <cell r="BF297">
            <v>9.4719010298311763E-5</v>
          </cell>
          <cell r="BG297">
            <v>9.1763265347988762E-5</v>
          </cell>
          <cell r="BH297">
            <v>8.8745541344888558E-5</v>
          </cell>
          <cell r="BI297">
            <v>8.6220677186853222E-5</v>
          </cell>
          <cell r="BJ297">
            <v>8.3849506711742596E-5</v>
          </cell>
          <cell r="BK297">
            <v>8.1351008406109157E-5</v>
          </cell>
          <cell r="BL297">
            <v>7.9313423305579152E-5</v>
          </cell>
          <cell r="BM297">
            <v>7.736326637359462E-5</v>
          </cell>
          <cell r="BN297">
            <v>7.6536257615335545E-5</v>
          </cell>
          <cell r="BO297">
            <v>7.595378686341802E-5</v>
          </cell>
          <cell r="BP297">
            <v>7.5831859386674033E-5</v>
          </cell>
          <cell r="BQ297">
            <v>7.580312838134751E-5</v>
          </cell>
          <cell r="BR297">
            <v>7.6499059811957281E-5</v>
          </cell>
          <cell r="BS297">
            <v>7.7993471029206508E-5</v>
          </cell>
          <cell r="BT297">
            <v>7.8751941318722289E-5</v>
          </cell>
          <cell r="BU297">
            <v>7.8882871600347162E-5</v>
          </cell>
          <cell r="BV297">
            <v>7.8882871600347162E-5</v>
          </cell>
          <cell r="BW297">
            <v>7.8882871600347162E-5</v>
          </cell>
          <cell r="BX297">
            <v>7.8882871600347162E-5</v>
          </cell>
          <cell r="BY297">
            <v>7.8882871600347162E-5</v>
          </cell>
          <cell r="BZ297">
            <v>7.8882871600347162E-5</v>
          </cell>
          <cell r="CA297">
            <v>7.8882871600347162E-5</v>
          </cell>
          <cell r="CB297">
            <v>7.8882871600347162E-5</v>
          </cell>
          <cell r="CC297">
            <v>7.8882871600347162E-5</v>
          </cell>
          <cell r="CD297">
            <v>7.8882871600347162E-5</v>
          </cell>
          <cell r="CE297">
            <v>7.8882871600347162E-5</v>
          </cell>
          <cell r="CG297" t="str">
            <v>Solid Fuels</v>
          </cell>
          <cell r="DA297">
            <v>0.40046134287681479</v>
          </cell>
          <cell r="DB297">
            <v>0.40046134287681479</v>
          </cell>
          <cell r="DC297">
            <v>0.40046134287681479</v>
          </cell>
          <cell r="DD297">
            <v>0.38059793982748885</v>
          </cell>
          <cell r="DE297">
            <v>0.36592914627722212</v>
          </cell>
          <cell r="DF297">
            <v>0.34073096516464008</v>
          </cell>
          <cell r="DG297">
            <v>0.32722442691702075</v>
          </cell>
          <cell r="DH297">
            <v>0.31533819660137519</v>
          </cell>
          <cell r="DI297">
            <v>0.30573319877918881</v>
          </cell>
          <cell r="DJ297">
            <v>0.29619267090002671</v>
          </cell>
          <cell r="DK297">
            <v>0.28645208757261614</v>
          </cell>
          <cell r="DL297">
            <v>0.27830235297247718</v>
          </cell>
          <cell r="DM297">
            <v>0.2706487095072091</v>
          </cell>
          <cell r="DN297">
            <v>0.26258407837645809</v>
          </cell>
          <cell r="DO297">
            <v>0.25600717888597679</v>
          </cell>
          <cell r="DP297">
            <v>0.24971247927858806</v>
          </cell>
          <cell r="DQ297">
            <v>0.24704306759148706</v>
          </cell>
          <cell r="DR297">
            <v>0.24516297355737279</v>
          </cell>
          <cell r="DS297">
            <v>0.24476941710691355</v>
          </cell>
          <cell r="DT297">
            <v>0.2446766794174576</v>
          </cell>
          <cell r="DU297">
            <v>0.24692300084481625</v>
          </cell>
          <cell r="DV297">
            <v>0.25174664839246436</v>
          </cell>
          <cell r="DW297">
            <v>0.25419483220543193</v>
          </cell>
          <cell r="DX297">
            <v>0.2546174478312937</v>
          </cell>
          <cell r="DY297">
            <v>0.2546174478312937</v>
          </cell>
          <cell r="DZ297">
            <v>0.2546174478312937</v>
          </cell>
          <cell r="EA297">
            <v>0.2546174478312937</v>
          </cell>
          <cell r="EB297">
            <v>0.2546174478312937</v>
          </cell>
          <cell r="EC297">
            <v>0.2546174478312937</v>
          </cell>
          <cell r="ED297">
            <v>0.2546174478312937</v>
          </cell>
          <cell r="EE297">
            <v>0.2546174478312937</v>
          </cell>
          <cell r="EF297">
            <v>0.2546174478312937</v>
          </cell>
          <cell r="EG297">
            <v>0.2546174478312937</v>
          </cell>
          <cell r="EH297">
            <v>0.2546174478312937</v>
          </cell>
        </row>
        <row r="298">
          <cell r="E298" t="str">
            <v>Carbon</v>
          </cell>
          <cell r="H298" t="str">
            <v>Gas</v>
          </cell>
          <cell r="I298" t="str">
            <v>Multiple processes</v>
          </cell>
          <cell r="L298">
            <v>1.8980409070725899E-4</v>
          </cell>
          <cell r="AX298">
            <v>1.8980409070725899E-4</v>
          </cell>
          <cell r="AY298">
            <v>1.8980409070725899E-4</v>
          </cell>
          <cell r="AZ298">
            <v>1.8980409070725899E-4</v>
          </cell>
          <cell r="BA298">
            <v>1.8038956113732534E-4</v>
          </cell>
          <cell r="BB298">
            <v>1.7343708726911151E-4</v>
          </cell>
          <cell r="BC298">
            <v>1.6149406720332289E-4</v>
          </cell>
          <cell r="BD298">
            <v>1.5509246001628213E-4</v>
          </cell>
          <cell r="BE298">
            <v>1.4945881977327836E-4</v>
          </cell>
          <cell r="BF298">
            <v>1.4490640064390917E-4</v>
          </cell>
          <cell r="BG298">
            <v>1.4038453791937486E-4</v>
          </cell>
          <cell r="BH298">
            <v>1.357678561988969E-4</v>
          </cell>
          <cell r="BI298">
            <v>1.3190517883240592E-4</v>
          </cell>
          <cell r="BJ298">
            <v>1.282776305949481E-4</v>
          </cell>
          <cell r="BK298">
            <v>1.2445528917326307E-4</v>
          </cell>
          <cell r="BL298">
            <v>1.2133807836211164E-4</v>
          </cell>
          <cell r="BM298">
            <v>1.1835462001711153E-4</v>
          </cell>
          <cell r="BN298">
            <v>1.1708941610416011E-4</v>
          </cell>
          <cell r="BO298">
            <v>1.1619832000977637E-4</v>
          </cell>
          <cell r="BP298">
            <v>1.1601178858658138E-4</v>
          </cell>
          <cell r="BQ298">
            <v>1.1596783429952078E-4</v>
          </cell>
          <cell r="BR298">
            <v>1.1703250883937316E-4</v>
          </cell>
          <cell r="BS298">
            <v>1.1931874208749787E-4</v>
          </cell>
          <cell r="BT298">
            <v>1.2047909204578955E-4</v>
          </cell>
          <cell r="BU298">
            <v>1.2067939645971662E-4</v>
          </cell>
          <cell r="BV298">
            <v>1.2067939645971662E-4</v>
          </cell>
          <cell r="BW298">
            <v>1.2067939645971662E-4</v>
          </cell>
          <cell r="BX298">
            <v>1.2067939645971662E-4</v>
          </cell>
          <cell r="BY298">
            <v>1.2067939645971662E-4</v>
          </cell>
          <cell r="BZ298">
            <v>1.2067939645971662E-4</v>
          </cell>
          <cell r="CA298">
            <v>1.2067939645971662E-4</v>
          </cell>
          <cell r="CB298">
            <v>1.2067939645971662E-4</v>
          </cell>
          <cell r="CC298">
            <v>1.2067939645971662E-4</v>
          </cell>
          <cell r="CD298">
            <v>1.2067939645971662E-4</v>
          </cell>
          <cell r="CE298">
            <v>1.2067939645971662E-4</v>
          </cell>
          <cell r="CG298" t="str">
            <v>Gas</v>
          </cell>
          <cell r="DA298">
            <v>1.3833984185754591</v>
          </cell>
          <cell r="DB298">
            <v>1.3833984185754591</v>
          </cell>
          <cell r="DC298">
            <v>1.3833984185754591</v>
          </cell>
          <cell r="DD298">
            <v>1.3147800591389098</v>
          </cell>
          <cell r="DE298">
            <v>1.2641065393078306</v>
          </cell>
          <cell r="DF298">
            <v>1.1770591263123473</v>
          </cell>
          <cell r="DG298">
            <v>1.1304006310929144</v>
          </cell>
          <cell r="DH298">
            <v>1.0893395086800433</v>
          </cell>
          <cell r="DI298">
            <v>1.0561589307441583</v>
          </cell>
          <cell r="DJ298">
            <v>1.0232010649846464</v>
          </cell>
          <cell r="DK298">
            <v>0.98955210532641713</v>
          </cell>
          <cell r="DL298">
            <v>0.961398751305652</v>
          </cell>
          <cell r="DM298">
            <v>0.93495914994455542</v>
          </cell>
          <cell r="DN298">
            <v>0.90709978685964632</v>
          </cell>
          <cell r="DO298">
            <v>0.88437981022244994</v>
          </cell>
          <cell r="DP298">
            <v>0.8626346964001953</v>
          </cell>
          <cell r="DQ298">
            <v>0.85341318233360952</v>
          </cell>
          <cell r="DR298">
            <v>0.8469183753820011</v>
          </cell>
          <cell r="DS298">
            <v>0.84555882999548693</v>
          </cell>
          <cell r="DT298">
            <v>0.84523846655662405</v>
          </cell>
          <cell r="DU298">
            <v>0.85299841034519608</v>
          </cell>
          <cell r="DV298">
            <v>0.86966175752683528</v>
          </cell>
          <cell r="DW298">
            <v>0.87811903730048679</v>
          </cell>
          <cell r="DX298">
            <v>0.87957896795017831</v>
          </cell>
          <cell r="DY298">
            <v>0.87957896795017831</v>
          </cell>
          <cell r="DZ298">
            <v>0.87957896795017831</v>
          </cell>
          <cell r="EA298">
            <v>0.87957896795017831</v>
          </cell>
          <cell r="EB298">
            <v>0.87957896795017831</v>
          </cell>
          <cell r="EC298">
            <v>0.87957896795017831</v>
          </cell>
          <cell r="ED298">
            <v>0.87957896795017831</v>
          </cell>
          <cell r="EE298">
            <v>0.87957896795017831</v>
          </cell>
          <cell r="EF298">
            <v>0.87957896795017831</v>
          </cell>
          <cell r="EG298">
            <v>0.87957896795017831</v>
          </cell>
          <cell r="EH298">
            <v>0.87957896795017831</v>
          </cell>
        </row>
        <row r="299">
          <cell r="E299" t="str">
            <v>N2O</v>
          </cell>
          <cell r="H299" t="str">
            <v>Waste fuel</v>
          </cell>
          <cell r="I299" t="str">
            <v>Kiln - Lime</v>
          </cell>
          <cell r="L299">
            <v>2.3268746092952499E-4</v>
          </cell>
          <cell r="AX299">
            <v>2.3268746092952499E-4</v>
          </cell>
          <cell r="AY299">
            <v>2.3268746092952499E-4</v>
          </cell>
          <cell r="AZ299">
            <v>2.3268746092952499E-4</v>
          </cell>
          <cell r="BA299">
            <v>2.2114586046500975E-4</v>
          </cell>
          <cell r="BB299">
            <v>2.1262258003651433E-4</v>
          </cell>
          <cell r="BC299">
            <v>1.9798121480258556E-4</v>
          </cell>
          <cell r="BD299">
            <v>1.9013326106950121E-4</v>
          </cell>
          <cell r="BE299">
            <v>1.8322678482312384E-4</v>
          </cell>
          <cell r="BF299">
            <v>1.7764581528578291E-4</v>
          </cell>
          <cell r="BG299">
            <v>1.7210230591186448E-4</v>
          </cell>
          <cell r="BH299">
            <v>1.6644255462065226E-4</v>
          </cell>
          <cell r="BI299">
            <v>1.6170716358956551E-4</v>
          </cell>
          <cell r="BJ299">
            <v>1.5726002556620597E-4</v>
          </cell>
          <cell r="BK299">
            <v>1.5257408377799969E-4</v>
          </cell>
          <cell r="BL299">
            <v>1.4875258622161879E-4</v>
          </cell>
          <cell r="BM299">
            <v>1.4509506048284121E-4</v>
          </cell>
          <cell r="BN299">
            <v>1.4354400283721425E-4</v>
          </cell>
          <cell r="BO299">
            <v>1.424515770266127E-4</v>
          </cell>
          <cell r="BP299">
            <v>1.4222290164303653E-4</v>
          </cell>
          <cell r="BQ299">
            <v>1.421690165480684E-4</v>
          </cell>
          <cell r="BR299">
            <v>1.4347423823465815E-4</v>
          </cell>
          <cell r="BS299">
            <v>1.462770113867884E-4</v>
          </cell>
          <cell r="BT299">
            <v>1.4769952490890738E-4</v>
          </cell>
          <cell r="BU299">
            <v>1.4794508508264226E-4</v>
          </cell>
          <cell r="BV299">
            <v>1.4794508508264226E-4</v>
          </cell>
          <cell r="BW299">
            <v>1.4794508508264226E-4</v>
          </cell>
          <cell r="BX299">
            <v>1.4794508508264226E-4</v>
          </cell>
          <cell r="BY299">
            <v>1.4794508508264226E-4</v>
          </cell>
          <cell r="BZ299">
            <v>1.4794508508264226E-4</v>
          </cell>
          <cell r="CA299">
            <v>1.4794508508264226E-4</v>
          </cell>
          <cell r="CB299">
            <v>1.4794508508264226E-4</v>
          </cell>
          <cell r="CC299">
            <v>1.4794508508264226E-4</v>
          </cell>
          <cell r="CD299">
            <v>1.4794508508264226E-4</v>
          </cell>
          <cell r="CE299">
            <v>1.4794508508264226E-4</v>
          </cell>
          <cell r="CG299" t="str">
            <v>Solid Fuels</v>
          </cell>
          <cell r="DA299">
            <v>2.1516692018557331</v>
          </cell>
          <cell r="DB299">
            <v>2.1516692018557331</v>
          </cell>
          <cell r="DC299">
            <v>2.1516692018557331</v>
          </cell>
          <cell r="DD299">
            <v>2.0449436131178738</v>
          </cell>
          <cell r="DE299">
            <v>1.96612853677679</v>
          </cell>
          <cell r="DF299">
            <v>1.8307393133045922</v>
          </cell>
          <cell r="DG299">
            <v>1.7581690068617333</v>
          </cell>
          <cell r="DH299">
            <v>1.6943045761213971</v>
          </cell>
          <cell r="DI299">
            <v>1.6426971529193857</v>
          </cell>
          <cell r="DJ299">
            <v>1.5914361251768059</v>
          </cell>
          <cell r="DK299">
            <v>1.5391002043033004</v>
          </cell>
          <cell r="DL299">
            <v>1.4953118755311745</v>
          </cell>
          <cell r="DM299">
            <v>1.4541890325423881</v>
          </cell>
          <cell r="DN299">
            <v>1.4108579626725506</v>
          </cell>
          <cell r="DO299">
            <v>1.3755204392658977</v>
          </cell>
          <cell r="DP299">
            <v>1.3416991690707412</v>
          </cell>
          <cell r="DQ299">
            <v>1.3273564840241707</v>
          </cell>
          <cell r="DR299">
            <v>1.3172547838182642</v>
          </cell>
          <cell r="DS299">
            <v>1.3151402144379551</v>
          </cell>
          <cell r="DT299">
            <v>1.3146419370541256</v>
          </cell>
          <cell r="DU299">
            <v>1.3267113682706186</v>
          </cell>
          <cell r="DV299">
            <v>1.352628710989199</v>
          </cell>
          <cell r="DW299">
            <v>1.365782743967769</v>
          </cell>
          <cell r="DX299">
            <v>1.368053447601377</v>
          </cell>
          <cell r="DY299">
            <v>1.368053447601377</v>
          </cell>
          <cell r="DZ299">
            <v>1.368053447601377</v>
          </cell>
          <cell r="EA299">
            <v>1.368053447601377</v>
          </cell>
          <cell r="EB299">
            <v>1.368053447601377</v>
          </cell>
          <cell r="EC299">
            <v>1.368053447601377</v>
          </cell>
          <cell r="ED299">
            <v>1.368053447601377</v>
          </cell>
          <cell r="EE299">
            <v>1.368053447601377</v>
          </cell>
          <cell r="EF299">
            <v>1.368053447601377</v>
          </cell>
          <cell r="EG299">
            <v>1.368053447601377</v>
          </cell>
          <cell r="EH299">
            <v>1.368053447601377</v>
          </cell>
        </row>
        <row r="300">
          <cell r="E300" t="str">
            <v>CH4</v>
          </cell>
          <cell r="H300" t="str">
            <v>Oil</v>
          </cell>
          <cell r="I300" t="str">
            <v>Multiple processes</v>
          </cell>
          <cell r="L300">
            <v>2.6000159671414819E-4</v>
          </cell>
          <cell r="AX300">
            <v>2.6000159671414819E-4</v>
          </cell>
          <cell r="AY300">
            <v>2.6000159671414819E-4</v>
          </cell>
          <cell r="AZ300">
            <v>2.6000159671414819E-4</v>
          </cell>
          <cell r="BA300">
            <v>2.4710517961705508E-4</v>
          </cell>
          <cell r="BB300">
            <v>2.3758138958643348E-4</v>
          </cell>
          <cell r="BC300">
            <v>2.2122134025807938E-4</v>
          </cell>
          <cell r="BD300">
            <v>2.1245215049001234E-4</v>
          </cell>
          <cell r="BE300">
            <v>2.0473495402161166E-4</v>
          </cell>
          <cell r="BF300">
            <v>1.9849885954052076E-4</v>
          </cell>
          <cell r="BG300">
            <v>1.9230462250316199E-4</v>
          </cell>
          <cell r="BH300">
            <v>1.8598049843200791E-4</v>
          </cell>
          <cell r="BI300">
            <v>1.8068924111960244E-4</v>
          </cell>
          <cell r="BJ300">
            <v>1.7572007354064173E-4</v>
          </cell>
          <cell r="BK300">
            <v>1.7048407009560783E-4</v>
          </cell>
          <cell r="BL300">
            <v>1.6621398410760873E-4</v>
          </cell>
          <cell r="BM300">
            <v>1.6212711785230463E-4</v>
          </cell>
          <cell r="BN300">
            <v>1.603939885171539E-4</v>
          </cell>
          <cell r="BO300">
            <v>1.5917332774792499E-4</v>
          </cell>
          <cell r="BP300">
            <v>1.5891780918830207E-4</v>
          </cell>
          <cell r="BQ300">
            <v>1.5885759876409255E-4</v>
          </cell>
          <cell r="BR300">
            <v>1.6031603456129288E-4</v>
          </cell>
          <cell r="BS300">
            <v>1.6344781266343188E-4</v>
          </cell>
          <cell r="BT300">
            <v>1.6503730865784826E-4</v>
          </cell>
          <cell r="BU300">
            <v>1.6531169403729854E-4</v>
          </cell>
          <cell r="BV300">
            <v>1.6531169403729854E-4</v>
          </cell>
          <cell r="BW300">
            <v>1.6531169403729854E-4</v>
          </cell>
          <cell r="BX300">
            <v>1.6531169403729854E-4</v>
          </cell>
          <cell r="BY300">
            <v>1.6531169403729854E-4</v>
          </cell>
          <cell r="BZ300">
            <v>1.6531169403729854E-4</v>
          </cell>
          <cell r="CA300">
            <v>1.6531169403729854E-4</v>
          </cell>
          <cell r="CB300">
            <v>1.6531169403729854E-4</v>
          </cell>
          <cell r="CC300">
            <v>1.6531169403729854E-4</v>
          </cell>
          <cell r="CD300">
            <v>1.6531169403729854E-4</v>
          </cell>
          <cell r="CE300">
            <v>1.6531169403729854E-4</v>
          </cell>
          <cell r="CG300" t="str">
            <v>Oil</v>
          </cell>
          <cell r="DA300">
            <v>1.0214617889185322</v>
          </cell>
          <cell r="DB300">
            <v>1.0214617889185322</v>
          </cell>
          <cell r="DC300">
            <v>1.0214617889185322</v>
          </cell>
          <cell r="DD300">
            <v>0.97079595668858931</v>
          </cell>
          <cell r="DE300">
            <v>0.9333800803058816</v>
          </cell>
          <cell r="DF300">
            <v>0.86910676250734253</v>
          </cell>
          <cell r="DG300">
            <v>0.83465546535741075</v>
          </cell>
          <cell r="DH300">
            <v>0.80433710804857117</v>
          </cell>
          <cell r="DI300">
            <v>0.77983751918057154</v>
          </cell>
          <cell r="DJ300">
            <v>0.75550237460789349</v>
          </cell>
          <cell r="DK300">
            <v>0.73065694608475285</v>
          </cell>
          <cell r="DL300">
            <v>0.70986931543839116</v>
          </cell>
          <cell r="DM300">
            <v>0.69034707069532664</v>
          </cell>
          <cell r="DN300">
            <v>0.6697765145397504</v>
          </cell>
          <cell r="DO300">
            <v>0.65300073420893601</v>
          </cell>
          <cell r="DP300">
            <v>0.63694476467270533</v>
          </cell>
          <cell r="DQ300">
            <v>0.63013586267562804</v>
          </cell>
          <cell r="DR300">
            <v>0.62534028315320667</v>
          </cell>
          <cell r="DS300">
            <v>0.62433643376030745</v>
          </cell>
          <cell r="DT300">
            <v>0.62409988656828297</v>
          </cell>
          <cell r="DU300">
            <v>0.62982960691330414</v>
          </cell>
          <cell r="DV300">
            <v>0.64213334544081735</v>
          </cell>
          <cell r="DW300">
            <v>0.64837795871417525</v>
          </cell>
          <cell r="DX300">
            <v>0.64945592971161681</v>
          </cell>
          <cell r="DY300">
            <v>0.64945592971161681</v>
          </cell>
          <cell r="DZ300">
            <v>0.64945592971161681</v>
          </cell>
          <cell r="EA300">
            <v>0.64945592971161681</v>
          </cell>
          <cell r="EB300">
            <v>0.64945592971161681</v>
          </cell>
          <cell r="EC300">
            <v>0.64945592971161681</v>
          </cell>
          <cell r="ED300">
            <v>0.64945592971161681</v>
          </cell>
          <cell r="EE300">
            <v>0.64945592971161681</v>
          </cell>
          <cell r="EF300">
            <v>0.64945592971161681</v>
          </cell>
          <cell r="EG300">
            <v>0.64945592971161681</v>
          </cell>
          <cell r="EH300">
            <v>0.64945592971161681</v>
          </cell>
        </row>
        <row r="301">
          <cell r="E301" t="str">
            <v>CH4</v>
          </cell>
          <cell r="H301" t="str">
            <v>Petroleum coke</v>
          </cell>
          <cell r="I301" t="str">
            <v>Multiple processes</v>
          </cell>
          <cell r="L301">
            <v>7.0776292320925212E-5</v>
          </cell>
          <cell r="AX301">
            <v>7.0776292320925212E-5</v>
          </cell>
          <cell r="AY301">
            <v>7.0776292320925212E-5</v>
          </cell>
          <cell r="AZ301">
            <v>7.0776292320925212E-5</v>
          </cell>
          <cell r="BA301">
            <v>6.7265696240394399E-5</v>
          </cell>
          <cell r="BB301">
            <v>6.4673179287694834E-5</v>
          </cell>
          <cell r="BC301">
            <v>6.0219731123215396E-5</v>
          </cell>
          <cell r="BD301">
            <v>5.7832627558137148E-5</v>
          </cell>
          <cell r="BE301">
            <v>5.5731892177861624E-5</v>
          </cell>
          <cell r="BF301">
            <v>5.4034334733936198E-5</v>
          </cell>
          <cell r="BG301">
            <v>5.2348171507241867E-5</v>
          </cell>
          <cell r="BH301">
            <v>5.0626651102788729E-5</v>
          </cell>
          <cell r="BI301">
            <v>4.9186292354916222E-5</v>
          </cell>
          <cell r="BJ301">
            <v>4.7833611211396736E-5</v>
          </cell>
          <cell r="BK301">
            <v>4.6408293386035376E-5</v>
          </cell>
          <cell r="BL301">
            <v>4.5245912623988057E-5</v>
          </cell>
          <cell r="BM301">
            <v>4.4133406991647888E-5</v>
          </cell>
          <cell r="BN301">
            <v>4.366162347183567E-5</v>
          </cell>
          <cell r="BO301">
            <v>4.3329341499265266E-5</v>
          </cell>
          <cell r="BP301">
            <v>4.3259785556156278E-5</v>
          </cell>
          <cell r="BQ301">
            <v>4.3243395385332418E-5</v>
          </cell>
          <cell r="BR301">
            <v>4.3640403248431956E-5</v>
          </cell>
          <cell r="BS301">
            <v>4.449291971464796E-5</v>
          </cell>
          <cell r="BT301">
            <v>4.4925604107995888E-5</v>
          </cell>
          <cell r="BU301">
            <v>4.5000295879392631E-5</v>
          </cell>
          <cell r="BV301">
            <v>4.5000295879392631E-5</v>
          </cell>
          <cell r="BW301">
            <v>4.5000295879392631E-5</v>
          </cell>
          <cell r="BX301">
            <v>4.5000295879392631E-5</v>
          </cell>
          <cell r="BY301">
            <v>4.5000295879392631E-5</v>
          </cell>
          <cell r="BZ301">
            <v>4.5000295879392631E-5</v>
          </cell>
          <cell r="CA301">
            <v>4.5000295879392631E-5</v>
          </cell>
          <cell r="CB301">
            <v>4.5000295879392631E-5</v>
          </cell>
          <cell r="CC301">
            <v>4.5000295879392631E-5</v>
          </cell>
          <cell r="CD301">
            <v>4.5000295879392631E-5</v>
          </cell>
          <cell r="CE301">
            <v>4.5000295879392631E-5</v>
          </cell>
          <cell r="CG301" t="str">
            <v>Solid Fuels</v>
          </cell>
          <cell r="DA301">
            <v>0.22845110164113572</v>
          </cell>
          <cell r="DB301">
            <v>0.22845110164113572</v>
          </cell>
          <cell r="DC301">
            <v>0.22845110164113572</v>
          </cell>
          <cell r="DD301">
            <v>0.21711963010292967</v>
          </cell>
          <cell r="DE301">
            <v>0.20875152639975736</v>
          </cell>
          <cell r="DF301">
            <v>0.19437672509392198</v>
          </cell>
          <cell r="DG301">
            <v>0.18667165293923982</v>
          </cell>
          <cell r="DH301">
            <v>0.17989091752427425</v>
          </cell>
          <cell r="DI301">
            <v>0.17441155635054378</v>
          </cell>
          <cell r="DJ301">
            <v>0.16896897333222982</v>
          </cell>
          <cell r="DK301">
            <v>0.1634122647226332</v>
          </cell>
          <cell r="DL301">
            <v>0.1587630872661781</v>
          </cell>
          <cell r="DM301">
            <v>0.15439691481954865</v>
          </cell>
          <cell r="DN301">
            <v>0.14979628632214034</v>
          </cell>
          <cell r="DO301">
            <v>0.14604436379401348</v>
          </cell>
          <cell r="DP301">
            <v>0.1424534277763756</v>
          </cell>
          <cell r="DQ301">
            <v>0.14093060902870053</v>
          </cell>
          <cell r="DR301">
            <v>0.13985807216360177</v>
          </cell>
          <cell r="DS301">
            <v>0.13963356009454786</v>
          </cell>
          <cell r="DT301">
            <v>0.13958065604351594</v>
          </cell>
          <cell r="DU301">
            <v>0.14086211457590173</v>
          </cell>
          <cell r="DV301">
            <v>0.14361385982120434</v>
          </cell>
          <cell r="DW301">
            <v>0.14501047474806503</v>
          </cell>
          <cell r="DX301">
            <v>0.14525156419906002</v>
          </cell>
          <cell r="DY301">
            <v>0.14525156419906002</v>
          </cell>
          <cell r="DZ301">
            <v>0.14525156419906002</v>
          </cell>
          <cell r="EA301">
            <v>0.14525156419906002</v>
          </cell>
          <cell r="EB301">
            <v>0.14525156419906002</v>
          </cell>
          <cell r="EC301">
            <v>0.14525156419906002</v>
          </cell>
          <cell r="ED301">
            <v>0.14525156419906002</v>
          </cell>
          <cell r="EE301">
            <v>0.14525156419906002</v>
          </cell>
          <cell r="EF301">
            <v>0.14525156419906002</v>
          </cell>
          <cell r="EG301">
            <v>0.14525156419906002</v>
          </cell>
          <cell r="EH301">
            <v>0.14525156419906002</v>
          </cell>
        </row>
        <row r="302">
          <cell r="E302" t="str">
            <v>CH4</v>
          </cell>
          <cell r="H302" t="str">
            <v>Waste fuel</v>
          </cell>
          <cell r="I302" t="str">
            <v>Kiln - Lime</v>
          </cell>
          <cell r="L302">
            <v>1.3274116898664179E-4</v>
          </cell>
          <cell r="AX302">
            <v>1.3274116898664179E-4</v>
          </cell>
          <cell r="AY302">
            <v>1.3274116898664179E-4</v>
          </cell>
          <cell r="AZ302">
            <v>1.3274116898664179E-4</v>
          </cell>
          <cell r="BA302">
            <v>1.2615703449346194E-4</v>
          </cell>
          <cell r="BB302">
            <v>1.2129476042351488E-4</v>
          </cell>
          <cell r="BC302">
            <v>1.1294230374644141E-4</v>
          </cell>
          <cell r="BD302">
            <v>1.084652831604537E-4</v>
          </cell>
          <cell r="BE302">
            <v>1.045253470467485E-4</v>
          </cell>
          <cell r="BF302">
            <v>1.0134157247846675E-4</v>
          </cell>
          <cell r="BG302">
            <v>9.8179167802070344E-5</v>
          </cell>
          <cell r="BH302">
            <v>9.4950450622519758E-5</v>
          </cell>
          <cell r="BI302">
            <v>9.2249053054450133E-5</v>
          </cell>
          <cell r="BJ302">
            <v>8.9712095121661142E-5</v>
          </cell>
          <cell r="BK302">
            <v>8.7038906853221317E-5</v>
          </cell>
          <cell r="BL302">
            <v>8.4858857911661735E-5</v>
          </cell>
          <cell r="BM302">
            <v>8.2772349939875864E-5</v>
          </cell>
          <cell r="BN302">
            <v>8.1887518397068528E-5</v>
          </cell>
          <cell r="BO302">
            <v>8.1264322464846166E-5</v>
          </cell>
          <cell r="BP302">
            <v>8.1133870064819478E-5</v>
          </cell>
          <cell r="BQ302">
            <v>8.1103130245542364E-5</v>
          </cell>
          <cell r="BR302">
            <v>8.1847719798294906E-5</v>
          </cell>
          <cell r="BS302">
            <v>8.3446617234073911E-5</v>
          </cell>
          <cell r="BT302">
            <v>8.4258118236625005E-5</v>
          </cell>
          <cell r="BU302">
            <v>8.4398202899493892E-5</v>
          </cell>
          <cell r="BV302">
            <v>8.4398202899493892E-5</v>
          </cell>
          <cell r="BW302">
            <v>8.4398202899493892E-5</v>
          </cell>
          <cell r="BX302">
            <v>8.4398202899493892E-5</v>
          </cell>
          <cell r="BY302">
            <v>8.4398202899493892E-5</v>
          </cell>
          <cell r="BZ302">
            <v>8.4398202899493892E-5</v>
          </cell>
          <cell r="CA302">
            <v>8.4398202899493892E-5</v>
          </cell>
          <cell r="CB302">
            <v>8.4398202899493892E-5</v>
          </cell>
          <cell r="CC302">
            <v>8.4398202899493892E-5</v>
          </cell>
          <cell r="CD302">
            <v>8.4398202899493892E-5</v>
          </cell>
          <cell r="CE302">
            <v>8.4398202899493892E-5</v>
          </cell>
          <cell r="CG302" t="str">
            <v>Solid Fuels</v>
          </cell>
          <cell r="DA302">
            <v>1.2274622963606532</v>
          </cell>
          <cell r="DB302">
            <v>1.2274622963606532</v>
          </cell>
          <cell r="DC302">
            <v>1.2274622963606532</v>
          </cell>
          <cell r="DD302">
            <v>1.16657857124174</v>
          </cell>
          <cell r="DE302">
            <v>1.1216169505102496</v>
          </cell>
          <cell r="DF302">
            <v>1.0443814874556401</v>
          </cell>
          <cell r="DG302">
            <v>1.0029823193506533</v>
          </cell>
          <cell r="DH302">
            <v>0.96654959040482391</v>
          </cell>
          <cell r="DI302">
            <v>0.93710911408152886</v>
          </cell>
          <cell r="DJ302">
            <v>0.90786624590623166</v>
          </cell>
          <cell r="DK302">
            <v>0.8780101836629568</v>
          </cell>
          <cell r="DL302">
            <v>0.85303026456476405</v>
          </cell>
          <cell r="DM302">
            <v>0.82957092460471815</v>
          </cell>
          <cell r="DN302">
            <v>0.80485185790044844</v>
          </cell>
          <cell r="DO302">
            <v>0.78469286803759275</v>
          </cell>
          <cell r="DP302">
            <v>0.7653988548390136</v>
          </cell>
          <cell r="DQ302">
            <v>0.75721678618828536</v>
          </cell>
          <cell r="DR302">
            <v>0.75145407130572128</v>
          </cell>
          <cell r="DS302">
            <v>0.7502477733370887</v>
          </cell>
          <cell r="DT302">
            <v>0.74996352113825959</v>
          </cell>
          <cell r="DU302">
            <v>0.75684876713424565</v>
          </cell>
          <cell r="DV302">
            <v>0.77163382841665717</v>
          </cell>
          <cell r="DW302">
            <v>0.77913780696147905</v>
          </cell>
          <cell r="DX302">
            <v>0.78043317480615482</v>
          </cell>
          <cell r="DY302">
            <v>0.78043317480615482</v>
          </cell>
          <cell r="DZ302">
            <v>0.78043317480615482</v>
          </cell>
          <cell r="EA302">
            <v>0.78043317480615482</v>
          </cell>
          <cell r="EB302">
            <v>0.78043317480615482</v>
          </cell>
          <cell r="EC302">
            <v>0.78043317480615482</v>
          </cell>
          <cell r="ED302">
            <v>0.78043317480615482</v>
          </cell>
          <cell r="EE302">
            <v>0.78043317480615482</v>
          </cell>
          <cell r="EF302">
            <v>0.78043317480615482</v>
          </cell>
          <cell r="EG302">
            <v>0.78043317480615482</v>
          </cell>
          <cell r="EH302">
            <v>0.78043317480615482</v>
          </cell>
        </row>
        <row r="303">
          <cell r="E303" t="str">
            <v>N2O</v>
          </cell>
          <cell r="H303" t="str">
            <v>Gas</v>
          </cell>
          <cell r="I303" t="str">
            <v>Multiple processes</v>
          </cell>
          <cell r="L303">
            <v>6.4260952998749996E-7</v>
          </cell>
          <cell r="AX303">
            <v>6.4260952998749996E-7</v>
          </cell>
          <cell r="AY303">
            <v>6.4260952998749996E-7</v>
          </cell>
          <cell r="AZ303">
            <v>6.4260952998749996E-7</v>
          </cell>
          <cell r="BA303">
            <v>6.1073526215984088E-7</v>
          </cell>
          <cell r="BB303">
            <v>5.87196644272021E-7</v>
          </cell>
          <cell r="BC303">
            <v>5.4676180178517151E-7</v>
          </cell>
          <cell r="BD303">
            <v>5.2508822367471014E-7</v>
          </cell>
          <cell r="BE303">
            <v>5.0601471005766738E-7</v>
          </cell>
          <cell r="BF303">
            <v>4.906018287750294E-7</v>
          </cell>
          <cell r="BG303">
            <v>4.7529240067338387E-7</v>
          </cell>
          <cell r="BH303">
            <v>4.596619489826777E-7</v>
          </cell>
          <cell r="BI303">
            <v>4.4658428939312494E-7</v>
          </cell>
          <cell r="BJ303">
            <v>4.3430269388486445E-7</v>
          </cell>
          <cell r="BK303">
            <v>4.2136159754026999E-7</v>
          </cell>
          <cell r="BL303">
            <v>4.1080782408490489E-7</v>
          </cell>
          <cell r="BM303">
            <v>4.0070688918053156E-7</v>
          </cell>
          <cell r="BN303">
            <v>3.9642335615018169E-7</v>
          </cell>
          <cell r="BO303">
            <v>3.9340641989632185E-7</v>
          </cell>
          <cell r="BP303">
            <v>3.9277489046120499E-7</v>
          </cell>
          <cell r="BQ303">
            <v>3.9262607678894062E-7</v>
          </cell>
          <cell r="BR303">
            <v>3.9623068827594703E-7</v>
          </cell>
          <cell r="BS303">
            <v>4.039710655646808E-7</v>
          </cell>
          <cell r="BT303">
            <v>4.0789960018445818E-7</v>
          </cell>
          <cell r="BU303">
            <v>4.0857776009559836E-7</v>
          </cell>
          <cell r="BV303">
            <v>4.0857776009559836E-7</v>
          </cell>
          <cell r="BW303">
            <v>4.0857776009559836E-7</v>
          </cell>
          <cell r="BX303">
            <v>4.0857776009559836E-7</v>
          </cell>
          <cell r="BY303">
            <v>4.0857776009559836E-7</v>
          </cell>
          <cell r="BZ303">
            <v>4.0857776009559836E-7</v>
          </cell>
          <cell r="CA303">
            <v>4.0857776009559836E-7</v>
          </cell>
          <cell r="CB303">
            <v>4.0857776009559836E-7</v>
          </cell>
          <cell r="CC303">
            <v>4.0857776009559836E-7</v>
          </cell>
          <cell r="CD303">
            <v>4.0857776009559836E-7</v>
          </cell>
          <cell r="CE303">
            <v>4.0857776009559836E-7</v>
          </cell>
          <cell r="CG303" t="str">
            <v>Gas</v>
          </cell>
          <cell r="DA303">
            <v>2.73564826695636E-3</v>
          </cell>
          <cell r="DB303">
            <v>2.73564826695636E-3</v>
          </cell>
          <cell r="DC303">
            <v>2.73564826695636E-3</v>
          </cell>
          <cell r="DD303">
            <v>2.5999565576458332E-3</v>
          </cell>
          <cell r="DE303">
            <v>2.4997504819086504E-3</v>
          </cell>
          <cell r="DF303">
            <v>2.3276156136692165E-3</v>
          </cell>
          <cell r="DG303">
            <v>2.2353491849441708E-3</v>
          </cell>
          <cell r="DH303">
            <v>2.1541514715018467E-3</v>
          </cell>
          <cell r="DI303">
            <v>2.0885374088369609E-3</v>
          </cell>
          <cell r="DJ303">
            <v>2.0233637559420614E-3</v>
          </cell>
          <cell r="DK303">
            <v>1.956823475905665E-3</v>
          </cell>
          <cell r="DL303">
            <v>1.9011506682012705E-3</v>
          </cell>
          <cell r="DM303">
            <v>1.8488667789967553E-3</v>
          </cell>
          <cell r="DN303">
            <v>1.7937753336702384E-3</v>
          </cell>
          <cell r="DO303">
            <v>1.748846942920134E-3</v>
          </cell>
          <cell r="DP303">
            <v>1.7058463278089243E-3</v>
          </cell>
          <cell r="DQ303">
            <v>1.687610931095846E-3</v>
          </cell>
          <cell r="DR303">
            <v>1.6747675541316884E-3</v>
          </cell>
          <cell r="DS303">
            <v>1.672079074854478E-3</v>
          </cell>
          <cell r="DT303">
            <v>1.6714455612733188E-3</v>
          </cell>
          <cell r="DU303">
            <v>1.6867907261165352E-3</v>
          </cell>
          <cell r="DV303">
            <v>1.7197422288991421E-3</v>
          </cell>
          <cell r="DW303">
            <v>1.7364663645098931E-3</v>
          </cell>
          <cell r="DX303">
            <v>1.7393533540409484E-3</v>
          </cell>
          <cell r="DY303">
            <v>1.7393533540409484E-3</v>
          </cell>
          <cell r="DZ303">
            <v>1.7393533540409484E-3</v>
          </cell>
          <cell r="EA303">
            <v>1.7393533540409484E-3</v>
          </cell>
          <cell r="EB303">
            <v>1.7393533540409484E-3</v>
          </cell>
          <cell r="EC303">
            <v>1.7393533540409484E-3</v>
          </cell>
          <cell r="ED303">
            <v>1.7393533540409484E-3</v>
          </cell>
          <cell r="EE303">
            <v>1.7393533540409484E-3</v>
          </cell>
          <cell r="EF303">
            <v>1.7393533540409484E-3</v>
          </cell>
          <cell r="EG303">
            <v>1.7393533540409484E-3</v>
          </cell>
          <cell r="EH303">
            <v>1.7393533540409484E-3</v>
          </cell>
        </row>
        <row r="304">
          <cell r="E304" t="str">
            <v>CH4</v>
          </cell>
          <cell r="H304" t="str">
            <v>Gas</v>
          </cell>
          <cell r="I304" t="str">
            <v>Multiple processes</v>
          </cell>
          <cell r="L304">
            <v>7.3317865837500002E-7</v>
          </cell>
          <cell r="AX304">
            <v>7.3317865837500002E-7</v>
          </cell>
          <cell r="AY304">
            <v>7.3317865837500002E-7</v>
          </cell>
          <cell r="AZ304">
            <v>7.3317865837500002E-7</v>
          </cell>
          <cell r="BA304">
            <v>6.9681204407498625E-7</v>
          </cell>
          <cell r="BB304">
            <v>6.6995590286069512E-7</v>
          </cell>
          <cell r="BC304">
            <v>6.2382218995623591E-7</v>
          </cell>
          <cell r="BD304">
            <v>5.9909394647450147E-7</v>
          </cell>
          <cell r="BE304">
            <v>5.7733221952888224E-7</v>
          </cell>
          <cell r="BF304">
            <v>5.5974705296479871E-7</v>
          </cell>
          <cell r="BG304">
            <v>5.4227992023137762E-7</v>
          </cell>
          <cell r="BH304">
            <v>5.2444651897352491E-7</v>
          </cell>
          <cell r="BI304">
            <v>5.0952569930759218E-7</v>
          </cell>
          <cell r="BJ304">
            <v>4.9551314067400633E-7</v>
          </cell>
          <cell r="BK304">
            <v>4.8074813142178451E-7</v>
          </cell>
          <cell r="BL304">
            <v>4.6870691338546192E-7</v>
          </cell>
          <cell r="BM304">
            <v>4.5718235678315681E-7</v>
          </cell>
          <cell r="BN304">
            <v>4.5229510433242207E-7</v>
          </cell>
          <cell r="BO304">
            <v>4.4885296229781683E-7</v>
          </cell>
          <cell r="BP304">
            <v>4.4813242535842182E-7</v>
          </cell>
          <cell r="BQ304">
            <v>4.4796263794711342E-7</v>
          </cell>
          <cell r="BR304">
            <v>4.5207528192557719E-7</v>
          </cell>
          <cell r="BS304">
            <v>4.6090658487245459E-7</v>
          </cell>
          <cell r="BT304">
            <v>4.6538880557958316E-7</v>
          </cell>
          <cell r="BU304">
            <v>4.6616254507551495E-7</v>
          </cell>
          <cell r="BV304">
            <v>4.6616254507551495E-7</v>
          </cell>
          <cell r="BW304">
            <v>4.6616254507551495E-7</v>
          </cell>
          <cell r="BX304">
            <v>4.6616254507551495E-7</v>
          </cell>
          <cell r="BY304">
            <v>4.6616254507551495E-7</v>
          </cell>
          <cell r="BZ304">
            <v>4.6616254507551495E-7</v>
          </cell>
          <cell r="CA304">
            <v>4.6616254507551495E-7</v>
          </cell>
          <cell r="CB304">
            <v>4.6616254507551495E-7</v>
          </cell>
          <cell r="CC304">
            <v>4.6616254507551495E-7</v>
          </cell>
          <cell r="CD304">
            <v>4.6616254507551495E-7</v>
          </cell>
          <cell r="CE304">
            <v>4.6616254507551495E-7</v>
          </cell>
          <cell r="CG304" t="str">
            <v>Gas</v>
          </cell>
          <cell r="DA304">
            <v>3.1212094320978608E-3</v>
          </cell>
          <cell r="DB304">
            <v>3.1212094320978608E-3</v>
          </cell>
          <cell r="DC304">
            <v>3.1212094320978608E-3</v>
          </cell>
          <cell r="DD304">
            <v>2.9663933879180648E-3</v>
          </cell>
          <cell r="DE304">
            <v>2.8520643082179235E-3</v>
          </cell>
          <cell r="DF304">
            <v>2.655668820964878E-3</v>
          </cell>
          <cell r="DG304">
            <v>2.5503983989295909E-3</v>
          </cell>
          <cell r="DH304">
            <v>2.4577567124517718E-3</v>
          </cell>
          <cell r="DI304">
            <v>2.3828950302166667E-3</v>
          </cell>
          <cell r="DJ304">
            <v>2.3085358289271847E-3</v>
          </cell>
          <cell r="DK304">
            <v>2.2326173886172019E-3</v>
          </cell>
          <cell r="DL304">
            <v>2.1690980778135303E-3</v>
          </cell>
          <cell r="DM304">
            <v>2.109445318318446E-3</v>
          </cell>
          <cell r="DN304">
            <v>2.0465893068720843E-3</v>
          </cell>
          <cell r="DO304">
            <v>1.9953287268216296E-3</v>
          </cell>
          <cell r="DP304">
            <v>1.94626762233233E-3</v>
          </cell>
          <cell r="DQ304">
            <v>1.9254621361496232E-3</v>
          </cell>
          <cell r="DR304">
            <v>1.9108086188079671E-3</v>
          </cell>
          <cell r="DS304">
            <v>1.9077412263440354E-3</v>
          </cell>
          <cell r="DT304">
            <v>1.9070184256138537E-3</v>
          </cell>
          <cell r="DU304">
            <v>1.9245263318108123E-3</v>
          </cell>
          <cell r="DV304">
            <v>1.9621220061265383E-3</v>
          </cell>
          <cell r="DW304">
            <v>1.9812032346757172E-3</v>
          </cell>
          <cell r="DX304">
            <v>1.9844971153487332E-3</v>
          </cell>
          <cell r="DY304">
            <v>1.9844971153487332E-3</v>
          </cell>
          <cell r="DZ304">
            <v>1.9844971153487332E-3</v>
          </cell>
          <cell r="EA304">
            <v>1.9844971153487332E-3</v>
          </cell>
          <cell r="EB304">
            <v>1.9844971153487332E-3</v>
          </cell>
          <cell r="EC304">
            <v>1.9844971153487332E-3</v>
          </cell>
          <cell r="ED304">
            <v>1.9844971153487332E-3</v>
          </cell>
          <cell r="EE304">
            <v>1.9844971153487332E-3</v>
          </cell>
          <cell r="EF304">
            <v>1.9844971153487332E-3</v>
          </cell>
          <cell r="EG304">
            <v>1.9844971153487332E-3</v>
          </cell>
          <cell r="EH304">
            <v>1.9844971153487332E-3</v>
          </cell>
        </row>
        <row r="305">
          <cell r="E305" t="str">
            <v>N2O</v>
          </cell>
          <cell r="H305" t="str">
            <v>Gas</v>
          </cell>
          <cell r="I305" t="str">
            <v>Multiple processes</v>
          </cell>
          <cell r="L305">
            <v>1.33785878006603E-7</v>
          </cell>
          <cell r="AX305">
            <v>1.33785878006603E-7</v>
          </cell>
          <cell r="AY305">
            <v>1.33785878006603E-7</v>
          </cell>
          <cell r="AZ305">
            <v>1.33785878006603E-7</v>
          </cell>
          <cell r="BA305">
            <v>1.2714992458832123E-7</v>
          </cell>
          <cell r="BB305">
            <v>1.2224938310203924E-7</v>
          </cell>
          <cell r="BC305">
            <v>1.1383119032443278E-7</v>
          </cell>
          <cell r="BD305">
            <v>1.0931893437156953E-7</v>
          </cell>
          <cell r="BE305">
            <v>1.0534798989152641E-7</v>
          </cell>
          <cell r="BF305">
            <v>1.0213915815345778E-7</v>
          </cell>
          <cell r="BG305">
            <v>9.8951864494122461E-8</v>
          </cell>
          <cell r="BH305">
            <v>9.5697736434238888E-8</v>
          </cell>
          <cell r="BI305">
            <v>9.2975078134269666E-8</v>
          </cell>
          <cell r="BJ305">
            <v>9.0418153654132319E-8</v>
          </cell>
          <cell r="BK305">
            <v>8.7723926668635733E-8</v>
          </cell>
          <cell r="BL305">
            <v>8.5526720150337971E-8</v>
          </cell>
          <cell r="BM305">
            <v>8.3423790794628897E-8</v>
          </cell>
          <cell r="BN305">
            <v>8.2531995387475826E-8</v>
          </cell>
          <cell r="BO305">
            <v>8.1903894734159272E-8</v>
          </cell>
          <cell r="BP305">
            <v>8.1772415638345413E-8</v>
          </cell>
          <cell r="BQ305">
            <v>8.1741433888349176E-8</v>
          </cell>
          <cell r="BR305">
            <v>8.2491883562930296E-8</v>
          </cell>
          <cell r="BS305">
            <v>8.4103364755398388E-8</v>
          </cell>
          <cell r="BT305">
            <v>8.4921252491044757E-8</v>
          </cell>
          <cell r="BU305">
            <v>8.5062439658223151E-8</v>
          </cell>
          <cell r="BV305">
            <v>8.5062439658223151E-8</v>
          </cell>
          <cell r="BW305">
            <v>8.5062439658223151E-8</v>
          </cell>
          <cell r="BX305">
            <v>8.5062439658223151E-8</v>
          </cell>
          <cell r="BY305">
            <v>8.5062439658223151E-8</v>
          </cell>
          <cell r="BZ305">
            <v>8.5062439658223151E-8</v>
          </cell>
          <cell r="CA305">
            <v>8.5062439658223151E-8</v>
          </cell>
          <cell r="CB305">
            <v>8.5062439658223151E-8</v>
          </cell>
          <cell r="CC305">
            <v>8.5062439658223151E-8</v>
          </cell>
          <cell r="CD305">
            <v>8.5062439658223151E-8</v>
          </cell>
          <cell r="CE305">
            <v>8.5062439658223151E-8</v>
          </cell>
          <cell r="CG305" t="str">
            <v>Gas</v>
          </cell>
          <cell r="DA305">
            <v>9.7510633923858633E-4</v>
          </cell>
          <cell r="DB305">
            <v>9.7510633923858633E-4</v>
          </cell>
          <cell r="DC305">
            <v>9.7510633923858633E-4</v>
          </cell>
          <cell r="DD305">
            <v>9.2673979755666719E-4</v>
          </cell>
          <cell r="DE305">
            <v>8.9102190909059597E-4</v>
          </cell>
          <cell r="DF305">
            <v>8.2966540970004434E-4</v>
          </cell>
          <cell r="DG305">
            <v>7.9677756346797164E-4</v>
          </cell>
          <cell r="DH305">
            <v>7.6783509814242065E-4</v>
          </cell>
          <cell r="DI305">
            <v>7.444473369230619E-4</v>
          </cell>
          <cell r="DJ305">
            <v>7.2121655727321401E-4</v>
          </cell>
          <cell r="DK305">
            <v>6.9749865111476265E-4</v>
          </cell>
          <cell r="DL305">
            <v>6.7765439395221284E-4</v>
          </cell>
          <cell r="DM305">
            <v>6.5901809760549978E-4</v>
          </cell>
          <cell r="DN305">
            <v>6.3938106377166173E-4</v>
          </cell>
          <cell r="DO305">
            <v>6.2336659321219983E-4</v>
          </cell>
          <cell r="DP305">
            <v>6.0803926736677975E-4</v>
          </cell>
          <cell r="DQ305">
            <v>6.0153936343240559E-4</v>
          </cell>
          <cell r="DR305">
            <v>5.969614144152556E-4</v>
          </cell>
          <cell r="DS305">
            <v>5.9600312119540539E-4</v>
          </cell>
          <cell r="DT305">
            <v>5.957773088654931E-4</v>
          </cell>
          <cell r="DU305">
            <v>6.01247006010415E-4</v>
          </cell>
          <cell r="DV305">
            <v>6.1299238265070455E-4</v>
          </cell>
          <cell r="DW305">
            <v>6.1895360611985807E-4</v>
          </cell>
          <cell r="DX305">
            <v>6.1998265719599623E-4</v>
          </cell>
          <cell r="DY305">
            <v>6.1998265719599623E-4</v>
          </cell>
          <cell r="DZ305">
            <v>6.1998265719599623E-4</v>
          </cell>
          <cell r="EA305">
            <v>6.1998265719599623E-4</v>
          </cell>
          <cell r="EB305">
            <v>6.1998265719599623E-4</v>
          </cell>
          <cell r="EC305">
            <v>6.1998265719599623E-4</v>
          </cell>
          <cell r="ED305">
            <v>6.1998265719599623E-4</v>
          </cell>
          <cell r="EE305">
            <v>6.1998265719599623E-4</v>
          </cell>
          <cell r="EF305">
            <v>6.1998265719599623E-4</v>
          </cell>
          <cell r="EG305">
            <v>6.1998265719599623E-4</v>
          </cell>
          <cell r="EH305">
            <v>6.1998265719599623E-4</v>
          </cell>
        </row>
        <row r="306">
          <cell r="E306" t="str">
            <v>CH4</v>
          </cell>
          <cell r="H306" t="str">
            <v>Gas</v>
          </cell>
          <cell r="I306" t="str">
            <v>Multiple processes</v>
          </cell>
          <cell r="L306">
            <v>1.526416057793468E-7</v>
          </cell>
          <cell r="AX306">
            <v>1.526416057793468E-7</v>
          </cell>
          <cell r="AY306">
            <v>1.526416057793468E-7</v>
          </cell>
          <cell r="AZ306">
            <v>1.526416057793468E-7</v>
          </cell>
          <cell r="BA306">
            <v>1.4507038375848836E-7</v>
          </cell>
          <cell r="BB306">
            <v>1.3947916192850217E-7</v>
          </cell>
          <cell r="BC306">
            <v>1.2987451245069606E-7</v>
          </cell>
          <cell r="BD306">
            <v>1.2472630096085202E-7</v>
          </cell>
          <cell r="BE306">
            <v>1.2019569316482964E-7</v>
          </cell>
          <cell r="BF306">
            <v>1.1653460997374459E-7</v>
          </cell>
          <cell r="BG306">
            <v>1.1289810042953648E-7</v>
          </cell>
          <cell r="BH306">
            <v>1.0918533687128004E-7</v>
          </cell>
          <cell r="BI306">
            <v>1.0607894820688562E-7</v>
          </cell>
          <cell r="BJ306">
            <v>1.0316165182015171E-7</v>
          </cell>
          <cell r="BK306">
            <v>1.0008770156824283E-7</v>
          </cell>
          <cell r="BL306">
            <v>9.7580821648037305E-8</v>
          </cell>
          <cell r="BM306">
            <v>9.5181506275751767E-8</v>
          </cell>
          <cell r="BN306">
            <v>9.4164021583026799E-8</v>
          </cell>
          <cell r="BO306">
            <v>9.3447396676558233E-8</v>
          </cell>
          <cell r="BP306">
            <v>9.3297386969924976E-8</v>
          </cell>
          <cell r="BQ306">
            <v>9.3262038664560131E-8</v>
          </cell>
          <cell r="BR306">
            <v>9.4118256414082219E-8</v>
          </cell>
          <cell r="BS306">
            <v>9.5956859116898165E-8</v>
          </cell>
          <cell r="BT306">
            <v>9.6890019620655774E-8</v>
          </cell>
          <cell r="BU306">
            <v>9.7051105650322407E-8</v>
          </cell>
          <cell r="BV306">
            <v>9.7051105650322407E-8</v>
          </cell>
          <cell r="BW306">
            <v>9.7051105650322407E-8</v>
          </cell>
          <cell r="BX306">
            <v>9.7051105650322407E-8</v>
          </cell>
          <cell r="BY306">
            <v>9.7051105650322407E-8</v>
          </cell>
          <cell r="BZ306">
            <v>9.7051105650322407E-8</v>
          </cell>
          <cell r="CA306">
            <v>9.7051105650322407E-8</v>
          </cell>
          <cell r="CB306">
            <v>9.7051105650322407E-8</v>
          </cell>
          <cell r="CC306">
            <v>9.7051105650322407E-8</v>
          </cell>
          <cell r="CD306">
            <v>9.7051105650322407E-8</v>
          </cell>
          <cell r="CE306">
            <v>9.7051105650322407E-8</v>
          </cell>
          <cell r="CG306" t="str">
            <v>Gas</v>
          </cell>
          <cell r="DA306">
            <v>1.1125374340306099E-3</v>
          </cell>
          <cell r="DB306">
            <v>1.1125374340306099E-3</v>
          </cell>
          <cell r="DC306">
            <v>1.1125374340306099E-3</v>
          </cell>
          <cell r="DD306">
            <v>1.0573541314405003E-3</v>
          </cell>
          <cell r="DE306">
            <v>1.016602178157063E-3</v>
          </cell>
          <cell r="DF306">
            <v>9.4659811844972181E-4</v>
          </cell>
          <cell r="DG306">
            <v>9.0907507241312852E-4</v>
          </cell>
          <cell r="DH306">
            <v>8.7605346767927813E-4</v>
          </cell>
          <cell r="DI306">
            <v>8.4936944481155325E-4</v>
          </cell>
          <cell r="DJ306">
            <v>8.2286452843253197E-4</v>
          </cell>
          <cell r="DK306">
            <v>7.9580383013094292E-4</v>
          </cell>
          <cell r="DL306">
            <v>7.731627313548792E-4</v>
          </cell>
          <cell r="DM306">
            <v>7.5189984290560913E-4</v>
          </cell>
          <cell r="DN306">
            <v>7.2949517343076024E-4</v>
          </cell>
          <cell r="DO306">
            <v>7.1122362983942777E-4</v>
          </cell>
          <cell r="DP306">
            <v>6.9373607686143142E-4</v>
          </cell>
          <cell r="DQ306">
            <v>6.8632007908395751E-4</v>
          </cell>
          <cell r="DR306">
            <v>6.8109691577579988E-4</v>
          </cell>
          <cell r="DS306">
            <v>6.8000356109543377E-4</v>
          </cell>
          <cell r="DT306">
            <v>6.7974592286667484E-4</v>
          </cell>
          <cell r="DU306">
            <v>6.8598651692463935E-4</v>
          </cell>
          <cell r="DV306">
            <v>6.9938728221892975E-4</v>
          </cell>
          <cell r="DW306">
            <v>7.0618867812333305E-4</v>
          </cell>
          <cell r="DX306">
            <v>7.0736276324375922E-4</v>
          </cell>
          <cell r="DY306">
            <v>7.0736276324375922E-4</v>
          </cell>
          <cell r="DZ306">
            <v>7.0736276324375922E-4</v>
          </cell>
          <cell r="EA306">
            <v>7.0736276324375922E-4</v>
          </cell>
          <cell r="EB306">
            <v>7.0736276324375922E-4</v>
          </cell>
          <cell r="EC306">
            <v>7.0736276324375922E-4</v>
          </cell>
          <cell r="ED306">
            <v>7.0736276324375922E-4</v>
          </cell>
          <cell r="EE306">
            <v>7.0736276324375922E-4</v>
          </cell>
          <cell r="EF306">
            <v>7.0736276324375922E-4</v>
          </cell>
          <cell r="EG306">
            <v>7.0736276324375922E-4</v>
          </cell>
          <cell r="EH306">
            <v>7.0736276324375922E-4</v>
          </cell>
        </row>
        <row r="307">
          <cell r="E307" t="str">
            <v>Carbon</v>
          </cell>
          <cell r="H307" t="str">
            <v>Coke</v>
          </cell>
          <cell r="I307" t="str">
            <v>Multiple processes</v>
          </cell>
          <cell r="L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cell r="BM307">
            <v>0</v>
          </cell>
          <cell r="BN307">
            <v>0</v>
          </cell>
          <cell r="BO307">
            <v>0</v>
          </cell>
          <cell r="BP307">
            <v>0</v>
          </cell>
          <cell r="BQ307">
            <v>0</v>
          </cell>
          <cell r="BR307">
            <v>0</v>
          </cell>
          <cell r="BS307">
            <v>0</v>
          </cell>
          <cell r="BT307">
            <v>0</v>
          </cell>
          <cell r="BU307">
            <v>0</v>
          </cell>
          <cell r="BV307">
            <v>0</v>
          </cell>
          <cell r="BW307">
            <v>0</v>
          </cell>
          <cell r="BX307">
            <v>0</v>
          </cell>
          <cell r="BY307">
            <v>0</v>
          </cell>
          <cell r="BZ307">
            <v>0</v>
          </cell>
          <cell r="CA307">
            <v>0</v>
          </cell>
          <cell r="CB307">
            <v>0</v>
          </cell>
          <cell r="CC307">
            <v>0</v>
          </cell>
          <cell r="CD307">
            <v>0</v>
          </cell>
          <cell r="CE307">
            <v>0</v>
          </cell>
          <cell r="CG307" t="str">
            <v>Solid Fuels</v>
          </cell>
          <cell r="DA307">
            <v>0</v>
          </cell>
          <cell r="DB307">
            <v>0</v>
          </cell>
          <cell r="DC307">
            <v>0</v>
          </cell>
          <cell r="DD307">
            <v>0</v>
          </cell>
          <cell r="DE307">
            <v>0</v>
          </cell>
          <cell r="DF307">
            <v>0</v>
          </cell>
          <cell r="DG307">
            <v>0</v>
          </cell>
          <cell r="DH307">
            <v>0</v>
          </cell>
          <cell r="DI307">
            <v>0</v>
          </cell>
          <cell r="DJ307">
            <v>0</v>
          </cell>
          <cell r="DK307">
            <v>0</v>
          </cell>
          <cell r="DL307">
            <v>0</v>
          </cell>
          <cell r="DM307">
            <v>0</v>
          </cell>
          <cell r="DN307">
            <v>0</v>
          </cell>
          <cell r="DO307">
            <v>0</v>
          </cell>
          <cell r="DP307">
            <v>0</v>
          </cell>
          <cell r="DQ307">
            <v>0</v>
          </cell>
          <cell r="DR307">
            <v>0</v>
          </cell>
          <cell r="DS307">
            <v>0</v>
          </cell>
          <cell r="DT307">
            <v>0</v>
          </cell>
          <cell r="DU307">
            <v>0</v>
          </cell>
          <cell r="DV307">
            <v>0</v>
          </cell>
          <cell r="DW307">
            <v>0</v>
          </cell>
          <cell r="DX307">
            <v>0</v>
          </cell>
          <cell r="DY307">
            <v>0</v>
          </cell>
          <cell r="DZ307">
            <v>0</v>
          </cell>
          <cell r="EA307">
            <v>0</v>
          </cell>
          <cell r="EB307">
            <v>0</v>
          </cell>
          <cell r="EC307">
            <v>0</v>
          </cell>
          <cell r="ED307">
            <v>0</v>
          </cell>
          <cell r="EE307">
            <v>0</v>
          </cell>
          <cell r="EF307">
            <v>0</v>
          </cell>
          <cell r="EG307">
            <v>0</v>
          </cell>
          <cell r="EH307">
            <v>0</v>
          </cell>
        </row>
        <row r="308">
          <cell r="E308" t="str">
            <v>Carbon</v>
          </cell>
          <cell r="H308" t="str">
            <v>OPG</v>
          </cell>
          <cell r="I308" t="str">
            <v>Multiple processes</v>
          </cell>
          <cell r="L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cell r="BM308">
            <v>0</v>
          </cell>
          <cell r="BN308">
            <v>0</v>
          </cell>
          <cell r="BO308">
            <v>0</v>
          </cell>
          <cell r="BP308">
            <v>0</v>
          </cell>
          <cell r="BQ308">
            <v>0</v>
          </cell>
          <cell r="BR308">
            <v>0</v>
          </cell>
          <cell r="BS308">
            <v>0</v>
          </cell>
          <cell r="BT308">
            <v>0</v>
          </cell>
          <cell r="BU308">
            <v>0</v>
          </cell>
          <cell r="BV308">
            <v>0</v>
          </cell>
          <cell r="BW308">
            <v>0</v>
          </cell>
          <cell r="BX308">
            <v>0</v>
          </cell>
          <cell r="BY308">
            <v>0</v>
          </cell>
          <cell r="BZ308">
            <v>0</v>
          </cell>
          <cell r="CA308">
            <v>0</v>
          </cell>
          <cell r="CB308">
            <v>0</v>
          </cell>
          <cell r="CC308">
            <v>0</v>
          </cell>
          <cell r="CD308">
            <v>0</v>
          </cell>
          <cell r="CE308">
            <v>0</v>
          </cell>
          <cell r="CG308" t="str">
            <v>Gas</v>
          </cell>
          <cell r="DA308">
            <v>0</v>
          </cell>
          <cell r="DB308">
            <v>0</v>
          </cell>
          <cell r="DC308">
            <v>0</v>
          </cell>
          <cell r="DD308">
            <v>0</v>
          </cell>
          <cell r="DE308">
            <v>0</v>
          </cell>
          <cell r="DF308">
            <v>0</v>
          </cell>
          <cell r="DG308">
            <v>0</v>
          </cell>
          <cell r="DH308">
            <v>0</v>
          </cell>
          <cell r="DI308">
            <v>0</v>
          </cell>
          <cell r="DJ308">
            <v>0</v>
          </cell>
          <cell r="DK308">
            <v>0</v>
          </cell>
          <cell r="DL308">
            <v>0</v>
          </cell>
          <cell r="DM308">
            <v>0</v>
          </cell>
          <cell r="DN308">
            <v>0</v>
          </cell>
          <cell r="DO308">
            <v>0</v>
          </cell>
          <cell r="DP308">
            <v>0</v>
          </cell>
          <cell r="DQ308">
            <v>0</v>
          </cell>
          <cell r="DR308">
            <v>0</v>
          </cell>
          <cell r="DS308">
            <v>0</v>
          </cell>
          <cell r="DT308">
            <v>0</v>
          </cell>
          <cell r="DU308">
            <v>0</v>
          </cell>
          <cell r="DV308">
            <v>0</v>
          </cell>
          <cell r="DW308">
            <v>0</v>
          </cell>
          <cell r="DX308">
            <v>0</v>
          </cell>
          <cell r="DY308">
            <v>0</v>
          </cell>
          <cell r="DZ308">
            <v>0</v>
          </cell>
          <cell r="EA308">
            <v>0</v>
          </cell>
          <cell r="EB308">
            <v>0</v>
          </cell>
          <cell r="EC308">
            <v>0</v>
          </cell>
          <cell r="ED308">
            <v>0</v>
          </cell>
          <cell r="EE308">
            <v>0</v>
          </cell>
          <cell r="EF308">
            <v>0</v>
          </cell>
          <cell r="EG308">
            <v>0</v>
          </cell>
          <cell r="EH308">
            <v>0</v>
          </cell>
        </row>
        <row r="309">
          <cell r="E309" t="str">
            <v>Carbon</v>
          </cell>
          <cell r="H309" t="str">
            <v>Coal</v>
          </cell>
          <cell r="I309" t="str">
            <v>Multiple processes</v>
          </cell>
          <cell r="L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cell r="BM309">
            <v>0</v>
          </cell>
          <cell r="BN309">
            <v>0</v>
          </cell>
          <cell r="BO309">
            <v>0</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G309" t="str">
            <v>Solid Fuels</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v>0</v>
          </cell>
          <cell r="DU309">
            <v>0</v>
          </cell>
          <cell r="DV309">
            <v>0</v>
          </cell>
          <cell r="DW309">
            <v>0</v>
          </cell>
          <cell r="DX309">
            <v>0</v>
          </cell>
          <cell r="DY309">
            <v>0</v>
          </cell>
          <cell r="DZ309">
            <v>0</v>
          </cell>
          <cell r="EA309">
            <v>0</v>
          </cell>
          <cell r="EB309">
            <v>0</v>
          </cell>
          <cell r="EC309">
            <v>0</v>
          </cell>
          <cell r="ED309">
            <v>0</v>
          </cell>
          <cell r="EE309">
            <v>0</v>
          </cell>
          <cell r="EF309">
            <v>0</v>
          </cell>
          <cell r="EG309">
            <v>0</v>
          </cell>
          <cell r="EH309">
            <v>0</v>
          </cell>
        </row>
        <row r="310">
          <cell r="E310" t="str">
            <v>CH4</v>
          </cell>
          <cell r="H310" t="str">
            <v>Coke</v>
          </cell>
          <cell r="I310" t="str">
            <v>Multiple processes</v>
          </cell>
          <cell r="L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cell r="BM310">
            <v>0</v>
          </cell>
          <cell r="BN310">
            <v>0</v>
          </cell>
          <cell r="BO310">
            <v>0</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G310" t="str">
            <v>Solid Fuels</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v>0</v>
          </cell>
          <cell r="DU310">
            <v>0</v>
          </cell>
          <cell r="DV310">
            <v>0</v>
          </cell>
          <cell r="DW310">
            <v>0</v>
          </cell>
          <cell r="DX310">
            <v>0</v>
          </cell>
          <cell r="DY310">
            <v>0</v>
          </cell>
          <cell r="DZ310">
            <v>0</v>
          </cell>
          <cell r="EA310">
            <v>0</v>
          </cell>
          <cell r="EB310">
            <v>0</v>
          </cell>
          <cell r="EC310">
            <v>0</v>
          </cell>
          <cell r="ED310">
            <v>0</v>
          </cell>
          <cell r="EE310">
            <v>0</v>
          </cell>
          <cell r="EF310">
            <v>0</v>
          </cell>
          <cell r="EG310">
            <v>0</v>
          </cell>
          <cell r="EH310">
            <v>0</v>
          </cell>
        </row>
        <row r="311">
          <cell r="E311" t="str">
            <v>CH4</v>
          </cell>
          <cell r="H311" t="str">
            <v>OPG</v>
          </cell>
          <cell r="I311" t="str">
            <v>Multiple processes</v>
          </cell>
          <cell r="L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cell r="BM311">
            <v>0</v>
          </cell>
          <cell r="BN311">
            <v>0</v>
          </cell>
          <cell r="BO311">
            <v>0</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G311" t="str">
            <v>Gas</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v>0</v>
          </cell>
          <cell r="DU311">
            <v>0</v>
          </cell>
          <cell r="DV311">
            <v>0</v>
          </cell>
          <cell r="DW311">
            <v>0</v>
          </cell>
          <cell r="DX311">
            <v>0</v>
          </cell>
          <cell r="DY311">
            <v>0</v>
          </cell>
          <cell r="DZ311">
            <v>0</v>
          </cell>
          <cell r="EA311">
            <v>0</v>
          </cell>
          <cell r="EB311">
            <v>0</v>
          </cell>
          <cell r="EC311">
            <v>0</v>
          </cell>
          <cell r="ED311">
            <v>0</v>
          </cell>
          <cell r="EE311">
            <v>0</v>
          </cell>
          <cell r="EF311">
            <v>0</v>
          </cell>
          <cell r="EG311">
            <v>0</v>
          </cell>
          <cell r="EH311">
            <v>0</v>
          </cell>
        </row>
        <row r="312">
          <cell r="E312" t="str">
            <v>CH4</v>
          </cell>
          <cell r="H312" t="str">
            <v>Coal</v>
          </cell>
          <cell r="I312" t="str">
            <v>Multiple processes</v>
          </cell>
          <cell r="L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cell r="BM312">
            <v>0</v>
          </cell>
          <cell r="BN312">
            <v>0</v>
          </cell>
          <cell r="BO312">
            <v>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G312" t="str">
            <v>Solid Fuels</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v>0</v>
          </cell>
          <cell r="DU312">
            <v>0</v>
          </cell>
          <cell r="DV312">
            <v>0</v>
          </cell>
          <cell r="DW312">
            <v>0</v>
          </cell>
          <cell r="DX312">
            <v>0</v>
          </cell>
          <cell r="DY312">
            <v>0</v>
          </cell>
          <cell r="DZ312">
            <v>0</v>
          </cell>
          <cell r="EA312">
            <v>0</v>
          </cell>
          <cell r="EB312">
            <v>0</v>
          </cell>
          <cell r="EC312">
            <v>0</v>
          </cell>
          <cell r="ED312">
            <v>0</v>
          </cell>
          <cell r="EE312">
            <v>0</v>
          </cell>
          <cell r="EF312">
            <v>0</v>
          </cell>
          <cell r="EG312">
            <v>0</v>
          </cell>
          <cell r="EH312">
            <v>0</v>
          </cell>
        </row>
        <row r="313">
          <cell r="E313" t="str">
            <v>N2O</v>
          </cell>
          <cell r="H313" t="str">
            <v>Coke</v>
          </cell>
          <cell r="I313" t="str">
            <v>Multiple processes</v>
          </cell>
          <cell r="L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cell r="BM313">
            <v>0</v>
          </cell>
          <cell r="BN313">
            <v>0</v>
          </cell>
          <cell r="BO313">
            <v>0</v>
          </cell>
          <cell r="BP313">
            <v>0</v>
          </cell>
          <cell r="BQ313">
            <v>0</v>
          </cell>
          <cell r="BR313">
            <v>0</v>
          </cell>
          <cell r="BS313">
            <v>0</v>
          </cell>
          <cell r="BT313">
            <v>0</v>
          </cell>
          <cell r="BU313">
            <v>0</v>
          </cell>
          <cell r="BV313">
            <v>0</v>
          </cell>
          <cell r="BW313">
            <v>0</v>
          </cell>
          <cell r="BX313">
            <v>0</v>
          </cell>
          <cell r="BY313">
            <v>0</v>
          </cell>
          <cell r="BZ313">
            <v>0</v>
          </cell>
          <cell r="CA313">
            <v>0</v>
          </cell>
          <cell r="CB313">
            <v>0</v>
          </cell>
          <cell r="CC313">
            <v>0</v>
          </cell>
          <cell r="CD313">
            <v>0</v>
          </cell>
          <cell r="CE313">
            <v>0</v>
          </cell>
          <cell r="CG313" t="str">
            <v>Solid Fuels</v>
          </cell>
          <cell r="DA313">
            <v>0</v>
          </cell>
          <cell r="DB313">
            <v>0</v>
          </cell>
          <cell r="DC313">
            <v>0</v>
          </cell>
          <cell r="DD313">
            <v>0</v>
          </cell>
          <cell r="DE313">
            <v>0</v>
          </cell>
          <cell r="DF313">
            <v>0</v>
          </cell>
          <cell r="DG313">
            <v>0</v>
          </cell>
          <cell r="DH313">
            <v>0</v>
          </cell>
          <cell r="DI313">
            <v>0</v>
          </cell>
          <cell r="DJ313">
            <v>0</v>
          </cell>
          <cell r="DK313">
            <v>0</v>
          </cell>
          <cell r="DL313">
            <v>0</v>
          </cell>
          <cell r="DM313">
            <v>0</v>
          </cell>
          <cell r="DN313">
            <v>0</v>
          </cell>
          <cell r="DO313">
            <v>0</v>
          </cell>
          <cell r="DP313">
            <v>0</v>
          </cell>
          <cell r="DQ313">
            <v>0</v>
          </cell>
          <cell r="DR313">
            <v>0</v>
          </cell>
          <cell r="DS313">
            <v>0</v>
          </cell>
          <cell r="DT313">
            <v>0</v>
          </cell>
          <cell r="DU313">
            <v>0</v>
          </cell>
          <cell r="DV313">
            <v>0</v>
          </cell>
          <cell r="DW313">
            <v>0</v>
          </cell>
          <cell r="DX313">
            <v>0</v>
          </cell>
          <cell r="DY313">
            <v>0</v>
          </cell>
          <cell r="DZ313">
            <v>0</v>
          </cell>
          <cell r="EA313">
            <v>0</v>
          </cell>
          <cell r="EB313">
            <v>0</v>
          </cell>
          <cell r="EC313">
            <v>0</v>
          </cell>
          <cell r="ED313">
            <v>0</v>
          </cell>
          <cell r="EE313">
            <v>0</v>
          </cell>
          <cell r="EF313">
            <v>0</v>
          </cell>
          <cell r="EG313">
            <v>0</v>
          </cell>
          <cell r="EH313">
            <v>0</v>
          </cell>
        </row>
        <row r="314">
          <cell r="E314" t="str">
            <v>N2O</v>
          </cell>
          <cell r="H314" t="str">
            <v>OPG</v>
          </cell>
          <cell r="I314" t="str">
            <v>Multiple processes</v>
          </cell>
          <cell r="L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cell r="BM314">
            <v>0</v>
          </cell>
          <cell r="BN314">
            <v>0</v>
          </cell>
          <cell r="BO314">
            <v>0</v>
          </cell>
          <cell r="BP314">
            <v>0</v>
          </cell>
          <cell r="BQ314">
            <v>0</v>
          </cell>
          <cell r="BR314">
            <v>0</v>
          </cell>
          <cell r="BS314">
            <v>0</v>
          </cell>
          <cell r="BT314">
            <v>0</v>
          </cell>
          <cell r="BU314">
            <v>0</v>
          </cell>
          <cell r="BV314">
            <v>0</v>
          </cell>
          <cell r="BW314">
            <v>0</v>
          </cell>
          <cell r="BX314">
            <v>0</v>
          </cell>
          <cell r="BY314">
            <v>0</v>
          </cell>
          <cell r="BZ314">
            <v>0</v>
          </cell>
          <cell r="CA314">
            <v>0</v>
          </cell>
          <cell r="CB314">
            <v>0</v>
          </cell>
          <cell r="CC314">
            <v>0</v>
          </cell>
          <cell r="CD314">
            <v>0</v>
          </cell>
          <cell r="CE314">
            <v>0</v>
          </cell>
          <cell r="CG314" t="str">
            <v>Gas</v>
          </cell>
          <cell r="DA314">
            <v>0</v>
          </cell>
          <cell r="DB314">
            <v>0</v>
          </cell>
          <cell r="DC314">
            <v>0</v>
          </cell>
          <cell r="DD314">
            <v>0</v>
          </cell>
          <cell r="DE314">
            <v>0</v>
          </cell>
          <cell r="DF314">
            <v>0</v>
          </cell>
          <cell r="DG314">
            <v>0</v>
          </cell>
          <cell r="DH314">
            <v>0</v>
          </cell>
          <cell r="DI314">
            <v>0</v>
          </cell>
          <cell r="DJ314">
            <v>0</v>
          </cell>
          <cell r="DK314">
            <v>0</v>
          </cell>
          <cell r="DL314">
            <v>0</v>
          </cell>
          <cell r="DM314">
            <v>0</v>
          </cell>
          <cell r="DN314">
            <v>0</v>
          </cell>
          <cell r="DO314">
            <v>0</v>
          </cell>
          <cell r="DP314">
            <v>0</v>
          </cell>
          <cell r="DQ314">
            <v>0</v>
          </cell>
          <cell r="DR314">
            <v>0</v>
          </cell>
          <cell r="DS314">
            <v>0</v>
          </cell>
          <cell r="DT314">
            <v>0</v>
          </cell>
          <cell r="DU314">
            <v>0</v>
          </cell>
          <cell r="DV314">
            <v>0</v>
          </cell>
          <cell r="DW314">
            <v>0</v>
          </cell>
          <cell r="DX314">
            <v>0</v>
          </cell>
          <cell r="DY314">
            <v>0</v>
          </cell>
          <cell r="DZ314">
            <v>0</v>
          </cell>
          <cell r="EA314">
            <v>0</v>
          </cell>
          <cell r="EB314">
            <v>0</v>
          </cell>
          <cell r="EC314">
            <v>0</v>
          </cell>
          <cell r="ED314">
            <v>0</v>
          </cell>
          <cell r="EE314">
            <v>0</v>
          </cell>
          <cell r="EF314">
            <v>0</v>
          </cell>
          <cell r="EG314">
            <v>0</v>
          </cell>
          <cell r="EH314">
            <v>0</v>
          </cell>
        </row>
        <row r="315">
          <cell r="E315" t="str">
            <v>N2O</v>
          </cell>
          <cell r="H315" t="str">
            <v>Coal</v>
          </cell>
          <cell r="I315" t="str">
            <v>Multiple processes</v>
          </cell>
          <cell r="L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cell r="BM315">
            <v>0</v>
          </cell>
          <cell r="BN315">
            <v>0</v>
          </cell>
          <cell r="BO315">
            <v>0</v>
          </cell>
          <cell r="BP315">
            <v>0</v>
          </cell>
          <cell r="BQ315">
            <v>0</v>
          </cell>
          <cell r="BR315">
            <v>0</v>
          </cell>
          <cell r="BS315">
            <v>0</v>
          </cell>
          <cell r="BT315">
            <v>0</v>
          </cell>
          <cell r="BU315">
            <v>0</v>
          </cell>
          <cell r="BV315">
            <v>0</v>
          </cell>
          <cell r="BW315">
            <v>0</v>
          </cell>
          <cell r="BX315">
            <v>0</v>
          </cell>
          <cell r="BY315">
            <v>0</v>
          </cell>
          <cell r="BZ315">
            <v>0</v>
          </cell>
          <cell r="CA315">
            <v>0</v>
          </cell>
          <cell r="CB315">
            <v>0</v>
          </cell>
          <cell r="CC315">
            <v>0</v>
          </cell>
          <cell r="CD315">
            <v>0</v>
          </cell>
          <cell r="CE315">
            <v>0</v>
          </cell>
          <cell r="CG315" t="str">
            <v>Solid Fuels</v>
          </cell>
          <cell r="DA315">
            <v>0</v>
          </cell>
          <cell r="DB315">
            <v>0</v>
          </cell>
          <cell r="DC315">
            <v>0</v>
          </cell>
          <cell r="DD315">
            <v>0</v>
          </cell>
          <cell r="DE315">
            <v>0</v>
          </cell>
          <cell r="DF315">
            <v>0</v>
          </cell>
          <cell r="DG315">
            <v>0</v>
          </cell>
          <cell r="DH315">
            <v>0</v>
          </cell>
          <cell r="DI315">
            <v>0</v>
          </cell>
          <cell r="DJ315">
            <v>0</v>
          </cell>
          <cell r="DK315">
            <v>0</v>
          </cell>
          <cell r="DL315">
            <v>0</v>
          </cell>
          <cell r="DM315">
            <v>0</v>
          </cell>
          <cell r="DN315">
            <v>0</v>
          </cell>
          <cell r="DO315">
            <v>0</v>
          </cell>
          <cell r="DP315">
            <v>0</v>
          </cell>
          <cell r="DQ315">
            <v>0</v>
          </cell>
          <cell r="DR315">
            <v>0</v>
          </cell>
          <cell r="DS315">
            <v>0</v>
          </cell>
          <cell r="DT315">
            <v>0</v>
          </cell>
          <cell r="DU315">
            <v>0</v>
          </cell>
          <cell r="DV315">
            <v>0</v>
          </cell>
          <cell r="DW315">
            <v>0</v>
          </cell>
          <cell r="DX315">
            <v>0</v>
          </cell>
          <cell r="DY315">
            <v>0</v>
          </cell>
          <cell r="DZ315">
            <v>0</v>
          </cell>
          <cell r="EA315">
            <v>0</v>
          </cell>
          <cell r="EB315">
            <v>0</v>
          </cell>
          <cell r="EC315">
            <v>0</v>
          </cell>
          <cell r="ED315">
            <v>0</v>
          </cell>
          <cell r="EE315">
            <v>0</v>
          </cell>
          <cell r="EF315">
            <v>0</v>
          </cell>
          <cell r="EG315">
            <v>0</v>
          </cell>
          <cell r="EH315">
            <v>0</v>
          </cell>
        </row>
        <row r="316">
          <cell r="E316" t="str">
            <v>Carbon</v>
          </cell>
          <cell r="H316" t="str">
            <v>Waste fuel</v>
          </cell>
          <cell r="I316" t="str">
            <v>Multiple processes</v>
          </cell>
          <cell r="L316">
            <v>3.7904456862378737E-3</v>
          </cell>
          <cell r="AX316">
            <v>3.7904456862378737E-3</v>
          </cell>
          <cell r="AY316">
            <v>3.7904456862378737E-3</v>
          </cell>
          <cell r="AZ316">
            <v>3.7904456862378737E-3</v>
          </cell>
          <cell r="BA316">
            <v>3.9851520794306379E-3</v>
          </cell>
          <cell r="BB316">
            <v>4.0841344597141093E-3</v>
          </cell>
          <cell r="BC316">
            <v>4.0936100423854599E-3</v>
          </cell>
          <cell r="BD316">
            <v>4.0950337757579766E-3</v>
          </cell>
          <cell r="BE316">
            <v>4.0915987218862731E-3</v>
          </cell>
          <cell r="BF316">
            <v>4.0868070910658021E-3</v>
          </cell>
          <cell r="BG316">
            <v>4.0829042604652978E-3</v>
          </cell>
          <cell r="BH316">
            <v>4.0777060699673561E-3</v>
          </cell>
          <cell r="BI316">
            <v>4.0738116017801302E-3</v>
          </cell>
          <cell r="BJ316">
            <v>4.070585697512224E-3</v>
          </cell>
          <cell r="BK316">
            <v>4.0671313212227896E-3</v>
          </cell>
          <cell r="BL316">
            <v>4.0630162700734775E-3</v>
          </cell>
          <cell r="BM316">
            <v>4.0224997727718696E-3</v>
          </cell>
          <cell r="BN316">
            <v>3.9142322565689286E-3</v>
          </cell>
          <cell r="BO316">
            <v>3.7468512383311723E-3</v>
          </cell>
          <cell r="BP316">
            <v>3.465501906471595E-3</v>
          </cell>
          <cell r="BQ316">
            <v>3.1486467590290676E-3</v>
          </cell>
          <cell r="BR316">
            <v>2.6422152056644541E-3</v>
          </cell>
          <cell r="BS316">
            <v>2.2484456550492977E-3</v>
          </cell>
          <cell r="BT316">
            <v>2.0619438746865872E-3</v>
          </cell>
          <cell r="BU316">
            <v>1.8735069298117411E-3</v>
          </cell>
          <cell r="BV316">
            <v>1.8735069298117411E-3</v>
          </cell>
          <cell r="BW316">
            <v>1.8735069298117411E-3</v>
          </cell>
          <cell r="BX316">
            <v>1.8735069298117411E-3</v>
          </cell>
          <cell r="BY316">
            <v>1.8735069298117411E-3</v>
          </cell>
          <cell r="BZ316">
            <v>1.8735069298117411E-3</v>
          </cell>
          <cell r="CA316">
            <v>1.8735069298117411E-3</v>
          </cell>
          <cell r="CB316">
            <v>1.8735069298117411E-3</v>
          </cell>
          <cell r="CC316">
            <v>1.8735069298117411E-3</v>
          </cell>
          <cell r="CD316">
            <v>1.8735069298117411E-3</v>
          </cell>
          <cell r="CE316">
            <v>1.8735069298117411E-3</v>
          </cell>
          <cell r="CG316" t="str">
            <v>Solid Fuels</v>
          </cell>
          <cell r="DA316">
            <v>8.4229637189903972</v>
          </cell>
          <cell r="DB316">
            <v>8.4229637189903972</v>
          </cell>
          <cell r="DC316">
            <v>8.4229637189903972</v>
          </cell>
          <cell r="DD316">
            <v>8.8556318064589945</v>
          </cell>
          <cell r="DE316">
            <v>9.0755861513989622</v>
          </cell>
          <cell r="DF316">
            <v>9.0966423795219136</v>
          </cell>
          <cell r="DG316">
            <v>9.0998061379648227</v>
          </cell>
          <cell r="DH316">
            <v>9.0921729104952433</v>
          </cell>
          <cell r="DI316">
            <v>9.0815251566698407</v>
          </cell>
          <cell r="DJ316">
            <v>9.0728524560771984</v>
          </cell>
          <cell r="DK316">
            <v>9.0613012630004768</v>
          </cell>
          <cell r="DL316">
            <v>9.0526471449992982</v>
          </cell>
          <cell r="DM316">
            <v>9.0454786806922733</v>
          </cell>
          <cell r="DN316">
            <v>9.037802515785522</v>
          </cell>
          <cell r="DO316">
            <v>9.028658227909748</v>
          </cell>
          <cell r="DP316">
            <v>8.9386242279421246</v>
          </cell>
          <cell r="DQ316">
            <v>8.6980368573768185</v>
          </cell>
          <cell r="DR316">
            <v>8.3260900309170509</v>
          </cell>
          <cell r="DS316">
            <v>7.7008877695525051</v>
          </cell>
          <cell r="DT316">
            <v>6.9967860274345011</v>
          </cell>
          <cell r="DU316">
            <v>5.8714158326762487</v>
          </cell>
          <cell r="DV316">
            <v>4.9963982455580069</v>
          </cell>
          <cell r="DW316">
            <v>4.5819620922513531</v>
          </cell>
          <cell r="DX316">
            <v>4.1632257004436761</v>
          </cell>
          <cell r="DY316">
            <v>4.1632257004436761</v>
          </cell>
          <cell r="DZ316">
            <v>4.1632257004436761</v>
          </cell>
          <cell r="EA316">
            <v>4.1632257004436761</v>
          </cell>
          <cell r="EB316">
            <v>4.1632257004436761</v>
          </cell>
          <cell r="EC316">
            <v>4.1632257004436761</v>
          </cell>
          <cell r="ED316">
            <v>4.1632257004436761</v>
          </cell>
          <cell r="EE316">
            <v>4.1632257004436761</v>
          </cell>
          <cell r="EF316">
            <v>4.1632257004436761</v>
          </cell>
          <cell r="EG316">
            <v>4.1632257004436761</v>
          </cell>
          <cell r="EH316">
            <v>4.1632257004436761</v>
          </cell>
        </row>
        <row r="317">
          <cell r="E317" t="str">
            <v>CH4</v>
          </cell>
          <cell r="H317" t="str">
            <v>Waste fuel</v>
          </cell>
          <cell r="I317" t="str">
            <v>Multiple processes</v>
          </cell>
          <cell r="L317">
            <v>4.8169922613335476E-4</v>
          </cell>
          <cell r="AX317">
            <v>4.8169922613335476E-4</v>
          </cell>
          <cell r="AY317">
            <v>4.8169922613335476E-4</v>
          </cell>
          <cell r="AZ317">
            <v>4.8169922613335476E-4</v>
          </cell>
          <cell r="BA317">
            <v>5.0644299683681E-4</v>
          </cell>
          <cell r="BB317">
            <v>5.1902192288671967E-4</v>
          </cell>
          <cell r="BC317">
            <v>5.202261034020939E-4</v>
          </cell>
          <cell r="BD317">
            <v>5.2040703496543264E-4</v>
          </cell>
          <cell r="BE317">
            <v>5.1997049981133883E-4</v>
          </cell>
          <cell r="BF317">
            <v>5.1936156749857209E-4</v>
          </cell>
          <cell r="BG317">
            <v>5.1886558611917444E-4</v>
          </cell>
          <cell r="BH317">
            <v>5.1820498719561158E-4</v>
          </cell>
          <cell r="BI317">
            <v>5.1771006853240566E-4</v>
          </cell>
          <cell r="BJ317">
            <v>5.1730011262799249E-4</v>
          </cell>
          <cell r="BK317">
            <v>5.1686112193319496E-4</v>
          </cell>
          <cell r="BL317">
            <v>5.1633817104081842E-4</v>
          </cell>
          <cell r="BM317">
            <v>5.1118923421086219E-4</v>
          </cell>
          <cell r="BN317">
            <v>4.9743033009051329E-4</v>
          </cell>
          <cell r="BO317">
            <v>4.7615913571691311E-4</v>
          </cell>
          <cell r="BP317">
            <v>4.4040456576701151E-4</v>
          </cell>
          <cell r="BQ317">
            <v>4.0013782883061607E-4</v>
          </cell>
          <cell r="BR317">
            <v>3.3577925267927906E-4</v>
          </cell>
          <cell r="BS317">
            <v>2.8573804288306088E-4</v>
          </cell>
          <cell r="BT317">
            <v>2.6203693469955934E-4</v>
          </cell>
          <cell r="BU317">
            <v>2.3808990101676337E-4</v>
          </cell>
          <cell r="BV317">
            <v>2.3808990101676337E-4</v>
          </cell>
          <cell r="BW317">
            <v>2.3808990101676337E-4</v>
          </cell>
          <cell r="BX317">
            <v>2.3808990101676337E-4</v>
          </cell>
          <cell r="BY317">
            <v>2.3808990101676337E-4</v>
          </cell>
          <cell r="BZ317">
            <v>2.3808990101676337E-4</v>
          </cell>
          <cell r="CA317">
            <v>2.3808990101676337E-4</v>
          </cell>
          <cell r="CB317">
            <v>2.3808990101676337E-4</v>
          </cell>
          <cell r="CC317">
            <v>2.3808990101676337E-4</v>
          </cell>
          <cell r="CD317">
            <v>2.3808990101676337E-4</v>
          </cell>
          <cell r="CE317">
            <v>2.3808990101676337E-4</v>
          </cell>
          <cell r="CG317" t="str">
            <v>Solid Fuels</v>
          </cell>
          <cell r="DA317">
            <v>1.0704110917399849</v>
          </cell>
          <cell r="DB317">
            <v>1.0704110917399849</v>
          </cell>
          <cell r="DC317">
            <v>1.0704110917399849</v>
          </cell>
          <cell r="DD317">
            <v>1.1253956239449774</v>
          </cell>
          <cell r="DE317">
            <v>1.153347966891596</v>
          </cell>
          <cell r="DF317">
            <v>1.1560238445143618</v>
          </cell>
          <cell r="DG317">
            <v>1.1564259027734092</v>
          </cell>
          <cell r="DH317">
            <v>1.1554558533202943</v>
          </cell>
          <cell r="DI317">
            <v>1.154102710391383</v>
          </cell>
          <cell r="DJ317">
            <v>1.153000562119181</v>
          </cell>
          <cell r="DK317">
            <v>1.1515326078925381</v>
          </cell>
          <cell r="DL317">
            <v>1.1504328211420856</v>
          </cell>
          <cell r="DM317">
            <v>1.149521834942812</v>
          </cell>
          <cell r="DN317">
            <v>1.1485463288938322</v>
          </cell>
          <cell r="DO317">
            <v>1.147384250141644</v>
          </cell>
          <cell r="DP317">
            <v>1.1359425064259756</v>
          </cell>
          <cell r="DQ317">
            <v>1.1053680674781927</v>
          </cell>
          <cell r="DR317">
            <v>1.0581001435190303</v>
          </cell>
          <cell r="DS317">
            <v>0.97864789161906052</v>
          </cell>
          <cell r="DT317">
            <v>0.88916889828357737</v>
          </cell>
          <cell r="DU317">
            <v>0.74615406657215599</v>
          </cell>
          <cell r="DV317">
            <v>0.63495466432289727</v>
          </cell>
          <cell r="DW317">
            <v>0.58228709146878221</v>
          </cell>
          <cell r="DX317">
            <v>0.52907303365495573</v>
          </cell>
          <cell r="DY317">
            <v>0.52907303365495573</v>
          </cell>
          <cell r="DZ317">
            <v>0.52907303365495573</v>
          </cell>
          <cell r="EA317">
            <v>0.52907303365495573</v>
          </cell>
          <cell r="EB317">
            <v>0.52907303365495573</v>
          </cell>
          <cell r="EC317">
            <v>0.52907303365495573</v>
          </cell>
          <cell r="ED317">
            <v>0.52907303365495573</v>
          </cell>
          <cell r="EE317">
            <v>0.52907303365495573</v>
          </cell>
          <cell r="EF317">
            <v>0.52907303365495573</v>
          </cell>
          <cell r="EG317">
            <v>0.52907303365495573</v>
          </cell>
          <cell r="EH317">
            <v>0.52907303365495573</v>
          </cell>
        </row>
        <row r="318">
          <cell r="E318" t="str">
            <v>N2O</v>
          </cell>
          <cell r="H318" t="str">
            <v>Waste fuel</v>
          </cell>
          <cell r="I318" t="str">
            <v>Multiple processes</v>
          </cell>
          <cell r="L318">
            <v>5.6292693877544929E-5</v>
          </cell>
          <cell r="AX318">
            <v>5.6292693877544929E-5</v>
          </cell>
          <cell r="AY318">
            <v>5.6292693877544929E-5</v>
          </cell>
          <cell r="AZ318">
            <v>5.6292693877544929E-5</v>
          </cell>
          <cell r="BA318">
            <v>5.9184318846027151E-5</v>
          </cell>
          <cell r="BB318">
            <v>6.0654326674604833E-5</v>
          </cell>
          <cell r="BC318">
            <v>6.0795050515225049E-5</v>
          </cell>
          <cell r="BD318">
            <v>6.0816194674391687E-5</v>
          </cell>
          <cell r="BE318">
            <v>6.0765179977952496E-5</v>
          </cell>
          <cell r="BF318">
            <v>6.0694018476303656E-5</v>
          </cell>
          <cell r="BG318">
            <v>6.0636056730789737E-5</v>
          </cell>
          <cell r="BH318">
            <v>6.0558857327173377E-5</v>
          </cell>
          <cell r="BI318">
            <v>6.0501019773590868E-5</v>
          </cell>
          <cell r="BJ318">
            <v>6.0453111201231985E-5</v>
          </cell>
          <cell r="BK318">
            <v>6.0401809543565457E-5</v>
          </cell>
          <cell r="BL318">
            <v>6.0340696066730867E-5</v>
          </cell>
          <cell r="BM318">
            <v>5.9738977174445787E-5</v>
          </cell>
          <cell r="BN318">
            <v>5.8131073869401091E-5</v>
          </cell>
          <cell r="BO318">
            <v>5.5645263703388214E-5</v>
          </cell>
          <cell r="BP318">
            <v>5.1466886509242857E-5</v>
          </cell>
          <cell r="BQ318">
            <v>4.6761205094715078E-5</v>
          </cell>
          <cell r="BR318">
            <v>3.9240085215068641E-5</v>
          </cell>
          <cell r="BS318">
            <v>3.33921320702557E-5</v>
          </cell>
          <cell r="BT318">
            <v>3.0622355506066113E-5</v>
          </cell>
          <cell r="BU318">
            <v>2.7823839412939373E-5</v>
          </cell>
          <cell r="BV318">
            <v>2.7823839412939373E-5</v>
          </cell>
          <cell r="BW318">
            <v>2.7823839412939373E-5</v>
          </cell>
          <cell r="BX318">
            <v>2.7823839412939373E-5</v>
          </cell>
          <cell r="BY318">
            <v>2.7823839412939373E-5</v>
          </cell>
          <cell r="BZ318">
            <v>2.7823839412939373E-5</v>
          </cell>
          <cell r="CA318">
            <v>2.7823839412939373E-5</v>
          </cell>
          <cell r="CB318">
            <v>2.7823839412939373E-5</v>
          </cell>
          <cell r="CC318">
            <v>2.7823839412939373E-5</v>
          </cell>
          <cell r="CD318">
            <v>2.7823839412939373E-5</v>
          </cell>
          <cell r="CE318">
            <v>2.7823839412939373E-5</v>
          </cell>
          <cell r="CG318" t="str">
            <v>Solid Fuels</v>
          </cell>
          <cell r="DA318">
            <v>0.12509117856412358</v>
          </cell>
          <cell r="DB318">
            <v>0.12509117856412358</v>
          </cell>
          <cell r="DC318">
            <v>0.12509117856412358</v>
          </cell>
          <cell r="DD318">
            <v>0.13151682193553055</v>
          </cell>
          <cell r="DE318">
            <v>0.1347834094641942</v>
          </cell>
          <cell r="DF318">
            <v>0.13509611986873704</v>
          </cell>
          <cell r="DG318">
            <v>0.13514310550057865</v>
          </cell>
          <cell r="DH318">
            <v>0.1350297428586068</v>
          </cell>
          <cell r="DI318">
            <v>0.13487161086142421</v>
          </cell>
          <cell r="DJ318">
            <v>0.13474281078882963</v>
          </cell>
          <cell r="DK318">
            <v>0.13457126162822586</v>
          </cell>
          <cell r="DL318">
            <v>0.13444273752954553</v>
          </cell>
          <cell r="DM318">
            <v>0.134336277181552</v>
          </cell>
          <cell r="DN318">
            <v>0.13422227686680849</v>
          </cell>
          <cell r="DO318">
            <v>0.13408647315380767</v>
          </cell>
          <cell r="DP318">
            <v>0.13274935957448641</v>
          </cell>
          <cell r="DQ318">
            <v>0.1291763467092161</v>
          </cell>
          <cell r="DR318">
            <v>0.12365248736026301</v>
          </cell>
          <cell r="DS318">
            <v>0.11436747909901165</v>
          </cell>
          <cell r="DT318">
            <v>0.10391071830921794</v>
          </cell>
          <cell r="DU318">
            <v>8.7197612485687151E-2</v>
          </cell>
          <cell r="DV318">
            <v>7.420254508557772E-2</v>
          </cell>
          <cell r="DW318">
            <v>6.8047667944194867E-2</v>
          </cell>
          <cell r="DX318">
            <v>6.1828927070265348E-2</v>
          </cell>
          <cell r="DY318">
            <v>6.1828927070265348E-2</v>
          </cell>
          <cell r="DZ318">
            <v>6.1828927070265348E-2</v>
          </cell>
          <cell r="EA318">
            <v>6.1828927070265348E-2</v>
          </cell>
          <cell r="EB318">
            <v>6.1828927070265348E-2</v>
          </cell>
          <cell r="EC318">
            <v>6.1828927070265348E-2</v>
          </cell>
          <cell r="ED318">
            <v>6.1828927070265348E-2</v>
          </cell>
          <cell r="EE318">
            <v>6.1828927070265348E-2</v>
          </cell>
          <cell r="EF318">
            <v>6.1828927070265348E-2</v>
          </cell>
          <cell r="EG318">
            <v>6.1828927070265348E-2</v>
          </cell>
          <cell r="EH318">
            <v>6.1828927070265348E-2</v>
          </cell>
        </row>
        <row r="319">
          <cell r="E319" t="str">
            <v>CH4</v>
          </cell>
          <cell r="H319" t="str">
            <v>Not fuel combustion</v>
          </cell>
          <cell r="I319" t="str">
            <v>Methane Leakage - Coal Mine</v>
          </cell>
          <cell r="L319">
            <v>1.1382974428207272E-2</v>
          </cell>
          <cell r="AX319">
            <v>1.1382974428207272E-2</v>
          </cell>
          <cell r="AY319">
            <v>1.1382974428207272E-2</v>
          </cell>
          <cell r="AZ319">
            <v>5.8862743813532306E-3</v>
          </cell>
          <cell r="BA319">
            <v>4.3260048513261906E-3</v>
          </cell>
          <cell r="BB319">
            <v>3.1793145818994916E-3</v>
          </cell>
          <cell r="BC319">
            <v>2.3365764852480105E-3</v>
          </cell>
          <cell r="BD319">
            <v>1.7172222284945195E-3</v>
          </cell>
          <cell r="BE319">
            <v>1.2620396553047928E-3</v>
          </cell>
          <cell r="BF319">
            <v>9.2751192311212483E-4</v>
          </cell>
          <cell r="BG319">
            <v>6.8165716021608509E-4</v>
          </cell>
          <cell r="BH319">
            <v>5.009709012847196E-4</v>
          </cell>
          <cell r="BI319">
            <v>3.6817898876686747E-4</v>
          </cell>
          <cell r="BJ319">
            <v>2.70586110733709E-4</v>
          </cell>
          <cell r="BK319">
            <v>1.988620903306252E-4</v>
          </cell>
          <cell r="BL319">
            <v>1.4614989240739019E-4</v>
          </cell>
          <cell r="BM319">
            <v>1.074100700398795E-4</v>
          </cell>
          <cell r="BN319">
            <v>7.8938978030953082E-5</v>
          </cell>
          <cell r="BO319">
            <v>5.8014693131265027E-5</v>
          </cell>
          <cell r="BP319">
            <v>4.2636789873250068E-5</v>
          </cell>
          <cell r="BQ319">
            <v>3.1335093793950976E-5</v>
          </cell>
          <cell r="BR319">
            <v>2.30291282714941E-5</v>
          </cell>
          <cell r="BS319">
            <v>1.6924817663935237E-5</v>
          </cell>
          <cell r="BT319">
            <v>1.2438571255518468E-5</v>
          </cell>
          <cell r="BU319">
            <v>9.1414902039562839E-6</v>
          </cell>
          <cell r="BV319">
            <v>6.7183635027169328E-6</v>
          </cell>
          <cell r="BW319">
            <v>4.9375328472276638E-6</v>
          </cell>
          <cell r="BX319">
            <v>3.6287453942605306E-6</v>
          </cell>
          <cell r="BY319">
            <v>2.6668770707541717E-6</v>
          </cell>
          <cell r="BZ319">
            <v>1.9599703307274027E-6</v>
          </cell>
          <cell r="CA319">
            <v>1.4404427333596241E-6</v>
          </cell>
          <cell r="CB319">
            <v>1.058625855483605E-6</v>
          </cell>
          <cell r="CC319">
            <v>7.7801683881215509E-7</v>
          </cell>
          <cell r="CD319">
            <v>5.7178860533189899E-7</v>
          </cell>
          <cell r="CE319">
            <v>4.2022510680689156E-7</v>
          </cell>
          <cell r="CG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v>0</v>
          </cell>
          <cell r="DU319">
            <v>0</v>
          </cell>
          <cell r="DV319">
            <v>0</v>
          </cell>
          <cell r="DW319">
            <v>0</v>
          </cell>
          <cell r="DX319">
            <v>0</v>
          </cell>
          <cell r="DY319">
            <v>0</v>
          </cell>
          <cell r="DZ319">
            <v>0</v>
          </cell>
          <cell r="EA319">
            <v>0</v>
          </cell>
          <cell r="EB319">
            <v>0</v>
          </cell>
          <cell r="EC319">
            <v>0</v>
          </cell>
          <cell r="ED319">
            <v>0</v>
          </cell>
          <cell r="EE319">
            <v>0</v>
          </cell>
          <cell r="EF319">
            <v>0</v>
          </cell>
          <cell r="EG319">
            <v>0</v>
          </cell>
          <cell r="EH319">
            <v>0</v>
          </cell>
        </row>
        <row r="320">
          <cell r="E320" t="str">
            <v>CH4</v>
          </cell>
          <cell r="H320" t="str">
            <v>Not fuel combustion</v>
          </cell>
          <cell r="I320" t="str">
            <v>Methane Leakage - Coal Mine</v>
          </cell>
          <cell r="L320">
            <v>9.7677173700000007E-4</v>
          </cell>
          <cell r="AX320">
            <v>9.7677173700000007E-4</v>
          </cell>
          <cell r="AY320">
            <v>9.7677173700000007E-4</v>
          </cell>
          <cell r="AZ320">
            <v>5.0510053309840426E-4</v>
          </cell>
          <cell r="BA320">
            <v>3.7121398273805983E-4</v>
          </cell>
          <cell r="BB320">
            <v>2.7281662154453963E-4</v>
          </cell>
          <cell r="BC320">
            <v>2.0050136161893308E-4</v>
          </cell>
          <cell r="BD320">
            <v>1.4735464350909287E-4</v>
          </cell>
          <cell r="BE320">
            <v>1.0829547883549872E-4</v>
          </cell>
          <cell r="BF320">
            <v>7.9589692302341688E-5</v>
          </cell>
          <cell r="BG320">
            <v>5.8492923147822157E-5</v>
          </cell>
          <cell r="BH320">
            <v>4.2988255883431464E-5</v>
          </cell>
          <cell r="BI320">
            <v>3.1593397020514528E-5</v>
          </cell>
          <cell r="BJ320">
            <v>2.3218963290868483E-5</v>
          </cell>
          <cell r="BK320">
            <v>1.7064333283079104E-5</v>
          </cell>
          <cell r="BL320">
            <v>1.2541105593225198E-5</v>
          </cell>
          <cell r="BM320">
            <v>9.216845855698551E-6</v>
          </cell>
          <cell r="BN320">
            <v>6.7737446986817457E-6</v>
          </cell>
          <cell r="BO320">
            <v>4.9782341986928575E-6</v>
          </cell>
          <cell r="BP320">
            <v>3.6586580745888107E-6</v>
          </cell>
          <cell r="BQ320">
            <v>2.6888608234355677E-6</v>
          </cell>
          <cell r="BR320">
            <v>1.9761268695818163E-6</v>
          </cell>
          <cell r="BS320">
            <v>1.4523166727884773E-6</v>
          </cell>
          <cell r="BT320">
            <v>1.0673523803184471E-6</v>
          </cell>
          <cell r="BU320">
            <v>7.8443023144813785E-7</v>
          </cell>
          <cell r="BV320">
            <v>5.765020056695089E-7</v>
          </cell>
          <cell r="BW320">
            <v>4.2368913029708704E-7</v>
          </cell>
          <cell r="BX320">
            <v>3.113822282776429E-7</v>
          </cell>
          <cell r="BY320">
            <v>2.2884441717719645E-7</v>
          </cell>
          <cell r="BZ320">
            <v>1.681848304665461E-7</v>
          </cell>
          <cell r="CA320">
            <v>1.236042266093623E-7</v>
          </cell>
          <cell r="CB320">
            <v>9.0840563880339344E-8</v>
          </cell>
          <cell r="CC320">
            <v>6.6761536174467449E-8</v>
          </cell>
          <cell r="CD320">
            <v>4.9065114988122391E-8</v>
          </cell>
          <cell r="CE320">
            <v>3.6059468471583214E-8</v>
          </cell>
          <cell r="CG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v>0</v>
          </cell>
          <cell r="DU320">
            <v>0</v>
          </cell>
          <cell r="DV320">
            <v>0</v>
          </cell>
          <cell r="DW320">
            <v>0</v>
          </cell>
          <cell r="DX320">
            <v>0</v>
          </cell>
          <cell r="DY320">
            <v>0</v>
          </cell>
          <cell r="DZ320">
            <v>0</v>
          </cell>
          <cell r="EA320">
            <v>0</v>
          </cell>
          <cell r="EB320">
            <v>0</v>
          </cell>
          <cell r="EC320">
            <v>0</v>
          </cell>
          <cell r="ED320">
            <v>0</v>
          </cell>
          <cell r="EE320">
            <v>0</v>
          </cell>
          <cell r="EF320">
            <v>0</v>
          </cell>
          <cell r="EG320">
            <v>0</v>
          </cell>
          <cell r="EH320">
            <v>0</v>
          </cell>
        </row>
        <row r="321">
          <cell r="E321" t="str">
            <v>CH4</v>
          </cell>
          <cell r="H321" t="str">
            <v>Not fuel combustion</v>
          </cell>
          <cell r="I321" t="str">
            <v>Methane Leakage - Coal Mine</v>
          </cell>
          <cell r="L321">
            <v>0.57908574798041323</v>
          </cell>
          <cell r="AX321">
            <v>0.57908574798041323</v>
          </cell>
          <cell r="AY321">
            <v>0.57908574798041323</v>
          </cell>
          <cell r="AZ321">
            <v>0.57058212908102335</v>
          </cell>
          <cell r="BA321">
            <v>0.56090713144279258</v>
          </cell>
          <cell r="BB321">
            <v>0.55555234851479263</v>
          </cell>
          <cell r="BC321">
            <v>0.54637110412708612</v>
          </cell>
          <cell r="BD321">
            <v>0.53600373883910135</v>
          </cell>
          <cell r="BE321">
            <v>0.52968451757423041</v>
          </cell>
          <cell r="BF321">
            <v>0.52275217487915793</v>
          </cell>
          <cell r="BG321">
            <v>0.51690199982113894</v>
          </cell>
          <cell r="BH321">
            <v>0.511325156684454</v>
          </cell>
          <cell r="BI321">
            <v>0.49818324923590007</v>
          </cell>
          <cell r="BJ321">
            <v>0.49002312100819118</v>
          </cell>
          <cell r="BK321">
            <v>0.48131478839869712</v>
          </cell>
          <cell r="BL321">
            <v>0.47616878404244173</v>
          </cell>
          <cell r="BM321">
            <v>0.4709229826847246</v>
          </cell>
          <cell r="BN321">
            <v>0.46288566081177424</v>
          </cell>
          <cell r="BO321">
            <v>0.45792432292994267</v>
          </cell>
          <cell r="BP321">
            <v>0.45303837461823809</v>
          </cell>
          <cell r="BQ321">
            <v>0.44852940234083882</v>
          </cell>
          <cell r="BR321">
            <v>0.44431941925481827</v>
          </cell>
          <cell r="BS321">
            <v>0.4401452386657646</v>
          </cell>
          <cell r="BT321">
            <v>0.43597095748938031</v>
          </cell>
          <cell r="BU321">
            <v>0.43179635916644271</v>
          </cell>
          <cell r="BV321">
            <v>0.42760179028702816</v>
          </cell>
          <cell r="BW321">
            <v>0.42363473343956309</v>
          </cell>
          <cell r="BX321">
            <v>0.41979747737293555</v>
          </cell>
          <cell r="BY321">
            <v>0.41601132289331066</v>
          </cell>
          <cell r="BZ321">
            <v>0.41225900742143079</v>
          </cell>
          <cell r="CA321">
            <v>0.40854337556023274</v>
          </cell>
          <cell r="CB321">
            <v>0.39696097350991877</v>
          </cell>
          <cell r="CC321">
            <v>0.39132426278922555</v>
          </cell>
          <cell r="CD321">
            <v>0.38808206817745311</v>
          </cell>
          <cell r="CE321">
            <v>0.38487691088614373</v>
          </cell>
          <cell r="CG321">
            <v>0</v>
          </cell>
          <cell r="DA321">
            <v>0</v>
          </cell>
          <cell r="DB321">
            <v>0</v>
          </cell>
          <cell r="DC321">
            <v>0</v>
          </cell>
          <cell r="DD321">
            <v>0</v>
          </cell>
          <cell r="DE321">
            <v>0</v>
          </cell>
          <cell r="DF321">
            <v>0</v>
          </cell>
          <cell r="DG321">
            <v>0</v>
          </cell>
          <cell r="DH321">
            <v>0</v>
          </cell>
          <cell r="DI321">
            <v>0</v>
          </cell>
          <cell r="DJ321">
            <v>0</v>
          </cell>
          <cell r="DK321">
            <v>0</v>
          </cell>
          <cell r="DL321">
            <v>0</v>
          </cell>
          <cell r="DM321">
            <v>0</v>
          </cell>
          <cell r="DN321">
            <v>0</v>
          </cell>
          <cell r="DO321">
            <v>0</v>
          </cell>
          <cell r="DP321">
            <v>0</v>
          </cell>
          <cell r="DQ321">
            <v>0</v>
          </cell>
          <cell r="DR321">
            <v>0</v>
          </cell>
          <cell r="DS321">
            <v>0</v>
          </cell>
          <cell r="DT321">
            <v>0</v>
          </cell>
          <cell r="DU321">
            <v>0</v>
          </cell>
          <cell r="DV321">
            <v>0</v>
          </cell>
          <cell r="DW321">
            <v>0</v>
          </cell>
          <cell r="DX321">
            <v>0</v>
          </cell>
          <cell r="DY321">
            <v>0</v>
          </cell>
          <cell r="DZ321">
            <v>0</v>
          </cell>
          <cell r="EA321">
            <v>0</v>
          </cell>
          <cell r="EB321">
            <v>0</v>
          </cell>
          <cell r="EC321">
            <v>0</v>
          </cell>
          <cell r="ED321">
            <v>0</v>
          </cell>
          <cell r="EE321">
            <v>0</v>
          </cell>
          <cell r="EF321">
            <v>0</v>
          </cell>
          <cell r="EG321">
            <v>0</v>
          </cell>
          <cell r="EH321">
            <v>0</v>
          </cell>
        </row>
        <row r="322">
          <cell r="E322" t="str">
            <v>CH4</v>
          </cell>
          <cell r="H322" t="str">
            <v>Not fuel combustion</v>
          </cell>
          <cell r="I322" t="str">
            <v>Methane Leakage - Coal Mine</v>
          </cell>
          <cell r="L322">
            <v>3.6907186893749999E-2</v>
          </cell>
          <cell r="AX322">
            <v>3.6907186893749999E-2</v>
          </cell>
          <cell r="AY322">
            <v>3.6907186893749999E-2</v>
          </cell>
          <cell r="AZ322">
            <v>2.7944088758854947E-2</v>
          </cell>
          <cell r="BA322">
            <v>2.0536973933740568E-2</v>
          </cell>
          <cell r="BB322">
            <v>1.5093256466324723E-2</v>
          </cell>
          <cell r="BC322">
            <v>1.1092500360238561E-2</v>
          </cell>
          <cell r="BD322">
            <v>8.1522211271262048E-3</v>
          </cell>
          <cell r="BE322">
            <v>5.9913191027503874E-3</v>
          </cell>
          <cell r="BF322">
            <v>4.4032054615814401E-3</v>
          </cell>
          <cell r="BG322">
            <v>3.2360516948596887E-3</v>
          </cell>
          <cell r="BH322">
            <v>2.3782743419931114E-3</v>
          </cell>
          <cell r="BI322">
            <v>1.7478672713319107E-3</v>
          </cell>
          <cell r="BJ322">
            <v>1.284561643814811E-3</v>
          </cell>
          <cell r="BK322">
            <v>9.4406402810140217E-4</v>
          </cell>
          <cell r="BL322">
            <v>6.9382181341507733E-4</v>
          </cell>
          <cell r="BM322">
            <v>5.0991108064846809E-4</v>
          </cell>
          <cell r="BN322">
            <v>3.7474940271525894E-4</v>
          </cell>
          <cell r="BO322">
            <v>2.7541491088376726E-4</v>
          </cell>
          <cell r="BP322">
            <v>2.0241092470732548E-4</v>
          </cell>
          <cell r="BQ322">
            <v>1.4875804040312282E-4</v>
          </cell>
          <cell r="BR322">
            <v>1.0932687855942969E-4</v>
          </cell>
          <cell r="BS322">
            <v>8.0347699816146406E-5</v>
          </cell>
          <cell r="BT322">
            <v>5.9050006282181086E-5</v>
          </cell>
          <cell r="BU322">
            <v>4.3397673485419538E-5</v>
          </cell>
          <cell r="BV322">
            <v>3.1894290661831711E-5</v>
          </cell>
          <cell r="BW322">
            <v>2.3440099321529035E-5</v>
          </cell>
          <cell r="BX322">
            <v>1.7226852982206793E-5</v>
          </cell>
          <cell r="BY322">
            <v>1.2660546339835589E-5</v>
          </cell>
          <cell r="BZ322">
            <v>9.304626549531915E-6</v>
          </cell>
          <cell r="CA322">
            <v>6.83825744184817E-6</v>
          </cell>
          <cell r="CB322">
            <v>5.025646606241238E-6</v>
          </cell>
          <cell r="CC322">
            <v>3.6935029173160015E-6</v>
          </cell>
          <cell r="CD322">
            <v>2.7144693746034924E-6</v>
          </cell>
          <cell r="CE322">
            <v>1.9949473848025846E-6</v>
          </cell>
          <cell r="CG322">
            <v>0</v>
          </cell>
          <cell r="DA322">
            <v>0</v>
          </cell>
          <cell r="DB322">
            <v>0</v>
          </cell>
          <cell r="DC322">
            <v>0</v>
          </cell>
          <cell r="DD322">
            <v>0</v>
          </cell>
          <cell r="DE322">
            <v>0</v>
          </cell>
          <cell r="DF322">
            <v>0</v>
          </cell>
          <cell r="DG322">
            <v>0</v>
          </cell>
          <cell r="DH322">
            <v>0</v>
          </cell>
          <cell r="DI322">
            <v>0</v>
          </cell>
          <cell r="DJ322">
            <v>0</v>
          </cell>
          <cell r="DK322">
            <v>0</v>
          </cell>
          <cell r="DL322">
            <v>0</v>
          </cell>
          <cell r="DM322">
            <v>0</v>
          </cell>
          <cell r="DN322">
            <v>0</v>
          </cell>
          <cell r="DO322">
            <v>0</v>
          </cell>
          <cell r="DP322">
            <v>0</v>
          </cell>
          <cell r="DQ322">
            <v>0</v>
          </cell>
          <cell r="DR322">
            <v>0</v>
          </cell>
          <cell r="DS322">
            <v>0</v>
          </cell>
          <cell r="DT322">
            <v>0</v>
          </cell>
          <cell r="DU322">
            <v>0</v>
          </cell>
          <cell r="DV322">
            <v>0</v>
          </cell>
          <cell r="DW322">
            <v>0</v>
          </cell>
          <cell r="DX322">
            <v>0</v>
          </cell>
          <cell r="DY322">
            <v>0</v>
          </cell>
          <cell r="DZ322">
            <v>0</v>
          </cell>
          <cell r="EA322">
            <v>0</v>
          </cell>
          <cell r="EB322">
            <v>0</v>
          </cell>
          <cell r="EC322">
            <v>0</v>
          </cell>
          <cell r="ED322">
            <v>0</v>
          </cell>
          <cell r="EE322">
            <v>0</v>
          </cell>
          <cell r="EF322">
            <v>0</v>
          </cell>
          <cell r="EG322">
            <v>0</v>
          </cell>
          <cell r="EH322">
            <v>0</v>
          </cell>
        </row>
        <row r="323">
          <cell r="E323" t="str">
            <v>CH4</v>
          </cell>
          <cell r="H323" t="str">
            <v>Coal</v>
          </cell>
          <cell r="I323" t="str">
            <v>Coke Production</v>
          </cell>
          <cell r="L323">
            <v>5.0150000000000004E-3</v>
          </cell>
          <cell r="AX323">
            <v>5.0150000000000004E-3</v>
          </cell>
          <cell r="AY323">
            <v>5.0150000000000004E-3</v>
          </cell>
          <cell r="AZ323">
            <v>5.4957213900689011E-3</v>
          </cell>
          <cell r="BA323">
            <v>4.9845804776416864E-3</v>
          </cell>
          <cell r="BB323">
            <v>5.5009961908926708E-3</v>
          </cell>
          <cell r="BC323">
            <v>4.6196913826388386E-3</v>
          </cell>
          <cell r="BD323">
            <v>4.4765974495253455E-3</v>
          </cell>
          <cell r="BE323">
            <v>4.484699883401575E-3</v>
          </cell>
          <cell r="BF323">
            <v>4.4045220507115471E-3</v>
          </cell>
          <cell r="BG323">
            <v>3.3519506873364484E-3</v>
          </cell>
          <cell r="BH323">
            <v>3.2962737094159879E-3</v>
          </cell>
          <cell r="BI323">
            <v>3.2047050748688494E-3</v>
          </cell>
          <cell r="BJ323">
            <v>3.1178338766936066E-3</v>
          </cell>
          <cell r="BK323">
            <v>3.0396390292362712E-3</v>
          </cell>
          <cell r="BL323">
            <v>2.8986914484993029E-3</v>
          </cell>
          <cell r="BM323">
            <v>2.7751677389556296E-3</v>
          </cell>
          <cell r="BN323">
            <v>2.7090936673337699E-3</v>
          </cell>
          <cell r="BO323">
            <v>2.6805289363762007E-3</v>
          </cell>
          <cell r="BP323">
            <v>2.6522085831676575E-3</v>
          </cell>
          <cell r="BQ323">
            <v>2.4719278898048891E-3</v>
          </cell>
          <cell r="BR323">
            <v>2.3943809223161837E-3</v>
          </cell>
          <cell r="BS323">
            <v>2.3192666844356093E-3</v>
          </cell>
          <cell r="BT323">
            <v>2.2465088588868067E-3</v>
          </cell>
          <cell r="BU323">
            <v>2.1760335225464189E-3</v>
          </cell>
          <cell r="BV323">
            <v>2.1077690713368169E-3</v>
          </cell>
          <cell r="BW323">
            <v>2.0416461474753009E-3</v>
          </cell>
          <cell r="BX323">
            <v>1.9775975690055603E-3</v>
          </cell>
          <cell r="BY323">
            <v>1.9155582615395478E-3</v>
          </cell>
          <cell r="BZ323">
            <v>1.8554651921409424E-3</v>
          </cell>
          <cell r="CA323">
            <v>1.7972573052827479E-3</v>
          </cell>
          <cell r="CB323">
            <v>1.7408754608137082E-3</v>
          </cell>
          <cell r="CC323">
            <v>1.6862623738711673E-3</v>
          </cell>
          <cell r="CD323">
            <v>1.6333625566785483E-3</v>
          </cell>
          <cell r="CE323">
            <v>1.5821222621689565E-3</v>
          </cell>
          <cell r="CG323" t="str">
            <v>Solid Fuels</v>
          </cell>
          <cell r="DA323">
            <v>16.90692726019757</v>
          </cell>
          <cell r="DB323">
            <v>16.90692726019757</v>
          </cell>
          <cell r="DC323">
            <v>16.1966790141765</v>
          </cell>
          <cell r="DD323">
            <v>14.690273448465481</v>
          </cell>
          <cell r="DE323">
            <v>16.212224608602135</v>
          </cell>
          <cell r="DF323">
            <v>13.614892960980399</v>
          </cell>
          <cell r="DG323">
            <v>13.193174620654156</v>
          </cell>
          <cell r="DH323">
            <v>13.217053655163442</v>
          </cell>
          <cell r="DI323">
            <v>12.980758084853164</v>
          </cell>
          <cell r="DJ323">
            <v>9.8786793399394099</v>
          </cell>
          <cell r="DK323">
            <v>9.7145913020183698</v>
          </cell>
          <cell r="DL323">
            <v>9.4447254052124485</v>
          </cell>
          <cell r="DM323">
            <v>9.1887035269993529</v>
          </cell>
          <cell r="DN323">
            <v>8.9582520985267244</v>
          </cell>
          <cell r="DO323">
            <v>8.5428593664375931</v>
          </cell>
          <cell r="DP323">
            <v>8.1788172813103177</v>
          </cell>
          <cell r="DQ323">
            <v>7.9840875173246744</v>
          </cell>
          <cell r="DR323">
            <v>7.8999031590560591</v>
          </cell>
          <cell r="DS323">
            <v>7.8164390170572</v>
          </cell>
          <cell r="DT323">
            <v>7.2851259617544937</v>
          </cell>
          <cell r="DU323">
            <v>7.0565839284543683</v>
          </cell>
          <cell r="DV323">
            <v>6.835211498158932</v>
          </cell>
          <cell r="DW323">
            <v>6.6207837529109819</v>
          </cell>
          <cell r="DX323">
            <v>6.4130828306655268</v>
          </cell>
          <cell r="DY323">
            <v>6.2118977039378809</v>
          </cell>
          <cell r="DZ323">
            <v>6.0170239653966373</v>
          </cell>
          <cell r="EA323">
            <v>5.8282636201827636</v>
          </cell>
          <cell r="EB323">
            <v>5.6454248847431172</v>
          </cell>
          <cell r="EC323">
            <v>5.4683219919755421</v>
          </cell>
          <cell r="ED323">
            <v>5.2967750024867133</v>
          </cell>
          <cell r="EE323">
            <v>5.1306096217702777</v>
          </cell>
          <cell r="EF323">
            <v>4.9696570231214299</v>
          </cell>
          <cell r="EG323">
            <v>4.8137536761057396</v>
          </cell>
          <cell r="EH323">
            <v>4.6627411804098244</v>
          </cell>
        </row>
        <row r="324">
          <cell r="E324" t="str">
            <v>CH4</v>
          </cell>
          <cell r="H324" t="str">
            <v>Not fuel combustion</v>
          </cell>
          <cell r="I324" t="str">
            <v>Multiple processes</v>
          </cell>
          <cell r="L324">
            <v>3.4924127814672475E-3</v>
          </cell>
          <cell r="AX324">
            <v>3.4924127814672475E-3</v>
          </cell>
          <cell r="AY324">
            <v>3.4924127814672475E-3</v>
          </cell>
          <cell r="AZ324">
            <v>4.1218430245086226E-3</v>
          </cell>
          <cell r="BA324">
            <v>3.7384825054990016E-3</v>
          </cell>
          <cell r="BB324">
            <v>4.1257991750188027E-3</v>
          </cell>
          <cell r="BC324">
            <v>3.464812232898466E-3</v>
          </cell>
          <cell r="BD324">
            <v>3.3574904295917739E-3</v>
          </cell>
          <cell r="BE324">
            <v>3.363567331636814E-3</v>
          </cell>
          <cell r="BF324">
            <v>3.303433198747398E-3</v>
          </cell>
          <cell r="BG324">
            <v>2.5139947203403276E-3</v>
          </cell>
          <cell r="BH324">
            <v>2.4722364602724361E-3</v>
          </cell>
          <cell r="BI324">
            <v>2.4035591182488864E-3</v>
          </cell>
          <cell r="BJ324">
            <v>2.3384048979355376E-3</v>
          </cell>
          <cell r="BK324">
            <v>2.2797580227269507E-3</v>
          </cell>
          <cell r="BL324">
            <v>2.1740460040041904E-3</v>
          </cell>
          <cell r="BM324">
            <v>2.0814020534822304E-3</v>
          </cell>
          <cell r="BN324">
            <v>2.0318458747960997E-3</v>
          </cell>
          <cell r="BO324">
            <v>2.0104220563949005E-3</v>
          </cell>
          <cell r="BP324">
            <v>1.989181523616948E-3</v>
          </cell>
          <cell r="BQ324">
            <v>1.8539692983877516E-3</v>
          </cell>
          <cell r="BR324">
            <v>1.7958083392836898E-3</v>
          </cell>
          <cell r="BS324">
            <v>1.7394719503959983E-3</v>
          </cell>
          <cell r="BT324">
            <v>1.6849028930455512E-3</v>
          </cell>
          <cell r="BU324">
            <v>1.6320457241906206E-3</v>
          </cell>
          <cell r="BV324">
            <v>1.5808467400957081E-3</v>
          </cell>
          <cell r="BW324">
            <v>1.5312539217677604E-3</v>
          </cell>
          <cell r="BX324">
            <v>1.4832168821040952E-3</v>
          </cell>
          <cell r="BY324">
            <v>1.4366868146981628E-3</v>
          </cell>
          <cell r="BZ324">
            <v>1.3916164442515182E-3</v>
          </cell>
          <cell r="CA324">
            <v>1.3479599785414127E-3</v>
          </cell>
          <cell r="CB324">
            <v>1.30567306189502E-3</v>
          </cell>
          <cell r="CC324">
            <v>1.2647127301235121E-3</v>
          </cell>
          <cell r="CD324">
            <v>1.2250373668696182E-3</v>
          </cell>
          <cell r="CE324">
            <v>1.1866066613247942E-3</v>
          </cell>
          <cell r="CG324">
            <v>0</v>
          </cell>
          <cell r="DA324">
            <v>0</v>
          </cell>
          <cell r="DB324">
            <v>0</v>
          </cell>
          <cell r="DC324">
            <v>0</v>
          </cell>
          <cell r="DD324">
            <v>0</v>
          </cell>
          <cell r="DE324">
            <v>0</v>
          </cell>
          <cell r="DF324">
            <v>0</v>
          </cell>
          <cell r="DG324">
            <v>0</v>
          </cell>
          <cell r="DH324">
            <v>0</v>
          </cell>
          <cell r="DI324">
            <v>0</v>
          </cell>
          <cell r="DJ324">
            <v>0</v>
          </cell>
          <cell r="DK324">
            <v>0</v>
          </cell>
          <cell r="DL324">
            <v>0</v>
          </cell>
          <cell r="DM324">
            <v>0</v>
          </cell>
          <cell r="DN324">
            <v>0</v>
          </cell>
          <cell r="DO324">
            <v>0</v>
          </cell>
          <cell r="DP324">
            <v>0</v>
          </cell>
          <cell r="DQ324">
            <v>0</v>
          </cell>
          <cell r="DR324">
            <v>0</v>
          </cell>
          <cell r="DS324">
            <v>0</v>
          </cell>
          <cell r="DT324">
            <v>0</v>
          </cell>
          <cell r="DU324">
            <v>0</v>
          </cell>
          <cell r="DV324">
            <v>0</v>
          </cell>
          <cell r="DW324">
            <v>0</v>
          </cell>
          <cell r="DX324">
            <v>0</v>
          </cell>
          <cell r="DY324">
            <v>0</v>
          </cell>
          <cell r="DZ324">
            <v>0</v>
          </cell>
          <cell r="EA324">
            <v>0</v>
          </cell>
          <cell r="EB324">
            <v>0</v>
          </cell>
          <cell r="EC324">
            <v>0</v>
          </cell>
          <cell r="ED324">
            <v>0</v>
          </cell>
          <cell r="EE324">
            <v>0</v>
          </cell>
          <cell r="EF324">
            <v>0</v>
          </cell>
          <cell r="EG324">
            <v>0</v>
          </cell>
          <cell r="EH324">
            <v>0</v>
          </cell>
        </row>
        <row r="325">
          <cell r="E325" t="str">
            <v>Carbon</v>
          </cell>
          <cell r="H325" t="str">
            <v>Gas</v>
          </cell>
          <cell r="I325" t="str">
            <v>Flaring - Iron Production</v>
          </cell>
          <cell r="L325">
            <v>1.6442237053745701E-2</v>
          </cell>
          <cell r="AX325">
            <v>1.6442237053745701E-2</v>
          </cell>
          <cell r="AY325">
            <v>1.6442237053745701E-2</v>
          </cell>
          <cell r="AZ325">
            <v>2.6929019087241924E-2</v>
          </cell>
          <cell r="BA325">
            <v>2.4424430078800546E-2</v>
          </cell>
          <cell r="BB325">
            <v>2.6954865596186386E-2</v>
          </cell>
          <cell r="BC325">
            <v>2.2636474557289853E-2</v>
          </cell>
          <cell r="BD325">
            <v>2.1935314694447268E-2</v>
          </cell>
          <cell r="BE325">
            <v>2.1975016597258496E-2</v>
          </cell>
          <cell r="BF325">
            <v>2.1582145446478348E-2</v>
          </cell>
          <cell r="BG325">
            <v>1.6424548777507302E-2</v>
          </cell>
          <cell r="BH325">
            <v>1.6151731744997358E-2</v>
          </cell>
          <cell r="BI325">
            <v>1.5703045697708185E-2</v>
          </cell>
          <cell r="BJ325">
            <v>1.527737707520122E-2</v>
          </cell>
          <cell r="BK325">
            <v>1.4894222546387642E-2</v>
          </cell>
          <cell r="BL325">
            <v>1.4203579804048988E-2</v>
          </cell>
          <cell r="BM325">
            <v>1.3598313980705129E-2</v>
          </cell>
          <cell r="BN325">
            <v>1.3274551218805997E-2</v>
          </cell>
          <cell r="BO325">
            <v>1.3134584118841953E-2</v>
          </cell>
          <cell r="BP325">
            <v>1.2995814469148933E-2</v>
          </cell>
          <cell r="BQ325">
            <v>1.211243958748188E-2</v>
          </cell>
          <cell r="BR325">
            <v>1.1732459668660905E-2</v>
          </cell>
          <cell r="BS325">
            <v>1.1364400117959363E-2</v>
          </cell>
          <cell r="BT325">
            <v>1.1007886980941448E-2</v>
          </cell>
          <cell r="BU325">
            <v>1.0662558034514215E-2</v>
          </cell>
          <cell r="BV325">
            <v>1.0328062418902153E-2</v>
          </cell>
          <cell r="BW325">
            <v>1.000406028116848E-2</v>
          </cell>
          <cell r="BX325">
            <v>9.6902224299194872E-3</v>
          </cell>
          <cell r="BY325">
            <v>9.3862300008399294E-3</v>
          </cell>
          <cell r="BZ325">
            <v>9.0917741327221843E-3</v>
          </cell>
          <cell r="CA325">
            <v>8.8065556536586591E-3</v>
          </cell>
          <cell r="CB325">
            <v>8.530284777077405E-3</v>
          </cell>
          <cell r="CC325">
            <v>8.262680807315315E-3</v>
          </cell>
          <cell r="CD325">
            <v>8.0034718544259118E-3</v>
          </cell>
          <cell r="CE325">
            <v>7.7523945579351964E-3</v>
          </cell>
          <cell r="CG325" t="str">
            <v>Gas</v>
          </cell>
          <cell r="DA325">
            <v>137.49829593125969</v>
          </cell>
          <cell r="DB325">
            <v>137.49829593125969</v>
          </cell>
          <cell r="DC325">
            <v>131.72208822579623</v>
          </cell>
          <cell r="DD325">
            <v>119.471003503012</v>
          </cell>
          <cell r="DE325">
            <v>131.8485152642443</v>
          </cell>
          <cell r="DF325">
            <v>110.72529931730664</v>
          </cell>
          <cell r="DG325">
            <v>107.29560731796106</v>
          </cell>
          <cell r="DH325">
            <v>107.48980739364485</v>
          </cell>
          <cell r="DI325">
            <v>105.56809579261035</v>
          </cell>
          <cell r="DJ325">
            <v>80.339943171739733</v>
          </cell>
          <cell r="DK325">
            <v>79.005470901904985</v>
          </cell>
          <cell r="DL325">
            <v>76.810743239703996</v>
          </cell>
          <cell r="DM325">
            <v>74.728604277747536</v>
          </cell>
          <cell r="DN325">
            <v>72.854421096957026</v>
          </cell>
          <cell r="DO325">
            <v>69.476173120522631</v>
          </cell>
          <cell r="DP325">
            <v>66.515542511428862</v>
          </cell>
          <cell r="DQ325">
            <v>64.931871492854356</v>
          </cell>
          <cell r="DR325">
            <v>64.247228705441884</v>
          </cell>
          <cell r="DS325">
            <v>63.56844319228567</v>
          </cell>
          <cell r="DT325">
            <v>59.247454606610553</v>
          </cell>
          <cell r="DU325">
            <v>57.388799888114683</v>
          </cell>
          <cell r="DV325">
            <v>55.588453115260108</v>
          </cell>
          <cell r="DW325">
            <v>53.844585106708045</v>
          </cell>
          <cell r="DX325">
            <v>52.155424064456803</v>
          </cell>
          <cell r="DY325">
            <v>50.519253773661909</v>
          </cell>
          <cell r="DZ325">
            <v>48.934411858936492</v>
          </cell>
          <cell r="EA325">
            <v>47.399288095353164</v>
          </cell>
          <cell r="EB325">
            <v>45.912322772425298</v>
          </cell>
          <cell r="EC325">
            <v>44.47200510941822</v>
          </cell>
          <cell r="ED325">
            <v>43.076871720373525</v>
          </cell>
          <cell r="EE325">
            <v>41.725505127280847</v>
          </cell>
          <cell r="EF325">
            <v>40.416532319902373</v>
          </cell>
          <cell r="EG325">
            <v>39.148623360768013</v>
          </cell>
          <cell r="EH325">
            <v>37.920490033939444</v>
          </cell>
        </row>
        <row r="326">
          <cell r="E326" t="str">
            <v>CH4</v>
          </cell>
          <cell r="H326" t="str">
            <v>Gas</v>
          </cell>
          <cell r="I326" t="str">
            <v>Flaring - Iron Production</v>
          </cell>
          <cell r="L326">
            <v>1.3222947182731201E-5</v>
          </cell>
          <cell r="AX326">
            <v>1.3222947182731201E-5</v>
          </cell>
          <cell r="AY326">
            <v>1.3222947182731201E-5</v>
          </cell>
          <cell r="AZ326">
            <v>2.1850956253774497E-5</v>
          </cell>
          <cell r="BA326">
            <v>1.9818662961551866E-5</v>
          </cell>
          <cell r="BB326">
            <v>2.1871928831142748E-5</v>
          </cell>
          <cell r="BC326">
            <v>1.836786604400896E-5</v>
          </cell>
          <cell r="BD326">
            <v>1.7798925398965767E-5</v>
          </cell>
          <cell r="BE326">
            <v>1.7831140628889636E-5</v>
          </cell>
          <cell r="BF326">
            <v>1.7512354032866382E-5</v>
          </cell>
          <cell r="BG326">
            <v>1.3327336419592372E-5</v>
          </cell>
          <cell r="BH326">
            <v>1.3105965079502098E-5</v>
          </cell>
          <cell r="BI326">
            <v>1.2741888721606105E-5</v>
          </cell>
          <cell r="BJ326">
            <v>1.2396489343378817E-5</v>
          </cell>
          <cell r="BK326">
            <v>1.2085587085096873E-5</v>
          </cell>
          <cell r="BL326">
            <v>1.1525180324607833E-5</v>
          </cell>
          <cell r="BM326">
            <v>1.1034050774550908E-5</v>
          </cell>
          <cell r="BN326">
            <v>1.0771340650430165E-5</v>
          </cell>
          <cell r="BO326">
            <v>1.06577674464314E-5</v>
          </cell>
          <cell r="BP326">
            <v>1.0545165886940123E-5</v>
          </cell>
          <cell r="BQ326">
            <v>9.8283708996271646E-6</v>
          </cell>
          <cell r="BR326">
            <v>9.5200446083288838E-6</v>
          </cell>
          <cell r="BS326">
            <v>9.2213908357904878E-6</v>
          </cell>
          <cell r="BT326">
            <v>8.9321061449654471E-6</v>
          </cell>
          <cell r="BU326">
            <v>8.6518966179456378E-6</v>
          </cell>
          <cell r="BV326">
            <v>8.3804775573352458E-6</v>
          </cell>
          <cell r="BW326">
            <v>8.1175731969940217E-6</v>
          </cell>
          <cell r="BX326">
            <v>7.8629164218547722E-6</v>
          </cell>
          <cell r="BY326">
            <v>7.6162484965294462E-6</v>
          </cell>
          <cell r="BZ326">
            <v>7.3773188024301791E-6</v>
          </cell>
          <cell r="CA326">
            <v>7.1458845831370645E-6</v>
          </cell>
          <cell r="CB326">
            <v>6.9217106977529914E-6</v>
          </cell>
          <cell r="CC326">
            <v>6.7045693819975218E-6</v>
          </cell>
          <cell r="CD326">
            <v>6.4942400167940044E-6</v>
          </cell>
          <cell r="CE326">
            <v>6.2905089041173525E-6</v>
          </cell>
          <cell r="CG326" t="str">
            <v>Gas</v>
          </cell>
          <cell r="DA326">
            <v>0.11057696704356924</v>
          </cell>
          <cell r="DB326">
            <v>0.11057696704356924</v>
          </cell>
          <cell r="DC326">
            <v>0.10593170562590658</v>
          </cell>
          <cell r="DD326">
            <v>9.6079308674626954E-2</v>
          </cell>
          <cell r="DE326">
            <v>0.10603337902025087</v>
          </cell>
          <cell r="DF326">
            <v>8.9045960101354293E-2</v>
          </cell>
          <cell r="DG326">
            <v>8.6287780906385739E-2</v>
          </cell>
          <cell r="DH326">
            <v>8.6443957790057688E-2</v>
          </cell>
          <cell r="DI326">
            <v>8.4898505616009839E-2</v>
          </cell>
          <cell r="DJ326">
            <v>6.4609871622154452E-2</v>
          </cell>
          <cell r="DK326">
            <v>6.3536680894933764E-2</v>
          </cell>
          <cell r="DL326">
            <v>6.1771667541647285E-2</v>
          </cell>
          <cell r="DM326">
            <v>6.0097198706837184E-2</v>
          </cell>
          <cell r="DN326">
            <v>5.8589969177829125E-2</v>
          </cell>
          <cell r="DO326">
            <v>5.5873161579413896E-2</v>
          </cell>
          <cell r="DP326">
            <v>5.3492204411380258E-2</v>
          </cell>
          <cell r="DQ326">
            <v>5.2218606532637699E-2</v>
          </cell>
          <cell r="DR326">
            <v>5.166801263307276E-2</v>
          </cell>
          <cell r="DS326">
            <v>5.112212918913938E-2</v>
          </cell>
          <cell r="DT326">
            <v>4.7647163850858341E-2</v>
          </cell>
          <cell r="DU326">
            <v>4.6152422405806248E-2</v>
          </cell>
          <cell r="DV326">
            <v>4.4704572565772864E-2</v>
          </cell>
          <cell r="DW326">
            <v>4.3302143291984632E-2</v>
          </cell>
          <cell r="DX326">
            <v>4.1943709693697158E-2</v>
          </cell>
          <cell r="DY326">
            <v>4.0627891580479636E-2</v>
          </cell>
          <cell r="DZ326">
            <v>3.9353352059920986E-2</v>
          </cell>
          <cell r="EA326">
            <v>3.8118796179327258E-2</v>
          </cell>
          <cell r="EB326">
            <v>3.6922969610025433E-2</v>
          </cell>
          <cell r="EC326">
            <v>3.576465737294704E-2</v>
          </cell>
          <cell r="ED326">
            <v>3.4642682604191337E-2</v>
          </cell>
          <cell r="EE326">
            <v>3.355590535930901E-2</v>
          </cell>
          <cell r="EF326">
            <v>3.2503221455104266E-2</v>
          </cell>
          <cell r="EG326">
            <v>3.1483561347763464E-2</v>
          </cell>
          <cell r="EH326">
            <v>3.0495889046182906E-2</v>
          </cell>
        </row>
        <row r="327">
          <cell r="E327" t="str">
            <v>N2O</v>
          </cell>
          <cell r="H327" t="str">
            <v>Gas</v>
          </cell>
          <cell r="I327" t="str">
            <v>Flaring - Iron Production</v>
          </cell>
          <cell r="L327">
            <v>1.1589524295452601E-5</v>
          </cell>
          <cell r="AX327">
            <v>1.1589524295452601E-5</v>
          </cell>
          <cell r="AY327">
            <v>1.1589524295452601E-5</v>
          </cell>
          <cell r="AZ327">
            <v>1.9151720481249409E-5</v>
          </cell>
          <cell r="BA327">
            <v>1.7370475183948398E-5</v>
          </cell>
          <cell r="BB327">
            <v>1.9170102328472171E-5</v>
          </cell>
          <cell r="BC327">
            <v>1.6098894356219614E-5</v>
          </cell>
          <cell r="BD327">
            <v>1.560023461438764E-5</v>
          </cell>
          <cell r="BE327">
            <v>1.562847031590915E-5</v>
          </cell>
          <cell r="BF327">
            <v>1.534906324057112E-5</v>
          </cell>
          <cell r="BG327">
            <v>1.1681018391289785E-5</v>
          </cell>
          <cell r="BH327">
            <v>1.1486992922622425E-5</v>
          </cell>
          <cell r="BI327">
            <v>1.1167890703054761E-5</v>
          </cell>
          <cell r="BJ327">
            <v>1.0865158306843784E-5</v>
          </cell>
          <cell r="BK327">
            <v>1.0592661621643729E-5</v>
          </cell>
          <cell r="BL327">
            <v>1.0101481578626862E-5</v>
          </cell>
          <cell r="BM327">
            <v>9.6710209729887344E-6</v>
          </cell>
          <cell r="BN327">
            <v>9.4407632759652603E-6</v>
          </cell>
          <cell r="BO327">
            <v>9.3412197030486947E-6</v>
          </cell>
          <cell r="BP327">
            <v>9.2425277479651652E-6</v>
          </cell>
          <cell r="BQ327">
            <v>8.6142780237908665E-6</v>
          </cell>
          <cell r="BR327">
            <v>8.3440390978882554E-6</v>
          </cell>
          <cell r="BS327">
            <v>8.0822778501928368E-6</v>
          </cell>
          <cell r="BT327">
            <v>7.828728327057949E-6</v>
          </cell>
          <cell r="BU327">
            <v>7.5831329180817629E-6</v>
          </cell>
          <cell r="BV327">
            <v>7.3452420943703008E-6</v>
          </cell>
          <cell r="BW327">
            <v>7.1148141550124046E-6</v>
          </cell>
          <cell r="BX327">
            <v>6.8916149815080049E-6</v>
          </cell>
          <cell r="BY327">
            <v>6.6754177998993376E-6</v>
          </cell>
          <cell r="BZ327">
            <v>6.4660029503652731E-6</v>
          </cell>
          <cell r="CA327">
            <v>6.263157664043663E-6</v>
          </cell>
          <cell r="CB327">
            <v>6.0666758468540927E-6</v>
          </cell>
          <cell r="CC327">
            <v>5.8763578701037099E-6</v>
          </cell>
          <cell r="CD327">
            <v>5.6920103676606263E-6</v>
          </cell>
          <cell r="CE327">
            <v>5.5134460394910905E-6</v>
          </cell>
          <cell r="CG327" t="str">
            <v>Gas</v>
          </cell>
          <cell r="DA327">
            <v>9.6917459349951524E-2</v>
          </cell>
          <cell r="DB327">
            <v>9.6917459349951524E-2</v>
          </cell>
          <cell r="DC327">
            <v>9.2846024342706029E-2</v>
          </cell>
          <cell r="DD327">
            <v>8.4210688191290392E-2</v>
          </cell>
          <cell r="DE327">
            <v>9.2935138082454849E-2</v>
          </cell>
          <cell r="DF327">
            <v>7.8046165030010245E-2</v>
          </cell>
          <cell r="DG327">
            <v>7.5628702088537822E-2</v>
          </cell>
          <cell r="DH327">
            <v>7.5765586533638518E-2</v>
          </cell>
          <cell r="DI327">
            <v>7.4411043157561307E-2</v>
          </cell>
          <cell r="DJ327">
            <v>5.662865218647635E-2</v>
          </cell>
          <cell r="DK327">
            <v>5.5688032078500573E-2</v>
          </cell>
          <cell r="DL327">
            <v>5.4141049786502429E-2</v>
          </cell>
          <cell r="DM327">
            <v>5.267342710187476E-2</v>
          </cell>
          <cell r="DN327">
            <v>5.1352384749979461E-2</v>
          </cell>
          <cell r="DO327">
            <v>4.8971182796074361E-2</v>
          </cell>
          <cell r="DP327">
            <v>4.688434386644489E-2</v>
          </cell>
          <cell r="DQ327">
            <v>4.5768072784488176E-2</v>
          </cell>
          <cell r="DR327">
            <v>4.5285493425457735E-2</v>
          </cell>
          <cell r="DS327">
            <v>4.480704264224554E-2</v>
          </cell>
          <cell r="DT327">
            <v>4.1761337728105107E-2</v>
          </cell>
          <cell r="DU327">
            <v>4.0451240814500626E-2</v>
          </cell>
          <cell r="DV327">
            <v>3.9182243013530196E-2</v>
          </cell>
          <cell r="DW327">
            <v>3.7953055002974634E-2</v>
          </cell>
          <cell r="DX327">
            <v>3.6762427908005026E-2</v>
          </cell>
          <cell r="DY327">
            <v>3.5609152032302617E-2</v>
          </cell>
          <cell r="DZ327">
            <v>3.4492055628989451E-2</v>
          </cell>
          <cell r="EA327">
            <v>3.3410003710116126E-2</v>
          </cell>
          <cell r="EB327">
            <v>3.2361896893492767E-2</v>
          </cell>
          <cell r="EC327">
            <v>3.1346670285700533E-2</v>
          </cell>
          <cell r="ED327">
            <v>3.0363292400144067E-2</v>
          </cell>
          <cell r="EE327">
            <v>2.941076410904132E-2</v>
          </cell>
          <cell r="EF327">
            <v>2.8488117628297168E-2</v>
          </cell>
          <cell r="EG327">
            <v>2.7594415534216113E-2</v>
          </cell>
          <cell r="EH327">
            <v>2.6728749811066099E-2</v>
          </cell>
        </row>
        <row r="328">
          <cell r="E328" t="str">
            <v>Carbon</v>
          </cell>
          <cell r="H328" t="str">
            <v>Coal</v>
          </cell>
          <cell r="I328" t="str">
            <v>SSF Production</v>
          </cell>
          <cell r="L328">
            <v>0.21199503497602601</v>
          </cell>
          <cell r="AX328">
            <v>0.21199503497602601</v>
          </cell>
          <cell r="AY328">
            <v>0.21199503497602601</v>
          </cell>
          <cell r="AZ328">
            <v>0.26717842852925316</v>
          </cell>
          <cell r="BA328">
            <v>0.24232894726077134</v>
          </cell>
          <cell r="BB328">
            <v>0.26743486674634442</v>
          </cell>
          <cell r="BC328">
            <v>0.22458960276516185</v>
          </cell>
          <cell r="BD328">
            <v>0.21763298879808191</v>
          </cell>
          <cell r="BE328">
            <v>0.21802689441968515</v>
          </cell>
          <cell r="BF328">
            <v>0.21412899170217958</v>
          </cell>
          <cell r="BG328">
            <v>0.16295748157256462</v>
          </cell>
          <cell r="BH328">
            <v>0.1602507054443337</v>
          </cell>
          <cell r="BI328">
            <v>0.15579903074243126</v>
          </cell>
          <cell r="BJ328">
            <v>0.15157572527158683</v>
          </cell>
          <cell r="BK328">
            <v>0.1477742268003418</v>
          </cell>
          <cell r="BL328">
            <v>0.14092195929013765</v>
          </cell>
          <cell r="BM328">
            <v>0.13491676574782657</v>
          </cell>
          <cell r="BN328">
            <v>0.13170452746836087</v>
          </cell>
          <cell r="BO328">
            <v>0.13031583262979146</v>
          </cell>
          <cell r="BP328">
            <v>0.12893901839038599</v>
          </cell>
          <cell r="BQ328">
            <v>0.12017454346014854</v>
          </cell>
          <cell r="BR328">
            <v>0.11640454213725002</v>
          </cell>
          <cell r="BS328">
            <v>0.11275280970529485</v>
          </cell>
          <cell r="BT328">
            <v>0.10921563594527445</v>
          </cell>
          <cell r="BU328">
            <v>0.10578942703164186</v>
          </cell>
          <cell r="BV328">
            <v>0.10247070188091788</v>
          </cell>
          <cell r="BW328">
            <v>9.9256088614858962E-2</v>
          </cell>
          <cell r="BX328">
            <v>9.6142321134578587E-2</v>
          </cell>
          <cell r="BY328">
            <v>9.3126235802129698E-2</v>
          </cell>
          <cell r="BZ328">
            <v>9.0204768226201965E-2</v>
          </cell>
          <cell r="CA328">
            <v>8.7374950148654554E-2</v>
          </cell>
          <cell r="CB328">
            <v>8.4633906428709008E-2</v>
          </cell>
          <cell r="CC328">
            <v>8.1978852121769946E-2</v>
          </cell>
          <cell r="CD328">
            <v>7.9407089649867868E-2</v>
          </cell>
          <cell r="CE328">
            <v>7.6916006060880254E-2</v>
          </cell>
          <cell r="CG328" t="str">
            <v>Solid Fuels</v>
          </cell>
          <cell r="DA328">
            <v>821.9423686216644</v>
          </cell>
          <cell r="DB328">
            <v>821.9423686216644</v>
          </cell>
          <cell r="DC328">
            <v>787.41314183435281</v>
          </cell>
          <cell r="DD328">
            <v>714.17815716033067</v>
          </cell>
          <cell r="DE328">
            <v>788.16890203295031</v>
          </cell>
          <cell r="DF328">
            <v>661.89776513818651</v>
          </cell>
          <cell r="DG328">
            <v>641.3956262099033</v>
          </cell>
          <cell r="DH328">
            <v>642.55652256220299</v>
          </cell>
          <cell r="DI328">
            <v>631.06884430070886</v>
          </cell>
          <cell r="DJ328">
            <v>480.25906603615522</v>
          </cell>
          <cell r="DK328">
            <v>472.28180863889804</v>
          </cell>
          <cell r="DL328">
            <v>459.16208492937062</v>
          </cell>
          <cell r="DM328">
            <v>446.71539809155314</v>
          </cell>
          <cell r="DN328">
            <v>435.51183696800314</v>
          </cell>
          <cell r="DO328">
            <v>415.31722201124751</v>
          </cell>
          <cell r="DP328">
            <v>397.61905550692279</v>
          </cell>
          <cell r="DQ328">
            <v>388.15212866751398</v>
          </cell>
          <cell r="DR328">
            <v>384.05944584163467</v>
          </cell>
          <cell r="DS328">
            <v>380.00177684515046</v>
          </cell>
          <cell r="DT328">
            <v>354.17161241407592</v>
          </cell>
          <cell r="DU328">
            <v>343.06087790334362</v>
          </cell>
          <cell r="DV328">
            <v>332.29869877379093</v>
          </cell>
          <cell r="DW328">
            <v>321.87414047796</v>
          </cell>
          <cell r="DX328">
            <v>311.7766114966152</v>
          </cell>
          <cell r="DY328">
            <v>301.99585257756144</v>
          </cell>
          <cell r="DZ328">
            <v>292.52192631209317</v>
          </cell>
          <cell r="EA328">
            <v>283.34520703843833</v>
          </cell>
          <cell r="EB328">
            <v>274.45637106190634</v>
          </cell>
          <cell r="EC328">
            <v>265.84638718187699</v>
          </cell>
          <cell r="ED328">
            <v>257.50650751596572</v>
          </cell>
          <cell r="EE328">
            <v>249.42825861200774</v>
          </cell>
          <cell r="EF328">
            <v>241.60343283892402</v>
          </cell>
          <cell r="EG328">
            <v>234.02408004760994</v>
          </cell>
          <cell r="EH328">
            <v>226.68249949346742</v>
          </cell>
        </row>
        <row r="329">
          <cell r="E329" t="str">
            <v>Carbon</v>
          </cell>
          <cell r="H329" t="str">
            <v>Petroleum coke</v>
          </cell>
          <cell r="I329" t="str">
            <v>SSF Production</v>
          </cell>
          <cell r="L329">
            <v>7.8695385334868501E-2</v>
          </cell>
          <cell r="AX329">
            <v>7.8695385334868501E-2</v>
          </cell>
          <cell r="AY329">
            <v>7.8695385334868501E-2</v>
          </cell>
          <cell r="AZ329">
            <v>9.9894643677563677E-2</v>
          </cell>
          <cell r="BA329">
            <v>9.0603736134795887E-2</v>
          </cell>
          <cell r="BB329">
            <v>9.9990522691684139E-2</v>
          </cell>
          <cell r="BC329">
            <v>8.3971219029215102E-2</v>
          </cell>
          <cell r="BD329">
            <v>8.1370228832254934E-2</v>
          </cell>
          <cell r="BE329">
            <v>8.1517505174620045E-2</v>
          </cell>
          <cell r="BF329">
            <v>8.0060128524871571E-2</v>
          </cell>
          <cell r="BG329">
            <v>6.0927746472249952E-2</v>
          </cell>
          <cell r="BH329">
            <v>5.9915717026860223E-2</v>
          </cell>
          <cell r="BI329">
            <v>5.8251292018587968E-2</v>
          </cell>
          <cell r="BJ329">
            <v>5.6672251384679462E-2</v>
          </cell>
          <cell r="BK329">
            <v>5.5250919066362279E-2</v>
          </cell>
          <cell r="BL329">
            <v>5.2688942693182715E-2</v>
          </cell>
          <cell r="BM329">
            <v>5.0443676589829282E-2</v>
          </cell>
          <cell r="BN329">
            <v>4.924266122305343E-2</v>
          </cell>
          <cell r="BO329">
            <v>4.8723445742823987E-2</v>
          </cell>
          <cell r="BP329">
            <v>4.8208672268735139E-2</v>
          </cell>
          <cell r="BQ329">
            <v>4.493174566580338E-2</v>
          </cell>
          <cell r="BR329">
            <v>4.3522189733881805E-2</v>
          </cell>
          <cell r="BS329">
            <v>4.2156853048191924E-2</v>
          </cell>
          <cell r="BT329">
            <v>4.0834348404654879E-2</v>
          </cell>
          <cell r="BU329">
            <v>3.955333211723875E-2</v>
          </cell>
          <cell r="BV329">
            <v>3.8312502652748347E-2</v>
          </cell>
          <cell r="BW329">
            <v>3.7110599308448358E-2</v>
          </cell>
          <cell r="BX329">
            <v>3.594640093117054E-2</v>
          </cell>
          <cell r="BY329">
            <v>3.4818724676599258E-2</v>
          </cell>
          <cell r="BZ329">
            <v>3.3726424807484258E-2</v>
          </cell>
          <cell r="CA329">
            <v>3.2668391529554502E-2</v>
          </cell>
          <cell r="CB329">
            <v>3.1643549863945984E-2</v>
          </cell>
          <cell r="CC329">
            <v>3.0650858555009652E-2</v>
          </cell>
          <cell r="CD329">
            <v>2.9689309012375598E-2</v>
          </cell>
          <cell r="CE329">
            <v>2.875792428621048E-2</v>
          </cell>
          <cell r="CG329" t="str">
            <v>Solid Fuels</v>
          </cell>
          <cell r="DA329">
            <v>291.53310238860911</v>
          </cell>
          <cell r="DB329">
            <v>291.53310238860911</v>
          </cell>
          <cell r="DC329">
            <v>279.28599968082989</v>
          </cell>
          <cell r="DD329">
            <v>253.3104287643398</v>
          </cell>
          <cell r="DE329">
            <v>279.55405876108927</v>
          </cell>
          <cell r="DF329">
            <v>234.76720059876024</v>
          </cell>
          <cell r="DG329">
            <v>227.49533775831833</v>
          </cell>
          <cell r="DH329">
            <v>227.90709377438205</v>
          </cell>
          <cell r="DI329">
            <v>223.83255204169132</v>
          </cell>
          <cell r="DJ329">
            <v>170.34213202388486</v>
          </cell>
          <cell r="DK329">
            <v>167.51269447892079</v>
          </cell>
          <cell r="DL329">
            <v>162.85928579537295</v>
          </cell>
          <cell r="DM329">
            <v>158.44459521995785</v>
          </cell>
          <cell r="DN329">
            <v>154.47082642929908</v>
          </cell>
          <cell r="DO329">
            <v>147.30803865409396</v>
          </cell>
          <cell r="DP329">
            <v>141.03071121050667</v>
          </cell>
          <cell r="DQ329">
            <v>137.67290577676678</v>
          </cell>
          <cell r="DR329">
            <v>136.22128025304301</v>
          </cell>
          <cell r="DS329">
            <v>134.78207371476125</v>
          </cell>
          <cell r="DT329">
            <v>125.62042411586431</v>
          </cell>
          <cell r="DU329">
            <v>121.67957981170493</v>
          </cell>
          <cell r="DV329">
            <v>117.86236392178574</v>
          </cell>
          <cell r="DW329">
            <v>114.16489809323761</v>
          </cell>
          <cell r="DX329">
            <v>110.58342564118868</v>
          </cell>
          <cell r="DY329">
            <v>107.11430773190216</v>
          </cell>
          <cell r="DZ329">
            <v>103.75401968566783</v>
          </cell>
          <cell r="EA329">
            <v>100.49914739567473</v>
          </cell>
          <cell r="EB329">
            <v>97.346383859214882</v>
          </cell>
          <cell r="EC329">
            <v>94.292525817719678</v>
          </cell>
          <cell r="ED329">
            <v>91.334470502201668</v>
          </cell>
          <cell r="EE329">
            <v>88.469212480781565</v>
          </cell>
          <cell r="EF329">
            <v>85.693840605131882</v>
          </cell>
          <cell r="EG329">
            <v>83.005535052694043</v>
          </cell>
          <cell r="EH329">
            <v>80.40156446169722</v>
          </cell>
        </row>
        <row r="330">
          <cell r="E330" t="str">
            <v>CH4</v>
          </cell>
          <cell r="H330" t="str">
            <v>Not fuel combustion</v>
          </cell>
          <cell r="I330" t="str">
            <v>SSF Production</v>
          </cell>
          <cell r="L330">
            <v>5.3790648251471178E-4</v>
          </cell>
          <cell r="AX330">
            <v>5.3790648251471178E-4</v>
          </cell>
          <cell r="AY330">
            <v>5.3790648251471178E-4</v>
          </cell>
          <cell r="AZ330">
            <v>6.0134176816715947E-4</v>
          </cell>
          <cell r="BA330">
            <v>5.4541273569892084E-4</v>
          </cell>
          <cell r="BB330">
            <v>6.0191893680962868E-4</v>
          </cell>
          <cell r="BC330">
            <v>5.0548657532797523E-4</v>
          </cell>
          <cell r="BD330">
            <v>4.8982923889386205E-4</v>
          </cell>
          <cell r="BE330">
            <v>4.9071580711080155E-4</v>
          </cell>
          <cell r="BF330">
            <v>4.8194274962561713E-4</v>
          </cell>
          <cell r="BG330">
            <v>3.6677040374980772E-4</v>
          </cell>
          <cell r="BH330">
            <v>3.6067822949778039E-4</v>
          </cell>
          <cell r="BI330">
            <v>3.5065879061087961E-4</v>
          </cell>
          <cell r="BJ330">
            <v>3.4115334515509289E-4</v>
          </cell>
          <cell r="BK330">
            <v>3.3259726589013479E-4</v>
          </cell>
          <cell r="BL330">
            <v>3.1717478330715409E-4</v>
          </cell>
          <cell r="BM330">
            <v>3.0365882049983501E-4</v>
          </cell>
          <cell r="BN330">
            <v>2.9642899638049504E-4</v>
          </cell>
          <cell r="BO330">
            <v>2.9330344386389846E-4</v>
          </cell>
          <cell r="BP330">
            <v>2.9020463115765052E-4</v>
          </cell>
          <cell r="BQ330">
            <v>2.7047831986591131E-4</v>
          </cell>
          <cell r="BR330">
            <v>2.6199313161930071E-4</v>
          </cell>
          <cell r="BS330">
            <v>2.5377413261704838E-4</v>
          </cell>
          <cell r="BT330">
            <v>2.4581297222369623E-4</v>
          </cell>
          <cell r="BU330">
            <v>2.3810156177197887E-4</v>
          </cell>
          <cell r="BV330">
            <v>2.3063206634458633E-4</v>
          </cell>
          <cell r="BW330">
            <v>2.2339689681377285E-4</v>
          </cell>
          <cell r="BX330">
            <v>2.1638870213068977E-4</v>
          </cell>
          <cell r="BY330">
            <v>2.0960036185658238E-4</v>
          </cell>
          <cell r="BZ330">
            <v>2.0302497892831932E-4</v>
          </cell>
          <cell r="CA330">
            <v>1.9665587265087361E-4</v>
          </cell>
          <cell r="CB330">
            <v>1.9048657190960856E-4</v>
          </cell>
          <cell r="CC330">
            <v>1.8451080859554388E-4</v>
          </cell>
          <cell r="CD330">
            <v>1.7872251123683623E-4</v>
          </cell>
          <cell r="CE330">
            <v>1.7311579883007471E-4</v>
          </cell>
          <cell r="CG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v>0</v>
          </cell>
          <cell r="DU330">
            <v>0</v>
          </cell>
          <cell r="DV330">
            <v>0</v>
          </cell>
          <cell r="DW330">
            <v>0</v>
          </cell>
          <cell r="DX330">
            <v>0</v>
          </cell>
          <cell r="DY330">
            <v>0</v>
          </cell>
          <cell r="DZ330">
            <v>0</v>
          </cell>
          <cell r="EA330">
            <v>0</v>
          </cell>
          <cell r="EB330">
            <v>0</v>
          </cell>
          <cell r="EC330">
            <v>0</v>
          </cell>
          <cell r="ED330">
            <v>0</v>
          </cell>
          <cell r="EE330">
            <v>0</v>
          </cell>
          <cell r="EF330">
            <v>0</v>
          </cell>
          <cell r="EG330">
            <v>0</v>
          </cell>
          <cell r="EH330">
            <v>0</v>
          </cell>
        </row>
        <row r="331">
          <cell r="E331" t="str">
            <v>Carbon</v>
          </cell>
          <cell r="H331" t="str">
            <v>Gas</v>
          </cell>
          <cell r="I331" t="str">
            <v>Flaring - FFP</v>
          </cell>
          <cell r="L331">
            <v>9.5624594444566405E-2</v>
          </cell>
          <cell r="AX331">
            <v>9.5624594444566405E-2</v>
          </cell>
          <cell r="AY331">
            <v>9.5624594444566405E-2</v>
          </cell>
          <cell r="AZ331">
            <v>9.2143219282479968E-2</v>
          </cell>
          <cell r="BA331">
            <v>9.1221787089655157E-2</v>
          </cell>
          <cell r="BB331">
            <v>8.666069773517239E-2</v>
          </cell>
          <cell r="BC331">
            <v>8.232766284841378E-2</v>
          </cell>
          <cell r="BD331">
            <v>7.8211279705993092E-2</v>
          </cell>
          <cell r="BE331">
            <v>7.4300715720693439E-2</v>
          </cell>
          <cell r="BF331">
            <v>7.0585679934658765E-2</v>
          </cell>
          <cell r="BG331">
            <v>6.7056395937925839E-2</v>
          </cell>
          <cell r="BH331">
            <v>6.3703576141029533E-2</v>
          </cell>
          <cell r="BI331">
            <v>6.0518397333978048E-2</v>
          </cell>
          <cell r="BJ331">
            <v>5.7492477467279153E-2</v>
          </cell>
          <cell r="BK331">
            <v>5.4617853593915189E-2</v>
          </cell>
          <cell r="BL331">
            <v>5.1886960914219418E-2</v>
          </cell>
          <cell r="BM331">
            <v>4.9292612868508452E-2</v>
          </cell>
          <cell r="BN331">
            <v>4.6827982225083026E-2</v>
          </cell>
          <cell r="BO331">
            <v>4.4486583113828866E-2</v>
          </cell>
          <cell r="BP331">
            <v>4.226225395813743E-2</v>
          </cell>
          <cell r="BQ331">
            <v>4.0149141260230455E-2</v>
          </cell>
          <cell r="BR331">
            <v>3.8141684197219014E-2</v>
          </cell>
          <cell r="BS331">
            <v>3.6234599987358139E-2</v>
          </cell>
          <cell r="BT331">
            <v>3.4422869987989817E-2</v>
          </cell>
          <cell r="BU331">
            <v>3.2701726488590398E-2</v>
          </cell>
          <cell r="BV331">
            <v>3.1066640164160941E-2</v>
          </cell>
          <cell r="BW331">
            <v>2.9513308155952961E-2</v>
          </cell>
          <cell r="BX331">
            <v>2.8037642748155376E-2</v>
          </cell>
          <cell r="BY331">
            <v>2.6635760610747662E-2</v>
          </cell>
          <cell r="BZ331">
            <v>2.5303972580209971E-2</v>
          </cell>
          <cell r="CA331">
            <v>2.4038773951199528E-2</v>
          </cell>
          <cell r="CB331">
            <v>2.2836835253639599E-2</v>
          </cell>
          <cell r="CC331">
            <v>2.169499349095767E-2</v>
          </cell>
          <cell r="CD331">
            <v>2.0610243816409829E-2</v>
          </cell>
          <cell r="CE331">
            <v>1.9579731625589382E-2</v>
          </cell>
          <cell r="CG331" t="str">
            <v>Gas</v>
          </cell>
          <cell r="DA331">
            <v>450.65415037462179</v>
          </cell>
          <cell r="DB331">
            <v>450.65415037462179</v>
          </cell>
          <cell r="DC331">
            <v>450.65415037462179</v>
          </cell>
          <cell r="DD331">
            <v>446.14760887087556</v>
          </cell>
          <cell r="DE331">
            <v>423.84022842733174</v>
          </cell>
          <cell r="DF331">
            <v>402.64821700596525</v>
          </cell>
          <cell r="DG331">
            <v>382.51580615566701</v>
          </cell>
          <cell r="DH331">
            <v>363.3900158478836</v>
          </cell>
          <cell r="DI331">
            <v>345.22051505548939</v>
          </cell>
          <cell r="DJ331">
            <v>327.95948930271499</v>
          </cell>
          <cell r="DK331">
            <v>311.56151483757918</v>
          </cell>
          <cell r="DL331">
            <v>295.98343909570019</v>
          </cell>
          <cell r="DM331">
            <v>281.18426714091527</v>
          </cell>
          <cell r="DN331">
            <v>267.12505378386942</v>
          </cell>
          <cell r="DO331">
            <v>253.76880109467595</v>
          </cell>
          <cell r="DP331">
            <v>241.08036103994212</v>
          </cell>
          <cell r="DQ331">
            <v>229.02634298794501</v>
          </cell>
          <cell r="DR331">
            <v>217.5750258385477</v>
          </cell>
          <cell r="DS331">
            <v>206.69627454662037</v>
          </cell>
          <cell r="DT331">
            <v>196.36146081928882</v>
          </cell>
          <cell r="DU331">
            <v>186.54338777832481</v>
          </cell>
          <cell r="DV331">
            <v>177.21621838940891</v>
          </cell>
          <cell r="DW331">
            <v>168.35540746993647</v>
          </cell>
          <cell r="DX331">
            <v>159.93763709643997</v>
          </cell>
          <cell r="DY331">
            <v>151.94075524161829</v>
          </cell>
          <cell r="DZ331">
            <v>144.34371747953773</v>
          </cell>
          <cell r="EA331">
            <v>137.12653160556113</v>
          </cell>
          <cell r="EB331">
            <v>130.2702050252833</v>
          </cell>
          <cell r="EC331">
            <v>123.75669477401766</v>
          </cell>
          <cell r="ED331">
            <v>117.56886003531706</v>
          </cell>
          <cell r="EE331">
            <v>111.69041703355146</v>
          </cell>
          <cell r="EF331">
            <v>106.1058961818741</v>
          </cell>
          <cell r="EG331">
            <v>100.80060137278062</v>
          </cell>
          <cell r="EH331">
            <v>95.760571304141791</v>
          </cell>
        </row>
        <row r="332">
          <cell r="E332" t="str">
            <v>CH4</v>
          </cell>
          <cell r="H332" t="str">
            <v>Gas</v>
          </cell>
          <cell r="I332" t="str">
            <v>Flaring - FFP</v>
          </cell>
          <cell r="L332">
            <v>2.5400700335044098E-2</v>
          </cell>
          <cell r="AX332">
            <v>2.5400700335044098E-2</v>
          </cell>
          <cell r="AY332">
            <v>2.5400700335044098E-2</v>
          </cell>
          <cell r="AZ332">
            <v>2.4475961840443958E-2</v>
          </cell>
          <cell r="BA332">
            <v>2.4231202222039516E-2</v>
          </cell>
          <cell r="BB332">
            <v>2.301964211093754E-2</v>
          </cell>
          <cell r="BC332">
            <v>2.1868660005390662E-2</v>
          </cell>
          <cell r="BD332">
            <v>2.0775227005121129E-2</v>
          </cell>
          <cell r="BE332">
            <v>1.9736465654865074E-2</v>
          </cell>
          <cell r="BF332">
            <v>1.874964237212182E-2</v>
          </cell>
          <cell r="BG332">
            <v>1.781216025351573E-2</v>
          </cell>
          <cell r="BH332">
            <v>1.6921552240839941E-2</v>
          </cell>
          <cell r="BI332">
            <v>1.6075474628797944E-2</v>
          </cell>
          <cell r="BJ332">
            <v>1.5271700897358046E-2</v>
          </cell>
          <cell r="BK332">
            <v>1.4508115852490145E-2</v>
          </cell>
          <cell r="BL332">
            <v>1.3782710059865635E-2</v>
          </cell>
          <cell r="BM332">
            <v>1.3093574556872351E-2</v>
          </cell>
          <cell r="BN332">
            <v>1.2438895829028733E-2</v>
          </cell>
          <cell r="BO332">
            <v>1.1816951037577295E-2</v>
          </cell>
          <cell r="BP332">
            <v>1.1226103485698432E-2</v>
          </cell>
          <cell r="BQ332">
            <v>1.0664798311413483E-2</v>
          </cell>
          <cell r="BR332">
            <v>1.013155839584283E-2</v>
          </cell>
          <cell r="BS332">
            <v>9.6249804760507093E-3</v>
          </cell>
          <cell r="BT332">
            <v>9.1437314522480641E-3</v>
          </cell>
          <cell r="BU332">
            <v>8.6865448796356794E-3</v>
          </cell>
          <cell r="BV332">
            <v>8.2522176356539124E-3</v>
          </cell>
          <cell r="BW332">
            <v>7.8396067538712335E-3</v>
          </cell>
          <cell r="BX332">
            <v>7.4476264161776884E-3</v>
          </cell>
          <cell r="BY332">
            <v>7.0752450953688213E-3</v>
          </cell>
          <cell r="BZ332">
            <v>6.7214828406002977E-3</v>
          </cell>
          <cell r="CA332">
            <v>6.3854086985702966E-3</v>
          </cell>
          <cell r="CB332">
            <v>6.0661382636417946E-3</v>
          </cell>
          <cell r="CC332">
            <v>5.762831350459718E-3</v>
          </cell>
          <cell r="CD332">
            <v>5.4746897829367437E-3</v>
          </cell>
          <cell r="CE332">
            <v>5.2009552937899179E-3</v>
          </cell>
          <cell r="CG332" t="str">
            <v>Gas</v>
          </cell>
          <cell r="DA332">
            <v>119.70697596051461</v>
          </cell>
          <cell r="DB332">
            <v>119.70697596051461</v>
          </cell>
          <cell r="DC332">
            <v>119.70697596051461</v>
          </cell>
          <cell r="DD332">
            <v>118.50990620090947</v>
          </cell>
          <cell r="DE332">
            <v>112.58441089086398</v>
          </cell>
          <cell r="DF332">
            <v>106.9551903463208</v>
          </cell>
          <cell r="DG332">
            <v>101.60743082900477</v>
          </cell>
          <cell r="DH332">
            <v>96.527059287554522</v>
          </cell>
          <cell r="DI332">
            <v>91.700706323176789</v>
          </cell>
          <cell r="DJ332">
            <v>87.115671007017966</v>
          </cell>
          <cell r="DK332">
            <v>82.759887456667045</v>
          </cell>
          <cell r="DL332">
            <v>78.621893083833697</v>
          </cell>
          <cell r="DM332">
            <v>74.69079842964203</v>
          </cell>
          <cell r="DN332">
            <v>70.956258508159905</v>
          </cell>
          <cell r="DO332">
            <v>67.408445582751909</v>
          </cell>
          <cell r="DP332">
            <v>64.038023303614295</v>
          </cell>
          <cell r="DQ332">
            <v>60.836122138433588</v>
          </cell>
          <cell r="DR332">
            <v>57.79431603151189</v>
          </cell>
          <cell r="DS332">
            <v>54.904600229936314</v>
          </cell>
          <cell r="DT332">
            <v>52.159370218439356</v>
          </cell>
          <cell r="DU332">
            <v>49.551401707517499</v>
          </cell>
          <cell r="DV332">
            <v>47.073831622141718</v>
          </cell>
          <cell r="DW332">
            <v>44.720140041034099</v>
          </cell>
          <cell r="DX332">
            <v>42.484133038982485</v>
          </cell>
          <cell r="DY332">
            <v>40.35992638703344</v>
          </cell>
          <cell r="DZ332">
            <v>38.341930067681865</v>
          </cell>
          <cell r="EA332">
            <v>36.424833564297849</v>
          </cell>
          <cell r="EB332">
            <v>34.603591886083017</v>
          </cell>
          <cell r="EC332">
            <v>32.873412291778472</v>
          </cell>
          <cell r="ED332">
            <v>31.229741677189622</v>
          </cell>
          <cell r="EE332">
            <v>29.668254593330207</v>
          </cell>
          <cell r="EF332">
            <v>28.184841863663756</v>
          </cell>
          <cell r="EG332">
            <v>26.775599770480628</v>
          </cell>
          <cell r="EH332">
            <v>25.43681978195665</v>
          </cell>
        </row>
        <row r="333">
          <cell r="E333" t="str">
            <v>N2O</v>
          </cell>
          <cell r="H333" t="str">
            <v>Gas</v>
          </cell>
          <cell r="I333" t="str">
            <v>Flaring - FFP</v>
          </cell>
          <cell r="L333">
            <v>7.2923141428093204E-4</v>
          </cell>
          <cell r="AX333">
            <v>7.2923141428093204E-4</v>
          </cell>
          <cell r="AY333">
            <v>7.2923141428093204E-4</v>
          </cell>
          <cell r="AZ333">
            <v>6.8856410708284272E-4</v>
          </cell>
          <cell r="BA333">
            <v>6.8167846601201426E-4</v>
          </cell>
          <cell r="BB333">
            <v>6.475945427114135E-4</v>
          </cell>
          <cell r="BC333">
            <v>6.1521481557584286E-4</v>
          </cell>
          <cell r="BD333">
            <v>5.844540747970507E-4</v>
          </cell>
          <cell r="BE333">
            <v>5.552313710571982E-4</v>
          </cell>
          <cell r="BF333">
            <v>5.2746980250433829E-4</v>
          </cell>
          <cell r="BG333">
            <v>5.010963123791214E-4</v>
          </cell>
          <cell r="BH333">
            <v>4.7604149676016519E-4</v>
          </cell>
          <cell r="BI333">
            <v>4.5223942192215694E-4</v>
          </cell>
          <cell r="BJ333">
            <v>4.2962745082604915E-4</v>
          </cell>
          <cell r="BK333">
            <v>4.0814607828474665E-4</v>
          </cell>
          <cell r="BL333">
            <v>3.8773877437050922E-4</v>
          </cell>
          <cell r="BM333">
            <v>3.6835183565198375E-4</v>
          </cell>
          <cell r="BN333">
            <v>3.4993424386938458E-4</v>
          </cell>
          <cell r="BO333">
            <v>3.3243753167591525E-4</v>
          </cell>
          <cell r="BP333">
            <v>3.1581565509211955E-4</v>
          </cell>
          <cell r="BQ333">
            <v>3.000248723375128E-4</v>
          </cell>
          <cell r="BR333">
            <v>2.8502362872063775E-4</v>
          </cell>
          <cell r="BS333">
            <v>2.7077244728460645E-4</v>
          </cell>
          <cell r="BT333">
            <v>2.5723382492037305E-4</v>
          </cell>
          <cell r="BU333">
            <v>2.4437213367435492E-4</v>
          </cell>
          <cell r="BV333">
            <v>2.3215352699063768E-4</v>
          </cell>
          <cell r="BW333">
            <v>2.205458506411063E-4</v>
          </cell>
          <cell r="BX333">
            <v>2.0951855810905141E-4</v>
          </cell>
          <cell r="BY333">
            <v>1.9904263020359929E-4</v>
          </cell>
          <cell r="BZ333">
            <v>1.8909049869341701E-4</v>
          </cell>
          <cell r="CA333">
            <v>1.7963597375874658E-4</v>
          </cell>
          <cell r="CB333">
            <v>1.7065417507080961E-4</v>
          </cell>
          <cell r="CC333">
            <v>1.6212146631726948E-4</v>
          </cell>
          <cell r="CD333">
            <v>1.5401539300140634E-4</v>
          </cell>
          <cell r="CE333">
            <v>1.4631462335133635E-4</v>
          </cell>
          <cell r="CG333" t="str">
            <v>Gas</v>
          </cell>
          <cell r="DA333">
            <v>3.4366803366655301</v>
          </cell>
          <cell r="DB333">
            <v>3.4366803366655301</v>
          </cell>
          <cell r="DC333">
            <v>3.4366803366655301</v>
          </cell>
          <cell r="DD333">
            <v>3.4023135332988748</v>
          </cell>
          <cell r="DE333">
            <v>3.2321978566339307</v>
          </cell>
          <cell r="DF333">
            <v>3.0705879638022346</v>
          </cell>
          <cell r="DG333">
            <v>2.9170585656121233</v>
          </cell>
          <cell r="DH333">
            <v>2.7712056373315166</v>
          </cell>
          <cell r="DI333">
            <v>2.6326453554649407</v>
          </cell>
          <cell r="DJ333">
            <v>2.5010130876916943</v>
          </cell>
          <cell r="DK333">
            <v>2.3759624333071092</v>
          </cell>
          <cell r="DL333">
            <v>2.2571643116417532</v>
          </cell>
          <cell r="DM333">
            <v>2.1443060960596663</v>
          </cell>
          <cell r="DN333">
            <v>2.0370907912566825</v>
          </cell>
          <cell r="DO333">
            <v>1.9352362516938482</v>
          </cell>
          <cell r="DP333">
            <v>1.8384744391091554</v>
          </cell>
          <cell r="DQ333">
            <v>1.7465507171536978</v>
          </cell>
          <cell r="DR333">
            <v>1.6592231812960123</v>
          </cell>
          <cell r="DS333">
            <v>1.5762620222312123</v>
          </cell>
          <cell r="DT333">
            <v>1.4974489211196478</v>
          </cell>
          <cell r="DU333">
            <v>1.4225764750636685</v>
          </cell>
          <cell r="DV333">
            <v>1.3514476513104876</v>
          </cell>
          <cell r="DW333">
            <v>1.283875268744948</v>
          </cell>
          <cell r="DX333">
            <v>1.2196815053077033</v>
          </cell>
          <cell r="DY333">
            <v>1.1586974300423203</v>
          </cell>
          <cell r="DZ333">
            <v>1.1007625585402072</v>
          </cell>
          <cell r="EA333">
            <v>1.045724430613199</v>
          </cell>
          <cell r="EB333">
            <v>0.99343820908254077</v>
          </cell>
          <cell r="EC333">
            <v>0.94376629862840244</v>
          </cell>
          <cell r="ED333">
            <v>0.89657798369698438</v>
          </cell>
          <cell r="EE333">
            <v>0.85174908451213704</v>
          </cell>
          <cell r="EF333">
            <v>0.80916163028653187</v>
          </cell>
          <cell r="EG333">
            <v>0.76870354877220703</v>
          </cell>
          <cell r="EH333">
            <v>0.73026837133359823</v>
          </cell>
        </row>
        <row r="334">
          <cell r="E334" t="str">
            <v>CH4</v>
          </cell>
          <cell r="H334" t="str">
            <v>Not fuel combustion</v>
          </cell>
          <cell r="I334" t="str">
            <v>Methane Leakage - FFP</v>
          </cell>
          <cell r="L334">
            <v>3.3497310000000002E-2</v>
          </cell>
          <cell r="AX334">
            <v>3.3497310000000002E-2</v>
          </cell>
          <cell r="AY334">
            <v>3.3497310000000002E-2</v>
          </cell>
          <cell r="AZ334">
            <v>4.0794127380232616E-2</v>
          </cell>
          <cell r="BA334">
            <v>4.0386186106430293E-2</v>
          </cell>
          <cell r="BB334">
            <v>3.8366876801108771E-2</v>
          </cell>
          <cell r="BC334">
            <v>3.6448532961053333E-2</v>
          </cell>
          <cell r="BD334">
            <v>3.4626106313000671E-2</v>
          </cell>
          <cell r="BE334">
            <v>3.2894800997350634E-2</v>
          </cell>
          <cell r="BF334">
            <v>3.1250060947483109E-2</v>
          </cell>
          <cell r="BG334">
            <v>2.9687557900108952E-2</v>
          </cell>
          <cell r="BH334">
            <v>2.8203180005103499E-2</v>
          </cell>
          <cell r="BI334">
            <v>2.679302100484832E-2</v>
          </cell>
          <cell r="BJ334">
            <v>2.5453369954605908E-2</v>
          </cell>
          <cell r="BK334">
            <v>2.4180701456875613E-2</v>
          </cell>
          <cell r="BL334">
            <v>2.2971666384031829E-2</v>
          </cell>
          <cell r="BM334">
            <v>2.1823083064830235E-2</v>
          </cell>
          <cell r="BN334">
            <v>2.0731928911588721E-2</v>
          </cell>
          <cell r="BO334">
            <v>1.9695332466009283E-2</v>
          </cell>
          <cell r="BP334">
            <v>1.8710565842708821E-2</v>
          </cell>
          <cell r="BQ334">
            <v>1.7775037550573334E-2</v>
          </cell>
          <cell r="BR334">
            <v>1.6886285673044704E-2</v>
          </cell>
          <cell r="BS334">
            <v>1.6041971389392503E-2</v>
          </cell>
          <cell r="BT334">
            <v>1.5239872819922694E-2</v>
          </cell>
          <cell r="BU334">
            <v>1.4477879178926591E-2</v>
          </cell>
          <cell r="BV334">
            <v>1.3753985219980289E-2</v>
          </cell>
          <cell r="BW334">
            <v>1.3066285958981304E-2</v>
          </cell>
          <cell r="BX334">
            <v>1.2412971661032267E-2</v>
          </cell>
          <cell r="BY334">
            <v>1.179232307798068E-2</v>
          </cell>
          <cell r="BZ334">
            <v>1.1202706924081507E-2</v>
          </cell>
          <cell r="CA334">
            <v>1.0642571577877458E-2</v>
          </cell>
          <cell r="CB334">
            <v>1.0110442998983607E-2</v>
          </cell>
          <cell r="CC334">
            <v>9.6049208490344463E-3</v>
          </cell>
          <cell r="CD334">
            <v>9.1246748065827443E-3</v>
          </cell>
          <cell r="CE334">
            <v>8.6684410662536265E-3</v>
          </cell>
          <cell r="CG334">
            <v>0</v>
          </cell>
          <cell r="DA334">
            <v>0</v>
          </cell>
          <cell r="DB334">
            <v>0</v>
          </cell>
          <cell r="DC334">
            <v>0</v>
          </cell>
          <cell r="DD334">
            <v>0</v>
          </cell>
          <cell r="DE334">
            <v>0</v>
          </cell>
          <cell r="DF334">
            <v>0</v>
          </cell>
          <cell r="DG334">
            <v>0</v>
          </cell>
          <cell r="DH334">
            <v>0</v>
          </cell>
          <cell r="DI334">
            <v>0</v>
          </cell>
          <cell r="DJ334">
            <v>0</v>
          </cell>
          <cell r="DK334">
            <v>0</v>
          </cell>
          <cell r="DL334">
            <v>0</v>
          </cell>
          <cell r="DM334">
            <v>0</v>
          </cell>
          <cell r="DN334">
            <v>0</v>
          </cell>
          <cell r="DO334">
            <v>0</v>
          </cell>
          <cell r="DP334">
            <v>0</v>
          </cell>
          <cell r="DQ334">
            <v>0</v>
          </cell>
          <cell r="DR334">
            <v>0</v>
          </cell>
          <cell r="DS334">
            <v>0</v>
          </cell>
          <cell r="DT334">
            <v>0</v>
          </cell>
          <cell r="DU334">
            <v>0</v>
          </cell>
          <cell r="DV334">
            <v>0</v>
          </cell>
          <cell r="DW334">
            <v>0</v>
          </cell>
          <cell r="DX334">
            <v>0</v>
          </cell>
          <cell r="DY334">
            <v>0</v>
          </cell>
          <cell r="DZ334">
            <v>0</v>
          </cell>
          <cell r="EA334">
            <v>0</v>
          </cell>
          <cell r="EB334">
            <v>0</v>
          </cell>
          <cell r="EC334">
            <v>0</v>
          </cell>
          <cell r="ED334">
            <v>0</v>
          </cell>
          <cell r="EE334">
            <v>0</v>
          </cell>
          <cell r="EF334">
            <v>0</v>
          </cell>
          <cell r="EG334">
            <v>0</v>
          </cell>
          <cell r="EH334">
            <v>0</v>
          </cell>
        </row>
        <row r="335">
          <cell r="E335" t="str">
            <v>Carbon</v>
          </cell>
          <cell r="H335" t="str">
            <v>Not fuel combustion</v>
          </cell>
          <cell r="I335" t="str">
            <v>Process CO2 - FFP</v>
          </cell>
          <cell r="L335">
            <v>0.151240018009382</v>
          </cell>
          <cell r="AX335">
            <v>0.151240018009382</v>
          </cell>
          <cell r="AY335">
            <v>0.151240018009382</v>
          </cell>
          <cell r="AZ335">
            <v>0.13616076677949734</v>
          </cell>
          <cell r="BA335">
            <v>0.13479915911170237</v>
          </cell>
          <cell r="BB335">
            <v>0.12805920115611724</v>
          </cell>
          <cell r="BC335">
            <v>0.12165624109831139</v>
          </cell>
          <cell r="BD335">
            <v>0.11557342904339581</v>
          </cell>
          <cell r="BE335">
            <v>0.10979475759122602</v>
          </cell>
          <cell r="BF335">
            <v>0.10430501971166473</v>
          </cell>
          <cell r="BG335">
            <v>9.9089768726081495E-2</v>
          </cell>
          <cell r="BH335">
            <v>9.4135280289777412E-2</v>
          </cell>
          <cell r="BI335">
            <v>8.9428516275288528E-2</v>
          </cell>
          <cell r="BJ335">
            <v>8.495709046152411E-2</v>
          </cell>
          <cell r="BK335">
            <v>8.0709235938447907E-2</v>
          </cell>
          <cell r="BL335">
            <v>7.6673774141525486E-2</v>
          </cell>
          <cell r="BM335">
            <v>7.2840085434449212E-2</v>
          </cell>
          <cell r="BN335">
            <v>6.9198081162726743E-2</v>
          </cell>
          <cell r="BO335">
            <v>6.5738177104590401E-2</v>
          </cell>
          <cell r="BP335">
            <v>6.245126824936089E-2</v>
          </cell>
          <cell r="BQ335">
            <v>5.932870483689269E-2</v>
          </cell>
          <cell r="BR335">
            <v>5.636226959504817E-2</v>
          </cell>
          <cell r="BS335">
            <v>5.3544156115295879E-2</v>
          </cell>
          <cell r="BT335">
            <v>5.0866948309530473E-2</v>
          </cell>
          <cell r="BU335">
            <v>4.8323600894054054E-2</v>
          </cell>
          <cell r="BV335">
            <v>4.5907420849351448E-2</v>
          </cell>
          <cell r="BW335">
            <v>4.3612049806883969E-2</v>
          </cell>
          <cell r="BX335">
            <v>4.1431447316539874E-2</v>
          </cell>
          <cell r="BY335">
            <v>3.9359874950712956E-2</v>
          </cell>
          <cell r="BZ335">
            <v>3.7391881203176852E-2</v>
          </cell>
          <cell r="CA335">
            <v>3.552228714301809E-2</v>
          </cell>
          <cell r="CB335">
            <v>3.3746172785867258E-2</v>
          </cell>
          <cell r="CC335">
            <v>3.2058864146573968E-2</v>
          </cell>
          <cell r="CD335">
            <v>3.0455920939245335E-2</v>
          </cell>
          <cell r="CE335">
            <v>2.8933124892283127E-2</v>
          </cell>
          <cell r="CG335">
            <v>0</v>
          </cell>
          <cell r="DA335">
            <v>0</v>
          </cell>
          <cell r="DB335">
            <v>0</v>
          </cell>
          <cell r="DC335">
            <v>0</v>
          </cell>
          <cell r="DD335">
            <v>0</v>
          </cell>
          <cell r="DE335">
            <v>0</v>
          </cell>
          <cell r="DF335">
            <v>0</v>
          </cell>
          <cell r="DG335">
            <v>0</v>
          </cell>
          <cell r="DH335">
            <v>0</v>
          </cell>
          <cell r="DI335">
            <v>0</v>
          </cell>
          <cell r="DJ335">
            <v>0</v>
          </cell>
          <cell r="DK335">
            <v>0</v>
          </cell>
          <cell r="DL335">
            <v>0</v>
          </cell>
          <cell r="DM335">
            <v>0</v>
          </cell>
          <cell r="DN335">
            <v>0</v>
          </cell>
          <cell r="DO335">
            <v>0</v>
          </cell>
          <cell r="DP335">
            <v>0</v>
          </cell>
          <cell r="DQ335">
            <v>0</v>
          </cell>
          <cell r="DR335">
            <v>0</v>
          </cell>
          <cell r="DS335">
            <v>0</v>
          </cell>
          <cell r="DT335">
            <v>0</v>
          </cell>
          <cell r="DU335">
            <v>0</v>
          </cell>
          <cell r="DV335">
            <v>0</v>
          </cell>
          <cell r="DW335">
            <v>0</v>
          </cell>
          <cell r="DX335">
            <v>0</v>
          </cell>
          <cell r="DY335">
            <v>0</v>
          </cell>
          <cell r="DZ335">
            <v>0</v>
          </cell>
          <cell r="EA335">
            <v>0</v>
          </cell>
          <cell r="EB335">
            <v>0</v>
          </cell>
          <cell r="EC335">
            <v>0</v>
          </cell>
          <cell r="ED335">
            <v>0</v>
          </cell>
          <cell r="EE335">
            <v>0</v>
          </cell>
          <cell r="EF335">
            <v>0</v>
          </cell>
          <cell r="EG335">
            <v>0</v>
          </cell>
          <cell r="EH335">
            <v>0</v>
          </cell>
        </row>
        <row r="336">
          <cell r="E336" t="str">
            <v>CH4</v>
          </cell>
          <cell r="H336" t="str">
            <v>Not fuel combustion</v>
          </cell>
          <cell r="I336" t="str">
            <v>Methane Leakage - FFP</v>
          </cell>
          <cell r="L336">
            <v>6.0794497303729392E-2</v>
          </cell>
          <cell r="AX336">
            <v>6.0794497303729392E-2</v>
          </cell>
          <cell r="AY336">
            <v>6.0794497303729392E-2</v>
          </cell>
          <cell r="AZ336">
            <v>7.3293510113089752E-2</v>
          </cell>
          <cell r="BA336">
            <v>7.2560575011958853E-2</v>
          </cell>
          <cell r="BB336">
            <v>6.8932546261360902E-2</v>
          </cell>
          <cell r="BC336">
            <v>6.5485918948292851E-2</v>
          </cell>
          <cell r="BD336">
            <v>6.2211623000878222E-2</v>
          </cell>
          <cell r="BE336">
            <v>5.9101041850834306E-2</v>
          </cell>
          <cell r="BF336">
            <v>5.6145989758292596E-2</v>
          </cell>
          <cell r="BG336">
            <v>5.3338690270377971E-2</v>
          </cell>
          <cell r="BH336">
            <v>5.0671755756859053E-2</v>
          </cell>
          <cell r="BI336">
            <v>4.8138167969016106E-2</v>
          </cell>
          <cell r="BJ336">
            <v>4.57312595705653E-2</v>
          </cell>
          <cell r="BK336">
            <v>4.3444696592037035E-2</v>
          </cell>
          <cell r="BL336">
            <v>4.1272461762435174E-2</v>
          </cell>
          <cell r="BM336">
            <v>3.9208838674313413E-2</v>
          </cell>
          <cell r="BN336">
            <v>3.7248396740597739E-2</v>
          </cell>
          <cell r="BO336">
            <v>3.5385976903567845E-2</v>
          </cell>
          <cell r="BP336">
            <v>3.3616678058389464E-2</v>
          </cell>
          <cell r="BQ336">
            <v>3.1935844155469906E-2</v>
          </cell>
          <cell r="BR336">
            <v>3.0339051947696476E-2</v>
          </cell>
          <cell r="BS336">
            <v>2.8822099350311714E-2</v>
          </cell>
          <cell r="BT336">
            <v>2.7380994382795797E-2</v>
          </cell>
          <cell r="BU336">
            <v>2.6011944663656066E-2</v>
          </cell>
          <cell r="BV336">
            <v>2.4711347430473311E-2</v>
          </cell>
          <cell r="BW336">
            <v>2.3475780058949697E-2</v>
          </cell>
          <cell r="BX336">
            <v>2.2301991056002262E-2</v>
          </cell>
          <cell r="BY336">
            <v>2.1186891503202195E-2</v>
          </cell>
          <cell r="BZ336">
            <v>2.0127546928041841E-2</v>
          </cell>
          <cell r="CA336">
            <v>1.9121169581639792E-2</v>
          </cell>
          <cell r="CB336">
            <v>1.8165111102557842E-2</v>
          </cell>
          <cell r="CC336">
            <v>1.7256855547429988E-2</v>
          </cell>
          <cell r="CD336">
            <v>1.6394012770058523E-2</v>
          </cell>
          <cell r="CE336">
            <v>1.5574312131555629E-2</v>
          </cell>
          <cell r="CG336">
            <v>0</v>
          </cell>
          <cell r="DA336">
            <v>0</v>
          </cell>
          <cell r="DB336">
            <v>0</v>
          </cell>
          <cell r="DC336">
            <v>0</v>
          </cell>
          <cell r="DD336">
            <v>0</v>
          </cell>
          <cell r="DE336">
            <v>0</v>
          </cell>
          <cell r="DF336">
            <v>0</v>
          </cell>
          <cell r="DG336">
            <v>0</v>
          </cell>
          <cell r="DH336">
            <v>0</v>
          </cell>
          <cell r="DI336">
            <v>0</v>
          </cell>
          <cell r="DJ336">
            <v>0</v>
          </cell>
          <cell r="DK336">
            <v>0</v>
          </cell>
          <cell r="DL336">
            <v>0</v>
          </cell>
          <cell r="DM336">
            <v>0</v>
          </cell>
          <cell r="DN336">
            <v>0</v>
          </cell>
          <cell r="DO336">
            <v>0</v>
          </cell>
          <cell r="DP336">
            <v>0</v>
          </cell>
          <cell r="DQ336">
            <v>0</v>
          </cell>
          <cell r="DR336">
            <v>0</v>
          </cell>
          <cell r="DS336">
            <v>0</v>
          </cell>
          <cell r="DT336">
            <v>0</v>
          </cell>
          <cell r="DU336">
            <v>0</v>
          </cell>
          <cell r="DV336">
            <v>0</v>
          </cell>
          <cell r="DW336">
            <v>0</v>
          </cell>
          <cell r="DX336">
            <v>0</v>
          </cell>
          <cell r="DY336">
            <v>0</v>
          </cell>
          <cell r="DZ336">
            <v>0</v>
          </cell>
          <cell r="EA336">
            <v>0</v>
          </cell>
          <cell r="EB336">
            <v>0</v>
          </cell>
          <cell r="EC336">
            <v>0</v>
          </cell>
          <cell r="ED336">
            <v>0</v>
          </cell>
          <cell r="EE336">
            <v>0</v>
          </cell>
          <cell r="EF336">
            <v>0</v>
          </cell>
          <cell r="EG336">
            <v>0</v>
          </cell>
          <cell r="EH336">
            <v>0</v>
          </cell>
        </row>
        <row r="337">
          <cell r="E337" t="str">
            <v>CH4</v>
          </cell>
          <cell r="H337" t="str">
            <v>Oil</v>
          </cell>
          <cell r="I337" t="str">
            <v>Methane Leakage - FFP</v>
          </cell>
          <cell r="L337">
            <v>1.1056873754809321E-2</v>
          </cell>
          <cell r="AX337">
            <v>1.1056873754809321E-2</v>
          </cell>
          <cell r="AY337">
            <v>1.1056873754809321E-2</v>
          </cell>
          <cell r="AZ337">
            <v>1.0438273664231942E-2</v>
          </cell>
          <cell r="BA337">
            <v>1.0333890927589623E-2</v>
          </cell>
          <cell r="BB337">
            <v>9.8171963812101401E-3</v>
          </cell>
          <cell r="BC337">
            <v>9.3263365621496334E-3</v>
          </cell>
          <cell r="BD337">
            <v>8.8600197340421519E-3</v>
          </cell>
          <cell r="BE337">
            <v>8.4170187473400441E-3</v>
          </cell>
          <cell r="BF337">
            <v>7.9961678099730437E-3</v>
          </cell>
          <cell r="BG337">
            <v>7.5963594194743923E-3</v>
          </cell>
          <cell r="BH337">
            <v>7.2165414485006697E-3</v>
          </cell>
          <cell r="BI337">
            <v>6.8557143760756365E-3</v>
          </cell>
          <cell r="BJ337">
            <v>6.5129286572718553E-3</v>
          </cell>
          <cell r="BK337">
            <v>6.1872822244082616E-3</v>
          </cell>
          <cell r="BL337">
            <v>5.8779181131878482E-3</v>
          </cell>
          <cell r="BM337">
            <v>5.5840222075284546E-3</v>
          </cell>
          <cell r="BN337">
            <v>5.3048210971520324E-3</v>
          </cell>
          <cell r="BO337">
            <v>5.0395800422944293E-3</v>
          </cell>
          <cell r="BP337">
            <v>4.7876010401797092E-3</v>
          </cell>
          <cell r="BQ337">
            <v>4.5482209881707114E-3</v>
          </cell>
          <cell r="BR337">
            <v>4.3208099387621853E-3</v>
          </cell>
          <cell r="BS337">
            <v>4.1047694418240846E-3</v>
          </cell>
          <cell r="BT337">
            <v>3.8995309697328335E-3</v>
          </cell>
          <cell r="BU337">
            <v>3.7045544212462003E-3</v>
          </cell>
          <cell r="BV337">
            <v>3.5193267001838975E-3</v>
          </cell>
          <cell r="BW337">
            <v>3.3433603651747096E-3</v>
          </cell>
          <cell r="BX337">
            <v>3.1761923469159816E-3</v>
          </cell>
          <cell r="BY337">
            <v>3.0173827295701889E-3</v>
          </cell>
          <cell r="BZ337">
            <v>2.866513593091645E-3</v>
          </cell>
          <cell r="CA337">
            <v>2.7231879134370683E-3</v>
          </cell>
          <cell r="CB337">
            <v>2.5870285177652204E-3</v>
          </cell>
          <cell r="CC337">
            <v>2.4576770918769649E-3</v>
          </cell>
          <cell r="CD337">
            <v>2.3347932372831215E-3</v>
          </cell>
          <cell r="CE337">
            <v>2.2180535754189705E-3</v>
          </cell>
          <cell r="CG337" t="str">
            <v>Oil</v>
          </cell>
          <cell r="DA337">
            <v>52.680612750325935</v>
          </cell>
          <cell r="DB337">
            <v>52.680612750325935</v>
          </cell>
          <cell r="DC337">
            <v>52.680612750325935</v>
          </cell>
          <cell r="DD337">
            <v>52.153806622822671</v>
          </cell>
          <cell r="DE337">
            <v>49.546116291681535</v>
          </cell>
          <cell r="DF337">
            <v>47.068810477097458</v>
          </cell>
          <cell r="DG337">
            <v>44.715369953242593</v>
          </cell>
          <cell r="DH337">
            <v>42.479601455580458</v>
          </cell>
          <cell r="DI337">
            <v>40.355621382801445</v>
          </cell>
          <cell r="DJ337">
            <v>38.337840313661374</v>
          </cell>
          <cell r="DK337">
            <v>36.420948297978285</v>
          </cell>
          <cell r="DL337">
            <v>34.599900883079378</v>
          </cell>
          <cell r="DM337">
            <v>32.869905838925412</v>
          </cell>
          <cell r="DN337">
            <v>31.226410546979135</v>
          </cell>
          <cell r="DO337">
            <v>29.665090019630178</v>
          </cell>
          <cell r="DP337">
            <v>28.181835518648668</v>
          </cell>
          <cell r="DQ337">
            <v>26.77274374271623</v>
          </cell>
          <cell r="DR337">
            <v>25.434106555580417</v>
          </cell>
          <cell r="DS337">
            <v>24.162401227801396</v>
          </cell>
          <cell r="DT337">
            <v>22.954281166411267</v>
          </cell>
          <cell r="DU337">
            <v>21.80656710809075</v>
          </cell>
          <cell r="DV337">
            <v>20.716238752686259</v>
          </cell>
          <cell r="DW337">
            <v>19.680426815051707</v>
          </cell>
          <cell r="DX337">
            <v>18.696405474299166</v>
          </cell>
          <cell r="DY337">
            <v>17.761585200584239</v>
          </cell>
          <cell r="DZ337">
            <v>16.873505940555066</v>
          </cell>
          <cell r="EA337">
            <v>16.029830643527347</v>
          </cell>
          <cell r="EB337">
            <v>15.228339111351014</v>
          </cell>
          <cell r="EC337">
            <v>14.466922155783289</v>
          </cell>
          <cell r="ED337">
            <v>13.743576047994155</v>
          </cell>
          <cell r="EE337">
            <v>13.056397245594475</v>
          </cell>
          <cell r="EF337">
            <v>12.403577383314781</v>
          </cell>
          <cell r="EG337">
            <v>11.783398514149065</v>
          </cell>
          <cell r="EH337">
            <v>11.194228588441637</v>
          </cell>
        </row>
        <row r="338">
          <cell r="E338" t="str">
            <v>CH4</v>
          </cell>
          <cell r="H338" t="str">
            <v>Oil</v>
          </cell>
          <cell r="I338" t="str">
            <v>Methane Leakage - FFP</v>
          </cell>
          <cell r="L338">
            <v>1.3180728533228566E-2</v>
          </cell>
          <cell r="AX338">
            <v>1.3180728533228566E-2</v>
          </cell>
          <cell r="AY338">
            <v>1.3180728533228566E-2</v>
          </cell>
          <cell r="AZ338">
            <v>1.466685072670984E-2</v>
          </cell>
          <cell r="BA338">
            <v>1.4520182219442743E-2</v>
          </cell>
          <cell r="BB338">
            <v>1.3794173108470606E-2</v>
          </cell>
          <cell r="BC338">
            <v>1.3104464453047075E-2</v>
          </cell>
          <cell r="BD338">
            <v>1.2449241230394722E-2</v>
          </cell>
          <cell r="BE338">
            <v>1.1826779168874986E-2</v>
          </cell>
          <cell r="BF338">
            <v>1.1235440210431238E-2</v>
          </cell>
          <cell r="BG338">
            <v>1.0673668199909676E-2</v>
          </cell>
          <cell r="BH338">
            <v>1.0139984789914189E-2</v>
          </cell>
          <cell r="BI338">
            <v>9.6329855504184801E-3</v>
          </cell>
          <cell r="BJ338">
            <v>9.1513362728975565E-3</v>
          </cell>
          <cell r="BK338">
            <v>8.6937694592526781E-3</v>
          </cell>
          <cell r="BL338">
            <v>8.2590809862900429E-3</v>
          </cell>
          <cell r="BM338">
            <v>7.8461269369755407E-3</v>
          </cell>
          <cell r="BN338">
            <v>7.4538205901267633E-3</v>
          </cell>
          <cell r="BO338">
            <v>7.0811295606204236E-3</v>
          </cell>
          <cell r="BP338">
            <v>6.7270730825894033E-3</v>
          </cell>
          <cell r="BQ338">
            <v>6.3907194284599164E-3</v>
          </cell>
          <cell r="BR338">
            <v>6.0711834570369334E-3</v>
          </cell>
          <cell r="BS338">
            <v>5.7676242841850998E-3</v>
          </cell>
          <cell r="BT338">
            <v>5.4792430699757786E-3</v>
          </cell>
          <cell r="BU338">
            <v>5.2052809164770016E-3</v>
          </cell>
          <cell r="BV338">
            <v>4.9450168706531615E-3</v>
          </cell>
          <cell r="BW338">
            <v>4.6977660271205132E-3</v>
          </cell>
          <cell r="BX338">
            <v>4.4628777257644976E-3</v>
          </cell>
          <cell r="BY338">
            <v>4.2397338394762818E-3</v>
          </cell>
          <cell r="BZ338">
            <v>4.0277471475024191E-3</v>
          </cell>
          <cell r="CA338">
            <v>3.8263597901273066E-3</v>
          </cell>
          <cell r="CB338">
            <v>3.6350418006209492E-3</v>
          </cell>
          <cell r="CC338">
            <v>3.453289710589909E-3</v>
          </cell>
          <cell r="CD338">
            <v>3.2806252250604209E-3</v>
          </cell>
          <cell r="CE338">
            <v>3.1165939638074067E-3</v>
          </cell>
          <cell r="CG338" t="str">
            <v>Oil</v>
          </cell>
          <cell r="DA338">
            <v>37.492346716661814</v>
          </cell>
          <cell r="DB338">
            <v>37.492346716661814</v>
          </cell>
          <cell r="DC338">
            <v>37.492346716661814</v>
          </cell>
          <cell r="DD338">
            <v>37.117423249495197</v>
          </cell>
          <cell r="DE338">
            <v>35.261552087020434</v>
          </cell>
          <cell r="DF338">
            <v>33.498474482669408</v>
          </cell>
          <cell r="DG338">
            <v>31.823550758535937</v>
          </cell>
          <cell r="DH338">
            <v>30.232373220609141</v>
          </cell>
          <cell r="DI338">
            <v>28.72075455957869</v>
          </cell>
          <cell r="DJ338">
            <v>27.284716831599756</v>
          </cell>
          <cell r="DK338">
            <v>25.920480990019762</v>
          </cell>
          <cell r="DL338">
            <v>24.624456940518769</v>
          </cell>
          <cell r="DM338">
            <v>23.393234093492836</v>
          </cell>
          <cell r="DN338">
            <v>22.223572388818194</v>
          </cell>
          <cell r="DO338">
            <v>21.112393769377281</v>
          </cell>
          <cell r="DP338">
            <v>20.056774080908415</v>
          </cell>
          <cell r="DQ338">
            <v>19.053935376862995</v>
          </cell>
          <cell r="DR338">
            <v>18.101238608019841</v>
          </cell>
          <cell r="DS338">
            <v>17.196176677618851</v>
          </cell>
          <cell r="DT338">
            <v>16.336367843737865</v>
          </cell>
          <cell r="DU338">
            <v>15.519549451551006</v>
          </cell>
          <cell r="DV338">
            <v>14.743571978973486</v>
          </cell>
          <cell r="DW338">
            <v>14.006393380024646</v>
          </cell>
          <cell r="DX338">
            <v>13.306073711023441</v>
          </cell>
          <cell r="DY338">
            <v>12.640770025472294</v>
          </cell>
          <cell r="DZ338">
            <v>12.008731524198705</v>
          </cell>
          <cell r="EA338">
            <v>11.408294947988797</v>
          </cell>
          <cell r="EB338">
            <v>10.83788020058938</v>
          </cell>
          <cell r="EC338">
            <v>10.295986190559786</v>
          </cell>
          <cell r="ED338">
            <v>9.7811868810318181</v>
          </cell>
          <cell r="EE338">
            <v>9.2921275369802458</v>
          </cell>
          <cell r="EF338">
            <v>8.8275211601312531</v>
          </cell>
          <cell r="EG338">
            <v>8.3861451021247078</v>
          </cell>
          <cell r="EH338">
            <v>7.9668378470184917</v>
          </cell>
        </row>
        <row r="339">
          <cell r="E339" t="str">
            <v>CH4</v>
          </cell>
          <cell r="H339" t="str">
            <v>Not fuel combustion</v>
          </cell>
          <cell r="I339" t="str">
            <v>Methane Leakage - FFP</v>
          </cell>
          <cell r="L339">
            <v>2.0026000000000001E-4</v>
          </cell>
          <cell r="AX339">
            <v>2.0026000000000001E-4</v>
          </cell>
          <cell r="AY339">
            <v>2.0026000000000001E-4</v>
          </cell>
          <cell r="AZ339">
            <v>2.1078408019984708E-4</v>
          </cell>
          <cell r="BA339">
            <v>2.0867623939784861E-4</v>
          </cell>
          <cell r="BB339">
            <v>1.9824242742795618E-4</v>
          </cell>
          <cell r="BC339">
            <v>1.8833030605655839E-4</v>
          </cell>
          <cell r="BD339">
            <v>1.7891379075373048E-4</v>
          </cell>
          <cell r="BE339">
            <v>1.6996810121604395E-4</v>
          </cell>
          <cell r="BF339">
            <v>1.6146969615524176E-4</v>
          </cell>
          <cell r="BG339">
            <v>1.5339621134747967E-4</v>
          </cell>
          <cell r="BH339">
            <v>1.4572640078010566E-4</v>
          </cell>
          <cell r="BI339">
            <v>1.3844008074110037E-4</v>
          </cell>
          <cell r="BJ339">
            <v>1.3151807670404536E-4</v>
          </cell>
          <cell r="BK339">
            <v>1.2494217286884308E-4</v>
          </cell>
          <cell r="BL339">
            <v>1.1869506422540092E-4</v>
          </cell>
          <cell r="BM339">
            <v>1.1276031101413086E-4</v>
          </cell>
          <cell r="BN339">
            <v>1.0712229546342431E-4</v>
          </cell>
          <cell r="BO339">
            <v>1.0176618069025307E-4</v>
          </cell>
          <cell r="BP339">
            <v>9.6677871655740448E-5</v>
          </cell>
          <cell r="BQ339">
            <v>9.1843978072953176E-5</v>
          </cell>
          <cell r="BR339">
            <v>8.7251779169305704E-5</v>
          </cell>
          <cell r="BS339">
            <v>8.2889190210840594E-5</v>
          </cell>
          <cell r="BT339">
            <v>7.8744730700297622E-5</v>
          </cell>
          <cell r="BU339">
            <v>7.4807494165282903E-5</v>
          </cell>
          <cell r="BV339">
            <v>7.1067119457018905E-5</v>
          </cell>
          <cell r="BW339">
            <v>6.7513763484168115E-5</v>
          </cell>
          <cell r="BX339">
            <v>6.4138075309959849E-5</v>
          </cell>
          <cell r="BY339">
            <v>6.0931171544461988E-5</v>
          </cell>
          <cell r="BZ339">
            <v>5.7884612967238175E-5</v>
          </cell>
          <cell r="CA339">
            <v>5.4990382318876407E-5</v>
          </cell>
          <cell r="CB339">
            <v>5.2240863202932684E-5</v>
          </cell>
          <cell r="CC339">
            <v>4.9628820042786165E-5</v>
          </cell>
          <cell r="CD339">
            <v>4.7147379040646954E-5</v>
          </cell>
          <cell r="CE339">
            <v>4.4790010088614707E-5</v>
          </cell>
          <cell r="CG339">
            <v>0</v>
          </cell>
          <cell r="DA339">
            <v>0</v>
          </cell>
          <cell r="DB339">
            <v>0</v>
          </cell>
          <cell r="DC339">
            <v>0</v>
          </cell>
          <cell r="DD339">
            <v>0</v>
          </cell>
          <cell r="DE339">
            <v>0</v>
          </cell>
          <cell r="DF339">
            <v>0</v>
          </cell>
          <cell r="DG339">
            <v>0</v>
          </cell>
          <cell r="DH339">
            <v>0</v>
          </cell>
          <cell r="DI339">
            <v>0</v>
          </cell>
          <cell r="DJ339">
            <v>0</v>
          </cell>
          <cell r="DK339">
            <v>0</v>
          </cell>
          <cell r="DL339">
            <v>0</v>
          </cell>
          <cell r="DM339">
            <v>0</v>
          </cell>
          <cell r="DN339">
            <v>0</v>
          </cell>
          <cell r="DO339">
            <v>0</v>
          </cell>
          <cell r="DP339">
            <v>0</v>
          </cell>
          <cell r="DQ339">
            <v>0</v>
          </cell>
          <cell r="DR339">
            <v>0</v>
          </cell>
          <cell r="DS339">
            <v>0</v>
          </cell>
          <cell r="DT339">
            <v>0</v>
          </cell>
          <cell r="DU339">
            <v>0</v>
          </cell>
          <cell r="DV339">
            <v>0</v>
          </cell>
          <cell r="DW339">
            <v>0</v>
          </cell>
          <cell r="DX339">
            <v>0</v>
          </cell>
          <cell r="DY339">
            <v>0</v>
          </cell>
          <cell r="DZ339">
            <v>0</v>
          </cell>
          <cell r="EA339">
            <v>0</v>
          </cell>
          <cell r="EB339">
            <v>0</v>
          </cell>
          <cell r="EC339">
            <v>0</v>
          </cell>
          <cell r="ED339">
            <v>0</v>
          </cell>
          <cell r="EE339">
            <v>0</v>
          </cell>
          <cell r="EF339">
            <v>0</v>
          </cell>
          <cell r="EG339">
            <v>0</v>
          </cell>
          <cell r="EH339">
            <v>0</v>
          </cell>
        </row>
        <row r="340">
          <cell r="E340" t="str">
            <v>Carbon</v>
          </cell>
          <cell r="H340" t="str">
            <v>Gas</v>
          </cell>
          <cell r="I340" t="str">
            <v>Flaring - FFP</v>
          </cell>
          <cell r="L340">
            <v>0.13064674497237899</v>
          </cell>
          <cell r="AX340">
            <v>0.13064674497237899</v>
          </cell>
          <cell r="AY340">
            <v>0.13064674497237899</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cell r="BM340">
            <v>0</v>
          </cell>
          <cell r="BN340">
            <v>0</v>
          </cell>
          <cell r="BO340">
            <v>0</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G340" t="str">
            <v>Gas</v>
          </cell>
          <cell r="DA340">
            <v>658.54873687558006</v>
          </cell>
          <cell r="DB340">
            <v>658.54873687558006</v>
          </cell>
          <cell r="DC340">
            <v>628.15386728046974</v>
          </cell>
          <cell r="DD340">
            <v>608.17266251126159</v>
          </cell>
          <cell r="DE340">
            <v>590.38566896219038</v>
          </cell>
          <cell r="DF340">
            <v>511.8755991549429</v>
          </cell>
          <cell r="DG340">
            <v>470.37899840690432</v>
          </cell>
          <cell r="DH340">
            <v>428.28587544232778</v>
          </cell>
          <cell r="DI340">
            <v>393.73864790933607</v>
          </cell>
          <cell r="DJ340">
            <v>405.75994643386775</v>
          </cell>
          <cell r="DK340">
            <v>413.67655063602007</v>
          </cell>
          <cell r="DL340">
            <v>424.60867198365167</v>
          </cell>
          <cell r="DM340">
            <v>417.01498890964655</v>
          </cell>
          <cell r="DN340">
            <v>402.39281166012296</v>
          </cell>
          <cell r="DO340">
            <v>393.61535959406615</v>
          </cell>
          <cell r="DP340">
            <v>395.17908433486741</v>
          </cell>
          <cell r="DQ340">
            <v>388.07796222604566</v>
          </cell>
          <cell r="DR340">
            <v>381.86331716889794</v>
          </cell>
          <cell r="DS340">
            <v>369.36338925449178</v>
          </cell>
          <cell r="DT340">
            <v>355.25665820325173</v>
          </cell>
          <cell r="DU340">
            <v>336.67114575230192</v>
          </cell>
          <cell r="DV340">
            <v>328.3539451335534</v>
          </cell>
          <cell r="DW340">
            <v>316.82151296450945</v>
          </cell>
          <cell r="DX340">
            <v>302.77648992580419</v>
          </cell>
          <cell r="DY340">
            <v>296.01731000878146</v>
          </cell>
          <cell r="DZ340">
            <v>286.38341745228433</v>
          </cell>
          <cell r="EA340">
            <v>285.84133237681033</v>
          </cell>
          <cell r="EB340">
            <v>283.71988195870807</v>
          </cell>
          <cell r="EC340">
            <v>282.04040037771028</v>
          </cell>
          <cell r="ED340">
            <v>280.61627856926197</v>
          </cell>
          <cell r="EE340">
            <v>276.91435392614403</v>
          </cell>
          <cell r="EF340">
            <v>276.91435392614403</v>
          </cell>
          <cell r="EG340">
            <v>276.91435392614403</v>
          </cell>
          <cell r="EH340">
            <v>276.91435392614403</v>
          </cell>
        </row>
        <row r="341">
          <cell r="E341" t="str">
            <v>CH4</v>
          </cell>
          <cell r="H341" t="str">
            <v>Gas</v>
          </cell>
          <cell r="I341" t="str">
            <v>Flaring - FFP</v>
          </cell>
          <cell r="L341">
            <v>7.1390743300236814E-2</v>
          </cell>
          <cell r="AX341">
            <v>7.1390743300236814E-2</v>
          </cell>
          <cell r="AY341">
            <v>7.1390743300236814E-2</v>
          </cell>
          <cell r="AZ341">
            <v>7.0173121865999236E-2</v>
          </cell>
          <cell r="BA341">
            <v>6.794095616530943E-2</v>
          </cell>
          <cell r="BB341">
            <v>6.5953912972608025E-2</v>
          </cell>
          <cell r="BC341">
            <v>5.7183296435382773E-2</v>
          </cell>
          <cell r="BD341">
            <v>5.2547575518907624E-2</v>
          </cell>
          <cell r="BE341">
            <v>4.7845215155670612E-2</v>
          </cell>
          <cell r="BF341">
            <v>4.3985831437632329E-2</v>
          </cell>
          <cell r="BG341">
            <v>4.5328769991846249E-2</v>
          </cell>
          <cell r="BH341">
            <v>4.6213159725603102E-2</v>
          </cell>
          <cell r="BI341">
            <v>4.7434422737009062E-2</v>
          </cell>
          <cell r="BJ341">
            <v>4.658610757806407E-2</v>
          </cell>
          <cell r="BK341">
            <v>4.4952616359551986E-2</v>
          </cell>
          <cell r="BL341">
            <v>4.3972058496920284E-2</v>
          </cell>
          <cell r="BM341">
            <v>4.4146747299325016E-2</v>
          </cell>
          <cell r="BN341">
            <v>4.3353457735917464E-2</v>
          </cell>
          <cell r="BO341">
            <v>4.2659199421728911E-2</v>
          </cell>
          <cell r="BP341">
            <v>4.1262791613795799E-2</v>
          </cell>
          <cell r="BQ341">
            <v>3.9686882575019559E-2</v>
          </cell>
          <cell r="BR341">
            <v>3.7610634225536392E-2</v>
          </cell>
          <cell r="BS341">
            <v>3.6681492556584747E-2</v>
          </cell>
          <cell r="BT341">
            <v>3.5393166860981963E-2</v>
          </cell>
          <cell r="BU341">
            <v>3.3824151426001328E-2</v>
          </cell>
          <cell r="BV341">
            <v>3.3069061342603547E-2</v>
          </cell>
          <cell r="BW341">
            <v>3.1992827713193811E-2</v>
          </cell>
          <cell r="BX341">
            <v>3.1932269617408048E-2</v>
          </cell>
          <cell r="BY341">
            <v>3.1695275456460371E-2</v>
          </cell>
          <cell r="BZ341">
            <v>3.1507655079043462E-2</v>
          </cell>
          <cell r="CA341">
            <v>3.1348561776555435E-2</v>
          </cell>
          <cell r="CB341">
            <v>3.09350076735696E-2</v>
          </cell>
          <cell r="CC341">
            <v>3.09350076735696E-2</v>
          </cell>
          <cell r="CD341">
            <v>3.09350076735696E-2</v>
          </cell>
          <cell r="CE341">
            <v>3.09350076735696E-2</v>
          </cell>
          <cell r="CG341" t="str">
            <v>Gas</v>
          </cell>
          <cell r="DA341">
            <v>359.8580571978228</v>
          </cell>
          <cell r="DB341">
            <v>359.8580571978228</v>
          </cell>
          <cell r="DC341">
            <v>343.24905302119788</v>
          </cell>
          <cell r="DD341">
            <v>332.33050269061306</v>
          </cell>
          <cell r="DE341">
            <v>322.61095942290149</v>
          </cell>
          <cell r="DF341">
            <v>279.70983516390942</v>
          </cell>
          <cell r="DG341">
            <v>257.03438946136282</v>
          </cell>
          <cell r="DH341">
            <v>234.03297953794905</v>
          </cell>
          <cell r="DI341">
            <v>215.15495656796142</v>
          </cell>
          <cell r="DJ341">
            <v>221.72388744551063</v>
          </cell>
          <cell r="DK341">
            <v>226.0498448853605</v>
          </cell>
          <cell r="DL341">
            <v>232.02360465274549</v>
          </cell>
          <cell r="DM341">
            <v>227.87410457025766</v>
          </cell>
          <cell r="DN341">
            <v>219.88394681522138</v>
          </cell>
          <cell r="DO341">
            <v>215.08758677264646</v>
          </cell>
          <cell r="DP341">
            <v>215.9420701475394</v>
          </cell>
          <cell r="DQ341">
            <v>212.06172559152529</v>
          </cell>
          <cell r="DR341">
            <v>208.665788478276</v>
          </cell>
          <cell r="DS341">
            <v>201.83531485876486</v>
          </cell>
          <cell r="DT341">
            <v>194.12681806079661</v>
          </cell>
          <cell r="DU341">
            <v>183.97093129324162</v>
          </cell>
          <cell r="DV341">
            <v>179.42607153056497</v>
          </cell>
          <cell r="DW341">
            <v>173.12427729312208</v>
          </cell>
          <cell r="DX341">
            <v>165.44950028574922</v>
          </cell>
          <cell r="DY341">
            <v>161.75600697691627</v>
          </cell>
          <cell r="DZ341">
            <v>156.49165270135927</v>
          </cell>
          <cell r="EA341">
            <v>156.19543516851346</v>
          </cell>
          <cell r="EB341">
            <v>155.03618759403361</v>
          </cell>
          <cell r="EC341">
            <v>154.11844993090364</v>
          </cell>
          <cell r="ED341">
            <v>153.34025132766482</v>
          </cell>
          <cell r="EE341">
            <v>151.31736777270501</v>
          </cell>
          <cell r="EF341">
            <v>151.31736777270501</v>
          </cell>
          <cell r="EG341">
            <v>151.31736777270501</v>
          </cell>
          <cell r="EH341">
            <v>151.31736777270501</v>
          </cell>
        </row>
        <row r="342">
          <cell r="E342" t="str">
            <v>N2O</v>
          </cell>
          <cell r="H342" t="str">
            <v>Gas</v>
          </cell>
          <cell r="I342" t="str">
            <v>Flaring - FFP</v>
          </cell>
          <cell r="L342">
            <v>1.1147501053024201E-3</v>
          </cell>
          <cell r="AX342">
            <v>1.1147501053024201E-3</v>
          </cell>
          <cell r="AY342">
            <v>1.1147501053024201E-3</v>
          </cell>
          <cell r="AZ342">
            <v>1.0974574438871536E-3</v>
          </cell>
          <cell r="BA342">
            <v>1.0625479685913344E-3</v>
          </cell>
          <cell r="BB342">
            <v>1.0314720340288156E-3</v>
          </cell>
          <cell r="BC342">
            <v>8.9430586341668306E-4</v>
          </cell>
          <cell r="BD342">
            <v>8.21806503372762E-4</v>
          </cell>
          <cell r="BE342">
            <v>7.4826495003658597E-4</v>
          </cell>
          <cell r="BF342">
            <v>6.8790694860313101E-4</v>
          </cell>
          <cell r="BG342">
            <v>7.0890954723084318E-4</v>
          </cell>
          <cell r="BH342">
            <v>7.2274077022334781E-4</v>
          </cell>
          <cell r="BI342">
            <v>7.4184045037397424E-4</v>
          </cell>
          <cell r="BJ342">
            <v>7.2857340793393169E-4</v>
          </cell>
          <cell r="BK342">
            <v>7.0302677341617912E-4</v>
          </cell>
          <cell r="BL342">
            <v>6.8769154965967925E-4</v>
          </cell>
          <cell r="BM342">
            <v>6.904235576060964E-4</v>
          </cell>
          <cell r="BN342">
            <v>6.7801707613043816E-4</v>
          </cell>
          <cell r="BO342">
            <v>6.6715937257348786E-4</v>
          </cell>
          <cell r="BP342">
            <v>6.4532055305445955E-4</v>
          </cell>
          <cell r="BQ342">
            <v>6.2067446264969426E-4</v>
          </cell>
          <cell r="BR342">
            <v>5.8820342322736573E-4</v>
          </cell>
          <cell r="BS342">
            <v>5.7367231197135099E-4</v>
          </cell>
          <cell r="BT342">
            <v>5.5352381939765194E-4</v>
          </cell>
          <cell r="BU342">
            <v>5.2898554002650631E-4</v>
          </cell>
          <cell r="BV342">
            <v>5.1717647110104657E-4</v>
          </cell>
          <cell r="BW342">
            <v>5.0034494677164828E-4</v>
          </cell>
          <cell r="BX342">
            <v>4.9939786145977293E-4</v>
          </cell>
          <cell r="BY342">
            <v>4.9569144226145829E-4</v>
          </cell>
          <cell r="BZ342">
            <v>4.9275719372945915E-4</v>
          </cell>
          <cell r="CA342">
            <v>4.9026908824910897E-4</v>
          </cell>
          <cell r="CB342">
            <v>4.8380139781859692E-4</v>
          </cell>
          <cell r="CC342">
            <v>4.8380139781859692E-4</v>
          </cell>
          <cell r="CD342">
            <v>4.8380139781859692E-4</v>
          </cell>
          <cell r="CE342">
            <v>4.8380139781859692E-4</v>
          </cell>
          <cell r="CG342" t="str">
            <v>Gas</v>
          </cell>
          <cell r="DA342">
            <v>5.6191011412801277</v>
          </cell>
          <cell r="DB342">
            <v>5.6191011412801277</v>
          </cell>
          <cell r="DC342">
            <v>5.359755345187267</v>
          </cell>
          <cell r="DD342">
            <v>5.1892646825591777</v>
          </cell>
          <cell r="DE342">
            <v>5.0374962405973616</v>
          </cell>
          <cell r="DF342">
            <v>4.367605011363656</v>
          </cell>
          <cell r="DG342">
            <v>4.0135331203008642</v>
          </cell>
          <cell r="DH342">
            <v>3.654371372588054</v>
          </cell>
          <cell r="DI342">
            <v>3.3595953677327386</v>
          </cell>
          <cell r="DJ342">
            <v>3.4621677188382076</v>
          </cell>
          <cell r="DK342">
            <v>3.5297165534444783</v>
          </cell>
          <cell r="DL342">
            <v>3.6229954439826821</v>
          </cell>
          <cell r="DM342">
            <v>3.5582019505958384</v>
          </cell>
          <cell r="DN342">
            <v>3.4334374673161121</v>
          </cell>
          <cell r="DO342">
            <v>3.3585434038092687</v>
          </cell>
          <cell r="DP342">
            <v>3.3718859659974099</v>
          </cell>
          <cell r="DQ342">
            <v>3.3112952745090913</v>
          </cell>
          <cell r="DR342">
            <v>3.258268494290899</v>
          </cell>
          <cell r="DS342">
            <v>3.1516122131734257</v>
          </cell>
          <cell r="DT342">
            <v>3.0312458012267109</v>
          </cell>
          <cell r="DU342">
            <v>2.8726639554549243</v>
          </cell>
          <cell r="DV342">
            <v>2.8016970112150852</v>
          </cell>
          <cell r="DW342">
            <v>2.7032959375599197</v>
          </cell>
          <cell r="DX342">
            <v>2.5834560524201735</v>
          </cell>
          <cell r="DY342">
            <v>2.525783000360192</v>
          </cell>
          <cell r="DZ342">
            <v>2.4435813140946991</v>
          </cell>
          <cell r="EA342">
            <v>2.4389559451649543</v>
          </cell>
          <cell r="EB342">
            <v>2.4208545598034337</v>
          </cell>
          <cell r="EC342">
            <v>2.4065242963922286</v>
          </cell>
          <cell r="ED342">
            <v>2.3943729034412073</v>
          </cell>
          <cell r="EE342">
            <v>2.3627860400516156</v>
          </cell>
          <cell r="EF342">
            <v>2.3627860400516156</v>
          </cell>
          <cell r="EG342">
            <v>2.3627860400516156</v>
          </cell>
          <cell r="EH342">
            <v>2.3627860400516156</v>
          </cell>
        </row>
        <row r="343">
          <cell r="E343" t="str">
            <v>Carbon</v>
          </cell>
          <cell r="H343" t="str">
            <v>Not fuel combustion</v>
          </cell>
          <cell r="I343" t="str">
            <v>Process CO2 - FFP</v>
          </cell>
          <cell r="L343">
            <v>0.165322358642122</v>
          </cell>
          <cell r="AX343">
            <v>0.165322358642122</v>
          </cell>
          <cell r="AY343">
            <v>0.165322358642122</v>
          </cell>
          <cell r="AZ343">
            <v>7.2120170900230596E-2</v>
          </cell>
          <cell r="BA343">
            <v>7.1058947167777706E-2</v>
          </cell>
          <cell r="BB343">
            <v>6.7276900612827178E-2</v>
          </cell>
          <cell r="BC343">
            <v>6.391305558218581E-2</v>
          </cell>
          <cell r="BD343">
            <v>6.0717402803076505E-2</v>
          </cell>
          <cell r="BE343">
            <v>5.7839564259259457E-2</v>
          </cell>
          <cell r="BF343">
            <v>5.4797456029776537E-2</v>
          </cell>
          <cell r="BG343">
            <v>5.1859641029712335E-2</v>
          </cell>
          <cell r="BH343">
            <v>4.9073665334615726E-2</v>
          </cell>
          <cell r="BI343">
            <v>4.6559023712666583E-2</v>
          </cell>
          <cell r="BJ343">
            <v>4.3926758019638287E-2</v>
          </cell>
          <cell r="BK343">
            <v>4.1551542150760123E-2</v>
          </cell>
          <cell r="BL343">
            <v>3.9299559024523263E-2</v>
          </cell>
          <cell r="BM343">
            <v>3.7266355849463161E-2</v>
          </cell>
          <cell r="BN343">
            <v>3.5140513723286838E-2</v>
          </cell>
          <cell r="BO343">
            <v>3.3221838183635034E-2</v>
          </cell>
          <cell r="BP343">
            <v>3.1403137667303016E-2</v>
          </cell>
          <cell r="BQ343">
            <v>2.9760625576601873E-2</v>
          </cell>
          <cell r="BR343">
            <v>2.8045520090195813E-2</v>
          </cell>
          <cell r="BS343">
            <v>2.6497163070568094E-2</v>
          </cell>
          <cell r="BT343">
            <v>2.5029875927299716E-2</v>
          </cell>
          <cell r="BU343">
            <v>2.3704279657351793E-2</v>
          </cell>
          <cell r="BV343">
            <v>2.2322141614269781E-2</v>
          </cell>
          <cell r="BW343">
            <v>2.107402288914402E-2</v>
          </cell>
          <cell r="BX343">
            <v>1.9891610391384856E-2</v>
          </cell>
          <cell r="BY343">
            <v>1.8822965168927969E-2</v>
          </cell>
          <cell r="BZ343">
            <v>1.7710603256996204E-2</v>
          </cell>
          <cell r="CA343">
            <v>1.6705775769669536E-2</v>
          </cell>
          <cell r="CB343">
            <v>1.5754172089821116E-2</v>
          </cell>
          <cell r="CC343">
            <v>1.4893749771636227E-2</v>
          </cell>
          <cell r="CD343">
            <v>1.3999831799332983E-2</v>
          </cell>
          <cell r="CE343">
            <v>1.3192032661852629E-2</v>
          </cell>
          <cell r="CG343">
            <v>0</v>
          </cell>
          <cell r="DA343">
            <v>0</v>
          </cell>
          <cell r="DB343">
            <v>0</v>
          </cell>
          <cell r="DC343">
            <v>0</v>
          </cell>
          <cell r="DD343">
            <v>0</v>
          </cell>
          <cell r="DE343">
            <v>0</v>
          </cell>
          <cell r="DF343">
            <v>0</v>
          </cell>
          <cell r="DG343">
            <v>0</v>
          </cell>
          <cell r="DH343">
            <v>0</v>
          </cell>
          <cell r="DI343">
            <v>0</v>
          </cell>
          <cell r="DJ343">
            <v>0</v>
          </cell>
          <cell r="DK343">
            <v>0</v>
          </cell>
          <cell r="DL343">
            <v>0</v>
          </cell>
          <cell r="DM343">
            <v>0</v>
          </cell>
          <cell r="DN343">
            <v>0</v>
          </cell>
          <cell r="DO343">
            <v>0</v>
          </cell>
          <cell r="DP343">
            <v>0</v>
          </cell>
          <cell r="DQ343">
            <v>0</v>
          </cell>
          <cell r="DR343">
            <v>0</v>
          </cell>
          <cell r="DS343">
            <v>0</v>
          </cell>
          <cell r="DT343">
            <v>0</v>
          </cell>
          <cell r="DU343">
            <v>0</v>
          </cell>
          <cell r="DV343">
            <v>0</v>
          </cell>
          <cell r="DW343">
            <v>0</v>
          </cell>
          <cell r="DX343">
            <v>0</v>
          </cell>
          <cell r="DY343">
            <v>0</v>
          </cell>
          <cell r="DZ343">
            <v>0</v>
          </cell>
          <cell r="EA343">
            <v>0</v>
          </cell>
          <cell r="EB343">
            <v>0</v>
          </cell>
          <cell r="EC343">
            <v>0</v>
          </cell>
          <cell r="ED343">
            <v>0</v>
          </cell>
          <cell r="EE343">
            <v>0</v>
          </cell>
          <cell r="EF343">
            <v>0</v>
          </cell>
          <cell r="EG343">
            <v>0</v>
          </cell>
          <cell r="EH343">
            <v>0</v>
          </cell>
        </row>
        <row r="344">
          <cell r="E344" t="str">
            <v>CH4</v>
          </cell>
          <cell r="H344" t="str">
            <v>Not fuel combustion</v>
          </cell>
          <cell r="I344" t="str">
            <v>Methane Leakage - FFP</v>
          </cell>
          <cell r="L344">
            <v>8.1067447761012337E-2</v>
          </cell>
          <cell r="AX344">
            <v>8.1067447761012337E-2</v>
          </cell>
          <cell r="AY344">
            <v>8.1067447761012337E-2</v>
          </cell>
          <cell r="AZ344">
            <v>6.6282136910222458E-2</v>
          </cell>
          <cell r="BA344">
            <v>6.530681785802378E-2</v>
          </cell>
          <cell r="BB344">
            <v>6.1830923050413655E-2</v>
          </cell>
          <cell r="BC344">
            <v>5.8739376897892971E-2</v>
          </cell>
          <cell r="BD344">
            <v>5.5802408052998312E-2</v>
          </cell>
          <cell r="BE344">
            <v>5.3157526794595927E-2</v>
          </cell>
          <cell r="BF344">
            <v>5.0361673267830968E-2</v>
          </cell>
          <cell r="BG344">
            <v>4.7661670569271938E-2</v>
          </cell>
          <cell r="BH344">
            <v>4.5101215981520046E-2</v>
          </cell>
          <cell r="BI344">
            <v>4.2790131326760253E-2</v>
          </cell>
          <cell r="BJ344">
            <v>4.0370944116420115E-2</v>
          </cell>
          <cell r="BK344">
            <v>3.8187998881444085E-2</v>
          </cell>
          <cell r="BL344">
            <v>3.6118310858945714E-2</v>
          </cell>
          <cell r="BM344">
            <v>3.4249692835257674E-2</v>
          </cell>
          <cell r="BN344">
            <v>3.2295934863002411E-2</v>
          </cell>
          <cell r="BO344">
            <v>3.053257361166227E-2</v>
          </cell>
          <cell r="BP344">
            <v>2.8861094535593886E-2</v>
          </cell>
          <cell r="BQ344">
            <v>2.7351541661361851E-2</v>
          </cell>
          <cell r="BR344">
            <v>2.5775271732347067E-2</v>
          </cell>
          <cell r="BS344">
            <v>2.435225219870173E-2</v>
          </cell>
          <cell r="BT344">
            <v>2.3003740040414361E-2</v>
          </cell>
          <cell r="BU344">
            <v>2.1785449063623459E-2</v>
          </cell>
          <cell r="BV344">
            <v>2.0515193296660277E-2</v>
          </cell>
          <cell r="BW344">
            <v>1.9368108158253679E-2</v>
          </cell>
          <cell r="BX344">
            <v>1.8281410413606758E-2</v>
          </cell>
          <cell r="BY344">
            <v>1.7299270631362898E-2</v>
          </cell>
          <cell r="BZ344">
            <v>1.6276952968772029E-2</v>
          </cell>
          <cell r="CA344">
            <v>1.5353464959040643E-2</v>
          </cell>
          <cell r="CB344">
            <v>1.4478892358828148E-2</v>
          </cell>
          <cell r="CC344">
            <v>1.3688120107699722E-2</v>
          </cell>
          <cell r="CD344">
            <v>1.2866563632068539E-2</v>
          </cell>
          <cell r="CE344">
            <v>1.2124154783641072E-2</v>
          </cell>
          <cell r="CG344">
            <v>0</v>
          </cell>
          <cell r="DA344">
            <v>0</v>
          </cell>
          <cell r="DB344">
            <v>0</v>
          </cell>
          <cell r="DC344">
            <v>0</v>
          </cell>
          <cell r="DD344">
            <v>0</v>
          </cell>
          <cell r="DE344">
            <v>0</v>
          </cell>
          <cell r="DF344">
            <v>0</v>
          </cell>
          <cell r="DG344">
            <v>0</v>
          </cell>
          <cell r="DH344">
            <v>0</v>
          </cell>
          <cell r="DI344">
            <v>0</v>
          </cell>
          <cell r="DJ344">
            <v>0</v>
          </cell>
          <cell r="DK344">
            <v>0</v>
          </cell>
          <cell r="DL344">
            <v>0</v>
          </cell>
          <cell r="DM344">
            <v>0</v>
          </cell>
          <cell r="DN344">
            <v>0</v>
          </cell>
          <cell r="DO344">
            <v>0</v>
          </cell>
          <cell r="DP344">
            <v>0</v>
          </cell>
          <cell r="DQ344">
            <v>0</v>
          </cell>
          <cell r="DR344">
            <v>0</v>
          </cell>
          <cell r="DS344">
            <v>0</v>
          </cell>
          <cell r="DT344">
            <v>0</v>
          </cell>
          <cell r="DU344">
            <v>0</v>
          </cell>
          <cell r="DV344">
            <v>0</v>
          </cell>
          <cell r="DW344">
            <v>0</v>
          </cell>
          <cell r="DX344">
            <v>0</v>
          </cell>
          <cell r="DY344">
            <v>0</v>
          </cell>
          <cell r="DZ344">
            <v>0</v>
          </cell>
          <cell r="EA344">
            <v>0</v>
          </cell>
          <cell r="EB344">
            <v>0</v>
          </cell>
          <cell r="EC344">
            <v>0</v>
          </cell>
          <cell r="ED344">
            <v>0</v>
          </cell>
          <cell r="EE344">
            <v>0</v>
          </cell>
          <cell r="EF344">
            <v>0</v>
          </cell>
          <cell r="EG344">
            <v>0</v>
          </cell>
          <cell r="EH344">
            <v>0</v>
          </cell>
        </row>
        <row r="345">
          <cell r="E345" t="str">
            <v>CH4</v>
          </cell>
          <cell r="H345" t="str">
            <v>Not fuel combustion</v>
          </cell>
          <cell r="I345" t="str">
            <v>Methane Leakage - Distribution</v>
          </cell>
          <cell r="L345">
            <v>0.11451433009661886</v>
          </cell>
          <cell r="AX345">
            <v>0.11451433009661886</v>
          </cell>
          <cell r="AY345">
            <v>0.11451433009661886</v>
          </cell>
          <cell r="AZ345">
            <v>0.15261563171536019</v>
          </cell>
          <cell r="BA345">
            <v>0.14600798906514262</v>
          </cell>
          <cell r="BB345">
            <v>0.13502184772258299</v>
          </cell>
          <cell r="BC345">
            <v>0.14765765858087648</v>
          </cell>
          <cell r="BD345">
            <v>0.16055642028921041</v>
          </cell>
          <cell r="BE345">
            <v>0.16491496664189959</v>
          </cell>
          <cell r="BF345">
            <v>0.17154753369847098</v>
          </cell>
          <cell r="BG345">
            <v>0.17934160201879273</v>
          </cell>
          <cell r="BH345">
            <v>0.19836994446891515</v>
          </cell>
          <cell r="BI345">
            <v>0.21443726488323062</v>
          </cell>
          <cell r="BJ345">
            <v>0.21668282515896262</v>
          </cell>
          <cell r="BK345">
            <v>0.21397377126972791</v>
          </cell>
          <cell r="BL345">
            <v>0.21877063921861506</v>
          </cell>
          <cell r="BM345">
            <v>0.22966698587721845</v>
          </cell>
          <cell r="BN345">
            <v>0.23382133660458926</v>
          </cell>
          <cell r="BO345">
            <v>0.23734624464496609</v>
          </cell>
          <cell r="BP345">
            <v>0.23373276819407254</v>
          </cell>
          <cell r="BQ345">
            <v>0.22670957369823413</v>
          </cell>
          <cell r="BR345">
            <v>0.21920080470852488</v>
          </cell>
          <cell r="BS345">
            <v>0.21205555256570427</v>
          </cell>
          <cell r="BT345">
            <v>0.20225409576221995</v>
          </cell>
          <cell r="BU345">
            <v>0.191707022493218</v>
          </cell>
          <cell r="BV345">
            <v>0.18457121589581718</v>
          </cell>
          <cell r="BW345">
            <v>0.17904041291750875</v>
          </cell>
          <cell r="BX345">
            <v>0.17156038213971453</v>
          </cell>
          <cell r="BY345">
            <v>0.16820209326741412</v>
          </cell>
          <cell r="BZ345">
            <v>0.16215540613555057</v>
          </cell>
          <cell r="CA345">
            <v>0.15403595987583976</v>
          </cell>
          <cell r="CB345">
            <v>0.14875940923253023</v>
          </cell>
          <cell r="CC345">
            <v>0.13855263240855226</v>
          </cell>
          <cell r="CD345">
            <v>0.12756398695080895</v>
          </cell>
          <cell r="CE345">
            <v>0.11977114832853922</v>
          </cell>
          <cell r="CG345">
            <v>0</v>
          </cell>
          <cell r="DA345">
            <v>0</v>
          </cell>
          <cell r="DB345">
            <v>0</v>
          </cell>
          <cell r="DC345">
            <v>0</v>
          </cell>
          <cell r="DD345">
            <v>0</v>
          </cell>
          <cell r="DE345">
            <v>0</v>
          </cell>
          <cell r="DF345">
            <v>0</v>
          </cell>
          <cell r="DG345">
            <v>0</v>
          </cell>
          <cell r="DH345">
            <v>0</v>
          </cell>
          <cell r="DI345">
            <v>0</v>
          </cell>
          <cell r="DJ345">
            <v>0</v>
          </cell>
          <cell r="DK345">
            <v>0</v>
          </cell>
          <cell r="DL345">
            <v>0</v>
          </cell>
          <cell r="DM345">
            <v>0</v>
          </cell>
          <cell r="DN345">
            <v>0</v>
          </cell>
          <cell r="DO345">
            <v>0</v>
          </cell>
          <cell r="DP345">
            <v>0</v>
          </cell>
          <cell r="DQ345">
            <v>0</v>
          </cell>
          <cell r="DR345">
            <v>0</v>
          </cell>
          <cell r="DS345">
            <v>0</v>
          </cell>
          <cell r="DT345">
            <v>0</v>
          </cell>
          <cell r="DU345">
            <v>0</v>
          </cell>
          <cell r="DV345">
            <v>0</v>
          </cell>
          <cell r="DW345">
            <v>0</v>
          </cell>
          <cell r="DX345">
            <v>0</v>
          </cell>
          <cell r="DY345">
            <v>0</v>
          </cell>
          <cell r="DZ345">
            <v>0</v>
          </cell>
          <cell r="EA345">
            <v>0</v>
          </cell>
          <cell r="EB345">
            <v>0</v>
          </cell>
          <cell r="EC345">
            <v>0</v>
          </cell>
          <cell r="ED345">
            <v>0</v>
          </cell>
          <cell r="EE345">
            <v>0</v>
          </cell>
          <cell r="EF345">
            <v>0</v>
          </cell>
          <cell r="EG345">
            <v>0</v>
          </cell>
          <cell r="EH345">
            <v>0</v>
          </cell>
        </row>
        <row r="346">
          <cell r="E346" t="str">
            <v>Carbon</v>
          </cell>
          <cell r="H346" t="str">
            <v>Not fuel combustion</v>
          </cell>
          <cell r="I346" t="str">
            <v>Methane Leakage - Distribution</v>
          </cell>
          <cell r="L346">
            <v>1.5990930701907199E-4</v>
          </cell>
          <cell r="AX346">
            <v>1.5990930701907199E-4</v>
          </cell>
          <cell r="AY346">
            <v>1.5990930701907199E-4</v>
          </cell>
          <cell r="AZ346">
            <v>1.9716291368304401E-4</v>
          </cell>
          <cell r="BA346">
            <v>1.9716291368304401E-4</v>
          </cell>
          <cell r="BB346">
            <v>1.9716291368304401E-4</v>
          </cell>
          <cell r="BC346">
            <v>1.9716291368304401E-4</v>
          </cell>
          <cell r="BD346">
            <v>1.9716291368304401E-4</v>
          </cell>
          <cell r="BE346">
            <v>1.9716291368304401E-4</v>
          </cell>
          <cell r="BF346">
            <v>1.9716291368304401E-4</v>
          </cell>
          <cell r="BG346">
            <v>1.9716291368304401E-4</v>
          </cell>
          <cell r="BH346">
            <v>1.9716291368304401E-4</v>
          </cell>
          <cell r="BI346">
            <v>1.9716291368304401E-4</v>
          </cell>
          <cell r="BJ346">
            <v>1.9716291368304401E-4</v>
          </cell>
          <cell r="BK346">
            <v>1.9716291368304401E-4</v>
          </cell>
          <cell r="BL346">
            <v>1.9716291368304401E-4</v>
          </cell>
          <cell r="BM346">
            <v>1.9716291368304401E-4</v>
          </cell>
          <cell r="BN346">
            <v>1.9716291368304401E-4</v>
          </cell>
          <cell r="BO346">
            <v>1.9716291368304401E-4</v>
          </cell>
          <cell r="BP346">
            <v>1.9716291368304401E-4</v>
          </cell>
          <cell r="BQ346">
            <v>1.8533313886206137E-4</v>
          </cell>
          <cell r="BR346">
            <v>1.7350336404107873E-4</v>
          </cell>
          <cell r="BS346">
            <v>1.6167358922009609E-4</v>
          </cell>
          <cell r="BT346">
            <v>1.4984381439911345E-4</v>
          </cell>
          <cell r="BU346">
            <v>1.3801403957813081E-4</v>
          </cell>
          <cell r="BV346">
            <v>1.2618426475714814E-4</v>
          </cell>
          <cell r="BW346">
            <v>1.1435448993616551E-4</v>
          </cell>
          <cell r="BX346">
            <v>1.0252471511518289E-4</v>
          </cell>
          <cell r="BY346">
            <v>9.0694940294200232E-5</v>
          </cell>
          <cell r="BZ346">
            <v>7.8865165473217605E-5</v>
          </cell>
          <cell r="CA346">
            <v>6.7035390652234978E-5</v>
          </cell>
          <cell r="CB346">
            <v>5.520561583125231E-5</v>
          </cell>
          <cell r="CC346">
            <v>4.3375841010269676E-5</v>
          </cell>
          <cell r="CD346">
            <v>3.1546066189287028E-5</v>
          </cell>
          <cell r="CE346">
            <v>1.9716291368304398E-5</v>
          </cell>
          <cell r="CG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v>0</v>
          </cell>
          <cell r="DU346">
            <v>0</v>
          </cell>
          <cell r="DV346">
            <v>0</v>
          </cell>
          <cell r="DW346">
            <v>0</v>
          </cell>
          <cell r="DX346">
            <v>0</v>
          </cell>
          <cell r="DY346">
            <v>0</v>
          </cell>
          <cell r="DZ346">
            <v>0</v>
          </cell>
          <cell r="EA346">
            <v>0</v>
          </cell>
          <cell r="EB346">
            <v>0</v>
          </cell>
          <cell r="EC346">
            <v>0</v>
          </cell>
          <cell r="ED346">
            <v>0</v>
          </cell>
          <cell r="EE346">
            <v>0</v>
          </cell>
          <cell r="EF346">
            <v>0</v>
          </cell>
          <cell r="EG346">
            <v>0</v>
          </cell>
          <cell r="EH346">
            <v>0</v>
          </cell>
        </row>
        <row r="347">
          <cell r="E347" t="str">
            <v>CH4</v>
          </cell>
          <cell r="H347" t="str">
            <v>Not fuel combustion</v>
          </cell>
          <cell r="I347" t="str">
            <v>Methane Leakage - FFP</v>
          </cell>
          <cell r="L347">
            <v>8.5000000000000006E-5</v>
          </cell>
          <cell r="AX347">
            <v>8.5000000000000006E-5</v>
          </cell>
          <cell r="AY347">
            <v>8.5000000000000006E-5</v>
          </cell>
          <cell r="AZ347">
            <v>8.5000000000000006E-5</v>
          </cell>
          <cell r="BA347">
            <v>8.5000000000000006E-5</v>
          </cell>
          <cell r="BB347">
            <v>8.5000000000000006E-5</v>
          </cell>
          <cell r="BC347">
            <v>8.5000000000000006E-5</v>
          </cell>
          <cell r="BD347">
            <v>8.5000000000000006E-5</v>
          </cell>
          <cell r="BE347">
            <v>8.5000000000000006E-5</v>
          </cell>
          <cell r="BF347">
            <v>8.5000000000000006E-5</v>
          </cell>
          <cell r="BG347">
            <v>8.5000000000000006E-5</v>
          </cell>
          <cell r="BH347">
            <v>8.5000000000000006E-5</v>
          </cell>
          <cell r="BI347">
            <v>8.5000000000000006E-5</v>
          </cell>
          <cell r="BJ347">
            <v>8.5000000000000006E-5</v>
          </cell>
          <cell r="BK347">
            <v>8.5000000000000006E-5</v>
          </cell>
          <cell r="BL347">
            <v>8.5000000000000006E-5</v>
          </cell>
          <cell r="BM347">
            <v>8.5000000000000006E-5</v>
          </cell>
          <cell r="BN347">
            <v>8.5000000000000006E-5</v>
          </cell>
          <cell r="BO347">
            <v>8.5000000000000006E-5</v>
          </cell>
          <cell r="BP347">
            <v>8.5000000000000006E-5</v>
          </cell>
          <cell r="BQ347">
            <v>7.9900000000000004E-5</v>
          </cell>
          <cell r="BR347">
            <v>7.4800000000000002E-5</v>
          </cell>
          <cell r="BS347">
            <v>6.97E-5</v>
          </cell>
          <cell r="BT347">
            <v>6.4600000000000012E-5</v>
          </cell>
          <cell r="BU347">
            <v>5.9500000000000003E-5</v>
          </cell>
          <cell r="BV347">
            <v>5.4399999999999994E-5</v>
          </cell>
          <cell r="BW347">
            <v>4.9299999999999999E-5</v>
          </cell>
          <cell r="BX347">
            <v>4.4200000000000004E-5</v>
          </cell>
          <cell r="BY347">
            <v>3.9100000000000002E-5</v>
          </cell>
          <cell r="BZ347">
            <v>3.4000000000000007E-5</v>
          </cell>
          <cell r="CA347">
            <v>2.8900000000000008E-5</v>
          </cell>
          <cell r="CB347">
            <v>2.3799999999999996E-5</v>
          </cell>
          <cell r="CC347">
            <v>1.8700000000000001E-5</v>
          </cell>
          <cell r="CD347">
            <v>1.3599999999999993E-5</v>
          </cell>
          <cell r="CE347">
            <v>8.4999999999999982E-6</v>
          </cell>
          <cell r="CG347">
            <v>0</v>
          </cell>
          <cell r="DA347">
            <v>0</v>
          </cell>
          <cell r="DB347">
            <v>0</v>
          </cell>
          <cell r="DC347">
            <v>0</v>
          </cell>
          <cell r="DD347">
            <v>0</v>
          </cell>
          <cell r="DE347">
            <v>0</v>
          </cell>
          <cell r="DF347">
            <v>0</v>
          </cell>
          <cell r="DG347">
            <v>0</v>
          </cell>
          <cell r="DH347">
            <v>0</v>
          </cell>
          <cell r="DI347">
            <v>0</v>
          </cell>
          <cell r="DJ347">
            <v>0</v>
          </cell>
          <cell r="DK347">
            <v>0</v>
          </cell>
          <cell r="DL347">
            <v>0</v>
          </cell>
          <cell r="DM347">
            <v>0</v>
          </cell>
          <cell r="DN347">
            <v>0</v>
          </cell>
          <cell r="DO347">
            <v>0</v>
          </cell>
          <cell r="DP347">
            <v>0</v>
          </cell>
          <cell r="DQ347">
            <v>0</v>
          </cell>
          <cell r="DR347">
            <v>0</v>
          </cell>
          <cell r="DS347">
            <v>0</v>
          </cell>
          <cell r="DT347">
            <v>0</v>
          </cell>
          <cell r="DU347">
            <v>0</v>
          </cell>
          <cell r="DV347">
            <v>0</v>
          </cell>
          <cell r="DW347">
            <v>0</v>
          </cell>
          <cell r="DX347">
            <v>0</v>
          </cell>
          <cell r="DY347">
            <v>0</v>
          </cell>
          <cell r="DZ347">
            <v>0</v>
          </cell>
          <cell r="EA347">
            <v>0</v>
          </cell>
          <cell r="EB347">
            <v>0</v>
          </cell>
          <cell r="EC347">
            <v>0</v>
          </cell>
          <cell r="ED347">
            <v>0</v>
          </cell>
          <cell r="EE347">
            <v>0</v>
          </cell>
          <cell r="EF347">
            <v>0</v>
          </cell>
          <cell r="EG347">
            <v>0</v>
          </cell>
          <cell r="EH347">
            <v>0</v>
          </cell>
        </row>
        <row r="348">
          <cell r="E348" t="str">
            <v>CH4</v>
          </cell>
          <cell r="H348" t="str">
            <v>Not fuel combustion</v>
          </cell>
          <cell r="I348" t="str">
            <v>Methane Leakage - Distribution</v>
          </cell>
          <cell r="L348">
            <v>4.5454186792299023</v>
          </cell>
          <cell r="AX348">
            <v>4.5454186792299023</v>
          </cell>
          <cell r="AY348">
            <v>4.5454186792299023</v>
          </cell>
          <cell r="AZ348">
            <v>4.746171596440119</v>
          </cell>
          <cell r="BA348">
            <v>4.746171596440119</v>
          </cell>
          <cell r="BB348">
            <v>4.7016762377234933</v>
          </cell>
          <cell r="BC348">
            <v>4.6571808790068667</v>
          </cell>
          <cell r="BD348">
            <v>4.612685520290241</v>
          </cell>
          <cell r="BE348">
            <v>4.5681901615736145</v>
          </cell>
          <cell r="BF348">
            <v>4.5236948028569888</v>
          </cell>
          <cell r="BG348">
            <v>4.4791994441403622</v>
          </cell>
          <cell r="BH348">
            <v>4.4347040854237356</v>
          </cell>
          <cell r="BI348">
            <v>4.3902087267071099</v>
          </cell>
          <cell r="BJ348">
            <v>4.3457133679904842</v>
          </cell>
          <cell r="BK348">
            <v>4.3012180092738577</v>
          </cell>
          <cell r="BL348">
            <v>4.256722650557232</v>
          </cell>
          <cell r="BM348">
            <v>4.2122272918406054</v>
          </cell>
          <cell r="BN348">
            <v>4.1677319331239797</v>
          </cell>
          <cell r="BO348">
            <v>4.1232365744073531</v>
          </cell>
          <cell r="BP348">
            <v>4.0787412156907275</v>
          </cell>
          <cell r="BQ348">
            <v>3.7921911055556548</v>
          </cell>
          <cell r="BR348">
            <v>3.5109804384665781</v>
          </cell>
          <cell r="BS348">
            <v>3.2351092144234959</v>
          </cell>
          <cell r="BT348">
            <v>2.9645774334264097</v>
          </cell>
          <cell r="BU348">
            <v>2.6993850954753174</v>
          </cell>
          <cell r="BV348">
            <v>2.4680092301488616</v>
          </cell>
          <cell r="BW348">
            <v>2.2366333648224059</v>
          </cell>
          <cell r="BX348">
            <v>2.0052574994959502</v>
          </cell>
          <cell r="BY348">
            <v>1.7738816341694943</v>
          </cell>
          <cell r="BZ348">
            <v>1.5425057688430388</v>
          </cell>
          <cell r="CA348">
            <v>1.3111299035165831</v>
          </cell>
          <cell r="CB348">
            <v>1.0797540381901267</v>
          </cell>
          <cell r="CC348">
            <v>0.84837817286367101</v>
          </cell>
          <cell r="CD348">
            <v>0.61700230753721519</v>
          </cell>
          <cell r="CE348">
            <v>0.38562644221075959</v>
          </cell>
          <cell r="CG348">
            <v>0</v>
          </cell>
          <cell r="DA348">
            <v>0</v>
          </cell>
          <cell r="DB348">
            <v>0</v>
          </cell>
          <cell r="DC348">
            <v>0</v>
          </cell>
          <cell r="DD348">
            <v>0</v>
          </cell>
          <cell r="DE348">
            <v>0</v>
          </cell>
          <cell r="DF348">
            <v>0</v>
          </cell>
          <cell r="DG348">
            <v>0</v>
          </cell>
          <cell r="DH348">
            <v>0</v>
          </cell>
          <cell r="DI348">
            <v>0</v>
          </cell>
          <cell r="DJ348">
            <v>0</v>
          </cell>
          <cell r="DK348">
            <v>0</v>
          </cell>
          <cell r="DL348">
            <v>0</v>
          </cell>
          <cell r="DM348">
            <v>0</v>
          </cell>
          <cell r="DN348">
            <v>0</v>
          </cell>
          <cell r="DO348">
            <v>0</v>
          </cell>
          <cell r="DP348">
            <v>0</v>
          </cell>
          <cell r="DQ348">
            <v>0</v>
          </cell>
          <cell r="DR348">
            <v>0</v>
          </cell>
          <cell r="DS348">
            <v>0</v>
          </cell>
          <cell r="DT348">
            <v>0</v>
          </cell>
          <cell r="DU348">
            <v>0</v>
          </cell>
          <cell r="DV348">
            <v>0</v>
          </cell>
          <cell r="DW348">
            <v>0</v>
          </cell>
          <cell r="DX348">
            <v>0</v>
          </cell>
          <cell r="DY348">
            <v>0</v>
          </cell>
          <cell r="DZ348">
            <v>0</v>
          </cell>
          <cell r="EA348">
            <v>0</v>
          </cell>
          <cell r="EB348">
            <v>0</v>
          </cell>
          <cell r="EC348">
            <v>0</v>
          </cell>
          <cell r="ED348">
            <v>0</v>
          </cell>
          <cell r="EE348">
            <v>0</v>
          </cell>
          <cell r="EF348">
            <v>0</v>
          </cell>
          <cell r="EG348">
            <v>0</v>
          </cell>
          <cell r="EH348">
            <v>0</v>
          </cell>
        </row>
        <row r="349">
          <cell r="E349" t="str">
            <v>CH4</v>
          </cell>
          <cell r="H349" t="str">
            <v>Not fuel combustion</v>
          </cell>
          <cell r="I349" t="str">
            <v>Methane Leakage - Distribution</v>
          </cell>
          <cell r="L349">
            <v>8.6851341722793185E-2</v>
          </cell>
          <cell r="AX349">
            <v>8.6851341722793185E-2</v>
          </cell>
          <cell r="AY349">
            <v>8.6851341722793185E-2</v>
          </cell>
          <cell r="AZ349">
            <v>8.5678325455316118E-2</v>
          </cell>
          <cell r="BA349">
            <v>8.5678325455316118E-2</v>
          </cell>
          <cell r="BB349">
            <v>8.5678325455316118E-2</v>
          </cell>
          <cell r="BC349">
            <v>8.5678325455316118E-2</v>
          </cell>
          <cell r="BD349">
            <v>8.5678325455316118E-2</v>
          </cell>
          <cell r="BE349">
            <v>8.5678325455316118E-2</v>
          </cell>
          <cell r="BF349">
            <v>8.5678325455316118E-2</v>
          </cell>
          <cell r="BG349">
            <v>8.5678325455316118E-2</v>
          </cell>
          <cell r="BH349">
            <v>8.5678325455316118E-2</v>
          </cell>
          <cell r="BI349">
            <v>8.5678325455316118E-2</v>
          </cell>
          <cell r="BJ349">
            <v>8.5678325455316118E-2</v>
          </cell>
          <cell r="BK349">
            <v>8.5678325455316118E-2</v>
          </cell>
          <cell r="BL349">
            <v>8.5678325455316118E-2</v>
          </cell>
          <cell r="BM349">
            <v>8.5678325455316118E-2</v>
          </cell>
          <cell r="BN349">
            <v>8.5678325455316118E-2</v>
          </cell>
          <cell r="BO349">
            <v>8.5678325455316118E-2</v>
          </cell>
          <cell r="BP349">
            <v>8.5678325455316118E-2</v>
          </cell>
          <cell r="BQ349">
            <v>8.0537625927997153E-2</v>
          </cell>
          <cell r="BR349">
            <v>7.5396926400678188E-2</v>
          </cell>
          <cell r="BS349">
            <v>7.0256226873359209E-2</v>
          </cell>
          <cell r="BT349">
            <v>6.5115527346040245E-2</v>
          </cell>
          <cell r="BU349">
            <v>5.997482781872128E-2</v>
          </cell>
          <cell r="BV349">
            <v>5.4834128291402301E-2</v>
          </cell>
          <cell r="BW349">
            <v>4.969342876408335E-2</v>
          </cell>
          <cell r="BX349">
            <v>4.4552729236764378E-2</v>
          </cell>
          <cell r="BY349">
            <v>3.9412029709445413E-2</v>
          </cell>
          <cell r="BZ349">
            <v>3.4271330182126448E-2</v>
          </cell>
          <cell r="CA349">
            <v>2.9130630654807487E-2</v>
          </cell>
          <cell r="CB349">
            <v>2.3989931127488505E-2</v>
          </cell>
          <cell r="CC349">
            <v>1.8849231600169544E-2</v>
          </cell>
          <cell r="CD349">
            <v>1.3708532072850572E-2</v>
          </cell>
          <cell r="CE349">
            <v>8.5678325455316104E-3</v>
          </cell>
          <cell r="CG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v>0</v>
          </cell>
          <cell r="DU349">
            <v>0</v>
          </cell>
          <cell r="DV349">
            <v>0</v>
          </cell>
          <cell r="DW349">
            <v>0</v>
          </cell>
          <cell r="DX349">
            <v>0</v>
          </cell>
          <cell r="DY349">
            <v>0</v>
          </cell>
          <cell r="DZ349">
            <v>0</v>
          </cell>
          <cell r="EA349">
            <v>0</v>
          </cell>
          <cell r="EB349">
            <v>0</v>
          </cell>
          <cell r="EC349">
            <v>0</v>
          </cell>
          <cell r="ED349">
            <v>0</v>
          </cell>
          <cell r="EE349">
            <v>0</v>
          </cell>
          <cell r="EF349">
            <v>0</v>
          </cell>
          <cell r="EG349">
            <v>0</v>
          </cell>
          <cell r="EH349">
            <v>0</v>
          </cell>
        </row>
        <row r="350">
          <cell r="E350" t="str">
            <v>Carbon</v>
          </cell>
          <cell r="H350" t="str">
            <v>Not fuel combustion</v>
          </cell>
          <cell r="I350" t="str">
            <v>Methane Leakage - Distribution</v>
          </cell>
          <cell r="L350">
            <v>6.3472820431638103E-3</v>
          </cell>
          <cell r="AX350">
            <v>6.3472820431638103E-3</v>
          </cell>
          <cell r="AY350">
            <v>6.3472820431638103E-3</v>
          </cell>
          <cell r="AZ350">
            <v>6.5538786966620804E-3</v>
          </cell>
          <cell r="BA350">
            <v>6.5538786966620804E-3</v>
          </cell>
          <cell r="BB350">
            <v>6.5538786966620804E-3</v>
          </cell>
          <cell r="BC350">
            <v>6.5538786966620804E-3</v>
          </cell>
          <cell r="BD350">
            <v>6.5538786966620804E-3</v>
          </cell>
          <cell r="BE350">
            <v>6.5538786966620804E-3</v>
          </cell>
          <cell r="BF350">
            <v>6.5538786966620804E-3</v>
          </cell>
          <cell r="BG350">
            <v>6.5538786966620804E-3</v>
          </cell>
          <cell r="BH350">
            <v>6.5538786966620804E-3</v>
          </cell>
          <cell r="BI350">
            <v>6.5538786966620804E-3</v>
          </cell>
          <cell r="BJ350">
            <v>6.5538786966620804E-3</v>
          </cell>
          <cell r="BK350">
            <v>6.5538786966620804E-3</v>
          </cell>
          <cell r="BL350">
            <v>6.5538786966620804E-3</v>
          </cell>
          <cell r="BM350">
            <v>6.5538786966620804E-3</v>
          </cell>
          <cell r="BN350">
            <v>6.5538786966620804E-3</v>
          </cell>
          <cell r="BO350">
            <v>6.5538786966620804E-3</v>
          </cell>
          <cell r="BP350">
            <v>6.5538786966620804E-3</v>
          </cell>
          <cell r="BQ350">
            <v>6.1606459748623551E-3</v>
          </cell>
          <cell r="BR350">
            <v>5.7674132530626306E-3</v>
          </cell>
          <cell r="BS350">
            <v>5.3741805312629053E-3</v>
          </cell>
          <cell r="BT350">
            <v>4.9809478094631808E-3</v>
          </cell>
          <cell r="BU350">
            <v>4.5877150876634564E-3</v>
          </cell>
          <cell r="BV350">
            <v>4.194482365863731E-3</v>
          </cell>
          <cell r="BW350">
            <v>3.8012496440640062E-3</v>
          </cell>
          <cell r="BX350">
            <v>3.4080169222642821E-3</v>
          </cell>
          <cell r="BY350">
            <v>3.0147842004645568E-3</v>
          </cell>
          <cell r="BZ350">
            <v>2.6215514786648323E-3</v>
          </cell>
          <cell r="CA350">
            <v>2.2283187568651079E-3</v>
          </cell>
          <cell r="CB350">
            <v>1.8350860350653819E-3</v>
          </cell>
          <cell r="CC350">
            <v>1.4418533132656574E-3</v>
          </cell>
          <cell r="CD350">
            <v>1.0486205914659323E-3</v>
          </cell>
          <cell r="CE350">
            <v>6.5538786966620787E-4</v>
          </cell>
          <cell r="CG350">
            <v>0</v>
          </cell>
          <cell r="DA350">
            <v>0</v>
          </cell>
          <cell r="DB350">
            <v>0</v>
          </cell>
          <cell r="DC350">
            <v>0</v>
          </cell>
          <cell r="DD350">
            <v>0</v>
          </cell>
          <cell r="DE350">
            <v>0</v>
          </cell>
          <cell r="DF350">
            <v>0</v>
          </cell>
          <cell r="DG350">
            <v>0</v>
          </cell>
          <cell r="DH350">
            <v>0</v>
          </cell>
          <cell r="DI350">
            <v>0</v>
          </cell>
          <cell r="DJ350">
            <v>0</v>
          </cell>
          <cell r="DK350">
            <v>0</v>
          </cell>
          <cell r="DL350">
            <v>0</v>
          </cell>
          <cell r="DM350">
            <v>0</v>
          </cell>
          <cell r="DN350">
            <v>0</v>
          </cell>
          <cell r="DO350">
            <v>0</v>
          </cell>
          <cell r="DP350">
            <v>0</v>
          </cell>
          <cell r="DQ350">
            <v>0</v>
          </cell>
          <cell r="DR350">
            <v>0</v>
          </cell>
          <cell r="DS350">
            <v>0</v>
          </cell>
          <cell r="DT350">
            <v>0</v>
          </cell>
          <cell r="DU350">
            <v>0</v>
          </cell>
          <cell r="DV350">
            <v>0</v>
          </cell>
          <cell r="DW350">
            <v>0</v>
          </cell>
          <cell r="DX350">
            <v>0</v>
          </cell>
          <cell r="DY350">
            <v>0</v>
          </cell>
          <cell r="DZ350">
            <v>0</v>
          </cell>
          <cell r="EA350">
            <v>0</v>
          </cell>
          <cell r="EB350">
            <v>0</v>
          </cell>
          <cell r="EC350">
            <v>0</v>
          </cell>
          <cell r="ED350">
            <v>0</v>
          </cell>
          <cell r="EE350">
            <v>0</v>
          </cell>
          <cell r="EF350">
            <v>0</v>
          </cell>
          <cell r="EG350">
            <v>0</v>
          </cell>
          <cell r="EH350">
            <v>0</v>
          </cell>
        </row>
        <row r="351">
          <cell r="E351" t="str">
            <v>Carbon</v>
          </cell>
          <cell r="H351" t="str">
            <v>Not fuel combustion</v>
          </cell>
          <cell r="I351" t="str">
            <v>Methane Leakage - Distribution</v>
          </cell>
          <cell r="L351">
            <v>1.21280348554199E-4</v>
          </cell>
          <cell r="AX351">
            <v>1.21280348554199E-4</v>
          </cell>
          <cell r="AY351">
            <v>1.21280348554199E-4</v>
          </cell>
          <cell r="AZ351">
            <v>1.18311220013295E-4</v>
          </cell>
          <cell r="BA351">
            <v>1.18311220013295E-4</v>
          </cell>
          <cell r="BB351">
            <v>1.18311220013295E-4</v>
          </cell>
          <cell r="BC351">
            <v>1.18311220013295E-4</v>
          </cell>
          <cell r="BD351">
            <v>1.18311220013295E-4</v>
          </cell>
          <cell r="BE351">
            <v>1.18311220013295E-4</v>
          </cell>
          <cell r="BF351">
            <v>1.18311220013295E-4</v>
          </cell>
          <cell r="BG351">
            <v>1.18311220013295E-4</v>
          </cell>
          <cell r="BH351">
            <v>1.18311220013295E-4</v>
          </cell>
          <cell r="BI351">
            <v>1.18311220013295E-4</v>
          </cell>
          <cell r="BJ351">
            <v>1.18311220013295E-4</v>
          </cell>
          <cell r="BK351">
            <v>1.18311220013295E-4</v>
          </cell>
          <cell r="BL351">
            <v>1.18311220013295E-4</v>
          </cell>
          <cell r="BM351">
            <v>1.18311220013295E-4</v>
          </cell>
          <cell r="BN351">
            <v>1.18311220013295E-4</v>
          </cell>
          <cell r="BO351">
            <v>1.18311220013295E-4</v>
          </cell>
          <cell r="BP351">
            <v>1.18311220013295E-4</v>
          </cell>
          <cell r="BQ351">
            <v>1.1121254681249729E-4</v>
          </cell>
          <cell r="BR351">
            <v>1.0411387361169961E-4</v>
          </cell>
          <cell r="BS351">
            <v>9.7015200410901896E-5</v>
          </cell>
          <cell r="BT351">
            <v>8.9916527210104198E-5</v>
          </cell>
          <cell r="BU351">
            <v>8.28178540093065E-5</v>
          </cell>
          <cell r="BV351">
            <v>7.5719180808508788E-5</v>
          </cell>
          <cell r="BW351">
            <v>6.8620507607711104E-5</v>
          </cell>
          <cell r="BX351">
            <v>6.1521834406913405E-5</v>
          </cell>
          <cell r="BY351">
            <v>5.4423161206115694E-5</v>
          </cell>
          <cell r="BZ351">
            <v>4.7324488005318003E-5</v>
          </cell>
          <cell r="CA351">
            <v>4.0225814804520311E-5</v>
          </cell>
          <cell r="CB351">
            <v>3.3127141603722593E-5</v>
          </cell>
          <cell r="CC351">
            <v>2.6028468402924898E-5</v>
          </cell>
          <cell r="CD351">
            <v>1.892979520212719E-5</v>
          </cell>
          <cell r="CE351">
            <v>1.1831122001329497E-5</v>
          </cell>
          <cell r="CG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v>0</v>
          </cell>
          <cell r="DU351">
            <v>0</v>
          </cell>
          <cell r="DV351">
            <v>0</v>
          </cell>
          <cell r="DW351">
            <v>0</v>
          </cell>
          <cell r="DX351">
            <v>0</v>
          </cell>
          <cell r="DY351">
            <v>0</v>
          </cell>
          <cell r="DZ351">
            <v>0</v>
          </cell>
          <cell r="EA351">
            <v>0</v>
          </cell>
          <cell r="EB351">
            <v>0</v>
          </cell>
          <cell r="EC351">
            <v>0</v>
          </cell>
          <cell r="ED351">
            <v>0</v>
          </cell>
          <cell r="EE351">
            <v>0</v>
          </cell>
          <cell r="EF351">
            <v>0</v>
          </cell>
          <cell r="EG351">
            <v>0</v>
          </cell>
          <cell r="EH351">
            <v>0</v>
          </cell>
        </row>
        <row r="352">
          <cell r="E352" t="str">
            <v>CH4</v>
          </cell>
          <cell r="H352" t="str">
            <v>Not fuel combustion</v>
          </cell>
          <cell r="I352" t="str">
            <v>Venting</v>
          </cell>
          <cell r="L352">
            <v>0.6187888886693802</v>
          </cell>
          <cell r="AX352">
            <v>0.6187888886693802</v>
          </cell>
          <cell r="AY352">
            <v>0.6187888886693802</v>
          </cell>
          <cell r="AZ352">
            <v>0.54961170463103715</v>
          </cell>
          <cell r="BA352">
            <v>0.54411558758472678</v>
          </cell>
          <cell r="BB352">
            <v>0.51690980820549037</v>
          </cell>
          <cell r="BC352">
            <v>0.49106431779521587</v>
          </cell>
          <cell r="BD352">
            <v>0.46651110190545508</v>
          </cell>
          <cell r="BE352">
            <v>0.44318554681018235</v>
          </cell>
          <cell r="BF352">
            <v>0.42102626946967331</v>
          </cell>
          <cell r="BG352">
            <v>0.3999749559961896</v>
          </cell>
          <cell r="BH352">
            <v>0.37997620819637995</v>
          </cell>
          <cell r="BI352">
            <v>0.36097739778656102</v>
          </cell>
          <cell r="BJ352">
            <v>0.34292852789723299</v>
          </cell>
          <cell r="BK352">
            <v>0.3257821015023713</v>
          </cell>
          <cell r="BL352">
            <v>0.3094929964272527</v>
          </cell>
          <cell r="BM352">
            <v>0.29401834660589005</v>
          </cell>
          <cell r="BN352">
            <v>0.27931742927559555</v>
          </cell>
          <cell r="BO352">
            <v>0.26535155781181569</v>
          </cell>
          <cell r="BP352">
            <v>0.25208397992122494</v>
          </cell>
          <cell r="BQ352">
            <v>0.23947978092516312</v>
          </cell>
          <cell r="BR352">
            <v>0.22750579187890543</v>
          </cell>
          <cell r="BS352">
            <v>0.21613050228496061</v>
          </cell>
          <cell r="BT352">
            <v>0.20532397717071013</v>
          </cell>
          <cell r="BU352">
            <v>0.19505777831217505</v>
          </cell>
          <cell r="BV352">
            <v>0.1853048893965667</v>
          </cell>
          <cell r="BW352">
            <v>0.17603964492673874</v>
          </cell>
          <cell r="BX352">
            <v>0.16723766268040216</v>
          </cell>
          <cell r="BY352">
            <v>0.15887577954638241</v>
          </cell>
          <cell r="BZ352">
            <v>0.15093199056906142</v>
          </cell>
          <cell r="CA352">
            <v>0.14338539104060868</v>
          </cell>
          <cell r="CB352">
            <v>0.13621612148857853</v>
          </cell>
          <cell r="CC352">
            <v>0.1294053154141499</v>
          </cell>
          <cell r="CD352">
            <v>0.12293504964344269</v>
          </cell>
          <cell r="CE352">
            <v>0.1167882971612708</v>
          </cell>
          <cell r="CG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v>0</v>
          </cell>
          <cell r="DU352">
            <v>0</v>
          </cell>
          <cell r="DV352">
            <v>0</v>
          </cell>
          <cell r="DW352">
            <v>0</v>
          </cell>
          <cell r="DX352">
            <v>0</v>
          </cell>
          <cell r="DY352">
            <v>0</v>
          </cell>
          <cell r="DZ352">
            <v>0</v>
          </cell>
          <cell r="EA352">
            <v>0</v>
          </cell>
          <cell r="EB352">
            <v>0</v>
          </cell>
          <cell r="EC352">
            <v>0</v>
          </cell>
          <cell r="ED352">
            <v>0</v>
          </cell>
          <cell r="EE352">
            <v>0</v>
          </cell>
          <cell r="EF352">
            <v>0</v>
          </cell>
          <cell r="EG352">
            <v>0</v>
          </cell>
          <cell r="EH352">
            <v>0</v>
          </cell>
        </row>
        <row r="353">
          <cell r="E353" t="str">
            <v>Carbon</v>
          </cell>
          <cell r="H353" t="str">
            <v>Not fuel combustion</v>
          </cell>
          <cell r="I353" t="str">
            <v>Venting</v>
          </cell>
          <cell r="L353">
            <v>8.43589553634096E-3</v>
          </cell>
          <cell r="AX353">
            <v>8.43589553634096E-3</v>
          </cell>
          <cell r="AY353">
            <v>8.43589553634096E-3</v>
          </cell>
          <cell r="AZ353">
            <v>1.0216281030838702E-2</v>
          </cell>
          <cell r="BA353">
            <v>1.0114118220530315E-2</v>
          </cell>
          <cell r="BB353">
            <v>9.6084123095037978E-3</v>
          </cell>
          <cell r="BC353">
            <v>9.1279916940286074E-3</v>
          </cell>
          <cell r="BD353">
            <v>8.6715921093271781E-3</v>
          </cell>
          <cell r="BE353">
            <v>8.2380125038608188E-3</v>
          </cell>
          <cell r="BF353">
            <v>7.8261118786677793E-3</v>
          </cell>
          <cell r="BG353">
            <v>7.4348062847343892E-3</v>
          </cell>
          <cell r="BH353">
            <v>7.0630659704976687E-3</v>
          </cell>
          <cell r="BI353">
            <v>6.7099126719727849E-3</v>
          </cell>
          <cell r="BJ353">
            <v>6.3744170383741462E-3</v>
          </cell>
          <cell r="BK353">
            <v>6.0556961864554381E-3</v>
          </cell>
          <cell r="BL353">
            <v>5.7529113771326666E-3</v>
          </cell>
          <cell r="BM353">
            <v>5.4652658082760324E-3</v>
          </cell>
          <cell r="BN353">
            <v>5.1920025178622308E-3</v>
          </cell>
          <cell r="BO353">
            <v>4.9324023919691175E-3</v>
          </cell>
          <cell r="BP353">
            <v>4.6857822723706628E-3</v>
          </cell>
          <cell r="BQ353">
            <v>4.4514931587521182E-3</v>
          </cell>
          <cell r="BR353">
            <v>4.2289185008145208E-3</v>
          </cell>
          <cell r="BS353">
            <v>4.0174725757738039E-3</v>
          </cell>
          <cell r="BT353">
            <v>3.8165989469850677E-3</v>
          </cell>
          <cell r="BU353">
            <v>3.6257689996358222E-3</v>
          </cell>
          <cell r="BV353">
            <v>3.4444805496540382E-3</v>
          </cell>
          <cell r="BW353">
            <v>3.2722565221713438E-3</v>
          </cell>
          <cell r="BX353">
            <v>3.1086436960627833E-3</v>
          </cell>
          <cell r="BY353">
            <v>2.9532115112596508E-3</v>
          </cell>
          <cell r="BZ353">
            <v>2.8055509356966339E-3</v>
          </cell>
          <cell r="CA353">
            <v>2.6652733889118078E-3</v>
          </cell>
          <cell r="CB353">
            <v>2.5320097194662231E-3</v>
          </cell>
          <cell r="CC353">
            <v>2.4054092334929171E-3</v>
          </cell>
          <cell r="CD353">
            <v>2.2851387718182759E-3</v>
          </cell>
          <cell r="CE353">
            <v>2.1708818332273673E-3</v>
          </cell>
          <cell r="CG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v>0</v>
          </cell>
          <cell r="DU353">
            <v>0</v>
          </cell>
          <cell r="DV353">
            <v>0</v>
          </cell>
          <cell r="DW353">
            <v>0</v>
          </cell>
          <cell r="DX353">
            <v>0</v>
          </cell>
          <cell r="DY353">
            <v>0</v>
          </cell>
          <cell r="DZ353">
            <v>0</v>
          </cell>
          <cell r="EA353">
            <v>0</v>
          </cell>
          <cell r="EB353">
            <v>0</v>
          </cell>
          <cell r="EC353">
            <v>0</v>
          </cell>
          <cell r="ED353">
            <v>0</v>
          </cell>
          <cell r="EE353">
            <v>0</v>
          </cell>
          <cell r="EF353">
            <v>0</v>
          </cell>
          <cell r="EG353">
            <v>0</v>
          </cell>
          <cell r="EH353">
            <v>0</v>
          </cell>
        </row>
        <row r="354">
          <cell r="E354" t="str">
            <v>CH4</v>
          </cell>
          <cell r="H354" t="str">
            <v>Not fuel combustion</v>
          </cell>
          <cell r="I354" t="str">
            <v>Venting</v>
          </cell>
          <cell r="L354">
            <v>0.46488348756402204</v>
          </cell>
          <cell r="AX354">
            <v>0.46488348756402204</v>
          </cell>
          <cell r="AY354">
            <v>0.46488348756402204</v>
          </cell>
          <cell r="AZ354">
            <v>0.34443814871731304</v>
          </cell>
          <cell r="BA354">
            <v>0.3393698587615584</v>
          </cell>
          <cell r="BB354">
            <v>0.32130721279872571</v>
          </cell>
          <cell r="BC354">
            <v>0.30524185215878941</v>
          </cell>
          <cell r="BD354">
            <v>0.28997975955084981</v>
          </cell>
          <cell r="BE354">
            <v>0.27623551341323427</v>
          </cell>
          <cell r="BF354">
            <v>0.26170673299464198</v>
          </cell>
          <cell r="BG354">
            <v>0.2476760457782195</v>
          </cell>
          <cell r="BH354">
            <v>0.2343705266867854</v>
          </cell>
          <cell r="BI354">
            <v>0.22236086983017786</v>
          </cell>
          <cell r="BJ354">
            <v>0.20978945311108824</v>
          </cell>
          <cell r="BK354">
            <v>0.19844567859602033</v>
          </cell>
          <cell r="BL354">
            <v>0.18769045035319357</v>
          </cell>
          <cell r="BM354">
            <v>0.17798009153343061</v>
          </cell>
          <cell r="BN354">
            <v>0.16782729908624705</v>
          </cell>
          <cell r="BO354">
            <v>0.15866391188655388</v>
          </cell>
          <cell r="BP354">
            <v>0.14997799460297989</v>
          </cell>
          <cell r="BQ354">
            <v>0.1421335342154755</v>
          </cell>
          <cell r="BR354">
            <v>0.13394237560868522</v>
          </cell>
          <cell r="BS354">
            <v>0.12654758967380714</v>
          </cell>
          <cell r="BT354">
            <v>0.1195399847145341</v>
          </cell>
          <cell r="BU354">
            <v>0.11320908006652559</v>
          </cell>
          <cell r="BV354">
            <v>0.1066081380153828</v>
          </cell>
          <cell r="BW354">
            <v>0.10064725775545601</v>
          </cell>
          <cell r="BX354">
            <v>9.5000183342504527E-2</v>
          </cell>
          <cell r="BY354">
            <v>8.989644915185975E-2</v>
          </cell>
          <cell r="BZ354">
            <v>8.458392877279057E-2</v>
          </cell>
          <cell r="CA354">
            <v>7.9784981194118629E-2</v>
          </cell>
          <cell r="CB354">
            <v>7.5240224772881087E-2</v>
          </cell>
          <cell r="CC354">
            <v>7.1130940689227942E-2</v>
          </cell>
          <cell r="CD354">
            <v>6.6861684978350544E-2</v>
          </cell>
          <cell r="CE354">
            <v>6.3003723523515923E-2</v>
          </cell>
          <cell r="CG354">
            <v>0</v>
          </cell>
          <cell r="DA354">
            <v>0</v>
          </cell>
          <cell r="DB354">
            <v>0</v>
          </cell>
          <cell r="DC354">
            <v>0</v>
          </cell>
          <cell r="DD354">
            <v>0</v>
          </cell>
          <cell r="DE354">
            <v>0</v>
          </cell>
          <cell r="DF354">
            <v>0</v>
          </cell>
          <cell r="DG354">
            <v>0</v>
          </cell>
          <cell r="DH354">
            <v>0</v>
          </cell>
          <cell r="DI354">
            <v>0</v>
          </cell>
          <cell r="DJ354">
            <v>0</v>
          </cell>
          <cell r="DK354">
            <v>0</v>
          </cell>
          <cell r="DL354">
            <v>0</v>
          </cell>
          <cell r="DM354">
            <v>0</v>
          </cell>
          <cell r="DN354">
            <v>0</v>
          </cell>
          <cell r="DO354">
            <v>0</v>
          </cell>
          <cell r="DP354">
            <v>0</v>
          </cell>
          <cell r="DQ354">
            <v>0</v>
          </cell>
          <cell r="DR354">
            <v>0</v>
          </cell>
          <cell r="DS354">
            <v>0</v>
          </cell>
          <cell r="DT354">
            <v>0</v>
          </cell>
          <cell r="DU354">
            <v>0</v>
          </cell>
          <cell r="DV354">
            <v>0</v>
          </cell>
          <cell r="DW354">
            <v>0</v>
          </cell>
          <cell r="DX354">
            <v>0</v>
          </cell>
          <cell r="DY354">
            <v>0</v>
          </cell>
          <cell r="DZ354">
            <v>0</v>
          </cell>
          <cell r="EA354">
            <v>0</v>
          </cell>
          <cell r="EB354">
            <v>0</v>
          </cell>
          <cell r="EC354">
            <v>0</v>
          </cell>
          <cell r="ED354">
            <v>0</v>
          </cell>
          <cell r="EE354">
            <v>0</v>
          </cell>
          <cell r="EF354">
            <v>0</v>
          </cell>
          <cell r="EG354">
            <v>0</v>
          </cell>
          <cell r="EH354">
            <v>0</v>
          </cell>
        </row>
        <row r="355">
          <cell r="E355" t="str">
            <v>Carbon</v>
          </cell>
          <cell r="H355" t="str">
            <v>Not fuel combustion</v>
          </cell>
          <cell r="I355" t="str">
            <v>Venting</v>
          </cell>
          <cell r="L355">
            <v>4.6270454716378799E-2</v>
          </cell>
          <cell r="AX355">
            <v>4.6270454716378799E-2</v>
          </cell>
          <cell r="AY355">
            <v>4.6270454716378799E-2</v>
          </cell>
          <cell r="AZ355">
            <v>1.385541167534848E-2</v>
          </cell>
          <cell r="BA355">
            <v>1.3651534015198098E-2</v>
          </cell>
          <cell r="BB355">
            <v>1.2924943779206222E-2</v>
          </cell>
          <cell r="BC355">
            <v>1.227869659024591E-2</v>
          </cell>
          <cell r="BD355">
            <v>1.1664761760733612E-2</v>
          </cell>
          <cell r="BE355">
            <v>1.1111884011526239E-2</v>
          </cell>
          <cell r="BF355">
            <v>1.0527447489062083E-2</v>
          </cell>
          <cell r="BG355">
            <v>9.9630473255043275E-3</v>
          </cell>
          <cell r="BH355">
            <v>9.4278178648520734E-3</v>
          </cell>
          <cell r="BI355">
            <v>8.9447159191249886E-3</v>
          </cell>
          <cell r="BJ355">
            <v>8.4390165515200958E-3</v>
          </cell>
          <cell r="BK355">
            <v>7.9827004714229759E-3</v>
          </cell>
          <cell r="BL355">
            <v>7.5500593266437386E-3</v>
          </cell>
          <cell r="BM355">
            <v>7.1594492288244438E-3</v>
          </cell>
          <cell r="BN355">
            <v>6.7510417410535451E-3</v>
          </cell>
          <cell r="BO355">
            <v>6.3824341914392648E-3</v>
          </cell>
          <cell r="BP355">
            <v>6.0330334058697407E-3</v>
          </cell>
          <cell r="BQ355">
            <v>5.7174811697292549E-3</v>
          </cell>
          <cell r="BR355">
            <v>5.3879826080345155E-3</v>
          </cell>
          <cell r="BS355">
            <v>5.0905190321781108E-3</v>
          </cell>
          <cell r="BT355">
            <v>4.8086302462508933E-3</v>
          </cell>
          <cell r="BU355">
            <v>4.5539624909450597E-3</v>
          </cell>
          <cell r="BV355">
            <v>4.2884321775802509E-3</v>
          </cell>
          <cell r="BW355">
            <v>4.0486490691867393E-3</v>
          </cell>
          <cell r="BX355">
            <v>3.8214891537007665E-3</v>
          </cell>
          <cell r="BY355">
            <v>3.6161857093631555E-3</v>
          </cell>
          <cell r="BZ355">
            <v>3.4024836059236997E-3</v>
          </cell>
          <cell r="CA355">
            <v>3.2094405456281712E-3</v>
          </cell>
          <cell r="CB355">
            <v>3.026622610347402E-3</v>
          </cell>
          <cell r="CC355">
            <v>2.8613220393101917E-3</v>
          </cell>
          <cell r="CD355">
            <v>2.6895864297622309E-3</v>
          </cell>
          <cell r="CE355">
            <v>2.5343955939520243E-3</v>
          </cell>
          <cell r="CG355">
            <v>0</v>
          </cell>
          <cell r="DA355">
            <v>0</v>
          </cell>
          <cell r="DB355">
            <v>0</v>
          </cell>
          <cell r="DC355">
            <v>0</v>
          </cell>
          <cell r="DD355">
            <v>0</v>
          </cell>
          <cell r="DE355">
            <v>0</v>
          </cell>
          <cell r="DF355">
            <v>0</v>
          </cell>
          <cell r="DG355">
            <v>0</v>
          </cell>
          <cell r="DH355">
            <v>0</v>
          </cell>
          <cell r="DI355">
            <v>0</v>
          </cell>
          <cell r="DJ355">
            <v>0</v>
          </cell>
          <cell r="DK355">
            <v>0</v>
          </cell>
          <cell r="DL355">
            <v>0</v>
          </cell>
          <cell r="DM355">
            <v>0</v>
          </cell>
          <cell r="DN355">
            <v>0</v>
          </cell>
          <cell r="DO355">
            <v>0</v>
          </cell>
          <cell r="DP355">
            <v>0</v>
          </cell>
          <cell r="DQ355">
            <v>0</v>
          </cell>
          <cell r="DR355">
            <v>0</v>
          </cell>
          <cell r="DS355">
            <v>0</v>
          </cell>
          <cell r="DT355">
            <v>0</v>
          </cell>
          <cell r="DU355">
            <v>0</v>
          </cell>
          <cell r="DV355">
            <v>0</v>
          </cell>
          <cell r="DW355">
            <v>0</v>
          </cell>
          <cell r="DX355">
            <v>0</v>
          </cell>
          <cell r="DY355">
            <v>0</v>
          </cell>
          <cell r="DZ355">
            <v>0</v>
          </cell>
          <cell r="EA355">
            <v>0</v>
          </cell>
          <cell r="EB355">
            <v>0</v>
          </cell>
          <cell r="EC355">
            <v>0</v>
          </cell>
          <cell r="ED355">
            <v>0</v>
          </cell>
          <cell r="EE355">
            <v>0</v>
          </cell>
          <cell r="EF355">
            <v>0</v>
          </cell>
          <cell r="EG355">
            <v>0</v>
          </cell>
          <cell r="EH355">
            <v>0</v>
          </cell>
        </row>
        <row r="356">
          <cell r="E356" t="str">
            <v>Carbon</v>
          </cell>
          <cell r="H356" t="str">
            <v>Gas</v>
          </cell>
          <cell r="I356" t="str">
            <v>Flaring - FFP</v>
          </cell>
          <cell r="L356">
            <v>3.42714950557616</v>
          </cell>
          <cell r="AX356">
            <v>3.42714950557616</v>
          </cell>
          <cell r="AY356">
            <v>3.42714950557616</v>
          </cell>
          <cell r="AZ356">
            <v>3.6051615785653959</v>
          </cell>
          <cell r="BA356">
            <v>3.5691099627797418</v>
          </cell>
          <cell r="BB356">
            <v>3.3906544646407548</v>
          </cell>
          <cell r="BC356">
            <v>3.2211217414087172</v>
          </cell>
          <cell r="BD356">
            <v>3.0600656543382811</v>
          </cell>
          <cell r="BE356">
            <v>2.9070623716213673</v>
          </cell>
          <cell r="BF356">
            <v>2.7617092530402991</v>
          </cell>
          <cell r="BG356">
            <v>2.6236237903882844</v>
          </cell>
          <cell r="BH356">
            <v>2.4924426008688694</v>
          </cell>
          <cell r="BI356">
            <v>2.3678204708254258</v>
          </cell>
          <cell r="BJ356">
            <v>2.2494294472841547</v>
          </cell>
          <cell r="BK356">
            <v>2.1369579749199468</v>
          </cell>
          <cell r="BL356">
            <v>2.0301100761739495</v>
          </cell>
          <cell r="BM356">
            <v>1.9286045723652516</v>
          </cell>
          <cell r="BN356">
            <v>1.8321743437469891</v>
          </cell>
          <cell r="BO356">
            <v>1.7405656265596392</v>
          </cell>
          <cell r="BP356">
            <v>1.6535373452316575</v>
          </cell>
          <cell r="BQ356">
            <v>1.5708604779700706</v>
          </cell>
          <cell r="BR356">
            <v>1.4923174540715702</v>
          </cell>
          <cell r="BS356">
            <v>1.4177015813679947</v>
          </cell>
          <cell r="BT356">
            <v>1.3468165022995788</v>
          </cell>
          <cell r="BU356">
            <v>1.2794756771846028</v>
          </cell>
          <cell r="BV356">
            <v>1.2155018933253749</v>
          </cell>
          <cell r="BW356">
            <v>1.1547267986591088</v>
          </cell>
          <cell r="BX356">
            <v>1.0969904587261559</v>
          </cell>
          <cell r="BY356">
            <v>1.0421409357898503</v>
          </cell>
          <cell r="BZ356">
            <v>0.99003388900034583</v>
          </cell>
          <cell r="CA356">
            <v>0.94053219455033044</v>
          </cell>
          <cell r="CB356">
            <v>0.89350558482281583</v>
          </cell>
          <cell r="CC356">
            <v>0.84883030558167705</v>
          </cell>
          <cell r="CD356">
            <v>0.80638879030259492</v>
          </cell>
          <cell r="CE356">
            <v>0.76606935078746685</v>
          </cell>
          <cell r="CG356" t="str">
            <v>Gas</v>
          </cell>
          <cell r="DA356">
            <v>17435.385783219139</v>
          </cell>
          <cell r="DB356">
            <v>17435.385783219139</v>
          </cell>
          <cell r="DC356">
            <v>17435.385783219139</v>
          </cell>
          <cell r="DD356">
            <v>17261.031925386953</v>
          </cell>
          <cell r="DE356">
            <v>16397.980329117599</v>
          </cell>
          <cell r="DF356">
            <v>15578.081312661721</v>
          </cell>
          <cell r="DG356">
            <v>14799.177247028638</v>
          </cell>
          <cell r="DH356">
            <v>14059.218384677206</v>
          </cell>
          <cell r="DI356">
            <v>13356.257465443345</v>
          </cell>
          <cell r="DJ356">
            <v>12688.444592171181</v>
          </cell>
          <cell r="DK356">
            <v>12054.022362562619</v>
          </cell>
          <cell r="DL356">
            <v>11451.321244434484</v>
          </cell>
          <cell r="DM356">
            <v>10878.755182212763</v>
          </cell>
          <cell r="DN356">
            <v>10334.817423102124</v>
          </cell>
          <cell r="DO356">
            <v>9818.0765519470151</v>
          </cell>
          <cell r="DP356">
            <v>9327.1727243496625</v>
          </cell>
          <cell r="DQ356">
            <v>8860.8140881321797</v>
          </cell>
          <cell r="DR356">
            <v>8417.7733837255728</v>
          </cell>
          <cell r="DS356">
            <v>7996.884714539292</v>
          </cell>
          <cell r="DT356">
            <v>7597.0404788123087</v>
          </cell>
          <cell r="DU356">
            <v>7217.188454871708</v>
          </cell>
          <cell r="DV356">
            <v>6856.3290321281393</v>
          </cell>
          <cell r="DW356">
            <v>6513.5125805216521</v>
          </cell>
          <cell r="DX356">
            <v>6187.8369514955839</v>
          </cell>
          <cell r="DY356">
            <v>5878.4451039208161</v>
          </cell>
          <cell r="DZ356">
            <v>5584.5228487247878</v>
          </cell>
          <cell r="EA356">
            <v>5305.29670628856</v>
          </cell>
          <cell r="EB356">
            <v>5040.0318709741441</v>
          </cell>
          <cell r="EC356">
            <v>4788.0302774253778</v>
          </cell>
          <cell r="ED356">
            <v>4548.6287635541184</v>
          </cell>
          <cell r="EE356">
            <v>4321.1973253764227</v>
          </cell>
          <cell r="EF356">
            <v>4105.1374591076101</v>
          </cell>
          <cell r="EG356">
            <v>3899.8805861522383</v>
          </cell>
          <cell r="EH356">
            <v>3704.8865568446354</v>
          </cell>
        </row>
        <row r="357">
          <cell r="E357" t="str">
            <v>CH4</v>
          </cell>
          <cell r="H357" t="str">
            <v>Gas</v>
          </cell>
          <cell r="I357" t="str">
            <v>Flaring - FFP</v>
          </cell>
          <cell r="L357">
            <v>0.53063590948428518</v>
          </cell>
          <cell r="AX357">
            <v>0.53063590948428518</v>
          </cell>
          <cell r="AY357">
            <v>0.53063590948428518</v>
          </cell>
          <cell r="AZ357">
            <v>0.51016388471253926</v>
          </cell>
          <cell r="BA357">
            <v>0.50506224586541382</v>
          </cell>
          <cell r="BB357">
            <v>0.47980913357214311</v>
          </cell>
          <cell r="BC357">
            <v>0.45581867689353595</v>
          </cell>
          <cell r="BD357">
            <v>0.43302774304885916</v>
          </cell>
          <cell r="BE357">
            <v>0.41137635589641625</v>
          </cell>
          <cell r="BF357">
            <v>0.39080753810159541</v>
          </cell>
          <cell r="BG357">
            <v>0.3712671611965157</v>
          </cell>
          <cell r="BH357">
            <v>0.35270380313668981</v>
          </cell>
          <cell r="BI357">
            <v>0.3350686129798553</v>
          </cell>
          <cell r="BJ357">
            <v>0.31831518233086259</v>
          </cell>
          <cell r="BK357">
            <v>0.30239942321431945</v>
          </cell>
          <cell r="BL357">
            <v>0.28727945205360345</v>
          </cell>
          <cell r="BM357">
            <v>0.2729154794509232</v>
          </cell>
          <cell r="BN357">
            <v>0.25926970547837702</v>
          </cell>
          <cell r="BO357">
            <v>0.24630622020445814</v>
          </cell>
          <cell r="BP357">
            <v>0.23399090919423529</v>
          </cell>
          <cell r="BQ357">
            <v>0.22229136373452293</v>
          </cell>
          <cell r="BR357">
            <v>0.21117679554779725</v>
          </cell>
          <cell r="BS357">
            <v>0.20061795577040781</v>
          </cell>
          <cell r="BT357">
            <v>0.19058705798188513</v>
          </cell>
          <cell r="BU357">
            <v>0.18105770508279126</v>
          </cell>
          <cell r="BV357">
            <v>0.17200481982865207</v>
          </cell>
          <cell r="BW357">
            <v>0.16340457883721982</v>
          </cell>
          <cell r="BX357">
            <v>0.15523434989535917</v>
          </cell>
          <cell r="BY357">
            <v>0.14747263240059152</v>
          </cell>
          <cell r="BZ357">
            <v>0.14009900078056026</v>
          </cell>
          <cell r="CA357">
            <v>0.13309405074153255</v>
          </cell>
          <cell r="CB357">
            <v>0.12643934820445618</v>
          </cell>
          <cell r="CC357">
            <v>0.12011738079423365</v>
          </cell>
          <cell r="CD357">
            <v>0.11411151175452219</v>
          </cell>
          <cell r="CE357">
            <v>0.10840593616679632</v>
          </cell>
          <cell r="CG357" t="str">
            <v>Gas</v>
          </cell>
          <cell r="DA357">
            <v>2699.5734435380218</v>
          </cell>
          <cell r="DB357">
            <v>2699.5734435380218</v>
          </cell>
          <cell r="DC357">
            <v>2699.5734435380218</v>
          </cell>
          <cell r="DD357">
            <v>2672.5777091026425</v>
          </cell>
          <cell r="DE357">
            <v>2538.9488236475095</v>
          </cell>
          <cell r="DF357">
            <v>2412.0013824651342</v>
          </cell>
          <cell r="DG357">
            <v>2291.4013133418775</v>
          </cell>
          <cell r="DH357">
            <v>2176.8312476747838</v>
          </cell>
          <cell r="DI357">
            <v>2067.9896852910447</v>
          </cell>
          <cell r="DJ357">
            <v>1964.5902010264929</v>
          </cell>
          <cell r="DK357">
            <v>1866.3606909751677</v>
          </cell>
          <cell r="DL357">
            <v>1773.0426564264087</v>
          </cell>
          <cell r="DM357">
            <v>1684.3905236050887</v>
          </cell>
          <cell r="DN357">
            <v>1600.170997424834</v>
          </cell>
          <cell r="DO357">
            <v>1520.1624475535921</v>
          </cell>
          <cell r="DP357">
            <v>1444.1543251759124</v>
          </cell>
          <cell r="DQ357">
            <v>1371.9466089171167</v>
          </cell>
          <cell r="DR357">
            <v>1303.3492784712612</v>
          </cell>
          <cell r="DS357">
            <v>1238.1818145476977</v>
          </cell>
          <cell r="DT357">
            <v>1176.2727238203099</v>
          </cell>
          <cell r="DU357">
            <v>1117.4590876292968</v>
          </cell>
          <cell r="DV357">
            <v>1061.5861332478346</v>
          </cell>
          <cell r="DW357">
            <v>1008.5068265854304</v>
          </cell>
          <cell r="DX357">
            <v>958.08148525616105</v>
          </cell>
          <cell r="DY357">
            <v>910.17741099335478</v>
          </cell>
          <cell r="DZ357">
            <v>864.66854044368893</v>
          </cell>
          <cell r="EA357">
            <v>821.43511342150634</v>
          </cell>
          <cell r="EB357">
            <v>780.3633577504329</v>
          </cell>
          <cell r="EC357">
            <v>741.34518986290209</v>
          </cell>
          <cell r="ED357">
            <v>704.27793036975845</v>
          </cell>
          <cell r="EE357">
            <v>669.06403385127203</v>
          </cell>
          <cell r="EF357">
            <v>635.61083215870985</v>
          </cell>
          <cell r="EG357">
            <v>603.83029055077566</v>
          </cell>
          <cell r="EH357">
            <v>573.63877602323828</v>
          </cell>
        </row>
        <row r="358">
          <cell r="E358" t="str">
            <v>N2O</v>
          </cell>
          <cell r="H358" t="str">
            <v>Gas</v>
          </cell>
          <cell r="I358" t="str">
            <v>Flaring - FFP</v>
          </cell>
          <cell r="L358">
            <v>3.3251927611540701E-2</v>
          </cell>
          <cell r="AX358">
            <v>3.3251927611540701E-2</v>
          </cell>
          <cell r="AY358">
            <v>3.3251927611540701E-2</v>
          </cell>
          <cell r="AZ358">
            <v>3.5668536080285626E-2</v>
          </cell>
          <cell r="BA358">
            <v>3.5311850719482764E-2</v>
          </cell>
          <cell r="BB358">
            <v>3.3546258183508627E-2</v>
          </cell>
          <cell r="BC358">
            <v>3.1868945274333198E-2</v>
          </cell>
          <cell r="BD358">
            <v>3.0275498010616537E-2</v>
          </cell>
          <cell r="BE358">
            <v>2.8761723110085711E-2</v>
          </cell>
          <cell r="BF358">
            <v>2.7323636954581426E-2</v>
          </cell>
          <cell r="BG358">
            <v>2.5957455106852358E-2</v>
          </cell>
          <cell r="BH358">
            <v>2.465958235150973E-2</v>
          </cell>
          <cell r="BI358">
            <v>2.3426603233934244E-2</v>
          </cell>
          <cell r="BJ358">
            <v>2.2255273072237534E-2</v>
          </cell>
          <cell r="BK358">
            <v>2.1142509418625655E-2</v>
          </cell>
          <cell r="BL358">
            <v>2.0085383947694373E-2</v>
          </cell>
          <cell r="BM358">
            <v>1.9081114750309651E-2</v>
          </cell>
          <cell r="BN358">
            <v>1.8127059012794166E-2</v>
          </cell>
          <cell r="BO358">
            <v>1.7220706062154454E-2</v>
          </cell>
          <cell r="BP358">
            <v>1.6359670759046735E-2</v>
          </cell>
          <cell r="BQ358">
            <v>1.5541687221094358E-2</v>
          </cell>
          <cell r="BR358">
            <v>1.4764602860039671E-2</v>
          </cell>
          <cell r="BS358">
            <v>1.4026372717037718E-2</v>
          </cell>
          <cell r="BT358">
            <v>1.3325054081185674E-2</v>
          </cell>
          <cell r="BU358">
            <v>1.2658801377126416E-2</v>
          </cell>
          <cell r="BV358">
            <v>1.202586130827012E-2</v>
          </cell>
          <cell r="BW358">
            <v>1.1424568242856639E-2</v>
          </cell>
          <cell r="BX358">
            <v>1.0853339830713833E-2</v>
          </cell>
          <cell r="BY358">
            <v>1.0310672839178163E-2</v>
          </cell>
          <cell r="BZ358">
            <v>9.7951391972191347E-3</v>
          </cell>
          <cell r="CA358">
            <v>9.3053822373582E-3</v>
          </cell>
          <cell r="CB358">
            <v>8.8401131254903075E-3</v>
          </cell>
          <cell r="CC358">
            <v>8.3981074692158122E-3</v>
          </cell>
          <cell r="CD358">
            <v>7.9782020957550378E-3</v>
          </cell>
          <cell r="CE358">
            <v>7.5792919909673023E-3</v>
          </cell>
          <cell r="CG358" t="str">
            <v>Gas</v>
          </cell>
          <cell r="DA358">
            <v>169.16687906366124</v>
          </cell>
          <cell r="DB358">
            <v>169.16687906366124</v>
          </cell>
          <cell r="DC358">
            <v>169.16687906366124</v>
          </cell>
          <cell r="DD358">
            <v>167.47521027302466</v>
          </cell>
          <cell r="DE358">
            <v>159.10144975937339</v>
          </cell>
          <cell r="DF358">
            <v>151.14637727140473</v>
          </cell>
          <cell r="DG358">
            <v>143.5890584078345</v>
          </cell>
          <cell r="DH358">
            <v>136.40960548744278</v>
          </cell>
          <cell r="DI358">
            <v>129.58912521307064</v>
          </cell>
          <cell r="DJ358">
            <v>123.10966895241714</v>
          </cell>
          <cell r="DK358">
            <v>116.95418550479624</v>
          </cell>
          <cell r="DL358">
            <v>111.10647622955641</v>
          </cell>
          <cell r="DM358">
            <v>105.55115241807862</v>
          </cell>
          <cell r="DN358">
            <v>100.27359479717467</v>
          </cell>
          <cell r="DO358">
            <v>95.259915057315908</v>
          </cell>
          <cell r="DP358">
            <v>90.496919304450117</v>
          </cell>
          <cell r="DQ358">
            <v>85.972073339227606</v>
          </cell>
          <cell r="DR358">
            <v>81.673469672266236</v>
          </cell>
          <cell r="DS358">
            <v>77.589796188652912</v>
          </cell>
          <cell r="DT358">
            <v>73.710306379220086</v>
          </cell>
          <cell r="DU358">
            <v>70.024791060259219</v>
          </cell>
          <cell r="DV358">
            <v>66.523551507246424</v>
          </cell>
          <cell r="DW358">
            <v>63.19737393188332</v>
          </cell>
          <cell r="DX358">
            <v>60.037505235289295</v>
          </cell>
          <cell r="DY358">
            <v>57.035629973524941</v>
          </cell>
          <cell r="DZ358">
            <v>54.183848474848809</v>
          </cell>
          <cell r="EA358">
            <v>51.474656051106486</v>
          </cell>
          <cell r="EB358">
            <v>48.90092324855128</v>
          </cell>
          <cell r="EC358">
            <v>46.455877086123145</v>
          </cell>
          <cell r="ED358">
            <v>44.133083231817075</v>
          </cell>
          <cell r="EE358">
            <v>41.92642907022632</v>
          </cell>
          <cell r="EF358">
            <v>39.830107616715097</v>
          </cell>
          <cell r="EG358">
            <v>37.838602235879421</v>
          </cell>
          <cell r="EH358">
            <v>35.946672124085531</v>
          </cell>
        </row>
        <row r="359">
          <cell r="E359" t="str">
            <v>Carbon</v>
          </cell>
          <cell r="H359" t="str">
            <v>Gas</v>
          </cell>
          <cell r="I359" t="str">
            <v>Flaring - FFP</v>
          </cell>
          <cell r="L359">
            <v>0.24724691157371101</v>
          </cell>
          <cell r="AX359">
            <v>0.24724691157371101</v>
          </cell>
          <cell r="AY359">
            <v>0.24724691157371101</v>
          </cell>
          <cell r="AZ359">
            <v>0.31970449775760723</v>
          </cell>
          <cell r="BA359">
            <v>0.31500015504519674</v>
          </cell>
          <cell r="BB359">
            <v>0.29823456395946507</v>
          </cell>
          <cell r="BC359">
            <v>0.28332283576149181</v>
          </cell>
          <cell r="BD359">
            <v>0.26915669397341713</v>
          </cell>
          <cell r="BE359">
            <v>0.2563994040946771</v>
          </cell>
          <cell r="BF359">
            <v>0.24291391631100895</v>
          </cell>
          <cell r="BG359">
            <v>0.22989075431102415</v>
          </cell>
          <cell r="BH359">
            <v>0.21754068706564941</v>
          </cell>
          <cell r="BI359">
            <v>0.20639342789043505</v>
          </cell>
          <cell r="BJ359">
            <v>0.19472474809046111</v>
          </cell>
          <cell r="BK359">
            <v>0.18419555512063185</v>
          </cell>
          <cell r="BL359">
            <v>0.17421264568842668</v>
          </cell>
          <cell r="BM359">
            <v>0.16519957497869425</v>
          </cell>
          <cell r="BN359">
            <v>0.15577584121908677</v>
          </cell>
          <cell r="BO359">
            <v>0.14727046481596148</v>
          </cell>
          <cell r="BP359">
            <v>0.13920827184154674</v>
          </cell>
          <cell r="BQ359">
            <v>0.13192711184894435</v>
          </cell>
          <cell r="BR359">
            <v>0.12432414958071412</v>
          </cell>
          <cell r="BS359">
            <v>0.11746037350904703</v>
          </cell>
          <cell r="BT359">
            <v>0.11095597545577909</v>
          </cell>
          <cell r="BU359">
            <v>0.10507968475342715</v>
          </cell>
          <cell r="BV359">
            <v>9.8952747679103004E-2</v>
          </cell>
          <cell r="BW359">
            <v>9.3419910399637804E-2</v>
          </cell>
          <cell r="BX359">
            <v>8.8178344981533638E-2</v>
          </cell>
          <cell r="BY359">
            <v>8.344110323817619E-2</v>
          </cell>
          <cell r="BZ359">
            <v>7.8510067968295835E-2</v>
          </cell>
          <cell r="CA359">
            <v>7.4055726510713613E-2</v>
          </cell>
          <cell r="CB359">
            <v>6.9837323077489688E-2</v>
          </cell>
          <cell r="CC359">
            <v>6.6023121285382486E-2</v>
          </cell>
          <cell r="CD359">
            <v>6.206043521844206E-2</v>
          </cell>
          <cell r="CE359">
            <v>5.8479508907348703E-2</v>
          </cell>
          <cell r="CG359" t="str">
            <v>Gas</v>
          </cell>
          <cell r="DA359">
            <v>1663.8473748775993</v>
          </cell>
          <cell r="DB359">
            <v>1663.8473748775993</v>
          </cell>
          <cell r="DC359">
            <v>1610.7152406100743</v>
          </cell>
          <cell r="DD359">
            <v>1587.0141148608909</v>
          </cell>
          <cell r="DE359">
            <v>1502.546760572686</v>
          </cell>
          <cell r="DF359">
            <v>1427.4194225440517</v>
          </cell>
          <cell r="DG359">
            <v>1356.0484514168488</v>
          </cell>
          <cell r="DH359">
            <v>1291.7754700209268</v>
          </cell>
          <cell r="DI359">
            <v>1223.833727403706</v>
          </cell>
          <cell r="DJ359">
            <v>1158.2212456856241</v>
          </cell>
          <cell r="DK359">
            <v>1095.9999079371441</v>
          </cell>
          <cell r="DL359">
            <v>1039.8384827132757</v>
          </cell>
          <cell r="DM359">
            <v>981.05006865140399</v>
          </cell>
          <cell r="DN359">
            <v>928.00254599600862</v>
          </cell>
          <cell r="DO359">
            <v>877.70727495395352</v>
          </cell>
          <cell r="DP359">
            <v>832.29818481387952</v>
          </cell>
          <cell r="DQ359">
            <v>784.82011773469878</v>
          </cell>
          <cell r="DR359">
            <v>741.96886135348245</v>
          </cell>
          <cell r="DS359">
            <v>701.35042405368938</v>
          </cell>
          <cell r="DT359">
            <v>664.66693836092054</v>
          </cell>
          <cell r="DU359">
            <v>626.36216853404574</v>
          </cell>
          <cell r="DV359">
            <v>591.78152045335753</v>
          </cell>
          <cell r="DW359">
            <v>559.01146826805382</v>
          </cell>
          <cell r="DX359">
            <v>529.40590732374153</v>
          </cell>
          <cell r="DY359">
            <v>498.53755547667095</v>
          </cell>
          <cell r="DZ359">
            <v>470.66236012484683</v>
          </cell>
          <cell r="EA359">
            <v>444.25463248006355</v>
          </cell>
          <cell r="EB359">
            <v>420.38775688713639</v>
          </cell>
          <cell r="EC359">
            <v>395.5445228479208</v>
          </cell>
          <cell r="ED359">
            <v>373.10293781257781</v>
          </cell>
          <cell r="EE359">
            <v>351.85004100132551</v>
          </cell>
          <cell r="EF359">
            <v>332.63356766297659</v>
          </cell>
          <cell r="EG359">
            <v>312.66901012142637</v>
          </cell>
          <cell r="EH359">
            <v>294.62781074751973</v>
          </cell>
        </row>
        <row r="360">
          <cell r="E360" t="str">
            <v>CH4</v>
          </cell>
          <cell r="H360" t="str">
            <v>Gas</v>
          </cell>
          <cell r="I360" t="str">
            <v>Flaring - FFP</v>
          </cell>
          <cell r="L360">
            <v>3.360873052444982E-2</v>
          </cell>
          <cell r="AX360">
            <v>3.360873052444982E-2</v>
          </cell>
          <cell r="AY360">
            <v>3.360873052444982E-2</v>
          </cell>
          <cell r="AZ360">
            <v>5.4397846212896103E-2</v>
          </cell>
          <cell r="BA360">
            <v>5.3597400447517825E-2</v>
          </cell>
          <cell r="BB360">
            <v>5.0744728520952062E-2</v>
          </cell>
          <cell r="BC360">
            <v>4.8207492094904464E-2</v>
          </cell>
          <cell r="BD360">
            <v>4.5797117490159224E-2</v>
          </cell>
          <cell r="BE360">
            <v>4.3626459592680446E-2</v>
          </cell>
          <cell r="BF360">
            <v>4.1331898534868697E-2</v>
          </cell>
          <cell r="BG360">
            <v>3.9116002391243208E-2</v>
          </cell>
          <cell r="BH360">
            <v>3.7014633585221036E-2</v>
          </cell>
          <cell r="BI360">
            <v>3.5117923046076999E-2</v>
          </cell>
          <cell r="BJ360">
            <v>3.313249258226237E-2</v>
          </cell>
          <cell r="BK360">
            <v>3.134094625139737E-2</v>
          </cell>
          <cell r="BL360">
            <v>2.9642350279619405E-2</v>
          </cell>
          <cell r="BM360">
            <v>2.8108772748452769E-2</v>
          </cell>
          <cell r="BN360">
            <v>2.650532073760533E-2</v>
          </cell>
          <cell r="BO360">
            <v>2.5058127592669364E-2</v>
          </cell>
          <cell r="BP360">
            <v>2.3686342282681589E-2</v>
          </cell>
          <cell r="BQ360">
            <v>2.244745004216837E-2</v>
          </cell>
          <cell r="BR360">
            <v>2.1153803017711401E-2</v>
          </cell>
          <cell r="BS360">
            <v>1.9985928815736964E-2</v>
          </cell>
          <cell r="BT360">
            <v>1.8879202925138474E-2</v>
          </cell>
          <cell r="BU360">
            <v>1.7879349747685933E-2</v>
          </cell>
          <cell r="BV360">
            <v>1.6836848991322255E-2</v>
          </cell>
          <cell r="BW360">
            <v>1.5895434549047127E-2</v>
          </cell>
          <cell r="BX360">
            <v>1.500358012870349E-2</v>
          </cell>
          <cell r="BY360">
            <v>1.4197536580251916E-2</v>
          </cell>
          <cell r="BZ360">
            <v>1.335851898693457E-2</v>
          </cell>
          <cell r="CA360">
            <v>1.2600611033531311E-2</v>
          </cell>
          <cell r="CB360">
            <v>1.1882848027899625E-2</v>
          </cell>
          <cell r="CC360">
            <v>1.1233860090703604E-2</v>
          </cell>
          <cell r="CD360">
            <v>1.0559607495662399E-2</v>
          </cell>
          <cell r="CE360">
            <v>9.95031147343922E-3</v>
          </cell>
          <cell r="CG360" t="str">
            <v>Gas</v>
          </cell>
          <cell r="DA360">
            <v>226.16985466127156</v>
          </cell>
          <cell r="DB360">
            <v>226.16985466127156</v>
          </cell>
          <cell r="DC360">
            <v>218.94750526398184</v>
          </cell>
          <cell r="DD360">
            <v>215.72576735283741</v>
          </cell>
          <cell r="DE360">
            <v>204.24396347380625</v>
          </cell>
          <cell r="DF360">
            <v>194.03176530011592</v>
          </cell>
          <cell r="DG360">
            <v>184.3301770351101</v>
          </cell>
          <cell r="DH360">
            <v>175.59343165782951</v>
          </cell>
          <cell r="DI360">
            <v>166.35798477418683</v>
          </cell>
          <cell r="DJ360">
            <v>157.43915863772372</v>
          </cell>
          <cell r="DK360">
            <v>148.98129698052762</v>
          </cell>
          <cell r="DL360">
            <v>141.34717045411671</v>
          </cell>
          <cell r="DM360">
            <v>133.35595247048511</v>
          </cell>
          <cell r="DN360">
            <v>126.14510448630992</v>
          </cell>
          <cell r="DO360">
            <v>119.30837516035976</v>
          </cell>
          <cell r="DP360">
            <v>113.13583345229797</v>
          </cell>
          <cell r="DQ360">
            <v>106.68205187771915</v>
          </cell>
          <cell r="DR360">
            <v>100.85720124891338</v>
          </cell>
          <cell r="DS360">
            <v>95.335861852420976</v>
          </cell>
          <cell r="DT360">
            <v>90.349407714334717</v>
          </cell>
          <cell r="DU360">
            <v>85.142569421720864</v>
          </cell>
          <cell r="DV360">
            <v>80.441957894129757</v>
          </cell>
          <cell r="DW360">
            <v>75.987464019330901</v>
          </cell>
          <cell r="DX360">
            <v>71.963125298699694</v>
          </cell>
          <cell r="DY360">
            <v>67.767133072310202</v>
          </cell>
          <cell r="DZ360">
            <v>63.978006150833764</v>
          </cell>
          <cell r="EA360">
            <v>60.388354832127646</v>
          </cell>
          <cell r="EB360">
            <v>57.144086237799343</v>
          </cell>
          <cell r="EC360">
            <v>53.76709943191598</v>
          </cell>
          <cell r="ED360">
            <v>50.716573222331704</v>
          </cell>
          <cell r="EE360">
            <v>47.82762760417635</v>
          </cell>
          <cell r="EF360">
            <v>45.215496799596814</v>
          </cell>
          <cell r="EG360">
            <v>42.501677524027038</v>
          </cell>
          <cell r="EH360">
            <v>40.049303885722821</v>
          </cell>
        </row>
        <row r="361">
          <cell r="E361" t="str">
            <v>N2O</v>
          </cell>
          <cell r="H361" t="str">
            <v>Gas</v>
          </cell>
          <cell r="I361" t="str">
            <v>Flaring - FFP</v>
          </cell>
          <cell r="L361">
            <v>2.5869586912308901E-3</v>
          </cell>
          <cell r="AX361">
            <v>2.5869586912308901E-3</v>
          </cell>
          <cell r="AY361">
            <v>2.5869586912308901E-3</v>
          </cell>
          <cell r="AZ361">
            <v>3.4010150803104231E-3</v>
          </cell>
          <cell r="BA361">
            <v>3.3509703026483114E-3</v>
          </cell>
          <cell r="BB361">
            <v>3.1726180163563537E-3</v>
          </cell>
          <cell r="BC361">
            <v>3.0139871155385354E-3</v>
          </cell>
          <cell r="BD361">
            <v>2.8632877597616082E-3</v>
          </cell>
          <cell r="BE361">
            <v>2.7275757645729075E-3</v>
          </cell>
          <cell r="BF361">
            <v>2.5841172031848512E-3</v>
          </cell>
          <cell r="BG361">
            <v>2.4455768615070333E-3</v>
          </cell>
          <cell r="BH361">
            <v>2.3141968989510713E-3</v>
          </cell>
          <cell r="BI361">
            <v>2.1956124035031003E-3</v>
          </cell>
          <cell r="BJ361">
            <v>2.0714810376781705E-3</v>
          </cell>
          <cell r="BK361">
            <v>1.9594715278806632E-3</v>
          </cell>
          <cell r="BL361">
            <v>1.8532733800208708E-3</v>
          </cell>
          <cell r="BM361">
            <v>1.7573923723443856E-3</v>
          </cell>
          <cell r="BN361">
            <v>1.6571427328990395E-3</v>
          </cell>
          <cell r="BO361">
            <v>1.5666625750856912E-3</v>
          </cell>
          <cell r="BP361">
            <v>1.4808970006922205E-3</v>
          </cell>
          <cell r="BQ361">
            <v>1.4034400518201132E-3</v>
          </cell>
          <cell r="BR361">
            <v>1.322559771715681E-3</v>
          </cell>
          <cell r="BS361">
            <v>1.2495429512100393E-3</v>
          </cell>
          <cell r="BT361">
            <v>1.1803491925276759E-3</v>
          </cell>
          <cell r="BU361">
            <v>1.1178372371590051E-3</v>
          </cell>
          <cell r="BV361">
            <v>1.0526589067568841E-3</v>
          </cell>
          <cell r="BW361">
            <v>9.9380060743251334E-4</v>
          </cell>
          <cell r="BX361">
            <v>9.380408569240247E-4</v>
          </cell>
          <cell r="BY361">
            <v>8.8764609951135279E-4</v>
          </cell>
          <cell r="BZ361">
            <v>8.3518976739205709E-4</v>
          </cell>
          <cell r="CA361">
            <v>7.8780450200997658E-4</v>
          </cell>
          <cell r="CB361">
            <v>7.4292914432231162E-4</v>
          </cell>
          <cell r="CC361">
            <v>7.0235368196476034E-4</v>
          </cell>
          <cell r="CD361">
            <v>6.6019864452634904E-4</v>
          </cell>
          <cell r="CE361">
            <v>6.2210476573849882E-4</v>
          </cell>
          <cell r="CG361" t="str">
            <v>Gas</v>
          </cell>
          <cell r="DA361">
            <v>17.408931015253863</v>
          </cell>
          <cell r="DB361">
            <v>17.408931015253863</v>
          </cell>
          <cell r="DC361">
            <v>16.853006430990479</v>
          </cell>
          <cell r="DD361">
            <v>16.605020185748639</v>
          </cell>
          <cell r="DE361">
            <v>15.721233387724245</v>
          </cell>
          <cell r="DF361">
            <v>14.935171718338033</v>
          </cell>
          <cell r="DG361">
            <v>14.188413132421129</v>
          </cell>
          <cell r="DH361">
            <v>13.515921222309112</v>
          </cell>
          <cell r="DI361">
            <v>12.805042852010068</v>
          </cell>
          <cell r="DJ361">
            <v>12.118535672796156</v>
          </cell>
          <cell r="DK361">
            <v>11.467510228458279</v>
          </cell>
          <cell r="DL361">
            <v>10.879889998259825</v>
          </cell>
          <cell r="DM361">
            <v>10.264783432385903</v>
          </cell>
          <cell r="DN361">
            <v>9.7097441442986572</v>
          </cell>
          <cell r="DO361">
            <v>9.1835018235274717</v>
          </cell>
          <cell r="DP361">
            <v>8.7083838952546664</v>
          </cell>
          <cell r="DQ361">
            <v>8.2116181419776524</v>
          </cell>
          <cell r="DR361">
            <v>7.7632629757999663</v>
          </cell>
          <cell r="DS361">
            <v>7.3382699244081389</v>
          </cell>
          <cell r="DT361">
            <v>6.9544484985568378</v>
          </cell>
          <cell r="DU361">
            <v>6.5536634833325316</v>
          </cell>
          <cell r="DV361">
            <v>6.191844168659058</v>
          </cell>
          <cell r="DW361">
            <v>5.8489692232319328</v>
          </cell>
          <cell r="DX361">
            <v>5.5392045321133487</v>
          </cell>
          <cell r="DY361">
            <v>5.2162271869708778</v>
          </cell>
          <cell r="DZ361">
            <v>4.9245674108136264</v>
          </cell>
          <cell r="EA361">
            <v>4.6482618338844537</v>
          </cell>
          <cell r="EB361">
            <v>4.3985413384709355</v>
          </cell>
          <cell r="EC361">
            <v>4.1386051483403197</v>
          </cell>
          <cell r="ED361">
            <v>3.9037975502083211</v>
          </cell>
          <cell r="EE361">
            <v>3.6814272655007962</v>
          </cell>
          <cell r="EF361">
            <v>3.4803641970036678</v>
          </cell>
          <cell r="EG361">
            <v>3.2714738803563965</v>
          </cell>
          <cell r="EH361">
            <v>3.0827077711116182</v>
          </cell>
        </row>
        <row r="362">
          <cell r="E362" t="str">
            <v>Carbon</v>
          </cell>
          <cell r="H362" t="str">
            <v>Not fuel combustion</v>
          </cell>
          <cell r="I362" t="str">
            <v>Process CO2 - Cement</v>
          </cell>
          <cell r="L362">
            <v>4.3639476448600103</v>
          </cell>
          <cell r="AX362">
            <v>4.3639476448600103</v>
          </cell>
          <cell r="AY362">
            <v>4.3639476448600103</v>
          </cell>
          <cell r="AZ362">
            <v>4.3639476448600103</v>
          </cell>
          <cell r="BA362">
            <v>4.2088413088443479</v>
          </cell>
          <cell r="BB362">
            <v>4.0837560936232498</v>
          </cell>
          <cell r="BC362">
            <v>3.9578851183240555</v>
          </cell>
          <cell r="BD362">
            <v>3.8366028952035238</v>
          </cell>
          <cell r="BE362">
            <v>3.7327172265802897</v>
          </cell>
          <cell r="BF362">
            <v>3.6440438637446837</v>
          </cell>
          <cell r="BG362">
            <v>3.5672773169553746</v>
          </cell>
          <cell r="BH362">
            <v>3.5005169154462106</v>
          </cell>
          <cell r="BI362">
            <v>3.4424461823024695</v>
          </cell>
          <cell r="BJ362">
            <v>3.3881951360109177</v>
          </cell>
          <cell r="BK362">
            <v>3.3410274054410598</v>
          </cell>
          <cell r="BL362">
            <v>3.2934351219920215</v>
          </cell>
          <cell r="BM362">
            <v>3.2445425755597133</v>
          </cell>
          <cell r="BN362">
            <v>3.1941512137292167</v>
          </cell>
          <cell r="BO362">
            <v>3.1443191922582496</v>
          </cell>
          <cell r="BP362">
            <v>3.0967526826559961</v>
          </cell>
          <cell r="BQ362">
            <v>3.0537531755695384</v>
          </cell>
          <cell r="BR362">
            <v>3.0120960783892685</v>
          </cell>
          <cell r="BS362">
            <v>2.9708337727717007</v>
          </cell>
          <cell r="BT362">
            <v>2.9288748262143822</v>
          </cell>
          <cell r="BU362">
            <v>2.8872732787678284</v>
          </cell>
          <cell r="BV362">
            <v>2.8872732787678284</v>
          </cell>
          <cell r="BW362">
            <v>2.8872732787678284</v>
          </cell>
          <cell r="BX362">
            <v>2.8872732787678284</v>
          </cell>
          <cell r="BY362">
            <v>2.8872732787678284</v>
          </cell>
          <cell r="BZ362">
            <v>2.8872732787678284</v>
          </cell>
          <cell r="CA362">
            <v>2.8872732787678284</v>
          </cell>
          <cell r="CB362">
            <v>2.8872732787678284</v>
          </cell>
          <cell r="CC362">
            <v>2.8872732787678284</v>
          </cell>
          <cell r="CD362">
            <v>2.8872732787678284</v>
          </cell>
          <cell r="CE362">
            <v>2.8872732787678284</v>
          </cell>
          <cell r="CG362">
            <v>0</v>
          </cell>
          <cell r="DA362">
            <v>0</v>
          </cell>
          <cell r="DB362">
            <v>0</v>
          </cell>
          <cell r="DC362">
            <v>0</v>
          </cell>
          <cell r="DD362">
            <v>0</v>
          </cell>
          <cell r="DE362">
            <v>0</v>
          </cell>
          <cell r="DF362">
            <v>0</v>
          </cell>
          <cell r="DG362">
            <v>0</v>
          </cell>
          <cell r="DH362">
            <v>0</v>
          </cell>
          <cell r="DI362">
            <v>0</v>
          </cell>
          <cell r="DJ362">
            <v>0</v>
          </cell>
          <cell r="DK362">
            <v>0</v>
          </cell>
          <cell r="DL362">
            <v>0</v>
          </cell>
          <cell r="DM362">
            <v>0</v>
          </cell>
          <cell r="DN362">
            <v>0</v>
          </cell>
          <cell r="DO362">
            <v>0</v>
          </cell>
          <cell r="DP362">
            <v>0</v>
          </cell>
          <cell r="DQ362">
            <v>0</v>
          </cell>
          <cell r="DR362">
            <v>0</v>
          </cell>
          <cell r="DS362">
            <v>0</v>
          </cell>
          <cell r="DT362">
            <v>0</v>
          </cell>
          <cell r="DU362">
            <v>0</v>
          </cell>
          <cell r="DV362">
            <v>0</v>
          </cell>
          <cell r="DW362">
            <v>0</v>
          </cell>
          <cell r="DX362">
            <v>0</v>
          </cell>
          <cell r="DY362">
            <v>0</v>
          </cell>
          <cell r="DZ362">
            <v>0</v>
          </cell>
          <cell r="EA362">
            <v>0</v>
          </cell>
          <cell r="EB362">
            <v>0</v>
          </cell>
          <cell r="EC362">
            <v>0</v>
          </cell>
          <cell r="ED362">
            <v>0</v>
          </cell>
          <cell r="EE362">
            <v>0</v>
          </cell>
          <cell r="EF362">
            <v>0</v>
          </cell>
          <cell r="EG362">
            <v>0</v>
          </cell>
          <cell r="EH362">
            <v>0</v>
          </cell>
        </row>
        <row r="363">
          <cell r="E363" t="str">
            <v>Carbon</v>
          </cell>
          <cell r="H363" t="str">
            <v>Not fuel combustion</v>
          </cell>
          <cell r="I363" t="str">
            <v>Process CO2 - Lime</v>
          </cell>
          <cell r="L363">
            <v>1.0885239563350499</v>
          </cell>
          <cell r="AX363">
            <v>1.0885239563350499</v>
          </cell>
          <cell r="AY363">
            <v>1.0885239563350499</v>
          </cell>
          <cell r="AZ363">
            <v>1.0885239563350499</v>
          </cell>
          <cell r="BA363">
            <v>1.0395974999677955</v>
          </cell>
          <cell r="BB363">
            <v>1.0052494007219193</v>
          </cell>
          <cell r="BC363">
            <v>0.98107016320107243</v>
          </cell>
          <cell r="BD363">
            <v>0.96326092984685097</v>
          </cell>
          <cell r="BE363">
            <v>0.9492178648960905</v>
          </cell>
          <cell r="BF363">
            <v>0.93810590528906557</v>
          </cell>
          <cell r="BG363">
            <v>0.92976847237898563</v>
          </cell>
          <cell r="BH363">
            <v>0.9239262633174552</v>
          </cell>
          <cell r="BI363">
            <v>0.9202890117905288</v>
          </cell>
          <cell r="BJ363">
            <v>0.91860791627859739</v>
          </cell>
          <cell r="BK363">
            <v>0.91843877417979403</v>
          </cell>
          <cell r="BL363">
            <v>0.91965000179358503</v>
          </cell>
          <cell r="BM363">
            <v>0.92175840364888806</v>
          </cell>
          <cell r="BN363">
            <v>0.9242741786176748</v>
          </cell>
          <cell r="BO363">
            <v>0.92685430414557335</v>
          </cell>
          <cell r="BP363">
            <v>0.92941544858834058</v>
          </cell>
          <cell r="BQ363">
            <v>0.93206501630317529</v>
          </cell>
          <cell r="BR363">
            <v>0.93507600291586201</v>
          </cell>
          <cell r="BS363">
            <v>0.93844994493635125</v>
          </cell>
          <cell r="BT363">
            <v>0.94205953487633309</v>
          </cell>
          <cell r="BU363">
            <v>0.94572260868656366</v>
          </cell>
          <cell r="BV363">
            <v>0.94572260868656366</v>
          </cell>
          <cell r="BW363">
            <v>0.94572260868656366</v>
          </cell>
          <cell r="BX363">
            <v>0.94572260868656366</v>
          </cell>
          <cell r="BY363">
            <v>0.94572260868656366</v>
          </cell>
          <cell r="BZ363">
            <v>0.94572260868656366</v>
          </cell>
          <cell r="CA363">
            <v>0.94572260868656366</v>
          </cell>
          <cell r="CB363">
            <v>0.94572260868656366</v>
          </cell>
          <cell r="CC363">
            <v>0.94572260868656366</v>
          </cell>
          <cell r="CD363">
            <v>0.94572260868656366</v>
          </cell>
          <cell r="CE363">
            <v>0.94572260868656366</v>
          </cell>
          <cell r="CG363">
            <v>0</v>
          </cell>
          <cell r="DA363">
            <v>0</v>
          </cell>
          <cell r="DB363">
            <v>0</v>
          </cell>
          <cell r="DC363">
            <v>0</v>
          </cell>
          <cell r="DD363">
            <v>0</v>
          </cell>
          <cell r="DE363">
            <v>0</v>
          </cell>
          <cell r="DF363">
            <v>0</v>
          </cell>
          <cell r="DG363">
            <v>0</v>
          </cell>
          <cell r="DH363">
            <v>0</v>
          </cell>
          <cell r="DI363">
            <v>0</v>
          </cell>
          <cell r="DJ363">
            <v>0</v>
          </cell>
          <cell r="DK363">
            <v>0</v>
          </cell>
          <cell r="DL363">
            <v>0</v>
          </cell>
          <cell r="DM363">
            <v>0</v>
          </cell>
          <cell r="DN363">
            <v>0</v>
          </cell>
          <cell r="DO363">
            <v>0</v>
          </cell>
          <cell r="DP363">
            <v>0</v>
          </cell>
          <cell r="DQ363">
            <v>0</v>
          </cell>
          <cell r="DR363">
            <v>0</v>
          </cell>
          <cell r="DS363">
            <v>0</v>
          </cell>
          <cell r="DT363">
            <v>0</v>
          </cell>
          <cell r="DU363">
            <v>0</v>
          </cell>
          <cell r="DV363">
            <v>0</v>
          </cell>
          <cell r="DW363">
            <v>0</v>
          </cell>
          <cell r="DX363">
            <v>0</v>
          </cell>
          <cell r="DY363">
            <v>0</v>
          </cell>
          <cell r="DZ363">
            <v>0</v>
          </cell>
          <cell r="EA363">
            <v>0</v>
          </cell>
          <cell r="EB363">
            <v>0</v>
          </cell>
          <cell r="EC363">
            <v>0</v>
          </cell>
          <cell r="ED363">
            <v>0</v>
          </cell>
          <cell r="EE363">
            <v>0</v>
          </cell>
          <cell r="EF363">
            <v>0</v>
          </cell>
          <cell r="EG363">
            <v>0</v>
          </cell>
          <cell r="EH363">
            <v>0</v>
          </cell>
        </row>
        <row r="364">
          <cell r="E364" t="str">
            <v>Carbon</v>
          </cell>
          <cell r="H364" t="str">
            <v>Not fuel combustion</v>
          </cell>
          <cell r="I364" t="str">
            <v>Process CO2 - Glass</v>
          </cell>
          <cell r="L364">
            <v>0.178960501060942</v>
          </cell>
          <cell r="AX364">
            <v>0.178960501060942</v>
          </cell>
          <cell r="AY364">
            <v>0.178960501060942</v>
          </cell>
          <cell r="AZ364">
            <v>0.178960501060942</v>
          </cell>
          <cell r="BA364">
            <v>0.18075845914797584</v>
          </cell>
          <cell r="BB364">
            <v>0.18381917384495502</v>
          </cell>
          <cell r="BC364">
            <v>0.1857147170715924</v>
          </cell>
          <cell r="BD364">
            <v>0.18709602740306361</v>
          </cell>
          <cell r="BE364">
            <v>0.18809883464973215</v>
          </cell>
          <cell r="BF364">
            <v>0.18900780278257365</v>
          </cell>
          <cell r="BG364">
            <v>0.19017229747346195</v>
          </cell>
          <cell r="BH364">
            <v>0.19157455059963813</v>
          </cell>
          <cell r="BI364">
            <v>0.19328584226977211</v>
          </cell>
          <cell r="BJ364">
            <v>0.19514224510673742</v>
          </cell>
          <cell r="BK364">
            <v>0.19703006027600578</v>
          </cell>
          <cell r="BL364">
            <v>0.19907639989067286</v>
          </cell>
          <cell r="BM364">
            <v>0.20137548472330405</v>
          </cell>
          <cell r="BN364">
            <v>0.20414839287708039</v>
          </cell>
          <cell r="BO364">
            <v>0.20741070179918294</v>
          </cell>
          <cell r="BP364">
            <v>0.21128088978996795</v>
          </cell>
          <cell r="BQ364">
            <v>0.2155821146353174</v>
          </cell>
          <cell r="BR364">
            <v>0.22096736474686338</v>
          </cell>
          <cell r="BS364">
            <v>0.2258717274363424</v>
          </cell>
          <cell r="BT364">
            <v>0.22979320660006849</v>
          </cell>
          <cell r="BU364">
            <v>0.23388324542683453</v>
          </cell>
          <cell r="BV364">
            <v>0.23388324542683453</v>
          </cell>
          <cell r="BW364">
            <v>0.23388324542683453</v>
          </cell>
          <cell r="BX364">
            <v>0.23388324542683453</v>
          </cell>
          <cell r="BY364">
            <v>0.23388324542683453</v>
          </cell>
          <cell r="BZ364">
            <v>0.23388324542683453</v>
          </cell>
          <cell r="CA364">
            <v>0.23388324542683453</v>
          </cell>
          <cell r="CB364">
            <v>0.23388324542683453</v>
          </cell>
          <cell r="CC364">
            <v>0.23388324542683453</v>
          </cell>
          <cell r="CD364">
            <v>0.23388324542683453</v>
          </cell>
          <cell r="CE364">
            <v>0.23388324542683453</v>
          </cell>
          <cell r="CG364">
            <v>0</v>
          </cell>
          <cell r="DA364">
            <v>0</v>
          </cell>
          <cell r="DB364">
            <v>0</v>
          </cell>
          <cell r="DC364">
            <v>0</v>
          </cell>
          <cell r="DD364">
            <v>0</v>
          </cell>
          <cell r="DE364">
            <v>0</v>
          </cell>
          <cell r="DF364">
            <v>0</v>
          </cell>
          <cell r="DG364">
            <v>0</v>
          </cell>
          <cell r="DH364">
            <v>0</v>
          </cell>
          <cell r="DI364">
            <v>0</v>
          </cell>
          <cell r="DJ364">
            <v>0</v>
          </cell>
          <cell r="DK364">
            <v>0</v>
          </cell>
          <cell r="DL364">
            <v>0</v>
          </cell>
          <cell r="DM364">
            <v>0</v>
          </cell>
          <cell r="DN364">
            <v>0</v>
          </cell>
          <cell r="DO364">
            <v>0</v>
          </cell>
          <cell r="DP364">
            <v>0</v>
          </cell>
          <cell r="DQ364">
            <v>0</v>
          </cell>
          <cell r="DR364">
            <v>0</v>
          </cell>
          <cell r="DS364">
            <v>0</v>
          </cell>
          <cell r="DT364">
            <v>0</v>
          </cell>
          <cell r="DU364">
            <v>0</v>
          </cell>
          <cell r="DV364">
            <v>0</v>
          </cell>
          <cell r="DW364">
            <v>0</v>
          </cell>
          <cell r="DX364">
            <v>0</v>
          </cell>
          <cell r="DY364">
            <v>0</v>
          </cell>
          <cell r="DZ364">
            <v>0</v>
          </cell>
          <cell r="EA364">
            <v>0</v>
          </cell>
          <cell r="EB364">
            <v>0</v>
          </cell>
          <cell r="EC364">
            <v>0</v>
          </cell>
          <cell r="ED364">
            <v>0</v>
          </cell>
          <cell r="EE364">
            <v>0</v>
          </cell>
          <cell r="EF364">
            <v>0</v>
          </cell>
          <cell r="EG364">
            <v>0</v>
          </cell>
          <cell r="EH364">
            <v>0</v>
          </cell>
        </row>
        <row r="365">
          <cell r="E365" t="str">
            <v>Carbon</v>
          </cell>
          <cell r="H365" t="str">
            <v>Not fuel combustion</v>
          </cell>
          <cell r="I365" t="str">
            <v>Process CO2 - Glass</v>
          </cell>
          <cell r="L365">
            <v>0.109408729695887</v>
          </cell>
          <cell r="AX365">
            <v>0.109408729695887</v>
          </cell>
          <cell r="AY365">
            <v>0.109408729695887</v>
          </cell>
          <cell r="AZ365">
            <v>0.109408729695887</v>
          </cell>
          <cell r="BA365">
            <v>0.11050792370340617</v>
          </cell>
          <cell r="BB365">
            <v>0.11237911262483184</v>
          </cell>
          <cell r="BC365">
            <v>0.1135379659767199</v>
          </cell>
          <cell r="BD365">
            <v>0.11438243952136315</v>
          </cell>
          <cell r="BE365">
            <v>0.11499551260920877</v>
          </cell>
          <cell r="BF365">
            <v>0.11555121651123557</v>
          </cell>
          <cell r="BG365">
            <v>0.1162631383270127</v>
          </cell>
          <cell r="BH365">
            <v>0.1171204153928317</v>
          </cell>
          <cell r="BI365">
            <v>0.11816662529199126</v>
          </cell>
          <cell r="BJ365">
            <v>0.11930154989821512</v>
          </cell>
          <cell r="BK365">
            <v>0.12045567864922903</v>
          </cell>
          <cell r="BL365">
            <v>0.12170672240715222</v>
          </cell>
          <cell r="BM365">
            <v>0.12311228368749082</v>
          </cell>
          <cell r="BN365">
            <v>0.12480752010485384</v>
          </cell>
          <cell r="BO365">
            <v>0.12680195503841082</v>
          </cell>
          <cell r="BP365">
            <v>0.12916802100964916</v>
          </cell>
          <cell r="BQ365">
            <v>0.13179760431812357</v>
          </cell>
          <cell r="BR365">
            <v>0.135089913907703</v>
          </cell>
          <cell r="BS365">
            <v>0.13808822967371154</v>
          </cell>
          <cell r="BT365">
            <v>0.14048565285529985</v>
          </cell>
          <cell r="BU365">
            <v>0.14298612614292738</v>
          </cell>
          <cell r="BV365">
            <v>0.14298612614292738</v>
          </cell>
          <cell r="BW365">
            <v>0.14298612614292738</v>
          </cell>
          <cell r="BX365">
            <v>0.14298612614292738</v>
          </cell>
          <cell r="BY365">
            <v>0.14298612614292738</v>
          </cell>
          <cell r="BZ365">
            <v>0.14298612614292738</v>
          </cell>
          <cell r="CA365">
            <v>0.14298612614292738</v>
          </cell>
          <cell r="CB365">
            <v>0.14298612614292738</v>
          </cell>
          <cell r="CC365">
            <v>0.14298612614292738</v>
          </cell>
          <cell r="CD365">
            <v>0.14298612614292738</v>
          </cell>
          <cell r="CE365">
            <v>0.14298612614292738</v>
          </cell>
          <cell r="CG365">
            <v>0</v>
          </cell>
          <cell r="DA365">
            <v>0</v>
          </cell>
          <cell r="DB365">
            <v>0</v>
          </cell>
          <cell r="DC365">
            <v>0</v>
          </cell>
          <cell r="DD365">
            <v>0</v>
          </cell>
          <cell r="DE365">
            <v>0</v>
          </cell>
          <cell r="DF365">
            <v>0</v>
          </cell>
          <cell r="DG365">
            <v>0</v>
          </cell>
          <cell r="DH365">
            <v>0</v>
          </cell>
          <cell r="DI365">
            <v>0</v>
          </cell>
          <cell r="DJ365">
            <v>0</v>
          </cell>
          <cell r="DK365">
            <v>0</v>
          </cell>
          <cell r="DL365">
            <v>0</v>
          </cell>
          <cell r="DM365">
            <v>0</v>
          </cell>
          <cell r="DN365">
            <v>0</v>
          </cell>
          <cell r="DO365">
            <v>0</v>
          </cell>
          <cell r="DP365">
            <v>0</v>
          </cell>
          <cell r="DQ365">
            <v>0</v>
          </cell>
          <cell r="DR365">
            <v>0</v>
          </cell>
          <cell r="DS365">
            <v>0</v>
          </cell>
          <cell r="DT365">
            <v>0</v>
          </cell>
          <cell r="DU365">
            <v>0</v>
          </cell>
          <cell r="DV365">
            <v>0</v>
          </cell>
          <cell r="DW365">
            <v>0</v>
          </cell>
          <cell r="DX365">
            <v>0</v>
          </cell>
          <cell r="DY365">
            <v>0</v>
          </cell>
          <cell r="DZ365">
            <v>0</v>
          </cell>
          <cell r="EA365">
            <v>0</v>
          </cell>
          <cell r="EB365">
            <v>0</v>
          </cell>
          <cell r="EC365">
            <v>0</v>
          </cell>
          <cell r="ED365">
            <v>0</v>
          </cell>
          <cell r="EE365">
            <v>0</v>
          </cell>
          <cell r="EF365">
            <v>0</v>
          </cell>
          <cell r="EG365">
            <v>0</v>
          </cell>
          <cell r="EH365">
            <v>0</v>
          </cell>
        </row>
        <row r="366">
          <cell r="E366" t="str">
            <v>Carbon</v>
          </cell>
          <cell r="H366" t="str">
            <v>Not fuel combustion</v>
          </cell>
          <cell r="I366" t="str">
            <v>Process CO2 - Glass</v>
          </cell>
          <cell r="L366">
            <v>7.1696482688175606E-2</v>
          </cell>
          <cell r="AX366">
            <v>7.1696482688175606E-2</v>
          </cell>
          <cell r="AY366">
            <v>7.1696482688175606E-2</v>
          </cell>
          <cell r="AZ366">
            <v>7.1696482688175606E-2</v>
          </cell>
          <cell r="BA366">
            <v>7.241679398646142E-2</v>
          </cell>
          <cell r="BB366">
            <v>7.3643000199477587E-2</v>
          </cell>
          <cell r="BC366">
            <v>7.4402406779854879E-2</v>
          </cell>
          <cell r="BD366">
            <v>7.4955797565420423E-2</v>
          </cell>
          <cell r="BE366">
            <v>7.5357549639057442E-2</v>
          </cell>
          <cell r="BF366">
            <v>7.5721707191221316E-2</v>
          </cell>
          <cell r="BG366">
            <v>7.6188235687458125E-2</v>
          </cell>
          <cell r="BH366">
            <v>7.6750016730701281E-2</v>
          </cell>
          <cell r="BI366">
            <v>7.7435607086532909E-2</v>
          </cell>
          <cell r="BJ366">
            <v>7.8179332953826036E-2</v>
          </cell>
          <cell r="BK366">
            <v>7.8935643462566943E-2</v>
          </cell>
          <cell r="BL366">
            <v>7.9755463209870536E-2</v>
          </cell>
          <cell r="BM366">
            <v>8.067653962016319E-2</v>
          </cell>
          <cell r="BN366">
            <v>8.1787442642140259E-2</v>
          </cell>
          <cell r="BO366">
            <v>8.3094413028177327E-2</v>
          </cell>
          <cell r="BP366">
            <v>8.4644916433321504E-2</v>
          </cell>
          <cell r="BQ366">
            <v>8.6368105018704011E-2</v>
          </cell>
          <cell r="BR366">
            <v>8.8525583842829964E-2</v>
          </cell>
          <cell r="BS366">
            <v>9.0490405982789401E-2</v>
          </cell>
          <cell r="BT366">
            <v>9.2061458037892827E-2</v>
          </cell>
          <cell r="BU366">
            <v>9.370003971484811E-2</v>
          </cell>
          <cell r="BV366">
            <v>9.370003971484811E-2</v>
          </cell>
          <cell r="BW366">
            <v>9.370003971484811E-2</v>
          </cell>
          <cell r="BX366">
            <v>9.370003971484811E-2</v>
          </cell>
          <cell r="BY366">
            <v>9.370003971484811E-2</v>
          </cell>
          <cell r="BZ366">
            <v>9.370003971484811E-2</v>
          </cell>
          <cell r="CA366">
            <v>9.370003971484811E-2</v>
          </cell>
          <cell r="CB366">
            <v>9.370003971484811E-2</v>
          </cell>
          <cell r="CC366">
            <v>9.370003971484811E-2</v>
          </cell>
          <cell r="CD366">
            <v>9.370003971484811E-2</v>
          </cell>
          <cell r="CE366">
            <v>9.370003971484811E-2</v>
          </cell>
          <cell r="CG366">
            <v>0</v>
          </cell>
          <cell r="DA366">
            <v>0</v>
          </cell>
          <cell r="DB366">
            <v>0</v>
          </cell>
          <cell r="DC366">
            <v>0</v>
          </cell>
          <cell r="DD366">
            <v>0</v>
          </cell>
          <cell r="DE366">
            <v>0</v>
          </cell>
          <cell r="DF366">
            <v>0</v>
          </cell>
          <cell r="DG366">
            <v>0</v>
          </cell>
          <cell r="DH366">
            <v>0</v>
          </cell>
          <cell r="DI366">
            <v>0</v>
          </cell>
          <cell r="DJ366">
            <v>0</v>
          </cell>
          <cell r="DK366">
            <v>0</v>
          </cell>
          <cell r="DL366">
            <v>0</v>
          </cell>
          <cell r="DM366">
            <v>0</v>
          </cell>
          <cell r="DN366">
            <v>0</v>
          </cell>
          <cell r="DO366">
            <v>0</v>
          </cell>
          <cell r="DP366">
            <v>0</v>
          </cell>
          <cell r="DQ366">
            <v>0</v>
          </cell>
          <cell r="DR366">
            <v>0</v>
          </cell>
          <cell r="DS366">
            <v>0</v>
          </cell>
          <cell r="DT366">
            <v>0</v>
          </cell>
          <cell r="DU366">
            <v>0</v>
          </cell>
          <cell r="DV366">
            <v>0</v>
          </cell>
          <cell r="DW366">
            <v>0</v>
          </cell>
          <cell r="DX366">
            <v>0</v>
          </cell>
          <cell r="DY366">
            <v>0</v>
          </cell>
          <cell r="DZ366">
            <v>0</v>
          </cell>
          <cell r="EA366">
            <v>0</v>
          </cell>
          <cell r="EB366">
            <v>0</v>
          </cell>
          <cell r="EC366">
            <v>0</v>
          </cell>
          <cell r="ED366">
            <v>0</v>
          </cell>
          <cell r="EE366">
            <v>0</v>
          </cell>
          <cell r="EF366">
            <v>0</v>
          </cell>
          <cell r="EG366">
            <v>0</v>
          </cell>
          <cell r="EH366">
            <v>0</v>
          </cell>
        </row>
        <row r="367">
          <cell r="E367" t="str">
            <v>Carbon</v>
          </cell>
          <cell r="H367" t="str">
            <v>Not fuel combustion</v>
          </cell>
          <cell r="I367" t="str">
            <v>Process CO2 - Ceramics</v>
          </cell>
          <cell r="L367">
            <v>0.33266136431579002</v>
          </cell>
          <cell r="AX367">
            <v>0.33266136431579002</v>
          </cell>
          <cell r="AY367">
            <v>0.33266136431579002</v>
          </cell>
          <cell r="AZ367">
            <v>0.33266136431579002</v>
          </cell>
          <cell r="BA367">
            <v>0.31770905974633684</v>
          </cell>
          <cell r="BB367">
            <v>0.30721201419186095</v>
          </cell>
          <cell r="BC367">
            <v>0.29982265165648597</v>
          </cell>
          <cell r="BD367">
            <v>0.29438001180409301</v>
          </cell>
          <cell r="BE367">
            <v>0.29008834222851104</v>
          </cell>
          <cell r="BF367">
            <v>0.28669244118142645</v>
          </cell>
          <cell r="BG367">
            <v>0.28414445701385987</v>
          </cell>
          <cell r="BH367">
            <v>0.28235903260889755</v>
          </cell>
          <cell r="BI367">
            <v>0.28124746032951398</v>
          </cell>
          <cell r="BJ367">
            <v>0.28073370450145929</v>
          </cell>
          <cell r="BK367">
            <v>0.28068201336409504</v>
          </cell>
          <cell r="BL367">
            <v>0.28105217391789417</v>
          </cell>
          <cell r="BM367">
            <v>0.28169651787893341</v>
          </cell>
          <cell r="BN367">
            <v>0.28246535822328911</v>
          </cell>
          <cell r="BO367">
            <v>0.28325386459765189</v>
          </cell>
          <cell r="BP367">
            <v>0.28403657020516954</v>
          </cell>
          <cell r="BQ367">
            <v>0.2848462986504961</v>
          </cell>
          <cell r="BR367">
            <v>0.28576647951439305</v>
          </cell>
          <cell r="BS367">
            <v>0.28679758236621938</v>
          </cell>
          <cell r="BT367">
            <v>0.28790070105007248</v>
          </cell>
          <cell r="BU367">
            <v>0.28902016481952736</v>
          </cell>
          <cell r="BV367">
            <v>0.28902016481952736</v>
          </cell>
          <cell r="BW367">
            <v>0.28902016481952736</v>
          </cell>
          <cell r="BX367">
            <v>0.28902016481952736</v>
          </cell>
          <cell r="BY367">
            <v>0.28902016481952736</v>
          </cell>
          <cell r="BZ367">
            <v>0.28902016481952736</v>
          </cell>
          <cell r="CA367">
            <v>0.28902016481952736</v>
          </cell>
          <cell r="CB367">
            <v>0.28902016481952736</v>
          </cell>
          <cell r="CC367">
            <v>0.28902016481952736</v>
          </cell>
          <cell r="CD367">
            <v>0.28902016481952736</v>
          </cell>
          <cell r="CE367">
            <v>0.28902016481952736</v>
          </cell>
          <cell r="CG367">
            <v>0</v>
          </cell>
          <cell r="DA367">
            <v>0</v>
          </cell>
          <cell r="DB367">
            <v>0</v>
          </cell>
          <cell r="DC367">
            <v>0</v>
          </cell>
          <cell r="DD367">
            <v>0</v>
          </cell>
          <cell r="DE367">
            <v>0</v>
          </cell>
          <cell r="DF367">
            <v>0</v>
          </cell>
          <cell r="DG367">
            <v>0</v>
          </cell>
          <cell r="DH367">
            <v>0</v>
          </cell>
          <cell r="DI367">
            <v>0</v>
          </cell>
          <cell r="DJ367">
            <v>0</v>
          </cell>
          <cell r="DK367">
            <v>0</v>
          </cell>
          <cell r="DL367">
            <v>0</v>
          </cell>
          <cell r="DM367">
            <v>0</v>
          </cell>
          <cell r="DN367">
            <v>0</v>
          </cell>
          <cell r="DO367">
            <v>0</v>
          </cell>
          <cell r="DP367">
            <v>0</v>
          </cell>
          <cell r="DQ367">
            <v>0</v>
          </cell>
          <cell r="DR367">
            <v>0</v>
          </cell>
          <cell r="DS367">
            <v>0</v>
          </cell>
          <cell r="DT367">
            <v>0</v>
          </cell>
          <cell r="DU367">
            <v>0</v>
          </cell>
          <cell r="DV367">
            <v>0</v>
          </cell>
          <cell r="DW367">
            <v>0</v>
          </cell>
          <cell r="DX367">
            <v>0</v>
          </cell>
          <cell r="DY367">
            <v>0</v>
          </cell>
          <cell r="DZ367">
            <v>0</v>
          </cell>
          <cell r="EA367">
            <v>0</v>
          </cell>
          <cell r="EB367">
            <v>0</v>
          </cell>
          <cell r="EC367">
            <v>0</v>
          </cell>
          <cell r="ED367">
            <v>0</v>
          </cell>
          <cell r="EE367">
            <v>0</v>
          </cell>
          <cell r="EF367">
            <v>0</v>
          </cell>
          <cell r="EG367">
            <v>0</v>
          </cell>
          <cell r="EH367">
            <v>0</v>
          </cell>
        </row>
        <row r="368">
          <cell r="E368" t="str">
            <v>CH4</v>
          </cell>
          <cell r="H368" t="str">
            <v>Not fuel combustion</v>
          </cell>
          <cell r="I368" t="str">
            <v>Process CH4 - Ceramics</v>
          </cell>
          <cell r="L368">
            <v>7.3010829669395956E-3</v>
          </cell>
          <cell r="AX368">
            <v>7.3010829669395956E-3</v>
          </cell>
          <cell r="AY368">
            <v>7.3010829669395956E-3</v>
          </cell>
          <cell r="AZ368">
            <v>7.3010829669395956E-3</v>
          </cell>
          <cell r="BA368">
            <v>6.9729173669665964E-3</v>
          </cell>
          <cell r="BB368">
            <v>6.742533533068109E-3</v>
          </cell>
          <cell r="BC368">
            <v>6.5803555504985629E-3</v>
          </cell>
          <cell r="BD368">
            <v>6.4609032503998619E-3</v>
          </cell>
          <cell r="BE368">
            <v>6.3667118624024582E-3</v>
          </cell>
          <cell r="BF368">
            <v>6.2921803479199243E-3</v>
          </cell>
          <cell r="BG368">
            <v>6.2362584832209248E-3</v>
          </cell>
          <cell r="BH368">
            <v>6.197072893578918E-3</v>
          </cell>
          <cell r="BI368">
            <v>6.1726766687506393E-3</v>
          </cell>
          <cell r="BJ368">
            <v>6.1614010163072285E-3</v>
          </cell>
          <cell r="BK368">
            <v>6.1602665254314147E-3</v>
          </cell>
          <cell r="BL368">
            <v>6.168390621597299E-3</v>
          </cell>
          <cell r="BM368">
            <v>6.1825323561761555E-3</v>
          </cell>
          <cell r="BN368">
            <v>6.1994064742572162E-3</v>
          </cell>
          <cell r="BO368">
            <v>6.2167122123943279E-3</v>
          </cell>
          <cell r="BP368">
            <v>6.2338906382416728E-3</v>
          </cell>
          <cell r="BQ368">
            <v>6.2516621476328511E-3</v>
          </cell>
          <cell r="BR368">
            <v>6.2718578107081825E-3</v>
          </cell>
          <cell r="BS368">
            <v>6.2944879333378901E-3</v>
          </cell>
          <cell r="BT368">
            <v>6.3186986229373816E-3</v>
          </cell>
          <cell r="BU368">
            <v>6.3432680461888123E-3</v>
          </cell>
          <cell r="BV368">
            <v>6.3432680461888123E-3</v>
          </cell>
          <cell r="BW368">
            <v>6.3432680461888123E-3</v>
          </cell>
          <cell r="BX368">
            <v>6.3432680461888123E-3</v>
          </cell>
          <cell r="BY368">
            <v>6.3432680461888123E-3</v>
          </cell>
          <cell r="BZ368">
            <v>6.3432680461888123E-3</v>
          </cell>
          <cell r="CA368">
            <v>6.3432680461888123E-3</v>
          </cell>
          <cell r="CB368">
            <v>6.3432680461888123E-3</v>
          </cell>
          <cell r="CC368">
            <v>6.3432680461888123E-3</v>
          </cell>
          <cell r="CD368">
            <v>6.3432680461888123E-3</v>
          </cell>
          <cell r="CE368">
            <v>6.3432680461888123E-3</v>
          </cell>
          <cell r="CG368">
            <v>0</v>
          </cell>
          <cell r="DA368">
            <v>0</v>
          </cell>
          <cell r="DB368">
            <v>0</v>
          </cell>
          <cell r="DC368">
            <v>0</v>
          </cell>
          <cell r="DD368">
            <v>0</v>
          </cell>
          <cell r="DE368">
            <v>0</v>
          </cell>
          <cell r="DF368">
            <v>0</v>
          </cell>
          <cell r="DG368">
            <v>0</v>
          </cell>
          <cell r="DH368">
            <v>0</v>
          </cell>
          <cell r="DI368">
            <v>0</v>
          </cell>
          <cell r="DJ368">
            <v>0</v>
          </cell>
          <cell r="DK368">
            <v>0</v>
          </cell>
          <cell r="DL368">
            <v>0</v>
          </cell>
          <cell r="DM368">
            <v>0</v>
          </cell>
          <cell r="DN368">
            <v>0</v>
          </cell>
          <cell r="DO368">
            <v>0</v>
          </cell>
          <cell r="DP368">
            <v>0</v>
          </cell>
          <cell r="DQ368">
            <v>0</v>
          </cell>
          <cell r="DR368">
            <v>0</v>
          </cell>
          <cell r="DS368">
            <v>0</v>
          </cell>
          <cell r="DT368">
            <v>0</v>
          </cell>
          <cell r="DU368">
            <v>0</v>
          </cell>
          <cell r="DV368">
            <v>0</v>
          </cell>
          <cell r="DW368">
            <v>0</v>
          </cell>
          <cell r="DX368">
            <v>0</v>
          </cell>
          <cell r="DY368">
            <v>0</v>
          </cell>
          <cell r="DZ368">
            <v>0</v>
          </cell>
          <cell r="EA368">
            <v>0</v>
          </cell>
          <cell r="EB368">
            <v>0</v>
          </cell>
          <cell r="EC368">
            <v>0</v>
          </cell>
          <cell r="ED368">
            <v>0</v>
          </cell>
          <cell r="EE368">
            <v>0</v>
          </cell>
          <cell r="EF368">
            <v>0</v>
          </cell>
          <cell r="EG368">
            <v>0</v>
          </cell>
          <cell r="EH368">
            <v>0</v>
          </cell>
        </row>
        <row r="369">
          <cell r="E369" t="str">
            <v>Carbon</v>
          </cell>
          <cell r="H369" t="str">
            <v>Not fuel combustion</v>
          </cell>
          <cell r="I369" t="str">
            <v>Process CO2 - Chemicals</v>
          </cell>
          <cell r="L369">
            <v>1.0710264150943401E-2</v>
          </cell>
          <cell r="AX369">
            <v>1.0710264150943401E-2</v>
          </cell>
          <cell r="AY369">
            <v>1.0710264150943401E-2</v>
          </cell>
          <cell r="AZ369">
            <v>1.0710264150943401E-2</v>
          </cell>
          <cell r="BA369">
            <v>1.0710264150943401E-2</v>
          </cell>
          <cell r="BB369">
            <v>1.0710264150943401E-2</v>
          </cell>
          <cell r="BC369">
            <v>1.0710264150943401E-2</v>
          </cell>
          <cell r="BD369">
            <v>1.0710264150943401E-2</v>
          </cell>
          <cell r="BE369">
            <v>1.0710264150943401E-2</v>
          </cell>
          <cell r="BF369">
            <v>1.0710264150943401E-2</v>
          </cell>
          <cell r="BG369">
            <v>1.0710264150943401E-2</v>
          </cell>
          <cell r="BH369">
            <v>1.0710264150943401E-2</v>
          </cell>
          <cell r="BI369">
            <v>1.0710264150943401E-2</v>
          </cell>
          <cell r="BJ369">
            <v>1.0710264150943401E-2</v>
          </cell>
          <cell r="BK369">
            <v>1.0710264150943401E-2</v>
          </cell>
          <cell r="BL369">
            <v>1.0710264150943401E-2</v>
          </cell>
          <cell r="BM369">
            <v>1.0710264150943401E-2</v>
          </cell>
          <cell r="BN369">
            <v>1.0710264150943401E-2</v>
          </cell>
          <cell r="BO369">
            <v>1.0710264150943401E-2</v>
          </cell>
          <cell r="BP369">
            <v>1.0710264150943401E-2</v>
          </cell>
          <cell r="BQ369">
            <v>1.0710264150943401E-2</v>
          </cell>
          <cell r="BR369">
            <v>1.0710264150943401E-2</v>
          </cell>
          <cell r="BS369">
            <v>1.0710264150943401E-2</v>
          </cell>
          <cell r="BT369">
            <v>1.0710264150943401E-2</v>
          </cell>
          <cell r="BU369">
            <v>1.0710264150943401E-2</v>
          </cell>
          <cell r="BV369">
            <v>1.0710264150943401E-2</v>
          </cell>
          <cell r="BW369">
            <v>1.0710264150943401E-2</v>
          </cell>
          <cell r="BX369">
            <v>1.0710264150943401E-2</v>
          </cell>
          <cell r="BY369">
            <v>1.0710264150943401E-2</v>
          </cell>
          <cell r="BZ369">
            <v>1.0710264150943401E-2</v>
          </cell>
          <cell r="CA369">
            <v>1.0710264150943401E-2</v>
          </cell>
          <cell r="CB369">
            <v>1.0710264150943401E-2</v>
          </cell>
          <cell r="CC369">
            <v>1.0710264150943401E-2</v>
          </cell>
          <cell r="CD369">
            <v>1.0710264150943401E-2</v>
          </cell>
          <cell r="CE369">
            <v>1.0710264150943401E-2</v>
          </cell>
          <cell r="CG369">
            <v>0</v>
          </cell>
          <cell r="DA369">
            <v>0</v>
          </cell>
          <cell r="DB369">
            <v>0</v>
          </cell>
          <cell r="DC369">
            <v>0</v>
          </cell>
          <cell r="DD369">
            <v>0</v>
          </cell>
          <cell r="DE369">
            <v>0</v>
          </cell>
          <cell r="DF369">
            <v>0</v>
          </cell>
          <cell r="DG369">
            <v>0</v>
          </cell>
          <cell r="DH369">
            <v>0</v>
          </cell>
          <cell r="DI369">
            <v>0</v>
          </cell>
          <cell r="DJ369">
            <v>0</v>
          </cell>
          <cell r="DK369">
            <v>0</v>
          </cell>
          <cell r="DL369">
            <v>0</v>
          </cell>
          <cell r="DM369">
            <v>0</v>
          </cell>
          <cell r="DN369">
            <v>0</v>
          </cell>
          <cell r="DO369">
            <v>0</v>
          </cell>
          <cell r="DP369">
            <v>0</v>
          </cell>
          <cell r="DQ369">
            <v>0</v>
          </cell>
          <cell r="DR369">
            <v>0</v>
          </cell>
          <cell r="DS369">
            <v>0</v>
          </cell>
          <cell r="DT369">
            <v>0</v>
          </cell>
          <cell r="DU369">
            <v>0</v>
          </cell>
          <cell r="DV369">
            <v>0</v>
          </cell>
          <cell r="DW369">
            <v>0</v>
          </cell>
          <cell r="DX369">
            <v>0</v>
          </cell>
          <cell r="DY369">
            <v>0</v>
          </cell>
          <cell r="DZ369">
            <v>0</v>
          </cell>
          <cell r="EA369">
            <v>0</v>
          </cell>
          <cell r="EB369">
            <v>0</v>
          </cell>
          <cell r="EC369">
            <v>0</v>
          </cell>
          <cell r="ED369">
            <v>0</v>
          </cell>
          <cell r="EE369">
            <v>0</v>
          </cell>
          <cell r="EF369">
            <v>0</v>
          </cell>
          <cell r="EG369">
            <v>0</v>
          </cell>
          <cell r="EH369">
            <v>0</v>
          </cell>
        </row>
        <row r="370">
          <cell r="E370" t="str">
            <v>Carbon</v>
          </cell>
          <cell r="H370" t="str">
            <v>Not fuel combustion</v>
          </cell>
          <cell r="I370" t="str">
            <v>Process CO2 - Chemicals</v>
          </cell>
          <cell r="L370">
            <v>2.4132726089785301E-2</v>
          </cell>
          <cell r="AX370">
            <v>2.4132726089785301E-2</v>
          </cell>
          <cell r="AY370">
            <v>2.4132726089785301E-2</v>
          </cell>
          <cell r="AZ370">
            <v>2.4132726089785301E-2</v>
          </cell>
          <cell r="BA370">
            <v>2.4132726089785301E-2</v>
          </cell>
          <cell r="BB370">
            <v>2.4132726089785301E-2</v>
          </cell>
          <cell r="BC370">
            <v>2.4132726089785301E-2</v>
          </cell>
          <cell r="BD370">
            <v>2.4132726089785301E-2</v>
          </cell>
          <cell r="BE370">
            <v>2.4132726089785301E-2</v>
          </cell>
          <cell r="BF370">
            <v>2.4132726089785301E-2</v>
          </cell>
          <cell r="BG370">
            <v>2.4132726089785301E-2</v>
          </cell>
          <cell r="BH370">
            <v>2.4132726089785301E-2</v>
          </cell>
          <cell r="BI370">
            <v>2.4132726089785301E-2</v>
          </cell>
          <cell r="BJ370">
            <v>2.4132726089785301E-2</v>
          </cell>
          <cell r="BK370">
            <v>2.4132726089785301E-2</v>
          </cell>
          <cell r="BL370">
            <v>2.4132726089785301E-2</v>
          </cell>
          <cell r="BM370">
            <v>2.4132726089785301E-2</v>
          </cell>
          <cell r="BN370">
            <v>2.4132726089785301E-2</v>
          </cell>
          <cell r="BO370">
            <v>2.4132726089785301E-2</v>
          </cell>
          <cell r="BP370">
            <v>2.4132726089785301E-2</v>
          </cell>
          <cell r="BQ370">
            <v>2.4132726089785301E-2</v>
          </cell>
          <cell r="BR370">
            <v>2.4132726089785301E-2</v>
          </cell>
          <cell r="BS370">
            <v>2.4132726089785301E-2</v>
          </cell>
          <cell r="BT370">
            <v>2.4132726089785301E-2</v>
          </cell>
          <cell r="BU370">
            <v>2.4132726089785301E-2</v>
          </cell>
          <cell r="BV370">
            <v>2.4132726089785301E-2</v>
          </cell>
          <cell r="BW370">
            <v>2.4132726089785301E-2</v>
          </cell>
          <cell r="BX370">
            <v>2.4132726089785301E-2</v>
          </cell>
          <cell r="BY370">
            <v>2.4132726089785301E-2</v>
          </cell>
          <cell r="BZ370">
            <v>2.4132726089785301E-2</v>
          </cell>
          <cell r="CA370">
            <v>2.4132726089785301E-2</v>
          </cell>
          <cell r="CB370">
            <v>2.4132726089785301E-2</v>
          </cell>
          <cell r="CC370">
            <v>2.4132726089785301E-2</v>
          </cell>
          <cell r="CD370">
            <v>2.4132726089785301E-2</v>
          </cell>
          <cell r="CE370">
            <v>2.4132726089785301E-2</v>
          </cell>
          <cell r="CG370">
            <v>0</v>
          </cell>
          <cell r="DA370">
            <v>0</v>
          </cell>
          <cell r="DB370">
            <v>0</v>
          </cell>
          <cell r="DC370">
            <v>0</v>
          </cell>
          <cell r="DD370">
            <v>0</v>
          </cell>
          <cell r="DE370">
            <v>0</v>
          </cell>
          <cell r="DF370">
            <v>0</v>
          </cell>
          <cell r="DG370">
            <v>0</v>
          </cell>
          <cell r="DH370">
            <v>0</v>
          </cell>
          <cell r="DI370">
            <v>0</v>
          </cell>
          <cell r="DJ370">
            <v>0</v>
          </cell>
          <cell r="DK370">
            <v>0</v>
          </cell>
          <cell r="DL370">
            <v>0</v>
          </cell>
          <cell r="DM370">
            <v>0</v>
          </cell>
          <cell r="DN370">
            <v>0</v>
          </cell>
          <cell r="DO370">
            <v>0</v>
          </cell>
          <cell r="DP370">
            <v>0</v>
          </cell>
          <cell r="DQ370">
            <v>0</v>
          </cell>
          <cell r="DR370">
            <v>0</v>
          </cell>
          <cell r="DS370">
            <v>0</v>
          </cell>
          <cell r="DT370">
            <v>0</v>
          </cell>
          <cell r="DU370">
            <v>0</v>
          </cell>
          <cell r="DV370">
            <v>0</v>
          </cell>
          <cell r="DW370">
            <v>0</v>
          </cell>
          <cell r="DX370">
            <v>0</v>
          </cell>
          <cell r="DY370">
            <v>0</v>
          </cell>
          <cell r="DZ370">
            <v>0</v>
          </cell>
          <cell r="EA370">
            <v>0</v>
          </cell>
          <cell r="EB370">
            <v>0</v>
          </cell>
          <cell r="EC370">
            <v>0</v>
          </cell>
          <cell r="ED370">
            <v>0</v>
          </cell>
          <cell r="EE370">
            <v>0</v>
          </cell>
          <cell r="EF370">
            <v>0</v>
          </cell>
          <cell r="EG370">
            <v>0</v>
          </cell>
          <cell r="EH370">
            <v>0</v>
          </cell>
        </row>
        <row r="371">
          <cell r="E371" t="str">
            <v>Carbon</v>
          </cell>
          <cell r="H371" t="str">
            <v>Not fuel combustion</v>
          </cell>
          <cell r="I371" t="str">
            <v>Process CO2 - Other</v>
          </cell>
          <cell r="L371">
            <v>9.8681031740300101E-2</v>
          </cell>
          <cell r="AX371">
            <v>9.8681031740300101E-2</v>
          </cell>
          <cell r="AY371">
            <v>9.8681031740300101E-2</v>
          </cell>
          <cell r="AZ371">
            <v>9.8681031740300101E-2</v>
          </cell>
          <cell r="BA371">
            <v>7.6164490774046897E-2</v>
          </cell>
          <cell r="BB371">
            <v>5.3647949807793679E-2</v>
          </cell>
          <cell r="BC371">
            <v>3.1131408841540469E-2</v>
          </cell>
          <cell r="BD371">
            <v>8.6148678752872507E-3</v>
          </cell>
          <cell r="BE371">
            <v>0</v>
          </cell>
          <cell r="BF371">
            <v>0</v>
          </cell>
          <cell r="BG371">
            <v>0</v>
          </cell>
          <cell r="BH371">
            <v>0</v>
          </cell>
          <cell r="BI371">
            <v>0</v>
          </cell>
          <cell r="BJ371">
            <v>0</v>
          </cell>
          <cell r="BK371">
            <v>0</v>
          </cell>
          <cell r="BL371">
            <v>0</v>
          </cell>
          <cell r="BM371">
            <v>0</v>
          </cell>
          <cell r="BN371">
            <v>0</v>
          </cell>
          <cell r="BO371">
            <v>0</v>
          </cell>
          <cell r="BP371">
            <v>0</v>
          </cell>
          <cell r="BQ371">
            <v>0</v>
          </cell>
          <cell r="BR371">
            <v>0</v>
          </cell>
          <cell r="BS371">
            <v>0</v>
          </cell>
          <cell r="BT371">
            <v>0</v>
          </cell>
          <cell r="BU371">
            <v>0</v>
          </cell>
          <cell r="BV371">
            <v>0</v>
          </cell>
          <cell r="BW371">
            <v>0</v>
          </cell>
          <cell r="BX371">
            <v>0</v>
          </cell>
          <cell r="BY371">
            <v>0</v>
          </cell>
          <cell r="BZ371">
            <v>0</v>
          </cell>
          <cell r="CA371">
            <v>0</v>
          </cell>
          <cell r="CB371">
            <v>0</v>
          </cell>
          <cell r="CC371">
            <v>0</v>
          </cell>
          <cell r="CD371">
            <v>0</v>
          </cell>
          <cell r="CE371">
            <v>0</v>
          </cell>
          <cell r="CG371">
            <v>0</v>
          </cell>
          <cell r="DA371">
            <v>0</v>
          </cell>
          <cell r="DB371">
            <v>0</v>
          </cell>
          <cell r="DC371">
            <v>0</v>
          </cell>
          <cell r="DD371">
            <v>0</v>
          </cell>
          <cell r="DE371">
            <v>0</v>
          </cell>
          <cell r="DF371">
            <v>0</v>
          </cell>
          <cell r="DG371">
            <v>0</v>
          </cell>
          <cell r="DH371">
            <v>0</v>
          </cell>
          <cell r="DI371">
            <v>0</v>
          </cell>
          <cell r="DJ371">
            <v>0</v>
          </cell>
          <cell r="DK371">
            <v>0</v>
          </cell>
          <cell r="DL371">
            <v>0</v>
          </cell>
          <cell r="DM371">
            <v>0</v>
          </cell>
          <cell r="DN371">
            <v>0</v>
          </cell>
          <cell r="DO371">
            <v>0</v>
          </cell>
          <cell r="DP371">
            <v>0</v>
          </cell>
          <cell r="DQ371">
            <v>0</v>
          </cell>
          <cell r="DR371">
            <v>0</v>
          </cell>
          <cell r="DS371">
            <v>0</v>
          </cell>
          <cell r="DT371">
            <v>0</v>
          </cell>
          <cell r="DU371">
            <v>0</v>
          </cell>
          <cell r="DV371">
            <v>0</v>
          </cell>
          <cell r="DW371">
            <v>0</v>
          </cell>
          <cell r="DX371">
            <v>0</v>
          </cell>
          <cell r="DY371">
            <v>0</v>
          </cell>
          <cell r="DZ371">
            <v>0</v>
          </cell>
          <cell r="EA371">
            <v>0</v>
          </cell>
          <cell r="EB371">
            <v>0</v>
          </cell>
          <cell r="EC371">
            <v>0</v>
          </cell>
          <cell r="ED371">
            <v>0</v>
          </cell>
          <cell r="EE371">
            <v>0</v>
          </cell>
          <cell r="EF371">
            <v>0</v>
          </cell>
          <cell r="EG371">
            <v>0</v>
          </cell>
          <cell r="EH371">
            <v>0</v>
          </cell>
        </row>
        <row r="372">
          <cell r="E372" t="str">
            <v>Carbon</v>
          </cell>
          <cell r="H372" t="str">
            <v>Gas</v>
          </cell>
          <cell r="I372" t="str">
            <v>Combustion CO2 - Reforming</v>
          </cell>
          <cell r="L372">
            <v>0.54008200000000095</v>
          </cell>
          <cell r="AX372">
            <v>0.54008200000000095</v>
          </cell>
          <cell r="AY372">
            <v>0.54008200000000095</v>
          </cell>
          <cell r="AZ372">
            <v>0.54008200000000095</v>
          </cell>
          <cell r="BA372">
            <v>0.54008200000000095</v>
          </cell>
          <cell r="BB372">
            <v>0.54008200000000095</v>
          </cell>
          <cell r="BC372">
            <v>0.54008200000000095</v>
          </cell>
          <cell r="BD372">
            <v>0.54008200000000095</v>
          </cell>
          <cell r="BE372">
            <v>0.54008200000000095</v>
          </cell>
          <cell r="BF372">
            <v>0.54008200000000095</v>
          </cell>
          <cell r="BG372">
            <v>0.54008200000000095</v>
          </cell>
          <cell r="BH372">
            <v>0.54008200000000095</v>
          </cell>
          <cell r="BI372">
            <v>0.54008200000000095</v>
          </cell>
          <cell r="BJ372">
            <v>0.54008200000000095</v>
          </cell>
          <cell r="BK372">
            <v>0.54008200000000095</v>
          </cell>
          <cell r="BL372">
            <v>0.54008200000000095</v>
          </cell>
          <cell r="BM372">
            <v>0.54008200000000095</v>
          </cell>
          <cell r="BN372">
            <v>0.54008200000000095</v>
          </cell>
          <cell r="BO372">
            <v>0.54008200000000095</v>
          </cell>
          <cell r="BP372">
            <v>0.54008200000000095</v>
          </cell>
          <cell r="BQ372">
            <v>0.54008200000000095</v>
          </cell>
          <cell r="BR372">
            <v>0.54008200000000095</v>
          </cell>
          <cell r="BS372">
            <v>0.54008200000000095</v>
          </cell>
          <cell r="BT372">
            <v>0.54008200000000095</v>
          </cell>
          <cell r="BU372">
            <v>0.54008200000000095</v>
          </cell>
          <cell r="BV372">
            <v>0.54008200000000095</v>
          </cell>
          <cell r="BW372">
            <v>0.54008200000000095</v>
          </cell>
          <cell r="BX372">
            <v>0.54008200000000095</v>
          </cell>
          <cell r="BY372">
            <v>0.54008200000000095</v>
          </cell>
          <cell r="BZ372">
            <v>0.54008200000000095</v>
          </cell>
          <cell r="CA372">
            <v>0.54008200000000095</v>
          </cell>
          <cell r="CB372">
            <v>0.54008200000000095</v>
          </cell>
          <cell r="CC372">
            <v>0.54008200000000095</v>
          </cell>
          <cell r="CD372">
            <v>0.54008200000000095</v>
          </cell>
          <cell r="CE372">
            <v>0.54008200000000095</v>
          </cell>
          <cell r="CG372" t="str">
            <v>Gas</v>
          </cell>
          <cell r="DA372">
            <v>3130.6539595128934</v>
          </cell>
          <cell r="DB372">
            <v>3130.6539595128934</v>
          </cell>
          <cell r="DC372">
            <v>2984.0887171622312</v>
          </cell>
          <cell r="DD372">
            <v>2911.0263806773773</v>
          </cell>
          <cell r="DE372">
            <v>2860.1037070145107</v>
          </cell>
          <cell r="DF372">
            <v>2832.4107586230416</v>
          </cell>
          <cell r="DG372">
            <v>2806.3622817758019</v>
          </cell>
          <cell r="DH372">
            <v>2782.2071855134745</v>
          </cell>
          <cell r="DI372">
            <v>2760.3483690362555</v>
          </cell>
          <cell r="DJ372">
            <v>2741.0001100109048</v>
          </cell>
          <cell r="DK372">
            <v>2724.0683614693571</v>
          </cell>
          <cell r="DL372">
            <v>2711.2229355796931</v>
          </cell>
          <cell r="DM372">
            <v>2694.4985972285135</v>
          </cell>
          <cell r="DN372">
            <v>2679.26344284477</v>
          </cell>
          <cell r="DO372">
            <v>2664.0074485188679</v>
          </cell>
          <cell r="DP372">
            <v>2654.6583089933092</v>
          </cell>
          <cell r="DQ372">
            <v>2648.7695063060196</v>
          </cell>
          <cell r="DR372">
            <v>2647.133647946715</v>
          </cell>
          <cell r="DS372">
            <v>2647.6945016504319</v>
          </cell>
          <cell r="DT372">
            <v>2647.6945016504319</v>
          </cell>
          <cell r="DU372">
            <v>2647.6945016504319</v>
          </cell>
          <cell r="DV372">
            <v>2647.6945016504319</v>
          </cell>
          <cell r="DW372">
            <v>2647.6945016504319</v>
          </cell>
          <cell r="DX372">
            <v>2647.6945016504319</v>
          </cell>
          <cell r="DY372">
            <v>2647.6945016504319</v>
          </cell>
          <cell r="DZ372">
            <v>2647.6945016504319</v>
          </cell>
          <cell r="EA372">
            <v>2647.6945016504319</v>
          </cell>
          <cell r="EB372">
            <v>2647.6945016504319</v>
          </cell>
          <cell r="EC372">
            <v>2647.6945016504319</v>
          </cell>
          <cell r="ED372">
            <v>2647.6945016504319</v>
          </cell>
          <cell r="EE372">
            <v>2647.6945016504319</v>
          </cell>
          <cell r="EF372">
            <v>2647.6945016504319</v>
          </cell>
          <cell r="EG372">
            <v>2647.6945016504319</v>
          </cell>
          <cell r="EH372">
            <v>2647.6945016504319</v>
          </cell>
        </row>
        <row r="373">
          <cell r="E373" t="str">
            <v>CH4</v>
          </cell>
          <cell r="H373" t="str">
            <v>Gas</v>
          </cell>
          <cell r="I373" t="str">
            <v>Combustion CO2 - Reforming</v>
          </cell>
          <cell r="L373">
            <v>3.248430946775553E-4</v>
          </cell>
          <cell r="AX373">
            <v>3.248430946775553E-4</v>
          </cell>
          <cell r="AY373">
            <v>3.248430946775553E-4</v>
          </cell>
          <cell r="AZ373">
            <v>3.248430946775553E-4</v>
          </cell>
          <cell r="BA373">
            <v>3.248430946775553E-4</v>
          </cell>
          <cell r="BB373">
            <v>3.248430946775553E-4</v>
          </cell>
          <cell r="BC373">
            <v>3.248430946775553E-4</v>
          </cell>
          <cell r="BD373">
            <v>3.248430946775553E-4</v>
          </cell>
          <cell r="BE373">
            <v>3.248430946775553E-4</v>
          </cell>
          <cell r="BF373">
            <v>3.248430946775553E-4</v>
          </cell>
          <cell r="BG373">
            <v>3.248430946775553E-4</v>
          </cell>
          <cell r="BH373">
            <v>3.248430946775553E-4</v>
          </cell>
          <cell r="BI373">
            <v>3.248430946775553E-4</v>
          </cell>
          <cell r="BJ373">
            <v>3.248430946775553E-4</v>
          </cell>
          <cell r="BK373">
            <v>3.248430946775553E-4</v>
          </cell>
          <cell r="BL373">
            <v>3.248430946775553E-4</v>
          </cell>
          <cell r="BM373">
            <v>3.248430946775553E-4</v>
          </cell>
          <cell r="BN373">
            <v>3.248430946775553E-4</v>
          </cell>
          <cell r="BO373">
            <v>3.248430946775553E-4</v>
          </cell>
          <cell r="BP373">
            <v>3.248430946775553E-4</v>
          </cell>
          <cell r="BQ373">
            <v>3.248430946775553E-4</v>
          </cell>
          <cell r="BR373">
            <v>3.248430946775553E-4</v>
          </cell>
          <cell r="BS373">
            <v>3.248430946775553E-4</v>
          </cell>
          <cell r="BT373">
            <v>3.248430946775553E-4</v>
          </cell>
          <cell r="BU373">
            <v>3.248430946775553E-4</v>
          </cell>
          <cell r="BV373">
            <v>3.248430946775553E-4</v>
          </cell>
          <cell r="BW373">
            <v>3.248430946775553E-4</v>
          </cell>
          <cell r="BX373">
            <v>3.248430946775553E-4</v>
          </cell>
          <cell r="BY373">
            <v>3.248430946775553E-4</v>
          </cell>
          <cell r="BZ373">
            <v>3.248430946775553E-4</v>
          </cell>
          <cell r="CA373">
            <v>3.248430946775553E-4</v>
          </cell>
          <cell r="CB373">
            <v>3.248430946775553E-4</v>
          </cell>
          <cell r="CC373">
            <v>3.248430946775553E-4</v>
          </cell>
          <cell r="CD373">
            <v>3.248430946775553E-4</v>
          </cell>
          <cell r="CE373">
            <v>3.248430946775553E-4</v>
          </cell>
          <cell r="CG373" t="str">
            <v>Gas</v>
          </cell>
          <cell r="DA373">
            <v>1.8829942871132686</v>
          </cell>
          <cell r="DB373">
            <v>1.8829942871132686</v>
          </cell>
          <cell r="DC373">
            <v>1.7948396978150603</v>
          </cell>
          <cell r="DD373">
            <v>1.7508948977881891</v>
          </cell>
          <cell r="DE373">
            <v>1.7202664396986753</v>
          </cell>
          <cell r="DF373">
            <v>1.7036099633557669</v>
          </cell>
          <cell r="DG373">
            <v>1.6879425872338187</v>
          </cell>
          <cell r="DH373">
            <v>1.6734140226416112</v>
          </cell>
          <cell r="DI373">
            <v>1.6602666013417926</v>
          </cell>
          <cell r="DJ373">
            <v>1.6486292049123286</v>
          </cell>
          <cell r="DK373">
            <v>1.6384452669278402</v>
          </cell>
          <cell r="DL373">
            <v>1.6307191292331016</v>
          </cell>
          <cell r="DM373">
            <v>1.6206599422458821</v>
          </cell>
          <cell r="DN373">
            <v>1.6114964546682446</v>
          </cell>
          <cell r="DO373">
            <v>1.6023204324915949</v>
          </cell>
          <cell r="DP373">
            <v>1.5966972059888513</v>
          </cell>
          <cell r="DQ373">
            <v>1.5931552681185195</v>
          </cell>
          <cell r="DR373">
            <v>1.5921713484694835</v>
          </cell>
          <cell r="DS373">
            <v>1.5925086851198007</v>
          </cell>
          <cell r="DT373">
            <v>1.5925086851198007</v>
          </cell>
          <cell r="DU373">
            <v>1.5925086851198007</v>
          </cell>
          <cell r="DV373">
            <v>1.5925086851198007</v>
          </cell>
          <cell r="DW373">
            <v>1.5925086851198007</v>
          </cell>
          <cell r="DX373">
            <v>1.5925086851198007</v>
          </cell>
          <cell r="DY373">
            <v>1.5925086851198007</v>
          </cell>
          <cell r="DZ373">
            <v>1.5925086851198007</v>
          </cell>
          <cell r="EA373">
            <v>1.5925086851198007</v>
          </cell>
          <cell r="EB373">
            <v>1.5925086851198007</v>
          </cell>
          <cell r="EC373">
            <v>1.5925086851198007</v>
          </cell>
          <cell r="ED373">
            <v>1.5925086851198007</v>
          </cell>
          <cell r="EE373">
            <v>1.5925086851198007</v>
          </cell>
          <cell r="EF373">
            <v>1.5925086851198007</v>
          </cell>
          <cell r="EG373">
            <v>1.5925086851198007</v>
          </cell>
          <cell r="EH373">
            <v>1.5925086851198007</v>
          </cell>
        </row>
        <row r="374">
          <cell r="E374" t="str">
            <v>N2O</v>
          </cell>
          <cell r="H374" t="str">
            <v>Gas</v>
          </cell>
          <cell r="I374" t="str">
            <v>Combustion CO2 - Reforming</v>
          </cell>
          <cell r="L374">
            <v>2.8471541827621E-4</v>
          </cell>
          <cell r="AX374">
            <v>2.8471541827621E-4</v>
          </cell>
          <cell r="AY374">
            <v>2.8471541827621E-4</v>
          </cell>
          <cell r="AZ374">
            <v>2.8471541827621E-4</v>
          </cell>
          <cell r="BA374">
            <v>2.8471541827621E-4</v>
          </cell>
          <cell r="BB374">
            <v>2.8471541827621E-4</v>
          </cell>
          <cell r="BC374">
            <v>2.8471541827621E-4</v>
          </cell>
          <cell r="BD374">
            <v>2.8471541827621E-4</v>
          </cell>
          <cell r="BE374">
            <v>2.8471541827621E-4</v>
          </cell>
          <cell r="BF374">
            <v>2.8471541827621E-4</v>
          </cell>
          <cell r="BG374">
            <v>2.8471541827621E-4</v>
          </cell>
          <cell r="BH374">
            <v>2.8471541827621E-4</v>
          </cell>
          <cell r="BI374">
            <v>2.8471541827621E-4</v>
          </cell>
          <cell r="BJ374">
            <v>2.8471541827621E-4</v>
          </cell>
          <cell r="BK374">
            <v>2.8471541827621E-4</v>
          </cell>
          <cell r="BL374">
            <v>2.8471541827621E-4</v>
          </cell>
          <cell r="BM374">
            <v>2.8471541827621E-4</v>
          </cell>
          <cell r="BN374">
            <v>2.8471541827621E-4</v>
          </cell>
          <cell r="BO374">
            <v>2.8471541827621E-4</v>
          </cell>
          <cell r="BP374">
            <v>2.8471541827621E-4</v>
          </cell>
          <cell r="BQ374">
            <v>2.8471541827621E-4</v>
          </cell>
          <cell r="BR374">
            <v>2.8471541827621E-4</v>
          </cell>
          <cell r="BS374">
            <v>2.8471541827621E-4</v>
          </cell>
          <cell r="BT374">
            <v>2.8471541827621E-4</v>
          </cell>
          <cell r="BU374">
            <v>2.8471541827621E-4</v>
          </cell>
          <cell r="BV374">
            <v>2.8471541827621E-4</v>
          </cell>
          <cell r="BW374">
            <v>2.8471541827621E-4</v>
          </cell>
          <cell r="BX374">
            <v>2.8471541827621E-4</v>
          </cell>
          <cell r="BY374">
            <v>2.8471541827621E-4</v>
          </cell>
          <cell r="BZ374">
            <v>2.8471541827621E-4</v>
          </cell>
          <cell r="CA374">
            <v>2.8471541827621E-4</v>
          </cell>
          <cell r="CB374">
            <v>2.8471541827621E-4</v>
          </cell>
          <cell r="CC374">
            <v>2.8471541827621E-4</v>
          </cell>
          <cell r="CD374">
            <v>2.8471541827621E-4</v>
          </cell>
          <cell r="CE374">
            <v>2.8471541827621E-4</v>
          </cell>
          <cell r="CG374" t="str">
            <v>Gas</v>
          </cell>
          <cell r="DA374">
            <v>1.6503891104698634</v>
          </cell>
          <cell r="DB374">
            <v>1.6503891104698634</v>
          </cell>
          <cell r="DC374">
            <v>1.5731242057320221</v>
          </cell>
          <cell r="DD374">
            <v>1.5346078810025878</v>
          </cell>
          <cell r="DE374">
            <v>1.5077629383241318</v>
          </cell>
          <cell r="DF374">
            <v>1.4931640267059354</v>
          </cell>
          <cell r="DG374">
            <v>1.4794320323402279</v>
          </cell>
          <cell r="DH374">
            <v>1.4666981727858814</v>
          </cell>
          <cell r="DI374">
            <v>1.4551748447054522</v>
          </cell>
          <cell r="DJ374">
            <v>1.4449750090113926</v>
          </cell>
          <cell r="DK374">
            <v>1.4360490868955762</v>
          </cell>
          <cell r="DL374">
            <v>1.429277354445482</v>
          </cell>
          <cell r="DM374">
            <v>1.4204607729096248</v>
          </cell>
          <cell r="DN374">
            <v>1.4124292455621661</v>
          </cell>
          <cell r="DO374">
            <v>1.404386732007338</v>
          </cell>
          <cell r="DP374">
            <v>1.3994581393666981</v>
          </cell>
          <cell r="DQ374">
            <v>1.3963537349979951</v>
          </cell>
          <cell r="DR374">
            <v>1.3954913583644284</v>
          </cell>
          <cell r="DS374">
            <v>1.3957870240167654</v>
          </cell>
          <cell r="DT374">
            <v>1.3957870240167654</v>
          </cell>
          <cell r="DU374">
            <v>1.3957870240167654</v>
          </cell>
          <cell r="DV374">
            <v>1.3957870240167654</v>
          </cell>
          <cell r="DW374">
            <v>1.3957870240167654</v>
          </cell>
          <cell r="DX374">
            <v>1.3957870240167654</v>
          </cell>
          <cell r="DY374">
            <v>1.3957870240167654</v>
          </cell>
          <cell r="DZ374">
            <v>1.3957870240167654</v>
          </cell>
          <cell r="EA374">
            <v>1.3957870240167654</v>
          </cell>
          <cell r="EB374">
            <v>1.3957870240167654</v>
          </cell>
          <cell r="EC374">
            <v>1.3957870240167654</v>
          </cell>
          <cell r="ED374">
            <v>1.3957870240167654</v>
          </cell>
          <cell r="EE374">
            <v>1.3957870240167654</v>
          </cell>
          <cell r="EF374">
            <v>1.3957870240167654</v>
          </cell>
          <cell r="EG374">
            <v>1.3957870240167654</v>
          </cell>
          <cell r="EH374">
            <v>1.3957870240167654</v>
          </cell>
        </row>
        <row r="375">
          <cell r="E375" t="str">
            <v>Carbon</v>
          </cell>
          <cell r="H375" t="str">
            <v>Gas</v>
          </cell>
          <cell r="I375" t="str">
            <v>Process CO2 - Reforming</v>
          </cell>
          <cell r="L375">
            <v>0.79920410100000105</v>
          </cell>
          <cell r="AX375">
            <v>0.79920410100000105</v>
          </cell>
          <cell r="AY375">
            <v>0.79920410100000105</v>
          </cell>
          <cell r="AZ375">
            <v>0.79920410100000105</v>
          </cell>
          <cell r="BA375">
            <v>0.73600355677212959</v>
          </cell>
          <cell r="BB375">
            <v>0.70730026439639448</v>
          </cell>
          <cell r="BC375">
            <v>0.6892499652176225</v>
          </cell>
          <cell r="BD375">
            <v>0.67427037597767503</v>
          </cell>
          <cell r="BE375">
            <v>0.65860354782210384</v>
          </cell>
          <cell r="BF375">
            <v>0.64187248553130749</v>
          </cell>
          <cell r="BG375">
            <v>0.62597516152362809</v>
          </cell>
          <cell r="BH375">
            <v>0.61133886536488513</v>
          </cell>
          <cell r="BI375">
            <v>0.60240912636861654</v>
          </cell>
          <cell r="BJ375">
            <v>0.59419304532445538</v>
          </cell>
          <cell r="BK375">
            <v>0.58512107827699178</v>
          </cell>
          <cell r="BL375">
            <v>0.57645411849581707</v>
          </cell>
          <cell r="BM375">
            <v>0.56983302560686422</v>
          </cell>
          <cell r="BN375">
            <v>0.56630430556522549</v>
          </cell>
          <cell r="BO375">
            <v>0.56501524358941002</v>
          </cell>
          <cell r="BP375">
            <v>0.56626153429288606</v>
          </cell>
          <cell r="BQ375">
            <v>0.57022079795277203</v>
          </cell>
          <cell r="BR375">
            <v>0.57872877562049163</v>
          </cell>
          <cell r="BS375">
            <v>0.58559384246753121</v>
          </cell>
          <cell r="BT375">
            <v>0.58870939941307587</v>
          </cell>
          <cell r="BU375">
            <v>0.5932127405534483</v>
          </cell>
          <cell r="BV375">
            <v>0.5932127405534483</v>
          </cell>
          <cell r="BW375">
            <v>0.5932127405534483</v>
          </cell>
          <cell r="BX375">
            <v>0.5932127405534483</v>
          </cell>
          <cell r="BY375">
            <v>0.5932127405534483</v>
          </cell>
          <cell r="BZ375">
            <v>0.5932127405534483</v>
          </cell>
          <cell r="CA375">
            <v>0.5932127405534483</v>
          </cell>
          <cell r="CB375">
            <v>0.5932127405534483</v>
          </cell>
          <cell r="CC375">
            <v>0.5932127405534483</v>
          </cell>
          <cell r="CD375">
            <v>0.5932127405534483</v>
          </cell>
          <cell r="CE375">
            <v>0.5932127405534483</v>
          </cell>
          <cell r="CG375" t="str">
            <v>Gas</v>
          </cell>
          <cell r="DA375">
            <v>5571.5029696585098</v>
          </cell>
          <cell r="DB375">
            <v>5571.5029696585098</v>
          </cell>
          <cell r="DC375">
            <v>5310.575867034343</v>
          </cell>
          <cell r="DD375">
            <v>5180.5697199525921</v>
          </cell>
          <cell r="DE375">
            <v>5089.996293030521</v>
          </cell>
          <cell r="DF375">
            <v>5040.7808078324588</v>
          </cell>
          <cell r="DG375">
            <v>4994.4824700811387</v>
          </cell>
          <cell r="DH375">
            <v>4951.5271217206409</v>
          </cell>
          <cell r="DI375">
            <v>4912.6463266111059</v>
          </cell>
          <cell r="DJ375">
            <v>4878.2285575798132</v>
          </cell>
          <cell r="DK375">
            <v>4848.1098078263421</v>
          </cell>
          <cell r="DL375">
            <v>4825.2581695658901</v>
          </cell>
          <cell r="DM375">
            <v>4795.4929332968768</v>
          </cell>
          <cell r="DN375">
            <v>4768.3758384314406</v>
          </cell>
          <cell r="DO375">
            <v>4741.2198502680685</v>
          </cell>
          <cell r="DP375">
            <v>4724.5806301762341</v>
          </cell>
          <cell r="DQ375">
            <v>4714.1023723346907</v>
          </cell>
          <cell r="DR375">
            <v>4711.196611207658</v>
          </cell>
          <cell r="DS375">
            <v>4712.202154199802</v>
          </cell>
          <cell r="DT375">
            <v>4712.202154199802</v>
          </cell>
          <cell r="DU375">
            <v>4712.202154199802</v>
          </cell>
          <cell r="DV375">
            <v>4712.202154199802</v>
          </cell>
          <cell r="DW375">
            <v>4712.202154199802</v>
          </cell>
          <cell r="DX375">
            <v>4712.202154199802</v>
          </cell>
          <cell r="DY375">
            <v>4712.202154199802</v>
          </cell>
          <cell r="DZ375">
            <v>4712.202154199802</v>
          </cell>
          <cell r="EA375">
            <v>4712.202154199802</v>
          </cell>
          <cell r="EB375">
            <v>4712.202154199802</v>
          </cell>
          <cell r="EC375">
            <v>4712.202154199802</v>
          </cell>
          <cell r="ED375">
            <v>4712.202154199802</v>
          </cell>
          <cell r="EE375">
            <v>4712.202154199802</v>
          </cell>
          <cell r="EF375">
            <v>4712.202154199802</v>
          </cell>
          <cell r="EG375">
            <v>4712.202154199802</v>
          </cell>
          <cell r="EH375">
            <v>4712.202154199802</v>
          </cell>
        </row>
        <row r="376">
          <cell r="E376" t="str">
            <v>CH4</v>
          </cell>
          <cell r="H376" t="str">
            <v>Not fuel combustion</v>
          </cell>
          <cell r="I376" t="str">
            <v>Process CH4 - Chemicals</v>
          </cell>
          <cell r="L376">
            <v>4.8023861000000001E-2</v>
          </cell>
          <cell r="AX376">
            <v>4.8023861000000001E-2</v>
          </cell>
          <cell r="AY376">
            <v>4.8023861000000001E-2</v>
          </cell>
          <cell r="AZ376">
            <v>4.8023861000000001E-2</v>
          </cell>
          <cell r="BA376">
            <v>4.8023861000000001E-2</v>
          </cell>
          <cell r="BB376">
            <v>4.8023861000000001E-2</v>
          </cell>
          <cell r="BC376">
            <v>4.8023861000000001E-2</v>
          </cell>
          <cell r="BD376">
            <v>4.8023861000000001E-2</v>
          </cell>
          <cell r="BE376">
            <v>4.8023861000000001E-2</v>
          </cell>
          <cell r="BF376">
            <v>4.8023861000000001E-2</v>
          </cell>
          <cell r="BG376">
            <v>4.8023861000000001E-2</v>
          </cell>
          <cell r="BH376">
            <v>4.8023861000000001E-2</v>
          </cell>
          <cell r="BI376">
            <v>4.8023861000000001E-2</v>
          </cell>
          <cell r="BJ376">
            <v>4.8023861000000001E-2</v>
          </cell>
          <cell r="BK376">
            <v>4.8023861000000001E-2</v>
          </cell>
          <cell r="BL376">
            <v>4.8023861000000001E-2</v>
          </cell>
          <cell r="BM376">
            <v>4.8023861000000001E-2</v>
          </cell>
          <cell r="BN376">
            <v>4.8023861000000001E-2</v>
          </cell>
          <cell r="BO376">
            <v>4.8023861000000001E-2</v>
          </cell>
          <cell r="BP376">
            <v>4.8023861000000001E-2</v>
          </cell>
          <cell r="BQ376">
            <v>4.8023861000000001E-2</v>
          </cell>
          <cell r="BR376">
            <v>4.8023861000000001E-2</v>
          </cell>
          <cell r="BS376">
            <v>4.8023861000000001E-2</v>
          </cell>
          <cell r="BT376">
            <v>4.8023861000000001E-2</v>
          </cell>
          <cell r="BU376">
            <v>4.8023861000000001E-2</v>
          </cell>
          <cell r="BV376">
            <v>4.8023861000000001E-2</v>
          </cell>
          <cell r="BW376">
            <v>4.8023861000000001E-2</v>
          </cell>
          <cell r="BX376">
            <v>4.8023861000000001E-2</v>
          </cell>
          <cell r="BY376">
            <v>4.8023861000000001E-2</v>
          </cell>
          <cell r="BZ376">
            <v>4.8023861000000001E-2</v>
          </cell>
          <cell r="CA376">
            <v>4.8023861000000001E-2</v>
          </cell>
          <cell r="CB376">
            <v>4.8023861000000001E-2</v>
          </cell>
          <cell r="CC376">
            <v>4.8023861000000001E-2</v>
          </cell>
          <cell r="CD376">
            <v>4.8023861000000001E-2</v>
          </cell>
          <cell r="CE376">
            <v>4.8023861000000001E-2</v>
          </cell>
          <cell r="CG376">
            <v>0</v>
          </cell>
          <cell r="DA376">
            <v>0</v>
          </cell>
          <cell r="DB376">
            <v>0</v>
          </cell>
          <cell r="DC376">
            <v>0</v>
          </cell>
          <cell r="DD376">
            <v>0</v>
          </cell>
          <cell r="DE376">
            <v>0</v>
          </cell>
          <cell r="DF376">
            <v>0</v>
          </cell>
          <cell r="DG376">
            <v>0</v>
          </cell>
          <cell r="DH376">
            <v>0</v>
          </cell>
          <cell r="DI376">
            <v>0</v>
          </cell>
          <cell r="DJ376">
            <v>0</v>
          </cell>
          <cell r="DK376">
            <v>0</v>
          </cell>
          <cell r="DL376">
            <v>0</v>
          </cell>
          <cell r="DM376">
            <v>0</v>
          </cell>
          <cell r="DN376">
            <v>0</v>
          </cell>
          <cell r="DO376">
            <v>0</v>
          </cell>
          <cell r="DP376">
            <v>0</v>
          </cell>
          <cell r="DQ376">
            <v>0</v>
          </cell>
          <cell r="DR376">
            <v>0</v>
          </cell>
          <cell r="DS376">
            <v>0</v>
          </cell>
          <cell r="DT376">
            <v>0</v>
          </cell>
          <cell r="DU376">
            <v>0</v>
          </cell>
          <cell r="DV376">
            <v>0</v>
          </cell>
          <cell r="DW376">
            <v>0</v>
          </cell>
          <cell r="DX376">
            <v>0</v>
          </cell>
          <cell r="DY376">
            <v>0</v>
          </cell>
          <cell r="DZ376">
            <v>0</v>
          </cell>
          <cell r="EA376">
            <v>0</v>
          </cell>
          <cell r="EB376">
            <v>0</v>
          </cell>
          <cell r="EC376">
            <v>0</v>
          </cell>
          <cell r="ED376">
            <v>0</v>
          </cell>
          <cell r="EE376">
            <v>0</v>
          </cell>
          <cell r="EF376">
            <v>0</v>
          </cell>
          <cell r="EG376">
            <v>0</v>
          </cell>
          <cell r="EH376">
            <v>0</v>
          </cell>
        </row>
        <row r="377">
          <cell r="E377" t="str">
            <v>N2O</v>
          </cell>
          <cell r="H377" t="str">
            <v>Not fuel combustion</v>
          </cell>
          <cell r="I377" t="str">
            <v>Process N2O - Nitric Acid</v>
          </cell>
          <cell r="L377">
            <v>2.4435999999999999E-2</v>
          </cell>
          <cell r="AX377">
            <v>2.4435999999999999E-2</v>
          </cell>
          <cell r="AY377">
            <v>2.4435999999999999E-2</v>
          </cell>
          <cell r="AZ377">
            <v>2.4435999999999999E-2</v>
          </cell>
          <cell r="BA377">
            <v>2.4851411999999996E-2</v>
          </cell>
          <cell r="BB377">
            <v>2.5273886003999994E-2</v>
          </cell>
          <cell r="BC377">
            <v>2.5703542066067991E-2</v>
          </cell>
          <cell r="BD377">
            <v>2.6140502281191139E-2</v>
          </cell>
          <cell r="BE377">
            <v>2.6584890819971393E-2</v>
          </cell>
          <cell r="BF377">
            <v>2.7036833963910899E-2</v>
          </cell>
          <cell r="BG377">
            <v>2.7496460141297384E-2</v>
          </cell>
          <cell r="BH377">
            <v>2.7963899963699437E-2</v>
          </cell>
          <cell r="BI377">
            <v>2.8439286263082321E-2</v>
          </cell>
          <cell r="BJ377">
            <v>2.8922754129554716E-2</v>
          </cell>
          <cell r="BK377">
            <v>2.9414440949757144E-2</v>
          </cell>
          <cell r="BL377">
            <v>2.991448644590301E-2</v>
          </cell>
          <cell r="BM377">
            <v>3.0423032715483363E-2</v>
          </cell>
          <cell r="BN377">
            <v>3.0940224271646576E-2</v>
          </cell>
          <cell r="BO377">
            <v>3.1466208084264563E-2</v>
          </cell>
          <cell r="BP377">
            <v>3.2001133621697056E-2</v>
          </cell>
          <cell r="BQ377">
            <v>3.25451528932659E-2</v>
          </cell>
          <cell r="BR377">
            <v>3.3098420492451416E-2</v>
          </cell>
          <cell r="BS377">
            <v>3.3661093640823085E-2</v>
          </cell>
          <cell r="BT377">
            <v>3.4233332232717073E-2</v>
          </cell>
          <cell r="BU377">
            <v>3.4815298880673258E-2</v>
          </cell>
          <cell r="BV377">
            <v>3.4815298880673258E-2</v>
          </cell>
          <cell r="BW377">
            <v>3.4815298880673258E-2</v>
          </cell>
          <cell r="BX377">
            <v>3.4815298880673258E-2</v>
          </cell>
          <cell r="BY377">
            <v>3.4815298880673258E-2</v>
          </cell>
          <cell r="BZ377">
            <v>3.4815298880673258E-2</v>
          </cell>
          <cell r="CA377">
            <v>3.4815298880673258E-2</v>
          </cell>
          <cell r="CB377">
            <v>3.4815298880673258E-2</v>
          </cell>
          <cell r="CC377">
            <v>3.4815298880673258E-2</v>
          </cell>
          <cell r="CD377">
            <v>3.4815298880673258E-2</v>
          </cell>
          <cell r="CE377">
            <v>3.4815298880673258E-2</v>
          </cell>
          <cell r="CG377">
            <v>0</v>
          </cell>
          <cell r="DA377">
            <v>0</v>
          </cell>
          <cell r="DB377">
            <v>0</v>
          </cell>
          <cell r="DC377">
            <v>0</v>
          </cell>
          <cell r="DD377">
            <v>0</v>
          </cell>
          <cell r="DE377">
            <v>0</v>
          </cell>
          <cell r="DF377">
            <v>0</v>
          </cell>
          <cell r="DG377">
            <v>0</v>
          </cell>
          <cell r="DH377">
            <v>0</v>
          </cell>
          <cell r="DI377">
            <v>0</v>
          </cell>
          <cell r="DJ377">
            <v>0</v>
          </cell>
          <cell r="DK377">
            <v>0</v>
          </cell>
          <cell r="DL377">
            <v>0</v>
          </cell>
          <cell r="DM377">
            <v>0</v>
          </cell>
          <cell r="DN377">
            <v>0</v>
          </cell>
          <cell r="DO377">
            <v>0</v>
          </cell>
          <cell r="DP377">
            <v>0</v>
          </cell>
          <cell r="DQ377">
            <v>0</v>
          </cell>
          <cell r="DR377">
            <v>0</v>
          </cell>
          <cell r="DS377">
            <v>0</v>
          </cell>
          <cell r="DT377">
            <v>0</v>
          </cell>
          <cell r="DU377">
            <v>0</v>
          </cell>
          <cell r="DV377">
            <v>0</v>
          </cell>
          <cell r="DW377">
            <v>0</v>
          </cell>
          <cell r="DX377">
            <v>0</v>
          </cell>
          <cell r="DY377">
            <v>0</v>
          </cell>
          <cell r="DZ377">
            <v>0</v>
          </cell>
          <cell r="EA377">
            <v>0</v>
          </cell>
          <cell r="EB377">
            <v>0</v>
          </cell>
          <cell r="EC377">
            <v>0</v>
          </cell>
          <cell r="ED377">
            <v>0</v>
          </cell>
          <cell r="EE377">
            <v>0</v>
          </cell>
          <cell r="EF377">
            <v>0</v>
          </cell>
          <cell r="EG377">
            <v>0</v>
          </cell>
          <cell r="EH377">
            <v>0</v>
          </cell>
        </row>
        <row r="378">
          <cell r="E378" t="str">
            <v>N2O</v>
          </cell>
          <cell r="H378" t="str">
            <v>Not fuel combustion</v>
          </cell>
          <cell r="I378" t="str">
            <v>Process N2O - Nitric Acid</v>
          </cell>
          <cell r="L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cell r="BM378">
            <v>0</v>
          </cell>
          <cell r="BN378">
            <v>0</v>
          </cell>
          <cell r="BO378">
            <v>0</v>
          </cell>
          <cell r="BP378">
            <v>0</v>
          </cell>
          <cell r="BQ378">
            <v>0</v>
          </cell>
          <cell r="BR378">
            <v>0</v>
          </cell>
          <cell r="BS378">
            <v>0</v>
          </cell>
          <cell r="BT378">
            <v>0</v>
          </cell>
          <cell r="BU378">
            <v>0</v>
          </cell>
          <cell r="BV378">
            <v>0</v>
          </cell>
          <cell r="BW378">
            <v>0</v>
          </cell>
          <cell r="BX378">
            <v>0</v>
          </cell>
          <cell r="BY378">
            <v>0</v>
          </cell>
          <cell r="BZ378">
            <v>0</v>
          </cell>
          <cell r="CA378">
            <v>0</v>
          </cell>
          <cell r="CB378">
            <v>0</v>
          </cell>
          <cell r="CC378">
            <v>0</v>
          </cell>
          <cell r="CD378">
            <v>0</v>
          </cell>
          <cell r="CE378">
            <v>0</v>
          </cell>
          <cell r="CG378">
            <v>0</v>
          </cell>
          <cell r="DA378">
            <v>0</v>
          </cell>
          <cell r="DB378">
            <v>0</v>
          </cell>
          <cell r="DC378">
            <v>0</v>
          </cell>
          <cell r="DD378">
            <v>0</v>
          </cell>
          <cell r="DE378">
            <v>0</v>
          </cell>
          <cell r="DF378">
            <v>0</v>
          </cell>
          <cell r="DG378">
            <v>0</v>
          </cell>
          <cell r="DH378">
            <v>0</v>
          </cell>
          <cell r="DI378">
            <v>0</v>
          </cell>
          <cell r="DJ378">
            <v>0</v>
          </cell>
          <cell r="DK378">
            <v>0</v>
          </cell>
          <cell r="DL378">
            <v>0</v>
          </cell>
          <cell r="DM378">
            <v>0</v>
          </cell>
          <cell r="DN378">
            <v>0</v>
          </cell>
          <cell r="DO378">
            <v>0</v>
          </cell>
          <cell r="DP378">
            <v>0</v>
          </cell>
          <cell r="DQ378">
            <v>0</v>
          </cell>
          <cell r="DR378">
            <v>0</v>
          </cell>
          <cell r="DS378">
            <v>0</v>
          </cell>
          <cell r="DT378">
            <v>0</v>
          </cell>
          <cell r="DU378">
            <v>0</v>
          </cell>
          <cell r="DV378">
            <v>0</v>
          </cell>
          <cell r="DW378">
            <v>0</v>
          </cell>
          <cell r="DX378">
            <v>0</v>
          </cell>
          <cell r="DY378">
            <v>0</v>
          </cell>
          <cell r="DZ378">
            <v>0</v>
          </cell>
          <cell r="EA378">
            <v>0</v>
          </cell>
          <cell r="EB378">
            <v>0</v>
          </cell>
          <cell r="EC378">
            <v>0</v>
          </cell>
          <cell r="ED378">
            <v>0</v>
          </cell>
          <cell r="EE378">
            <v>0</v>
          </cell>
          <cell r="EF378">
            <v>0</v>
          </cell>
          <cell r="EG378">
            <v>0</v>
          </cell>
          <cell r="EH378">
            <v>0</v>
          </cell>
        </row>
        <row r="379">
          <cell r="E379" t="str">
            <v>Carbon</v>
          </cell>
          <cell r="H379" t="str">
            <v>Petroleum coke</v>
          </cell>
          <cell r="I379" t="str">
            <v>Process CO2 - Chemicals</v>
          </cell>
          <cell r="L379">
            <v>0.182441716729071</v>
          </cell>
          <cell r="AX379">
            <v>0.182441716729071</v>
          </cell>
          <cell r="AY379">
            <v>0.182441716729071</v>
          </cell>
          <cell r="AZ379">
            <v>0.182441716729071</v>
          </cell>
          <cell r="BA379">
            <v>0.17541965914585564</v>
          </cell>
          <cell r="BB379">
            <v>0.16926330640167112</v>
          </cell>
          <cell r="BC379">
            <v>0.16416923483272491</v>
          </cell>
          <cell r="BD379">
            <v>0.15976290844617841</v>
          </cell>
          <cell r="BE379">
            <v>0.15576320855732173</v>
          </cell>
          <cell r="BF379">
            <v>0.15231356408047994</v>
          </cell>
          <cell r="BG379">
            <v>0.14952824013317476</v>
          </cell>
          <cell r="BH379">
            <v>0.14738784960903714</v>
          </cell>
          <cell r="BI379">
            <v>0.14583120124220614</v>
          </cell>
          <cell r="BJ379">
            <v>0.14479640234630639</v>
          </cell>
          <cell r="BK379">
            <v>0.14413878028927155</v>
          </cell>
          <cell r="BL379">
            <v>0.14384046375603687</v>
          </cell>
          <cell r="BM379">
            <v>0.14373674317636442</v>
          </cell>
          <cell r="BN379">
            <v>0.1436769528591369</v>
          </cell>
          <cell r="BO379">
            <v>0.14357141736412227</v>
          </cell>
          <cell r="BP379">
            <v>0.14342277605225837</v>
          </cell>
          <cell r="BQ379">
            <v>0.14328927922472057</v>
          </cell>
          <cell r="BR379">
            <v>0.14327430903488814</v>
          </cell>
          <cell r="BS379">
            <v>0.14336534190104008</v>
          </cell>
          <cell r="BT379">
            <v>0.14351115861164895</v>
          </cell>
          <cell r="BU379">
            <v>0.14364941113443608</v>
          </cell>
          <cell r="BV379">
            <v>0.14364941113443608</v>
          </cell>
          <cell r="BW379">
            <v>0.14364941113443608</v>
          </cell>
          <cell r="BX379">
            <v>0.14364941113443608</v>
          </cell>
          <cell r="BY379">
            <v>0.14364941113443608</v>
          </cell>
          <cell r="BZ379">
            <v>0.14364941113443608</v>
          </cell>
          <cell r="CA379">
            <v>0.14364941113443608</v>
          </cell>
          <cell r="CB379">
            <v>0.14364941113443608</v>
          </cell>
          <cell r="CC379">
            <v>0.14364941113443608</v>
          </cell>
          <cell r="CD379">
            <v>0.14364941113443608</v>
          </cell>
          <cell r="CE379">
            <v>0.14364941113443608</v>
          </cell>
          <cell r="CG379" t="str">
            <v>Solid Fuels</v>
          </cell>
          <cell r="DA379">
            <v>507.14365952558614</v>
          </cell>
          <cell r="DB379">
            <v>507.14365952558614</v>
          </cell>
          <cell r="DC379">
            <v>499.20022672700873</v>
          </cell>
          <cell r="DD379">
            <v>483.87030304405096</v>
          </cell>
          <cell r="DE379">
            <v>466.61498246141349</v>
          </cell>
          <cell r="DF379">
            <v>450.17646109463055</v>
          </cell>
          <cell r="DG379">
            <v>435.65219007074859</v>
          </cell>
          <cell r="DH379">
            <v>426.06843716747181</v>
          </cell>
          <cell r="DI379">
            <v>418.95628034776911</v>
          </cell>
          <cell r="DJ379">
            <v>413.10751342859686</v>
          </cell>
          <cell r="DK379">
            <v>407.92041898337231</v>
          </cell>
          <cell r="DL379">
            <v>404.29425438288939</v>
          </cell>
          <cell r="DM379">
            <v>401.86083401112774</v>
          </cell>
          <cell r="DN379">
            <v>400.03489687837384</v>
          </cell>
          <cell r="DO379">
            <v>398.52022832320409</v>
          </cell>
          <cell r="DP379">
            <v>397.16616331443475</v>
          </cell>
          <cell r="DQ379">
            <v>395.89587098824654</v>
          </cell>
          <cell r="DR379">
            <v>394.67011813665039</v>
          </cell>
          <cell r="DS379">
            <v>393.46885461635077</v>
          </cell>
          <cell r="DT379">
            <v>393.46885461635077</v>
          </cell>
          <cell r="DU379">
            <v>393.46885461635077</v>
          </cell>
          <cell r="DV379">
            <v>393.46885461635077</v>
          </cell>
          <cell r="DW379">
            <v>393.46885461635077</v>
          </cell>
          <cell r="DX379">
            <v>393.46885461635077</v>
          </cell>
          <cell r="DY379">
            <v>393.46885461635077</v>
          </cell>
          <cell r="DZ379">
            <v>393.46885461635077</v>
          </cell>
          <cell r="EA379">
            <v>393.46885461635077</v>
          </cell>
          <cell r="EB379">
            <v>393.46885461635077</v>
          </cell>
          <cell r="EC379">
            <v>393.46885461635077</v>
          </cell>
          <cell r="ED379">
            <v>393.46885461635077</v>
          </cell>
          <cell r="EE379">
            <v>393.46885461635077</v>
          </cell>
          <cell r="EF379">
            <v>393.46885461635077</v>
          </cell>
          <cell r="EG379">
            <v>393.46885461635077</v>
          </cell>
          <cell r="EH379">
            <v>393.46885461635077</v>
          </cell>
        </row>
        <row r="380">
          <cell r="E380" t="str">
            <v>Carbon</v>
          </cell>
          <cell r="H380" t="str">
            <v>Coke</v>
          </cell>
          <cell r="I380" t="str">
            <v>Process CO2 - Chemicals</v>
          </cell>
          <cell r="L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cell r="BM380">
            <v>0</v>
          </cell>
          <cell r="BN380">
            <v>0</v>
          </cell>
          <cell r="BO380">
            <v>0</v>
          </cell>
          <cell r="BP380">
            <v>0</v>
          </cell>
          <cell r="BQ380">
            <v>0</v>
          </cell>
          <cell r="BR380">
            <v>0</v>
          </cell>
          <cell r="BS380">
            <v>0</v>
          </cell>
          <cell r="BT380">
            <v>0</v>
          </cell>
          <cell r="BU380">
            <v>0</v>
          </cell>
          <cell r="BV380">
            <v>0</v>
          </cell>
          <cell r="BW380">
            <v>0</v>
          </cell>
          <cell r="BX380">
            <v>0</v>
          </cell>
          <cell r="BY380">
            <v>0</v>
          </cell>
          <cell r="BZ380">
            <v>0</v>
          </cell>
          <cell r="CA380">
            <v>0</v>
          </cell>
          <cell r="CB380">
            <v>0</v>
          </cell>
          <cell r="CC380">
            <v>0</v>
          </cell>
          <cell r="CD380">
            <v>0</v>
          </cell>
          <cell r="CE380">
            <v>0</v>
          </cell>
          <cell r="CG380" t="str">
            <v>Solid Fuels</v>
          </cell>
          <cell r="DA380">
            <v>0</v>
          </cell>
          <cell r="DB380">
            <v>0</v>
          </cell>
          <cell r="DC380">
            <v>0</v>
          </cell>
          <cell r="DD380">
            <v>0</v>
          </cell>
          <cell r="DE380">
            <v>0</v>
          </cell>
          <cell r="DF380">
            <v>0</v>
          </cell>
          <cell r="DG380">
            <v>0</v>
          </cell>
          <cell r="DH380">
            <v>0</v>
          </cell>
          <cell r="DI380">
            <v>0</v>
          </cell>
          <cell r="DJ380">
            <v>0</v>
          </cell>
          <cell r="DK380">
            <v>0</v>
          </cell>
          <cell r="DL380">
            <v>0</v>
          </cell>
          <cell r="DM380">
            <v>0</v>
          </cell>
          <cell r="DN380">
            <v>0</v>
          </cell>
          <cell r="DO380">
            <v>0</v>
          </cell>
          <cell r="DP380">
            <v>0</v>
          </cell>
          <cell r="DQ380">
            <v>0</v>
          </cell>
          <cell r="DR380">
            <v>0</v>
          </cell>
          <cell r="DS380">
            <v>0</v>
          </cell>
          <cell r="DT380">
            <v>0</v>
          </cell>
          <cell r="DU380">
            <v>0</v>
          </cell>
          <cell r="DV380">
            <v>0</v>
          </cell>
          <cell r="DW380">
            <v>0</v>
          </cell>
          <cell r="DX380">
            <v>0</v>
          </cell>
          <cell r="DY380">
            <v>0</v>
          </cell>
          <cell r="DZ380">
            <v>0</v>
          </cell>
          <cell r="EA380">
            <v>0</v>
          </cell>
          <cell r="EB380">
            <v>0</v>
          </cell>
          <cell r="EC380">
            <v>0</v>
          </cell>
          <cell r="ED380">
            <v>0</v>
          </cell>
          <cell r="EE380">
            <v>0</v>
          </cell>
          <cell r="EF380">
            <v>0</v>
          </cell>
          <cell r="EG380">
            <v>0</v>
          </cell>
          <cell r="EH380">
            <v>0</v>
          </cell>
        </row>
        <row r="381">
          <cell r="E381" t="str">
            <v>Carbon</v>
          </cell>
          <cell r="H381" t="str">
            <v>Not fuel combustion</v>
          </cell>
          <cell r="I381" t="str">
            <v>Process CO2 - Chemicals</v>
          </cell>
          <cell r="L381">
            <v>0.13342262499999999</v>
          </cell>
          <cell r="AX381">
            <v>0.13342262499999999</v>
          </cell>
          <cell r="AY381">
            <v>0.13342262499999999</v>
          </cell>
          <cell r="AZ381">
            <v>0.13342262499999999</v>
          </cell>
          <cell r="BA381">
            <v>0.12828727891550187</v>
          </cell>
          <cell r="BB381">
            <v>0.1237850370035008</v>
          </cell>
          <cell r="BC381">
            <v>0.1200596587684561</v>
          </cell>
          <cell r="BD381">
            <v>0.11683723988509928</v>
          </cell>
          <cell r="BE381">
            <v>0.11391219364046244</v>
          </cell>
          <cell r="BF381">
            <v>0.11138941195615897</v>
          </cell>
          <cell r="BG381">
            <v>0.10935245879003255</v>
          </cell>
          <cell r="BH381">
            <v>0.10778715603266129</v>
          </cell>
          <cell r="BI381">
            <v>0.10664875350593554</v>
          </cell>
          <cell r="BJ381">
            <v>0.10589198807139912</v>
          </cell>
          <cell r="BK381">
            <v>0.10541105825621991</v>
          </cell>
          <cell r="BL381">
            <v>0.10519289447406158</v>
          </cell>
          <cell r="BM381">
            <v>0.10511704190999606</v>
          </cell>
          <cell r="BN381">
            <v>0.10507331626864001</v>
          </cell>
          <cell r="BO381">
            <v>0.10499613642716529</v>
          </cell>
          <cell r="BP381">
            <v>0.104887432593591</v>
          </cell>
          <cell r="BQ381">
            <v>0.10478980417023145</v>
          </cell>
          <cell r="BR381">
            <v>0.10477885622444363</v>
          </cell>
          <cell r="BS381">
            <v>0.10484543005514979</v>
          </cell>
          <cell r="BT381">
            <v>0.1049520682114175</v>
          </cell>
          <cell r="BU381">
            <v>0.10505317455284995</v>
          </cell>
          <cell r="BV381">
            <v>0.10505317455284995</v>
          </cell>
          <cell r="BW381">
            <v>0.10505317455284995</v>
          </cell>
          <cell r="BX381">
            <v>0.10505317455284995</v>
          </cell>
          <cell r="BY381">
            <v>0.10505317455284995</v>
          </cell>
          <cell r="BZ381">
            <v>0.10505317455284995</v>
          </cell>
          <cell r="CA381">
            <v>0.10505317455284995</v>
          </cell>
          <cell r="CB381">
            <v>0.10505317455284995</v>
          </cell>
          <cell r="CC381">
            <v>0.10505317455284995</v>
          </cell>
          <cell r="CD381">
            <v>0.10505317455284995</v>
          </cell>
          <cell r="CE381">
            <v>0.10505317455284995</v>
          </cell>
          <cell r="CG381">
            <v>0</v>
          </cell>
          <cell r="DA381">
            <v>0</v>
          </cell>
          <cell r="DB381">
            <v>0</v>
          </cell>
          <cell r="DC381">
            <v>0</v>
          </cell>
          <cell r="DD381">
            <v>0</v>
          </cell>
          <cell r="DE381">
            <v>0</v>
          </cell>
          <cell r="DF381">
            <v>0</v>
          </cell>
          <cell r="DG381">
            <v>0</v>
          </cell>
          <cell r="DH381">
            <v>0</v>
          </cell>
          <cell r="DI381">
            <v>0</v>
          </cell>
          <cell r="DJ381">
            <v>0</v>
          </cell>
          <cell r="DK381">
            <v>0</v>
          </cell>
          <cell r="DL381">
            <v>0</v>
          </cell>
          <cell r="DM381">
            <v>0</v>
          </cell>
          <cell r="DN381">
            <v>0</v>
          </cell>
          <cell r="DO381">
            <v>0</v>
          </cell>
          <cell r="DP381">
            <v>0</v>
          </cell>
          <cell r="DQ381">
            <v>0</v>
          </cell>
          <cell r="DR381">
            <v>0</v>
          </cell>
          <cell r="DS381">
            <v>0</v>
          </cell>
          <cell r="DT381">
            <v>0</v>
          </cell>
          <cell r="DU381">
            <v>0</v>
          </cell>
          <cell r="DV381">
            <v>0</v>
          </cell>
          <cell r="DW381">
            <v>0</v>
          </cell>
          <cell r="DX381">
            <v>0</v>
          </cell>
          <cell r="DY381">
            <v>0</v>
          </cell>
          <cell r="DZ381">
            <v>0</v>
          </cell>
          <cell r="EA381">
            <v>0</v>
          </cell>
          <cell r="EB381">
            <v>0</v>
          </cell>
          <cell r="EC381">
            <v>0</v>
          </cell>
          <cell r="ED381">
            <v>0</v>
          </cell>
          <cell r="EE381">
            <v>0</v>
          </cell>
          <cell r="EF381">
            <v>0</v>
          </cell>
          <cell r="EG381">
            <v>0</v>
          </cell>
          <cell r="EH381">
            <v>0</v>
          </cell>
        </row>
        <row r="382">
          <cell r="E382" t="str">
            <v>CH4</v>
          </cell>
          <cell r="H382" t="str">
            <v>Not fuel combustion</v>
          </cell>
          <cell r="I382" t="str">
            <v>Process CH4 - Chemicals</v>
          </cell>
          <cell r="L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cell r="BX382">
            <v>0</v>
          </cell>
          <cell r="BY382">
            <v>0</v>
          </cell>
          <cell r="BZ382">
            <v>0</v>
          </cell>
          <cell r="CA382">
            <v>0</v>
          </cell>
          <cell r="CB382">
            <v>0</v>
          </cell>
          <cell r="CC382">
            <v>0</v>
          </cell>
          <cell r="CD382">
            <v>0</v>
          </cell>
          <cell r="CE382">
            <v>0</v>
          </cell>
          <cell r="CG382">
            <v>0</v>
          </cell>
          <cell r="DA382">
            <v>0</v>
          </cell>
          <cell r="DB382">
            <v>0</v>
          </cell>
          <cell r="DC382">
            <v>0</v>
          </cell>
          <cell r="DD382">
            <v>0</v>
          </cell>
          <cell r="DE382">
            <v>0</v>
          </cell>
          <cell r="DF382">
            <v>0</v>
          </cell>
          <cell r="DG382">
            <v>0</v>
          </cell>
          <cell r="DH382">
            <v>0</v>
          </cell>
          <cell r="DI382">
            <v>0</v>
          </cell>
          <cell r="DJ382">
            <v>0</v>
          </cell>
          <cell r="DK382">
            <v>0</v>
          </cell>
          <cell r="DL382">
            <v>0</v>
          </cell>
          <cell r="DM382">
            <v>0</v>
          </cell>
          <cell r="DN382">
            <v>0</v>
          </cell>
          <cell r="DO382">
            <v>0</v>
          </cell>
          <cell r="DP382">
            <v>0</v>
          </cell>
          <cell r="DQ382">
            <v>0</v>
          </cell>
          <cell r="DR382">
            <v>0</v>
          </cell>
          <cell r="DS382">
            <v>0</v>
          </cell>
          <cell r="DT382">
            <v>0</v>
          </cell>
          <cell r="DU382">
            <v>0</v>
          </cell>
          <cell r="DV382">
            <v>0</v>
          </cell>
          <cell r="DW382">
            <v>0</v>
          </cell>
          <cell r="DX382">
            <v>0</v>
          </cell>
          <cell r="DY382">
            <v>0</v>
          </cell>
          <cell r="DZ382">
            <v>0</v>
          </cell>
          <cell r="EA382">
            <v>0</v>
          </cell>
          <cell r="EB382">
            <v>0</v>
          </cell>
          <cell r="EC382">
            <v>0</v>
          </cell>
          <cell r="ED382">
            <v>0</v>
          </cell>
          <cell r="EE382">
            <v>0</v>
          </cell>
          <cell r="EF382">
            <v>0</v>
          </cell>
          <cell r="EG382">
            <v>0</v>
          </cell>
          <cell r="EH382">
            <v>0</v>
          </cell>
        </row>
        <row r="383">
          <cell r="E383" t="str">
            <v>Carbon</v>
          </cell>
          <cell r="H383" t="str">
            <v>Gas</v>
          </cell>
          <cell r="I383" t="str">
            <v>Multiple processes</v>
          </cell>
          <cell r="L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cell r="BM383">
            <v>0</v>
          </cell>
          <cell r="BN383">
            <v>0</v>
          </cell>
          <cell r="BO383">
            <v>0</v>
          </cell>
          <cell r="BP383">
            <v>0</v>
          </cell>
          <cell r="BQ383">
            <v>0</v>
          </cell>
          <cell r="BR383">
            <v>0</v>
          </cell>
          <cell r="BS383">
            <v>0</v>
          </cell>
          <cell r="BT383">
            <v>0</v>
          </cell>
          <cell r="BU383">
            <v>0</v>
          </cell>
          <cell r="BV383">
            <v>0</v>
          </cell>
          <cell r="BW383">
            <v>0</v>
          </cell>
          <cell r="BX383">
            <v>0</v>
          </cell>
          <cell r="BY383">
            <v>0</v>
          </cell>
          <cell r="BZ383">
            <v>0</v>
          </cell>
          <cell r="CA383">
            <v>0</v>
          </cell>
          <cell r="CB383">
            <v>0</v>
          </cell>
          <cell r="CC383">
            <v>0</v>
          </cell>
          <cell r="CD383">
            <v>0</v>
          </cell>
          <cell r="CE383">
            <v>0</v>
          </cell>
          <cell r="CG383" t="str">
            <v>Gas</v>
          </cell>
          <cell r="DA383">
            <v>0</v>
          </cell>
          <cell r="DB383">
            <v>0</v>
          </cell>
          <cell r="DC383">
            <v>0</v>
          </cell>
          <cell r="DD383">
            <v>0</v>
          </cell>
          <cell r="DE383">
            <v>0</v>
          </cell>
          <cell r="DF383">
            <v>0</v>
          </cell>
          <cell r="DG383">
            <v>0</v>
          </cell>
          <cell r="DH383">
            <v>0</v>
          </cell>
          <cell r="DI383">
            <v>0</v>
          </cell>
          <cell r="DJ383">
            <v>0</v>
          </cell>
          <cell r="DK383">
            <v>0</v>
          </cell>
          <cell r="DL383">
            <v>0</v>
          </cell>
          <cell r="DM383">
            <v>0</v>
          </cell>
          <cell r="DN383">
            <v>0</v>
          </cell>
          <cell r="DO383">
            <v>0</v>
          </cell>
          <cell r="DP383">
            <v>0</v>
          </cell>
          <cell r="DQ383">
            <v>0</v>
          </cell>
          <cell r="DR383">
            <v>0</v>
          </cell>
          <cell r="DS383">
            <v>0</v>
          </cell>
          <cell r="DT383">
            <v>0</v>
          </cell>
          <cell r="DU383">
            <v>0</v>
          </cell>
          <cell r="DV383">
            <v>0</v>
          </cell>
          <cell r="DW383">
            <v>0</v>
          </cell>
          <cell r="DX383">
            <v>0</v>
          </cell>
          <cell r="DY383">
            <v>0</v>
          </cell>
          <cell r="DZ383">
            <v>0</v>
          </cell>
          <cell r="EA383">
            <v>0</v>
          </cell>
          <cell r="EB383">
            <v>0</v>
          </cell>
          <cell r="EC383">
            <v>0</v>
          </cell>
          <cell r="ED383">
            <v>0</v>
          </cell>
          <cell r="EE383">
            <v>0</v>
          </cell>
          <cell r="EF383">
            <v>0</v>
          </cell>
          <cell r="EG383">
            <v>0</v>
          </cell>
          <cell r="EH383">
            <v>0</v>
          </cell>
        </row>
        <row r="384">
          <cell r="E384" t="str">
            <v>N2O</v>
          </cell>
          <cell r="H384" t="str">
            <v>Gas</v>
          </cell>
          <cell r="I384" t="str">
            <v>Multiple processes</v>
          </cell>
          <cell r="L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cell r="BM384">
            <v>0</v>
          </cell>
          <cell r="BN384">
            <v>0</v>
          </cell>
          <cell r="BO384">
            <v>0</v>
          </cell>
          <cell r="BP384">
            <v>0</v>
          </cell>
          <cell r="BQ384">
            <v>0</v>
          </cell>
          <cell r="BR384">
            <v>0</v>
          </cell>
          <cell r="BS384">
            <v>0</v>
          </cell>
          <cell r="BT384">
            <v>0</v>
          </cell>
          <cell r="BU384">
            <v>0</v>
          </cell>
          <cell r="BV384">
            <v>0</v>
          </cell>
          <cell r="BW384">
            <v>0</v>
          </cell>
          <cell r="BX384">
            <v>0</v>
          </cell>
          <cell r="BY384">
            <v>0</v>
          </cell>
          <cell r="BZ384">
            <v>0</v>
          </cell>
          <cell r="CA384">
            <v>0</v>
          </cell>
          <cell r="CB384">
            <v>0</v>
          </cell>
          <cell r="CC384">
            <v>0</v>
          </cell>
          <cell r="CD384">
            <v>0</v>
          </cell>
          <cell r="CE384">
            <v>0</v>
          </cell>
          <cell r="CG384" t="str">
            <v>Gas</v>
          </cell>
          <cell r="DA384">
            <v>0</v>
          </cell>
          <cell r="DB384">
            <v>0</v>
          </cell>
          <cell r="DC384">
            <v>0</v>
          </cell>
          <cell r="DD384">
            <v>0</v>
          </cell>
          <cell r="DE384">
            <v>0</v>
          </cell>
          <cell r="DF384">
            <v>0</v>
          </cell>
          <cell r="DG384">
            <v>0</v>
          </cell>
          <cell r="DH384">
            <v>0</v>
          </cell>
          <cell r="DI384">
            <v>0</v>
          </cell>
          <cell r="DJ384">
            <v>0</v>
          </cell>
          <cell r="DK384">
            <v>0</v>
          </cell>
          <cell r="DL384">
            <v>0</v>
          </cell>
          <cell r="DM384">
            <v>0</v>
          </cell>
          <cell r="DN384">
            <v>0</v>
          </cell>
          <cell r="DO384">
            <v>0</v>
          </cell>
          <cell r="DP384">
            <v>0</v>
          </cell>
          <cell r="DQ384">
            <v>0</v>
          </cell>
          <cell r="DR384">
            <v>0</v>
          </cell>
          <cell r="DS384">
            <v>0</v>
          </cell>
          <cell r="DT384">
            <v>0</v>
          </cell>
          <cell r="DU384">
            <v>0</v>
          </cell>
          <cell r="DV384">
            <v>0</v>
          </cell>
          <cell r="DW384">
            <v>0</v>
          </cell>
          <cell r="DX384">
            <v>0</v>
          </cell>
          <cell r="DY384">
            <v>0</v>
          </cell>
          <cell r="DZ384">
            <v>0</v>
          </cell>
          <cell r="EA384">
            <v>0</v>
          </cell>
          <cell r="EB384">
            <v>0</v>
          </cell>
          <cell r="EC384">
            <v>0</v>
          </cell>
          <cell r="ED384">
            <v>0</v>
          </cell>
          <cell r="EE384">
            <v>0</v>
          </cell>
          <cell r="EF384">
            <v>0</v>
          </cell>
          <cell r="EG384">
            <v>0</v>
          </cell>
          <cell r="EH384">
            <v>0</v>
          </cell>
        </row>
        <row r="385">
          <cell r="E385" t="str">
            <v>CH4</v>
          </cell>
          <cell r="H385" t="str">
            <v>Not fuel combustion</v>
          </cell>
          <cell r="I385" t="str">
            <v>Process CH4 - Chemicals</v>
          </cell>
          <cell r="L385">
            <v>1.0700853999999987E-2</v>
          </cell>
          <cell r="AX385">
            <v>1.0700853999999987E-2</v>
          </cell>
          <cell r="AY385">
            <v>1.0700853999999987E-2</v>
          </cell>
          <cell r="AZ385">
            <v>1.0700853999999987E-2</v>
          </cell>
          <cell r="BA385">
            <v>1.0700853999999987E-2</v>
          </cell>
          <cell r="BB385">
            <v>1.0700853999999987E-2</v>
          </cell>
          <cell r="BC385">
            <v>1.0700853999999987E-2</v>
          </cell>
          <cell r="BD385">
            <v>1.0700853999999987E-2</v>
          </cell>
          <cell r="BE385">
            <v>1.0700853999999987E-2</v>
          </cell>
          <cell r="BF385">
            <v>1.0700853999999987E-2</v>
          </cell>
          <cell r="BG385">
            <v>1.0700853999999987E-2</v>
          </cell>
          <cell r="BH385">
            <v>1.0700853999999987E-2</v>
          </cell>
          <cell r="BI385">
            <v>1.0700853999999987E-2</v>
          </cell>
          <cell r="BJ385">
            <v>1.0700853999999987E-2</v>
          </cell>
          <cell r="BK385">
            <v>1.0700853999999987E-2</v>
          </cell>
          <cell r="BL385">
            <v>1.0700853999999987E-2</v>
          </cell>
          <cell r="BM385">
            <v>1.0700853999999987E-2</v>
          </cell>
          <cell r="BN385">
            <v>1.0700853999999987E-2</v>
          </cell>
          <cell r="BO385">
            <v>1.0700853999999987E-2</v>
          </cell>
          <cell r="BP385">
            <v>1.0700853999999987E-2</v>
          </cell>
          <cell r="BQ385">
            <v>1.0700853999999987E-2</v>
          </cell>
          <cell r="BR385">
            <v>1.0700853999999987E-2</v>
          </cell>
          <cell r="BS385">
            <v>1.0700853999999987E-2</v>
          </cell>
          <cell r="BT385">
            <v>1.0700853999999987E-2</v>
          </cell>
          <cell r="BU385">
            <v>1.0700853999999987E-2</v>
          </cell>
          <cell r="BV385">
            <v>1.0700853999999987E-2</v>
          </cell>
          <cell r="BW385">
            <v>1.0700853999999987E-2</v>
          </cell>
          <cell r="BX385">
            <v>1.0700853999999987E-2</v>
          </cell>
          <cell r="BY385">
            <v>1.0700853999999987E-2</v>
          </cell>
          <cell r="BZ385">
            <v>1.0700853999999987E-2</v>
          </cell>
          <cell r="CA385">
            <v>1.0700853999999987E-2</v>
          </cell>
          <cell r="CB385">
            <v>1.0700853999999987E-2</v>
          </cell>
          <cell r="CC385">
            <v>1.0700853999999987E-2</v>
          </cell>
          <cell r="CD385">
            <v>1.0700853999999987E-2</v>
          </cell>
          <cell r="CE385">
            <v>1.0700853999999987E-2</v>
          </cell>
          <cell r="CG385">
            <v>0</v>
          </cell>
          <cell r="DA385">
            <v>0</v>
          </cell>
          <cell r="DB385">
            <v>0</v>
          </cell>
          <cell r="DC385">
            <v>0</v>
          </cell>
          <cell r="DD385">
            <v>0</v>
          </cell>
          <cell r="DE385">
            <v>0</v>
          </cell>
          <cell r="DF385">
            <v>0</v>
          </cell>
          <cell r="DG385">
            <v>0</v>
          </cell>
          <cell r="DH385">
            <v>0</v>
          </cell>
          <cell r="DI385">
            <v>0</v>
          </cell>
          <cell r="DJ385">
            <v>0</v>
          </cell>
          <cell r="DK385">
            <v>0</v>
          </cell>
          <cell r="DL385">
            <v>0</v>
          </cell>
          <cell r="DM385">
            <v>0</v>
          </cell>
          <cell r="DN385">
            <v>0</v>
          </cell>
          <cell r="DO385">
            <v>0</v>
          </cell>
          <cell r="DP385">
            <v>0</v>
          </cell>
          <cell r="DQ385">
            <v>0</v>
          </cell>
          <cell r="DR385">
            <v>0</v>
          </cell>
          <cell r="DS385">
            <v>0</v>
          </cell>
          <cell r="DT385">
            <v>0</v>
          </cell>
          <cell r="DU385">
            <v>0</v>
          </cell>
          <cell r="DV385">
            <v>0</v>
          </cell>
          <cell r="DW385">
            <v>0</v>
          </cell>
          <cell r="DX385">
            <v>0</v>
          </cell>
          <cell r="DY385">
            <v>0</v>
          </cell>
          <cell r="DZ385">
            <v>0</v>
          </cell>
          <cell r="EA385">
            <v>0</v>
          </cell>
          <cell r="EB385">
            <v>0</v>
          </cell>
          <cell r="EC385">
            <v>0</v>
          </cell>
          <cell r="ED385">
            <v>0</v>
          </cell>
          <cell r="EE385">
            <v>0</v>
          </cell>
          <cell r="EF385">
            <v>0</v>
          </cell>
          <cell r="EG385">
            <v>0</v>
          </cell>
          <cell r="EH385">
            <v>0</v>
          </cell>
        </row>
        <row r="386">
          <cell r="E386" t="str">
            <v>Carbon</v>
          </cell>
          <cell r="H386" t="str">
            <v>Not fuel combustion</v>
          </cell>
          <cell r="I386" t="str">
            <v>Process CO2 - Chemicals</v>
          </cell>
          <cell r="L386">
            <v>5.6499999999999996E-3</v>
          </cell>
          <cell r="AX386">
            <v>5.6499999999999996E-3</v>
          </cell>
          <cell r="AY386">
            <v>5.6499999999999996E-3</v>
          </cell>
          <cell r="AZ386">
            <v>5.6499999999999996E-3</v>
          </cell>
          <cell r="BA386">
            <v>5.6499999999999996E-3</v>
          </cell>
          <cell r="BB386">
            <v>5.6499999999999996E-3</v>
          </cell>
          <cell r="BC386">
            <v>5.6499999999999996E-3</v>
          </cell>
          <cell r="BD386">
            <v>5.6499999999999996E-3</v>
          </cell>
          <cell r="BE386">
            <v>5.6499999999999996E-3</v>
          </cell>
          <cell r="BF386">
            <v>5.6499999999999996E-3</v>
          </cell>
          <cell r="BG386">
            <v>5.6499999999999996E-3</v>
          </cell>
          <cell r="BH386">
            <v>5.6499999999999996E-3</v>
          </cell>
          <cell r="BI386">
            <v>5.6499999999999996E-3</v>
          </cell>
          <cell r="BJ386">
            <v>5.6499999999999996E-3</v>
          </cell>
          <cell r="BK386">
            <v>5.6499999999999996E-3</v>
          </cell>
          <cell r="BL386">
            <v>5.6499999999999996E-3</v>
          </cell>
          <cell r="BM386">
            <v>5.6499999999999996E-3</v>
          </cell>
          <cell r="BN386">
            <v>5.6499999999999996E-3</v>
          </cell>
          <cell r="BO386">
            <v>5.6499999999999996E-3</v>
          </cell>
          <cell r="BP386">
            <v>5.6499999999999996E-3</v>
          </cell>
          <cell r="BQ386">
            <v>5.6499999999999996E-3</v>
          </cell>
          <cell r="BR386">
            <v>5.6499999999999996E-3</v>
          </cell>
          <cell r="BS386">
            <v>5.6499999999999996E-3</v>
          </cell>
          <cell r="BT386">
            <v>5.6499999999999996E-3</v>
          </cell>
          <cell r="BU386">
            <v>5.6499999999999996E-3</v>
          </cell>
          <cell r="BV386">
            <v>5.6499999999999996E-3</v>
          </cell>
          <cell r="BW386">
            <v>5.6499999999999996E-3</v>
          </cell>
          <cell r="BX386">
            <v>5.6499999999999996E-3</v>
          </cell>
          <cell r="BY386">
            <v>5.6499999999999996E-3</v>
          </cell>
          <cell r="BZ386">
            <v>5.6499999999999996E-3</v>
          </cell>
          <cell r="CA386">
            <v>5.6499999999999996E-3</v>
          </cell>
          <cell r="CB386">
            <v>5.6499999999999996E-3</v>
          </cell>
          <cell r="CC386">
            <v>5.6499999999999996E-3</v>
          </cell>
          <cell r="CD386">
            <v>5.6499999999999996E-3</v>
          </cell>
          <cell r="CE386">
            <v>5.6499999999999996E-3</v>
          </cell>
          <cell r="CG386">
            <v>0</v>
          </cell>
          <cell r="DA386">
            <v>0</v>
          </cell>
          <cell r="DB386">
            <v>0</v>
          </cell>
          <cell r="DC386">
            <v>0</v>
          </cell>
          <cell r="DD386">
            <v>0</v>
          </cell>
          <cell r="DE386">
            <v>0</v>
          </cell>
          <cell r="DF386">
            <v>0</v>
          </cell>
          <cell r="DG386">
            <v>0</v>
          </cell>
          <cell r="DH386">
            <v>0</v>
          </cell>
          <cell r="DI386">
            <v>0</v>
          </cell>
          <cell r="DJ386">
            <v>0</v>
          </cell>
          <cell r="DK386">
            <v>0</v>
          </cell>
          <cell r="DL386">
            <v>0</v>
          </cell>
          <cell r="DM386">
            <v>0</v>
          </cell>
          <cell r="DN386">
            <v>0</v>
          </cell>
          <cell r="DO386">
            <v>0</v>
          </cell>
          <cell r="DP386">
            <v>0</v>
          </cell>
          <cell r="DQ386">
            <v>0</v>
          </cell>
          <cell r="DR386">
            <v>0</v>
          </cell>
          <cell r="DS386">
            <v>0</v>
          </cell>
          <cell r="DT386">
            <v>0</v>
          </cell>
          <cell r="DU386">
            <v>0</v>
          </cell>
          <cell r="DV386">
            <v>0</v>
          </cell>
          <cell r="DW386">
            <v>0</v>
          </cell>
          <cell r="DX386">
            <v>0</v>
          </cell>
          <cell r="DY386">
            <v>0</v>
          </cell>
          <cell r="DZ386">
            <v>0</v>
          </cell>
          <cell r="EA386">
            <v>0</v>
          </cell>
          <cell r="EB386">
            <v>0</v>
          </cell>
          <cell r="EC386">
            <v>0</v>
          </cell>
          <cell r="ED386">
            <v>0</v>
          </cell>
          <cell r="EE386">
            <v>0</v>
          </cell>
          <cell r="EF386">
            <v>0</v>
          </cell>
          <cell r="EG386">
            <v>0</v>
          </cell>
          <cell r="EH386">
            <v>0</v>
          </cell>
        </row>
        <row r="387">
          <cell r="E387" t="str">
            <v>Carbon</v>
          </cell>
          <cell r="H387" t="str">
            <v>Not fuel combustion</v>
          </cell>
          <cell r="I387" t="str">
            <v>Process CO2 - Chemicals</v>
          </cell>
          <cell r="L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cell r="BM387">
            <v>0</v>
          </cell>
          <cell r="BN387">
            <v>0</v>
          </cell>
          <cell r="BO387">
            <v>0</v>
          </cell>
          <cell r="BP387">
            <v>0</v>
          </cell>
          <cell r="BQ387">
            <v>0</v>
          </cell>
          <cell r="BR387">
            <v>0</v>
          </cell>
          <cell r="BS387">
            <v>0</v>
          </cell>
          <cell r="BT387">
            <v>0</v>
          </cell>
          <cell r="BU387">
            <v>0</v>
          </cell>
          <cell r="BV387">
            <v>0</v>
          </cell>
          <cell r="BW387">
            <v>0</v>
          </cell>
          <cell r="BX387">
            <v>0</v>
          </cell>
          <cell r="BY387">
            <v>0</v>
          </cell>
          <cell r="BZ387">
            <v>0</v>
          </cell>
          <cell r="CA387">
            <v>0</v>
          </cell>
          <cell r="CB387">
            <v>0</v>
          </cell>
          <cell r="CC387">
            <v>0</v>
          </cell>
          <cell r="CD387">
            <v>0</v>
          </cell>
          <cell r="CE387">
            <v>0</v>
          </cell>
          <cell r="CG387">
            <v>0</v>
          </cell>
          <cell r="DA387">
            <v>0</v>
          </cell>
          <cell r="DB387">
            <v>0</v>
          </cell>
          <cell r="DC387">
            <v>0</v>
          </cell>
          <cell r="DD387">
            <v>0</v>
          </cell>
          <cell r="DE387">
            <v>0</v>
          </cell>
          <cell r="DF387">
            <v>0</v>
          </cell>
          <cell r="DG387">
            <v>0</v>
          </cell>
          <cell r="DH387">
            <v>0</v>
          </cell>
          <cell r="DI387">
            <v>0</v>
          </cell>
          <cell r="DJ387">
            <v>0</v>
          </cell>
          <cell r="DK387">
            <v>0</v>
          </cell>
          <cell r="DL387">
            <v>0</v>
          </cell>
          <cell r="DM387">
            <v>0</v>
          </cell>
          <cell r="DN387">
            <v>0</v>
          </cell>
          <cell r="DO387">
            <v>0</v>
          </cell>
          <cell r="DP387">
            <v>0</v>
          </cell>
          <cell r="DQ387">
            <v>0</v>
          </cell>
          <cell r="DR387">
            <v>0</v>
          </cell>
          <cell r="DS387">
            <v>0</v>
          </cell>
          <cell r="DT387">
            <v>0</v>
          </cell>
          <cell r="DU387">
            <v>0</v>
          </cell>
          <cell r="DV387">
            <v>0</v>
          </cell>
          <cell r="DW387">
            <v>0</v>
          </cell>
          <cell r="DX387">
            <v>0</v>
          </cell>
          <cell r="DY387">
            <v>0</v>
          </cell>
          <cell r="DZ387">
            <v>0</v>
          </cell>
          <cell r="EA387">
            <v>0</v>
          </cell>
          <cell r="EB387">
            <v>0</v>
          </cell>
          <cell r="EC387">
            <v>0</v>
          </cell>
          <cell r="ED387">
            <v>0</v>
          </cell>
          <cell r="EE387">
            <v>0</v>
          </cell>
          <cell r="EF387">
            <v>0</v>
          </cell>
          <cell r="EG387">
            <v>0</v>
          </cell>
          <cell r="EH387">
            <v>0</v>
          </cell>
        </row>
        <row r="388">
          <cell r="E388" t="str">
            <v>CH4</v>
          </cell>
          <cell r="H388" t="str">
            <v>Not fuel combustion</v>
          </cell>
          <cell r="I388" t="str">
            <v>Process CH4 - Chemicals</v>
          </cell>
          <cell r="L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cell r="BX388">
            <v>0</v>
          </cell>
          <cell r="BY388">
            <v>0</v>
          </cell>
          <cell r="BZ388">
            <v>0</v>
          </cell>
          <cell r="CA388">
            <v>0</v>
          </cell>
          <cell r="CB388">
            <v>0</v>
          </cell>
          <cell r="CC388">
            <v>0</v>
          </cell>
          <cell r="CD388">
            <v>0</v>
          </cell>
          <cell r="CE388">
            <v>0</v>
          </cell>
          <cell r="CG388">
            <v>0</v>
          </cell>
          <cell r="DA388">
            <v>0</v>
          </cell>
          <cell r="DB388">
            <v>0</v>
          </cell>
          <cell r="DC388">
            <v>0</v>
          </cell>
          <cell r="DD388">
            <v>0</v>
          </cell>
          <cell r="DE388">
            <v>0</v>
          </cell>
          <cell r="DF388">
            <v>0</v>
          </cell>
          <cell r="DG388">
            <v>0</v>
          </cell>
          <cell r="DH388">
            <v>0</v>
          </cell>
          <cell r="DI388">
            <v>0</v>
          </cell>
          <cell r="DJ388">
            <v>0</v>
          </cell>
          <cell r="DK388">
            <v>0</v>
          </cell>
          <cell r="DL388">
            <v>0</v>
          </cell>
          <cell r="DM388">
            <v>0</v>
          </cell>
          <cell r="DN388">
            <v>0</v>
          </cell>
          <cell r="DO388">
            <v>0</v>
          </cell>
          <cell r="DP388">
            <v>0</v>
          </cell>
          <cell r="DQ388">
            <v>0</v>
          </cell>
          <cell r="DR388">
            <v>0</v>
          </cell>
          <cell r="DS388">
            <v>0</v>
          </cell>
          <cell r="DT388">
            <v>0</v>
          </cell>
          <cell r="DU388">
            <v>0</v>
          </cell>
          <cell r="DV388">
            <v>0</v>
          </cell>
          <cell r="DW388">
            <v>0</v>
          </cell>
          <cell r="DX388">
            <v>0</v>
          </cell>
          <cell r="DY388">
            <v>0</v>
          </cell>
          <cell r="DZ388">
            <v>0</v>
          </cell>
          <cell r="EA388">
            <v>0</v>
          </cell>
          <cell r="EB388">
            <v>0</v>
          </cell>
          <cell r="EC388">
            <v>0</v>
          </cell>
          <cell r="ED388">
            <v>0</v>
          </cell>
          <cell r="EE388">
            <v>0</v>
          </cell>
          <cell r="EF388">
            <v>0</v>
          </cell>
          <cell r="EG388">
            <v>0</v>
          </cell>
          <cell r="EH388">
            <v>0</v>
          </cell>
        </row>
        <row r="389">
          <cell r="E389" t="str">
            <v>CH4</v>
          </cell>
          <cell r="H389" t="str">
            <v>Not fuel combustion</v>
          </cell>
          <cell r="I389" t="str">
            <v>Process CH4 - Chemicals</v>
          </cell>
          <cell r="L389">
            <v>1.7000000000000001E-4</v>
          </cell>
          <cell r="AX389">
            <v>1.7000000000000001E-4</v>
          </cell>
          <cell r="AY389">
            <v>1.7000000000000001E-4</v>
          </cell>
          <cell r="AZ389">
            <v>1.7000000000000001E-4</v>
          </cell>
          <cell r="BA389">
            <v>1.7000000000000001E-4</v>
          </cell>
          <cell r="BB389">
            <v>1.7000000000000001E-4</v>
          </cell>
          <cell r="BC389">
            <v>1.7000000000000001E-4</v>
          </cell>
          <cell r="BD389">
            <v>1.7000000000000001E-4</v>
          </cell>
          <cell r="BE389">
            <v>1.7000000000000001E-4</v>
          </cell>
          <cell r="BF389">
            <v>1.7000000000000001E-4</v>
          </cell>
          <cell r="BG389">
            <v>1.7000000000000001E-4</v>
          </cell>
          <cell r="BH389">
            <v>1.7000000000000001E-4</v>
          </cell>
          <cell r="BI389">
            <v>1.7000000000000001E-4</v>
          </cell>
          <cell r="BJ389">
            <v>1.7000000000000001E-4</v>
          </cell>
          <cell r="BK389">
            <v>1.7000000000000001E-4</v>
          </cell>
          <cell r="BL389">
            <v>1.7000000000000001E-4</v>
          </cell>
          <cell r="BM389">
            <v>1.7000000000000001E-4</v>
          </cell>
          <cell r="BN389">
            <v>1.7000000000000001E-4</v>
          </cell>
          <cell r="BO389">
            <v>1.7000000000000001E-4</v>
          </cell>
          <cell r="BP389">
            <v>1.7000000000000001E-4</v>
          </cell>
          <cell r="BQ389">
            <v>1.7000000000000001E-4</v>
          </cell>
          <cell r="BR389">
            <v>1.7000000000000001E-4</v>
          </cell>
          <cell r="BS389">
            <v>1.7000000000000001E-4</v>
          </cell>
          <cell r="BT389">
            <v>1.7000000000000001E-4</v>
          </cell>
          <cell r="BU389">
            <v>1.7000000000000001E-4</v>
          </cell>
          <cell r="BV389">
            <v>1.7000000000000001E-4</v>
          </cell>
          <cell r="BW389">
            <v>1.7000000000000001E-4</v>
          </cell>
          <cell r="BX389">
            <v>1.7000000000000001E-4</v>
          </cell>
          <cell r="BY389">
            <v>1.7000000000000001E-4</v>
          </cell>
          <cell r="BZ389">
            <v>1.7000000000000001E-4</v>
          </cell>
          <cell r="CA389">
            <v>1.7000000000000001E-4</v>
          </cell>
          <cell r="CB389">
            <v>1.7000000000000001E-4</v>
          </cell>
          <cell r="CC389">
            <v>1.7000000000000001E-4</v>
          </cell>
          <cell r="CD389">
            <v>1.7000000000000001E-4</v>
          </cell>
          <cell r="CE389">
            <v>1.7000000000000001E-4</v>
          </cell>
          <cell r="CG389">
            <v>0</v>
          </cell>
          <cell r="DA389">
            <v>0</v>
          </cell>
          <cell r="DB389">
            <v>0</v>
          </cell>
          <cell r="DC389">
            <v>0</v>
          </cell>
          <cell r="DD389">
            <v>0</v>
          </cell>
          <cell r="DE389">
            <v>0</v>
          </cell>
          <cell r="DF389">
            <v>0</v>
          </cell>
          <cell r="DG389">
            <v>0</v>
          </cell>
          <cell r="DH389">
            <v>0</v>
          </cell>
          <cell r="DI389">
            <v>0</v>
          </cell>
          <cell r="DJ389">
            <v>0</v>
          </cell>
          <cell r="DK389">
            <v>0</v>
          </cell>
          <cell r="DL389">
            <v>0</v>
          </cell>
          <cell r="DM389">
            <v>0</v>
          </cell>
          <cell r="DN389">
            <v>0</v>
          </cell>
          <cell r="DO389">
            <v>0</v>
          </cell>
          <cell r="DP389">
            <v>0</v>
          </cell>
          <cell r="DQ389">
            <v>0</v>
          </cell>
          <cell r="DR389">
            <v>0</v>
          </cell>
          <cell r="DS389">
            <v>0</v>
          </cell>
          <cell r="DT389">
            <v>0</v>
          </cell>
          <cell r="DU389">
            <v>0</v>
          </cell>
          <cell r="DV389">
            <v>0</v>
          </cell>
          <cell r="DW389">
            <v>0</v>
          </cell>
          <cell r="DX389">
            <v>0</v>
          </cell>
          <cell r="DY389">
            <v>0</v>
          </cell>
          <cell r="DZ389">
            <v>0</v>
          </cell>
          <cell r="EA389">
            <v>0</v>
          </cell>
          <cell r="EB389">
            <v>0</v>
          </cell>
          <cell r="EC389">
            <v>0</v>
          </cell>
          <cell r="ED389">
            <v>0</v>
          </cell>
          <cell r="EE389">
            <v>0</v>
          </cell>
          <cell r="EF389">
            <v>0</v>
          </cell>
          <cell r="EG389">
            <v>0</v>
          </cell>
          <cell r="EH389">
            <v>0</v>
          </cell>
        </row>
        <row r="390">
          <cell r="E390" t="str">
            <v>Carbon</v>
          </cell>
          <cell r="H390" t="str">
            <v>Not fuel combustion</v>
          </cell>
          <cell r="I390" t="str">
            <v>Process CO2 - Chemicals</v>
          </cell>
          <cell r="L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cell r="BM390">
            <v>0</v>
          </cell>
          <cell r="BN390">
            <v>0</v>
          </cell>
          <cell r="BO390">
            <v>0</v>
          </cell>
          <cell r="BP390">
            <v>0</v>
          </cell>
          <cell r="BQ390">
            <v>0</v>
          </cell>
          <cell r="BR390">
            <v>0</v>
          </cell>
          <cell r="BS390">
            <v>0</v>
          </cell>
          <cell r="BT390">
            <v>0</v>
          </cell>
          <cell r="BU390">
            <v>0</v>
          </cell>
          <cell r="BV390">
            <v>0</v>
          </cell>
          <cell r="BW390">
            <v>0</v>
          </cell>
          <cell r="BX390">
            <v>0</v>
          </cell>
          <cell r="BY390">
            <v>0</v>
          </cell>
          <cell r="BZ390">
            <v>0</v>
          </cell>
          <cell r="CA390">
            <v>0</v>
          </cell>
          <cell r="CB390">
            <v>0</v>
          </cell>
          <cell r="CC390">
            <v>0</v>
          </cell>
          <cell r="CD390">
            <v>0</v>
          </cell>
          <cell r="CE390">
            <v>0</v>
          </cell>
          <cell r="CG390">
            <v>0</v>
          </cell>
          <cell r="DA390">
            <v>0</v>
          </cell>
          <cell r="DB390">
            <v>0</v>
          </cell>
          <cell r="DC390">
            <v>0</v>
          </cell>
          <cell r="DD390">
            <v>0</v>
          </cell>
          <cell r="DE390">
            <v>0</v>
          </cell>
          <cell r="DF390">
            <v>0</v>
          </cell>
          <cell r="DG390">
            <v>0</v>
          </cell>
          <cell r="DH390">
            <v>0</v>
          </cell>
          <cell r="DI390">
            <v>0</v>
          </cell>
          <cell r="DJ390">
            <v>0</v>
          </cell>
          <cell r="DK390">
            <v>0</v>
          </cell>
          <cell r="DL390">
            <v>0</v>
          </cell>
          <cell r="DM390">
            <v>0</v>
          </cell>
          <cell r="DN390">
            <v>0</v>
          </cell>
          <cell r="DO390">
            <v>0</v>
          </cell>
          <cell r="DP390">
            <v>0</v>
          </cell>
          <cell r="DQ390">
            <v>0</v>
          </cell>
          <cell r="DR390">
            <v>0</v>
          </cell>
          <cell r="DS390">
            <v>0</v>
          </cell>
          <cell r="DT390">
            <v>0</v>
          </cell>
          <cell r="DU390">
            <v>0</v>
          </cell>
          <cell r="DV390">
            <v>0</v>
          </cell>
          <cell r="DW390">
            <v>0</v>
          </cell>
          <cell r="DX390">
            <v>0</v>
          </cell>
          <cell r="DY390">
            <v>0</v>
          </cell>
          <cell r="DZ390">
            <v>0</v>
          </cell>
          <cell r="EA390">
            <v>0</v>
          </cell>
          <cell r="EB390">
            <v>0</v>
          </cell>
          <cell r="EC390">
            <v>0</v>
          </cell>
          <cell r="ED390">
            <v>0</v>
          </cell>
          <cell r="EE390">
            <v>0</v>
          </cell>
          <cell r="EF390">
            <v>0</v>
          </cell>
          <cell r="EG390">
            <v>0</v>
          </cell>
          <cell r="EH390">
            <v>0</v>
          </cell>
        </row>
        <row r="391">
          <cell r="E391" t="str">
            <v>CH4</v>
          </cell>
          <cell r="H391" t="str">
            <v>Not fuel combustion</v>
          </cell>
          <cell r="I391" t="str">
            <v>Process CH4 - Chemicals</v>
          </cell>
          <cell r="L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cell r="BM391">
            <v>0</v>
          </cell>
          <cell r="BN391">
            <v>0</v>
          </cell>
          <cell r="BO391">
            <v>0</v>
          </cell>
          <cell r="BP391">
            <v>0</v>
          </cell>
          <cell r="BQ391">
            <v>0</v>
          </cell>
          <cell r="BR391">
            <v>0</v>
          </cell>
          <cell r="BS391">
            <v>0</v>
          </cell>
          <cell r="BT391">
            <v>0</v>
          </cell>
          <cell r="BU391">
            <v>0</v>
          </cell>
          <cell r="BV391">
            <v>0</v>
          </cell>
          <cell r="BW391">
            <v>0</v>
          </cell>
          <cell r="BX391">
            <v>0</v>
          </cell>
          <cell r="BY391">
            <v>0</v>
          </cell>
          <cell r="BZ391">
            <v>0</v>
          </cell>
          <cell r="CA391">
            <v>0</v>
          </cell>
          <cell r="CB391">
            <v>0</v>
          </cell>
          <cell r="CC391">
            <v>0</v>
          </cell>
          <cell r="CD391">
            <v>0</v>
          </cell>
          <cell r="CE391">
            <v>0</v>
          </cell>
          <cell r="CG391">
            <v>0</v>
          </cell>
          <cell r="DA391">
            <v>0</v>
          </cell>
          <cell r="DB391">
            <v>0</v>
          </cell>
          <cell r="DC391">
            <v>0</v>
          </cell>
          <cell r="DD391">
            <v>0</v>
          </cell>
          <cell r="DE391">
            <v>0</v>
          </cell>
          <cell r="DF391">
            <v>0</v>
          </cell>
          <cell r="DG391">
            <v>0</v>
          </cell>
          <cell r="DH391">
            <v>0</v>
          </cell>
          <cell r="DI391">
            <v>0</v>
          </cell>
          <cell r="DJ391">
            <v>0</v>
          </cell>
          <cell r="DK391">
            <v>0</v>
          </cell>
          <cell r="DL391">
            <v>0</v>
          </cell>
          <cell r="DM391">
            <v>0</v>
          </cell>
          <cell r="DN391">
            <v>0</v>
          </cell>
          <cell r="DO391">
            <v>0</v>
          </cell>
          <cell r="DP391">
            <v>0</v>
          </cell>
          <cell r="DQ391">
            <v>0</v>
          </cell>
          <cell r="DR391">
            <v>0</v>
          </cell>
          <cell r="DS391">
            <v>0</v>
          </cell>
          <cell r="DT391">
            <v>0</v>
          </cell>
          <cell r="DU391">
            <v>0</v>
          </cell>
          <cell r="DV391">
            <v>0</v>
          </cell>
          <cell r="DW391">
            <v>0</v>
          </cell>
          <cell r="DX391">
            <v>0</v>
          </cell>
          <cell r="DY391">
            <v>0</v>
          </cell>
          <cell r="DZ391">
            <v>0</v>
          </cell>
          <cell r="EA391">
            <v>0</v>
          </cell>
          <cell r="EB391">
            <v>0</v>
          </cell>
          <cell r="EC391">
            <v>0</v>
          </cell>
          <cell r="ED391">
            <v>0</v>
          </cell>
          <cell r="EE391">
            <v>0</v>
          </cell>
          <cell r="EF391">
            <v>0</v>
          </cell>
          <cell r="EG391">
            <v>0</v>
          </cell>
          <cell r="EH391">
            <v>0</v>
          </cell>
        </row>
        <row r="392">
          <cell r="E392" t="str">
            <v>Carbon</v>
          </cell>
          <cell r="H392" t="str">
            <v>OPG</v>
          </cell>
          <cell r="I392" t="str">
            <v>Multiple processes</v>
          </cell>
          <cell r="L392">
            <v>2.9356133915538201</v>
          </cell>
          <cell r="AX392">
            <v>2.9356133915538201</v>
          </cell>
          <cell r="AY392">
            <v>2.9356133915538201</v>
          </cell>
          <cell r="AZ392">
            <v>2.9356133915538201</v>
          </cell>
          <cell r="BA392">
            <v>2.9356133915538201</v>
          </cell>
          <cell r="BB392">
            <v>2.9356133915538201</v>
          </cell>
          <cell r="BC392">
            <v>2.9356133915538201</v>
          </cell>
          <cell r="BD392">
            <v>2.9356133915538201</v>
          </cell>
          <cell r="BE392">
            <v>2.9356133915538201</v>
          </cell>
          <cell r="BF392">
            <v>2.9356133915538201</v>
          </cell>
          <cell r="BG392">
            <v>2.9356133915538201</v>
          </cell>
          <cell r="BH392">
            <v>2.9356133915538201</v>
          </cell>
          <cell r="BI392">
            <v>2.9356133915538201</v>
          </cell>
          <cell r="BJ392">
            <v>2.9356133915538201</v>
          </cell>
          <cell r="BK392">
            <v>2.9356133915538201</v>
          </cell>
          <cell r="BL392">
            <v>2.9356133915538201</v>
          </cell>
          <cell r="BM392">
            <v>2.9356133915538201</v>
          </cell>
          <cell r="BN392">
            <v>2.9356133915538201</v>
          </cell>
          <cell r="BO392">
            <v>2.9356133915538201</v>
          </cell>
          <cell r="BP392">
            <v>2.9356133915538201</v>
          </cell>
          <cell r="BQ392">
            <v>2.9356133915538201</v>
          </cell>
          <cell r="BR392">
            <v>2.9356133915538201</v>
          </cell>
          <cell r="BS392">
            <v>2.9356133915538201</v>
          </cell>
          <cell r="BT392">
            <v>2.9356133915538201</v>
          </cell>
          <cell r="BU392">
            <v>2.9356133915538201</v>
          </cell>
          <cell r="BV392">
            <v>2.9356133915538201</v>
          </cell>
          <cell r="BW392">
            <v>2.9356133915538201</v>
          </cell>
          <cell r="BX392">
            <v>2.9356133915538201</v>
          </cell>
          <cell r="BY392">
            <v>2.9356133915538201</v>
          </cell>
          <cell r="BZ392">
            <v>2.9356133915538201</v>
          </cell>
          <cell r="CA392">
            <v>2.9356133915538201</v>
          </cell>
          <cell r="CB392">
            <v>2.9356133915538201</v>
          </cell>
          <cell r="CC392">
            <v>2.9356133915538201</v>
          </cell>
          <cell r="CD392">
            <v>2.9356133915538201</v>
          </cell>
          <cell r="CE392">
            <v>2.9356133915538201</v>
          </cell>
          <cell r="CG392" t="str">
            <v>Gas</v>
          </cell>
          <cell r="DA392">
            <v>13867.553514710198</v>
          </cell>
          <cell r="DB392">
            <v>13867.553514710198</v>
          </cell>
          <cell r="DC392">
            <v>13867.553514710198</v>
          </cell>
          <cell r="DD392">
            <v>13867.553514710198</v>
          </cell>
          <cell r="DE392">
            <v>13867.553514710198</v>
          </cell>
          <cell r="DF392">
            <v>13867.553514710198</v>
          </cell>
          <cell r="DG392">
            <v>13867.553514710198</v>
          </cell>
          <cell r="DH392">
            <v>13867.553514710198</v>
          </cell>
          <cell r="DI392">
            <v>13867.553514710198</v>
          </cell>
          <cell r="DJ392">
            <v>13867.553514710198</v>
          </cell>
          <cell r="DK392">
            <v>13867.553514710198</v>
          </cell>
          <cell r="DL392">
            <v>13867.553514710198</v>
          </cell>
          <cell r="DM392">
            <v>13867.553514710198</v>
          </cell>
          <cell r="DN392">
            <v>13867.553514710198</v>
          </cell>
          <cell r="DO392">
            <v>13867.553514710198</v>
          </cell>
          <cell r="DP392">
            <v>13867.553514710198</v>
          </cell>
          <cell r="DQ392">
            <v>13867.553514710198</v>
          </cell>
          <cell r="DR392">
            <v>13867.553514710198</v>
          </cell>
          <cell r="DS392">
            <v>13867.553514710198</v>
          </cell>
          <cell r="DT392">
            <v>13867.553514710198</v>
          </cell>
          <cell r="DU392">
            <v>13867.553514710198</v>
          </cell>
          <cell r="DV392">
            <v>13867.553514710198</v>
          </cell>
          <cell r="DW392">
            <v>13867.553514710198</v>
          </cell>
          <cell r="DX392">
            <v>13867.553514710198</v>
          </cell>
          <cell r="DY392">
            <v>13867.553514710198</v>
          </cell>
          <cell r="DZ392">
            <v>13867.553514710198</v>
          </cell>
          <cell r="EA392">
            <v>13867.553514710198</v>
          </cell>
          <cell r="EB392">
            <v>13867.553514710198</v>
          </cell>
          <cell r="EC392">
            <v>13867.553514710198</v>
          </cell>
          <cell r="ED392">
            <v>13867.553514710198</v>
          </cell>
          <cell r="EE392">
            <v>13867.553514710198</v>
          </cell>
          <cell r="EF392">
            <v>13867.553514710198</v>
          </cell>
          <cell r="EG392">
            <v>13867.553514710198</v>
          </cell>
          <cell r="EH392">
            <v>13867.553514710198</v>
          </cell>
        </row>
        <row r="393">
          <cell r="E393" t="str">
            <v>CH4</v>
          </cell>
          <cell r="H393" t="str">
            <v>OPG</v>
          </cell>
          <cell r="I393" t="str">
            <v>Multiple processes</v>
          </cell>
          <cell r="L393">
            <v>1.7899823324143043E-3</v>
          </cell>
          <cell r="AX393">
            <v>1.7899823324143043E-3</v>
          </cell>
          <cell r="AY393">
            <v>1.7899823324143043E-3</v>
          </cell>
          <cell r="AZ393">
            <v>1.7899823324143043E-3</v>
          </cell>
          <cell r="BA393">
            <v>1.7899823324143043E-3</v>
          </cell>
          <cell r="BB393">
            <v>1.7899823324143043E-3</v>
          </cell>
          <cell r="BC393">
            <v>1.7899823324143043E-3</v>
          </cell>
          <cell r="BD393">
            <v>1.7899823324143043E-3</v>
          </cell>
          <cell r="BE393">
            <v>1.7899823324143043E-3</v>
          </cell>
          <cell r="BF393">
            <v>1.7899823324143043E-3</v>
          </cell>
          <cell r="BG393">
            <v>1.7899823324143043E-3</v>
          </cell>
          <cell r="BH393">
            <v>1.7899823324143043E-3</v>
          </cell>
          <cell r="BI393">
            <v>1.7899823324143043E-3</v>
          </cell>
          <cell r="BJ393">
            <v>1.7899823324143043E-3</v>
          </cell>
          <cell r="BK393">
            <v>1.7899823324143043E-3</v>
          </cell>
          <cell r="BL393">
            <v>1.7899823324143043E-3</v>
          </cell>
          <cell r="BM393">
            <v>1.7899823324143043E-3</v>
          </cell>
          <cell r="BN393">
            <v>1.7899823324143043E-3</v>
          </cell>
          <cell r="BO393">
            <v>1.7899823324143043E-3</v>
          </cell>
          <cell r="BP393">
            <v>1.7899823324143043E-3</v>
          </cell>
          <cell r="BQ393">
            <v>1.7899823324143043E-3</v>
          </cell>
          <cell r="BR393">
            <v>1.7899823324143043E-3</v>
          </cell>
          <cell r="BS393">
            <v>1.7899823324143043E-3</v>
          </cell>
          <cell r="BT393">
            <v>1.7899823324143043E-3</v>
          </cell>
          <cell r="BU393">
            <v>1.7899823324143043E-3</v>
          </cell>
          <cell r="BV393">
            <v>1.7899823324143043E-3</v>
          </cell>
          <cell r="BW393">
            <v>1.7899823324143043E-3</v>
          </cell>
          <cell r="BX393">
            <v>1.7899823324143043E-3</v>
          </cell>
          <cell r="BY393">
            <v>1.7899823324143043E-3</v>
          </cell>
          <cell r="BZ393">
            <v>1.7899823324143043E-3</v>
          </cell>
          <cell r="CA393">
            <v>1.7899823324143043E-3</v>
          </cell>
          <cell r="CB393">
            <v>1.7899823324143043E-3</v>
          </cell>
          <cell r="CC393">
            <v>1.7899823324143043E-3</v>
          </cell>
          <cell r="CD393">
            <v>1.7899823324143043E-3</v>
          </cell>
          <cell r="CE393">
            <v>1.7899823324143043E-3</v>
          </cell>
          <cell r="CG393" t="str">
            <v>Gas</v>
          </cell>
          <cell r="DA393">
            <v>8.4557032804658601</v>
          </cell>
          <cell r="DB393">
            <v>8.4557032804658601</v>
          </cell>
          <cell r="DC393">
            <v>8.4557032804658601</v>
          </cell>
          <cell r="DD393">
            <v>8.4557032804658601</v>
          </cell>
          <cell r="DE393">
            <v>8.4557032804658601</v>
          </cell>
          <cell r="DF393">
            <v>8.4557032804658601</v>
          </cell>
          <cell r="DG393">
            <v>8.4557032804658601</v>
          </cell>
          <cell r="DH393">
            <v>8.4557032804658601</v>
          </cell>
          <cell r="DI393">
            <v>8.4557032804658601</v>
          </cell>
          <cell r="DJ393">
            <v>8.4557032804658601</v>
          </cell>
          <cell r="DK393">
            <v>8.4557032804658601</v>
          </cell>
          <cell r="DL393">
            <v>8.4557032804658601</v>
          </cell>
          <cell r="DM393">
            <v>8.4557032804658601</v>
          </cell>
          <cell r="DN393">
            <v>8.4557032804658601</v>
          </cell>
          <cell r="DO393">
            <v>8.4557032804658601</v>
          </cell>
          <cell r="DP393">
            <v>8.4557032804658601</v>
          </cell>
          <cell r="DQ393">
            <v>8.4557032804658601</v>
          </cell>
          <cell r="DR393">
            <v>8.4557032804658601</v>
          </cell>
          <cell r="DS393">
            <v>8.4557032804658601</v>
          </cell>
          <cell r="DT393">
            <v>8.4557032804658601</v>
          </cell>
          <cell r="DU393">
            <v>8.4557032804658601</v>
          </cell>
          <cell r="DV393">
            <v>8.4557032804658601</v>
          </cell>
          <cell r="DW393">
            <v>8.4557032804658601</v>
          </cell>
          <cell r="DX393">
            <v>8.4557032804658601</v>
          </cell>
          <cell r="DY393">
            <v>8.4557032804658601</v>
          </cell>
          <cell r="DZ393">
            <v>8.4557032804658601</v>
          </cell>
          <cell r="EA393">
            <v>8.4557032804658601</v>
          </cell>
          <cell r="EB393">
            <v>8.4557032804658601</v>
          </cell>
          <cell r="EC393">
            <v>8.4557032804658601</v>
          </cell>
          <cell r="ED393">
            <v>8.4557032804658601</v>
          </cell>
          <cell r="EE393">
            <v>8.4557032804658601</v>
          </cell>
          <cell r="EF393">
            <v>8.4557032804658601</v>
          </cell>
          <cell r="EG393">
            <v>8.4557032804658601</v>
          </cell>
          <cell r="EH393">
            <v>8.4557032804658601</v>
          </cell>
        </row>
        <row r="394">
          <cell r="E394" t="str">
            <v>N2O</v>
          </cell>
          <cell r="H394" t="str">
            <v>OPG</v>
          </cell>
          <cell r="I394" t="str">
            <v>Multiple processes</v>
          </cell>
          <cell r="L394">
            <v>1.5688668678219501E-3</v>
          </cell>
          <cell r="AX394">
            <v>1.5688668678219501E-3</v>
          </cell>
          <cell r="AY394">
            <v>1.5688668678219501E-3</v>
          </cell>
          <cell r="AZ394">
            <v>1.5688668678219501E-3</v>
          </cell>
          <cell r="BA394">
            <v>1.5688668678219501E-3</v>
          </cell>
          <cell r="BB394">
            <v>1.5688668678219501E-3</v>
          </cell>
          <cell r="BC394">
            <v>1.5688668678219501E-3</v>
          </cell>
          <cell r="BD394">
            <v>1.5688668678219501E-3</v>
          </cell>
          <cell r="BE394">
            <v>1.5688668678219501E-3</v>
          </cell>
          <cell r="BF394">
            <v>1.5688668678219501E-3</v>
          </cell>
          <cell r="BG394">
            <v>1.5688668678219501E-3</v>
          </cell>
          <cell r="BH394">
            <v>1.5688668678219501E-3</v>
          </cell>
          <cell r="BI394">
            <v>1.5688668678219501E-3</v>
          </cell>
          <cell r="BJ394">
            <v>1.5688668678219501E-3</v>
          </cell>
          <cell r="BK394">
            <v>1.5688668678219501E-3</v>
          </cell>
          <cell r="BL394">
            <v>1.5688668678219501E-3</v>
          </cell>
          <cell r="BM394">
            <v>1.5688668678219501E-3</v>
          </cell>
          <cell r="BN394">
            <v>1.5688668678219501E-3</v>
          </cell>
          <cell r="BO394">
            <v>1.5688668678219501E-3</v>
          </cell>
          <cell r="BP394">
            <v>1.5688668678219501E-3</v>
          </cell>
          <cell r="BQ394">
            <v>1.5688668678219501E-3</v>
          </cell>
          <cell r="BR394">
            <v>1.5688668678219501E-3</v>
          </cell>
          <cell r="BS394">
            <v>1.5688668678219501E-3</v>
          </cell>
          <cell r="BT394">
            <v>1.5688668678219501E-3</v>
          </cell>
          <cell r="BU394">
            <v>1.5688668678219501E-3</v>
          </cell>
          <cell r="BV394">
            <v>1.5688668678219501E-3</v>
          </cell>
          <cell r="BW394">
            <v>1.5688668678219501E-3</v>
          </cell>
          <cell r="BX394">
            <v>1.5688668678219501E-3</v>
          </cell>
          <cell r="BY394">
            <v>1.5688668678219501E-3</v>
          </cell>
          <cell r="BZ394">
            <v>1.5688668678219501E-3</v>
          </cell>
          <cell r="CA394">
            <v>1.5688668678219501E-3</v>
          </cell>
          <cell r="CB394">
            <v>1.5688668678219501E-3</v>
          </cell>
          <cell r="CC394">
            <v>1.5688668678219501E-3</v>
          </cell>
          <cell r="CD394">
            <v>1.5688668678219501E-3</v>
          </cell>
          <cell r="CE394">
            <v>1.5688668678219501E-3</v>
          </cell>
          <cell r="CG394" t="str">
            <v>Gas</v>
          </cell>
          <cell r="DA394">
            <v>7.4111752281730219</v>
          </cell>
          <cell r="DB394">
            <v>7.4111752281730219</v>
          </cell>
          <cell r="DC394">
            <v>7.4111752281730219</v>
          </cell>
          <cell r="DD394">
            <v>7.4111752281730219</v>
          </cell>
          <cell r="DE394">
            <v>7.4111752281730219</v>
          </cell>
          <cell r="DF394">
            <v>7.4111752281730219</v>
          </cell>
          <cell r="DG394">
            <v>7.4111752281730219</v>
          </cell>
          <cell r="DH394">
            <v>7.4111752281730219</v>
          </cell>
          <cell r="DI394">
            <v>7.4111752281730219</v>
          </cell>
          <cell r="DJ394">
            <v>7.4111752281730219</v>
          </cell>
          <cell r="DK394">
            <v>7.4111752281730219</v>
          </cell>
          <cell r="DL394">
            <v>7.4111752281730219</v>
          </cell>
          <cell r="DM394">
            <v>7.4111752281730219</v>
          </cell>
          <cell r="DN394">
            <v>7.4111752281730219</v>
          </cell>
          <cell r="DO394">
            <v>7.4111752281730219</v>
          </cell>
          <cell r="DP394">
            <v>7.4111752281730219</v>
          </cell>
          <cell r="DQ394">
            <v>7.4111752281730219</v>
          </cell>
          <cell r="DR394">
            <v>7.4111752281730219</v>
          </cell>
          <cell r="DS394">
            <v>7.4111752281730219</v>
          </cell>
          <cell r="DT394">
            <v>7.4111752281730219</v>
          </cell>
          <cell r="DU394">
            <v>7.4111752281730219</v>
          </cell>
          <cell r="DV394">
            <v>7.4111752281730219</v>
          </cell>
          <cell r="DW394">
            <v>7.4111752281730219</v>
          </cell>
          <cell r="DX394">
            <v>7.4111752281730219</v>
          </cell>
          <cell r="DY394">
            <v>7.4111752281730219</v>
          </cell>
          <cell r="DZ394">
            <v>7.4111752281730219</v>
          </cell>
          <cell r="EA394">
            <v>7.4111752281730219</v>
          </cell>
          <cell r="EB394">
            <v>7.4111752281730219</v>
          </cell>
          <cell r="EC394">
            <v>7.4111752281730219</v>
          </cell>
          <cell r="ED394">
            <v>7.4111752281730219</v>
          </cell>
          <cell r="EE394">
            <v>7.4111752281730219</v>
          </cell>
          <cell r="EF394">
            <v>7.4111752281730219</v>
          </cell>
          <cell r="EG394">
            <v>7.4111752281730219</v>
          </cell>
          <cell r="EH394">
            <v>7.4111752281730219</v>
          </cell>
        </row>
        <row r="395">
          <cell r="E395" t="str">
            <v>Carbon</v>
          </cell>
          <cell r="H395" t="str">
            <v>Not fuel combustion</v>
          </cell>
          <cell r="I395" t="str">
            <v>Multiple processes</v>
          </cell>
          <cell r="L395">
            <v>6.8319166666666695E-2</v>
          </cell>
          <cell r="AX395">
            <v>6.8319166666666695E-2</v>
          </cell>
          <cell r="AY395">
            <v>6.8319166666666695E-2</v>
          </cell>
          <cell r="AZ395">
            <v>6.8319166666666695E-2</v>
          </cell>
          <cell r="BA395">
            <v>6.7444888102012462E-2</v>
          </cell>
          <cell r="BB395">
            <v>6.6570609537358202E-2</v>
          </cell>
          <cell r="BC395">
            <v>6.5696330972703956E-2</v>
          </cell>
          <cell r="BD395">
            <v>6.4822052408049696E-2</v>
          </cell>
          <cell r="BE395">
            <v>6.394777384339545E-2</v>
          </cell>
          <cell r="BF395">
            <v>6.3073495278741218E-2</v>
          </cell>
          <cell r="BG395">
            <v>6.2199216714086979E-2</v>
          </cell>
          <cell r="BH395">
            <v>6.1324938149432753E-2</v>
          </cell>
          <cell r="BI395">
            <v>6.04506595847785E-2</v>
          </cell>
          <cell r="BJ395">
            <v>5.9576381020124254E-2</v>
          </cell>
          <cell r="BK395">
            <v>5.8702102455470001E-2</v>
          </cell>
          <cell r="BL395">
            <v>5.7827823890815755E-2</v>
          </cell>
          <cell r="BM395">
            <v>5.6953545326161523E-2</v>
          </cell>
          <cell r="BN395">
            <v>5.607926676150729E-2</v>
          </cell>
          <cell r="BO395">
            <v>5.5204988196853058E-2</v>
          </cell>
          <cell r="BP395">
            <v>5.4330709632198819E-2</v>
          </cell>
          <cell r="BQ395">
            <v>5.3456431067544566E-2</v>
          </cell>
          <cell r="BR395">
            <v>5.2582152502890334E-2</v>
          </cell>
          <cell r="BS395">
            <v>5.1707873938236101E-2</v>
          </cell>
          <cell r="BT395">
            <v>5.0833595373581869E-2</v>
          </cell>
          <cell r="BU395">
            <v>4.995931680892763E-2</v>
          </cell>
          <cell r="BV395">
            <v>4.995931680892763E-2</v>
          </cell>
          <cell r="BW395">
            <v>4.995931680892763E-2</v>
          </cell>
          <cell r="BX395">
            <v>4.995931680892763E-2</v>
          </cell>
          <cell r="BY395">
            <v>4.995931680892763E-2</v>
          </cell>
          <cell r="BZ395">
            <v>4.995931680892763E-2</v>
          </cell>
          <cell r="CA395">
            <v>4.995931680892763E-2</v>
          </cell>
          <cell r="CB395">
            <v>4.995931680892763E-2</v>
          </cell>
          <cell r="CC395">
            <v>4.995931680892763E-2</v>
          </cell>
          <cell r="CD395">
            <v>4.995931680892763E-2</v>
          </cell>
          <cell r="CE395">
            <v>4.995931680892763E-2</v>
          </cell>
          <cell r="CG395">
            <v>0</v>
          </cell>
          <cell r="DA395">
            <v>0</v>
          </cell>
          <cell r="DB395">
            <v>0</v>
          </cell>
          <cell r="DC395">
            <v>0</v>
          </cell>
          <cell r="DD395">
            <v>0</v>
          </cell>
          <cell r="DE395">
            <v>0</v>
          </cell>
          <cell r="DF395">
            <v>0</v>
          </cell>
          <cell r="DG395">
            <v>0</v>
          </cell>
          <cell r="DH395">
            <v>0</v>
          </cell>
          <cell r="DI395">
            <v>0</v>
          </cell>
          <cell r="DJ395">
            <v>0</v>
          </cell>
          <cell r="DK395">
            <v>0</v>
          </cell>
          <cell r="DL395">
            <v>0</v>
          </cell>
          <cell r="DM395">
            <v>0</v>
          </cell>
          <cell r="DN395">
            <v>0</v>
          </cell>
          <cell r="DO395">
            <v>0</v>
          </cell>
          <cell r="DP395">
            <v>0</v>
          </cell>
          <cell r="DQ395">
            <v>0</v>
          </cell>
          <cell r="DR395">
            <v>0</v>
          </cell>
          <cell r="DS395">
            <v>0</v>
          </cell>
          <cell r="DT395">
            <v>0</v>
          </cell>
          <cell r="DU395">
            <v>0</v>
          </cell>
          <cell r="DV395">
            <v>0</v>
          </cell>
          <cell r="DW395">
            <v>0</v>
          </cell>
          <cell r="DX395">
            <v>0</v>
          </cell>
          <cell r="DY395">
            <v>0</v>
          </cell>
          <cell r="DZ395">
            <v>0</v>
          </cell>
          <cell r="EA395">
            <v>0</v>
          </cell>
          <cell r="EB395">
            <v>0</v>
          </cell>
          <cell r="EC395">
            <v>0</v>
          </cell>
          <cell r="ED395">
            <v>0</v>
          </cell>
          <cell r="EE395">
            <v>0</v>
          </cell>
          <cell r="EF395">
            <v>0</v>
          </cell>
          <cell r="EG395">
            <v>0</v>
          </cell>
          <cell r="EH395">
            <v>0</v>
          </cell>
        </row>
        <row r="396">
          <cell r="E396" t="str">
            <v>Carbon</v>
          </cell>
          <cell r="H396" t="str">
            <v>Petroleum coke</v>
          </cell>
          <cell r="I396" t="str">
            <v>Multiple processes</v>
          </cell>
          <cell r="L396">
            <v>1.2588545983615701E-2</v>
          </cell>
          <cell r="AX396">
            <v>1.2588545983615701E-2</v>
          </cell>
          <cell r="AY396">
            <v>1.2588545983615701E-2</v>
          </cell>
          <cell r="AZ396">
            <v>1.2588545983615701E-2</v>
          </cell>
          <cell r="BA396">
            <v>1.2588545983615701E-2</v>
          </cell>
          <cell r="BB396">
            <v>1.2588545983615701E-2</v>
          </cell>
          <cell r="BC396">
            <v>1.2588545983615701E-2</v>
          </cell>
          <cell r="BD396">
            <v>1.2588545983615701E-2</v>
          </cell>
          <cell r="BE396">
            <v>1.2588545983615701E-2</v>
          </cell>
          <cell r="BF396">
            <v>1.2588545983615701E-2</v>
          </cell>
          <cell r="BG396">
            <v>1.2588545983615701E-2</v>
          </cell>
          <cell r="BH396">
            <v>1.2588545983615701E-2</v>
          </cell>
          <cell r="BI396">
            <v>1.2588545983615701E-2</v>
          </cell>
          <cell r="BJ396">
            <v>1.2588545983615701E-2</v>
          </cell>
          <cell r="BK396">
            <v>1.2588545983615701E-2</v>
          </cell>
          <cell r="BL396">
            <v>1.2588545983615701E-2</v>
          </cell>
          <cell r="BM396">
            <v>1.2588545983615701E-2</v>
          </cell>
          <cell r="BN396">
            <v>1.2588545983615701E-2</v>
          </cell>
          <cell r="BO396">
            <v>1.2588545983615701E-2</v>
          </cell>
          <cell r="BP396">
            <v>1.2588545983615701E-2</v>
          </cell>
          <cell r="BQ396">
            <v>1.2588545983615701E-2</v>
          </cell>
          <cell r="BR396">
            <v>1.2588545983615701E-2</v>
          </cell>
          <cell r="BS396">
            <v>1.2588545983615701E-2</v>
          </cell>
          <cell r="BT396">
            <v>1.2588545983615701E-2</v>
          </cell>
          <cell r="BU396">
            <v>1.2588545983615701E-2</v>
          </cell>
          <cell r="BV396">
            <v>1.2588545983615701E-2</v>
          </cell>
          <cell r="BW396">
            <v>1.2588545983615701E-2</v>
          </cell>
          <cell r="BX396">
            <v>1.2588545983615701E-2</v>
          </cell>
          <cell r="BY396">
            <v>1.2588545983615701E-2</v>
          </cell>
          <cell r="BZ396">
            <v>1.2588545983615701E-2</v>
          </cell>
          <cell r="CA396">
            <v>1.2588545983615701E-2</v>
          </cell>
          <cell r="CB396">
            <v>1.2588545983615701E-2</v>
          </cell>
          <cell r="CC396">
            <v>1.2588545983615701E-2</v>
          </cell>
          <cell r="CD396">
            <v>1.2588545983615701E-2</v>
          </cell>
          <cell r="CE396">
            <v>1.2588545983615701E-2</v>
          </cell>
          <cell r="CG396" t="str">
            <v>Solid Fuels</v>
          </cell>
          <cell r="DA396">
            <v>40.934451074963199</v>
          </cell>
          <cell r="DB396">
            <v>40.934451074963199</v>
          </cell>
          <cell r="DC396">
            <v>40.934451074963199</v>
          </cell>
          <cell r="DD396">
            <v>40.934451074963199</v>
          </cell>
          <cell r="DE396">
            <v>40.934451074963199</v>
          </cell>
          <cell r="DF396">
            <v>40.934451074963199</v>
          </cell>
          <cell r="DG396">
            <v>40.934451074963199</v>
          </cell>
          <cell r="DH396">
            <v>40.934451074963199</v>
          </cell>
          <cell r="DI396">
            <v>40.934451074963199</v>
          </cell>
          <cell r="DJ396">
            <v>40.934451074963199</v>
          </cell>
          <cell r="DK396">
            <v>40.934451074963199</v>
          </cell>
          <cell r="DL396">
            <v>40.934451074963199</v>
          </cell>
          <cell r="DM396">
            <v>40.934451074963199</v>
          </cell>
          <cell r="DN396">
            <v>40.934451074963199</v>
          </cell>
          <cell r="DO396">
            <v>40.934451074963199</v>
          </cell>
          <cell r="DP396">
            <v>40.934451074963199</v>
          </cell>
          <cell r="DQ396">
            <v>40.934451074963199</v>
          </cell>
          <cell r="DR396">
            <v>40.934451074963199</v>
          </cell>
          <cell r="DS396">
            <v>40.934451074963199</v>
          </cell>
          <cell r="DT396">
            <v>40.934451074963199</v>
          </cell>
          <cell r="DU396">
            <v>40.934451074963199</v>
          </cell>
          <cell r="DV396">
            <v>40.934451074963199</v>
          </cell>
          <cell r="DW396">
            <v>40.934451074963199</v>
          </cell>
          <cell r="DX396">
            <v>40.934451074963199</v>
          </cell>
          <cell r="DY396">
            <v>40.934451074963199</v>
          </cell>
          <cell r="DZ396">
            <v>40.934451074963199</v>
          </cell>
          <cell r="EA396">
            <v>40.934451074963199</v>
          </cell>
          <cell r="EB396">
            <v>40.934451074963199</v>
          </cell>
          <cell r="EC396">
            <v>40.934451074963199</v>
          </cell>
          <cell r="ED396">
            <v>40.934451074963199</v>
          </cell>
          <cell r="EE396">
            <v>40.934451074963199</v>
          </cell>
          <cell r="EF396">
            <v>40.934451074963199</v>
          </cell>
          <cell r="EG396">
            <v>40.934451074963199</v>
          </cell>
          <cell r="EH396">
            <v>40.934451074963199</v>
          </cell>
        </row>
        <row r="397">
          <cell r="E397" t="str">
            <v>Carbon</v>
          </cell>
          <cell r="H397" t="str">
            <v>Not fuel combustion</v>
          </cell>
          <cell r="I397" t="str">
            <v>Multiple processes</v>
          </cell>
          <cell r="L397">
            <v>1.2352999999999999E-2</v>
          </cell>
          <cell r="AX397">
            <v>1.2352999999999999E-2</v>
          </cell>
          <cell r="AY397">
            <v>1.2352999999999999E-2</v>
          </cell>
          <cell r="AZ397">
            <v>1.2352999999999999E-2</v>
          </cell>
          <cell r="BA397">
            <v>1.2194918986484898E-2</v>
          </cell>
          <cell r="BB397">
            <v>1.2036837972969797E-2</v>
          </cell>
          <cell r="BC397">
            <v>1.1878756959454697E-2</v>
          </cell>
          <cell r="BD397">
            <v>1.1720675945939596E-2</v>
          </cell>
          <cell r="BE397">
            <v>1.1562594932424492E-2</v>
          </cell>
          <cell r="BF397">
            <v>1.1404513918909391E-2</v>
          </cell>
          <cell r="BG397">
            <v>1.124643290539429E-2</v>
          </cell>
          <cell r="BH397">
            <v>1.1088351891879188E-2</v>
          </cell>
          <cell r="BI397">
            <v>1.0930270878364087E-2</v>
          </cell>
          <cell r="BJ397">
            <v>1.0772189864848986E-2</v>
          </cell>
          <cell r="BK397">
            <v>1.0614108851333884E-2</v>
          </cell>
          <cell r="BL397">
            <v>1.0456027837818783E-2</v>
          </cell>
          <cell r="BM397">
            <v>1.0297946824303681E-2</v>
          </cell>
          <cell r="BN397">
            <v>1.0139865810788578E-2</v>
          </cell>
          <cell r="BO397">
            <v>9.9817847972734769E-3</v>
          </cell>
          <cell r="BP397">
            <v>9.8237037837583755E-3</v>
          </cell>
          <cell r="BQ397">
            <v>9.6656227702432724E-3</v>
          </cell>
          <cell r="BR397">
            <v>9.507541756728171E-3</v>
          </cell>
          <cell r="BS397">
            <v>9.3494607432130696E-3</v>
          </cell>
          <cell r="BT397">
            <v>9.1913797296979665E-3</v>
          </cell>
          <cell r="BU397">
            <v>9.0332987161828651E-3</v>
          </cell>
          <cell r="BV397">
            <v>9.0332987161828651E-3</v>
          </cell>
          <cell r="BW397">
            <v>9.0332987161828651E-3</v>
          </cell>
          <cell r="BX397">
            <v>9.0332987161828651E-3</v>
          </cell>
          <cell r="BY397">
            <v>9.0332987161828651E-3</v>
          </cell>
          <cell r="BZ397">
            <v>9.0332987161828651E-3</v>
          </cell>
          <cell r="CA397">
            <v>9.0332987161828651E-3</v>
          </cell>
          <cell r="CB397">
            <v>9.0332987161828651E-3</v>
          </cell>
          <cell r="CC397">
            <v>9.0332987161828651E-3</v>
          </cell>
          <cell r="CD397">
            <v>9.0332987161828651E-3</v>
          </cell>
          <cell r="CE397">
            <v>9.0332987161828651E-3</v>
          </cell>
          <cell r="CG397">
            <v>0</v>
          </cell>
          <cell r="DA397">
            <v>0</v>
          </cell>
          <cell r="DB397">
            <v>0</v>
          </cell>
          <cell r="DC397">
            <v>0</v>
          </cell>
          <cell r="DD397">
            <v>0</v>
          </cell>
          <cell r="DE397">
            <v>0</v>
          </cell>
          <cell r="DF397">
            <v>0</v>
          </cell>
          <cell r="DG397">
            <v>0</v>
          </cell>
          <cell r="DH397">
            <v>0</v>
          </cell>
          <cell r="DI397">
            <v>0</v>
          </cell>
          <cell r="DJ397">
            <v>0</v>
          </cell>
          <cell r="DK397">
            <v>0</v>
          </cell>
          <cell r="DL397">
            <v>0</v>
          </cell>
          <cell r="DM397">
            <v>0</v>
          </cell>
          <cell r="DN397">
            <v>0</v>
          </cell>
          <cell r="DO397">
            <v>0</v>
          </cell>
          <cell r="DP397">
            <v>0</v>
          </cell>
          <cell r="DQ397">
            <v>0</v>
          </cell>
          <cell r="DR397">
            <v>0</v>
          </cell>
          <cell r="DS397">
            <v>0</v>
          </cell>
          <cell r="DT397">
            <v>0</v>
          </cell>
          <cell r="DU397">
            <v>0</v>
          </cell>
          <cell r="DV397">
            <v>0</v>
          </cell>
          <cell r="DW397">
            <v>0</v>
          </cell>
          <cell r="DX397">
            <v>0</v>
          </cell>
          <cell r="DY397">
            <v>0</v>
          </cell>
          <cell r="DZ397">
            <v>0</v>
          </cell>
          <cell r="EA397">
            <v>0</v>
          </cell>
          <cell r="EB397">
            <v>0</v>
          </cell>
          <cell r="EC397">
            <v>0</v>
          </cell>
          <cell r="ED397">
            <v>0</v>
          </cell>
          <cell r="EE397">
            <v>0</v>
          </cell>
          <cell r="EF397">
            <v>0</v>
          </cell>
          <cell r="EG397">
            <v>0</v>
          </cell>
          <cell r="EH397">
            <v>0</v>
          </cell>
        </row>
        <row r="398">
          <cell r="E398" t="str">
            <v>N2O</v>
          </cell>
          <cell r="H398" t="str">
            <v>Not fuel combustion</v>
          </cell>
          <cell r="I398" t="str">
            <v>Multiple processes</v>
          </cell>
          <cell r="L398">
            <v>2.5099050000000002E-3</v>
          </cell>
          <cell r="AX398">
            <v>2.5099050000000002E-3</v>
          </cell>
          <cell r="AY398">
            <v>2.5099050000000002E-3</v>
          </cell>
          <cell r="AZ398">
            <v>2.5099050000000002E-3</v>
          </cell>
          <cell r="BA398">
            <v>2.4777858122539778E-3</v>
          </cell>
          <cell r="BB398">
            <v>2.4456666245079549E-3</v>
          </cell>
          <cell r="BC398">
            <v>2.413547436761932E-3</v>
          </cell>
          <cell r="BD398">
            <v>2.3814282490159091E-3</v>
          </cell>
          <cell r="BE398">
            <v>2.3493090612698858E-3</v>
          </cell>
          <cell r="BF398">
            <v>2.3171898735238634E-3</v>
          </cell>
          <cell r="BG398">
            <v>2.2850706857778401E-3</v>
          </cell>
          <cell r="BH398">
            <v>2.2529514980318176E-3</v>
          </cell>
          <cell r="BI398">
            <v>2.2208323102857943E-3</v>
          </cell>
          <cell r="BJ398">
            <v>2.1887131225397718E-3</v>
          </cell>
          <cell r="BK398">
            <v>2.1565939347937494E-3</v>
          </cell>
          <cell r="BL398">
            <v>2.124474747047727E-3</v>
          </cell>
          <cell r="BM398">
            <v>2.0923555593017036E-3</v>
          </cell>
          <cell r="BN398">
            <v>2.0602363715556803E-3</v>
          </cell>
          <cell r="BO398">
            <v>2.0281171838096575E-3</v>
          </cell>
          <cell r="BP398">
            <v>1.9959979960636346E-3</v>
          </cell>
          <cell r="BQ398">
            <v>1.9638788083176113E-3</v>
          </cell>
          <cell r="BR398">
            <v>1.9317596205715884E-3</v>
          </cell>
          <cell r="BS398">
            <v>1.8996404328255655E-3</v>
          </cell>
          <cell r="BT398">
            <v>1.8675212450795422E-3</v>
          </cell>
          <cell r="BU398">
            <v>1.8354020573335191E-3</v>
          </cell>
          <cell r="BV398">
            <v>1.8354020573335191E-3</v>
          </cell>
          <cell r="BW398">
            <v>1.8354020573335191E-3</v>
          </cell>
          <cell r="BX398">
            <v>1.8354020573335191E-3</v>
          </cell>
          <cell r="BY398">
            <v>1.8354020573335191E-3</v>
          </cell>
          <cell r="BZ398">
            <v>1.8354020573335191E-3</v>
          </cell>
          <cell r="CA398">
            <v>1.8354020573335191E-3</v>
          </cell>
          <cell r="CB398">
            <v>1.8354020573335191E-3</v>
          </cell>
          <cell r="CC398">
            <v>1.8354020573335191E-3</v>
          </cell>
          <cell r="CD398">
            <v>1.8354020573335191E-3</v>
          </cell>
          <cell r="CE398">
            <v>1.8354020573335191E-3</v>
          </cell>
          <cell r="CG398">
            <v>0</v>
          </cell>
          <cell r="DA398">
            <v>0</v>
          </cell>
          <cell r="DB398">
            <v>0</v>
          </cell>
          <cell r="DC398">
            <v>0</v>
          </cell>
          <cell r="DD398">
            <v>0</v>
          </cell>
          <cell r="DE398">
            <v>0</v>
          </cell>
          <cell r="DF398">
            <v>0</v>
          </cell>
          <cell r="DG398">
            <v>0</v>
          </cell>
          <cell r="DH398">
            <v>0</v>
          </cell>
          <cell r="DI398">
            <v>0</v>
          </cell>
          <cell r="DJ398">
            <v>0</v>
          </cell>
          <cell r="DK398">
            <v>0</v>
          </cell>
          <cell r="DL398">
            <v>0</v>
          </cell>
          <cell r="DM398">
            <v>0</v>
          </cell>
          <cell r="DN398">
            <v>0</v>
          </cell>
          <cell r="DO398">
            <v>0</v>
          </cell>
          <cell r="DP398">
            <v>0</v>
          </cell>
          <cell r="DQ398">
            <v>0</v>
          </cell>
          <cell r="DR398">
            <v>0</v>
          </cell>
          <cell r="DS398">
            <v>0</v>
          </cell>
          <cell r="DT398">
            <v>0</v>
          </cell>
          <cell r="DU398">
            <v>0</v>
          </cell>
          <cell r="DV398">
            <v>0</v>
          </cell>
          <cell r="DW398">
            <v>0</v>
          </cell>
          <cell r="DX398">
            <v>0</v>
          </cell>
          <cell r="DY398">
            <v>0</v>
          </cell>
          <cell r="DZ398">
            <v>0</v>
          </cell>
          <cell r="EA398">
            <v>0</v>
          </cell>
          <cell r="EB398">
            <v>0</v>
          </cell>
          <cell r="EC398">
            <v>0</v>
          </cell>
          <cell r="ED398">
            <v>0</v>
          </cell>
          <cell r="EE398">
            <v>0</v>
          </cell>
          <cell r="EF398">
            <v>0</v>
          </cell>
          <cell r="EG398">
            <v>0</v>
          </cell>
          <cell r="EH398">
            <v>0</v>
          </cell>
        </row>
        <row r="399">
          <cell r="E399" t="str">
            <v>CH4</v>
          </cell>
          <cell r="H399" t="str">
            <v>Not fuel combustion</v>
          </cell>
          <cell r="I399" t="str">
            <v>Multiple processes</v>
          </cell>
          <cell r="L399">
            <v>5.7273000000000003E-4</v>
          </cell>
          <cell r="AX399">
            <v>5.7273000000000003E-4</v>
          </cell>
          <cell r="AY399">
            <v>5.7273000000000003E-4</v>
          </cell>
          <cell r="AZ399">
            <v>5.7273000000000003E-4</v>
          </cell>
          <cell r="BA399">
            <v>5.6540078937339074E-4</v>
          </cell>
          <cell r="BB399">
            <v>5.5807157874678145E-4</v>
          </cell>
          <cell r="BC399">
            <v>5.5074236812017226E-4</v>
          </cell>
          <cell r="BD399">
            <v>5.4341315749356297E-4</v>
          </cell>
          <cell r="BE399">
            <v>5.3608394686695357E-4</v>
          </cell>
          <cell r="BF399">
            <v>5.2875473624034428E-4</v>
          </cell>
          <cell r="BG399">
            <v>5.2142552561373499E-4</v>
          </cell>
          <cell r="BH399">
            <v>5.140963149871257E-4</v>
          </cell>
          <cell r="BI399">
            <v>5.0676710436051641E-4</v>
          </cell>
          <cell r="BJ399">
            <v>4.9943789373390723E-4</v>
          </cell>
          <cell r="BK399">
            <v>4.9210868310729805E-4</v>
          </cell>
          <cell r="BL399">
            <v>4.8477947248068887E-4</v>
          </cell>
          <cell r="BM399">
            <v>4.7745026185407963E-4</v>
          </cell>
          <cell r="BN399">
            <v>4.7012105122747028E-4</v>
          </cell>
          <cell r="BO399">
            <v>4.6279184060086099E-4</v>
          </cell>
          <cell r="BP399">
            <v>4.554626299742517E-4</v>
          </cell>
          <cell r="BQ399">
            <v>4.481334193476423E-4</v>
          </cell>
          <cell r="BR399">
            <v>4.4080420872103312E-4</v>
          </cell>
          <cell r="BS399">
            <v>4.3347499809442383E-4</v>
          </cell>
          <cell r="BT399">
            <v>4.2614578746781449E-4</v>
          </cell>
          <cell r="BU399">
            <v>4.188165768412052E-4</v>
          </cell>
          <cell r="BV399">
            <v>4.188165768412052E-4</v>
          </cell>
          <cell r="BW399">
            <v>4.188165768412052E-4</v>
          </cell>
          <cell r="BX399">
            <v>4.188165768412052E-4</v>
          </cell>
          <cell r="BY399">
            <v>4.188165768412052E-4</v>
          </cell>
          <cell r="BZ399">
            <v>4.188165768412052E-4</v>
          </cell>
          <cell r="CA399">
            <v>4.188165768412052E-4</v>
          </cell>
          <cell r="CB399">
            <v>4.188165768412052E-4</v>
          </cell>
          <cell r="CC399">
            <v>4.188165768412052E-4</v>
          </cell>
          <cell r="CD399">
            <v>4.188165768412052E-4</v>
          </cell>
          <cell r="CE399">
            <v>4.188165768412052E-4</v>
          </cell>
          <cell r="CG399">
            <v>0</v>
          </cell>
          <cell r="DA399">
            <v>0</v>
          </cell>
          <cell r="DB399">
            <v>0</v>
          </cell>
          <cell r="DC399">
            <v>0</v>
          </cell>
          <cell r="DD399">
            <v>0</v>
          </cell>
          <cell r="DE399">
            <v>0</v>
          </cell>
          <cell r="DF399">
            <v>0</v>
          </cell>
          <cell r="DG399">
            <v>0</v>
          </cell>
          <cell r="DH399">
            <v>0</v>
          </cell>
          <cell r="DI399">
            <v>0</v>
          </cell>
          <cell r="DJ399">
            <v>0</v>
          </cell>
          <cell r="DK399">
            <v>0</v>
          </cell>
          <cell r="DL399">
            <v>0</v>
          </cell>
          <cell r="DM399">
            <v>0</v>
          </cell>
          <cell r="DN399">
            <v>0</v>
          </cell>
          <cell r="DO399">
            <v>0</v>
          </cell>
          <cell r="DP399">
            <v>0</v>
          </cell>
          <cell r="DQ399">
            <v>0</v>
          </cell>
          <cell r="DR399">
            <v>0</v>
          </cell>
          <cell r="DS399">
            <v>0</v>
          </cell>
          <cell r="DT399">
            <v>0</v>
          </cell>
          <cell r="DU399">
            <v>0</v>
          </cell>
          <cell r="DV399">
            <v>0</v>
          </cell>
          <cell r="DW399">
            <v>0</v>
          </cell>
          <cell r="DX399">
            <v>0</v>
          </cell>
          <cell r="DY399">
            <v>0</v>
          </cell>
          <cell r="DZ399">
            <v>0</v>
          </cell>
          <cell r="EA399">
            <v>0</v>
          </cell>
          <cell r="EB399">
            <v>0</v>
          </cell>
          <cell r="EC399">
            <v>0</v>
          </cell>
          <cell r="ED399">
            <v>0</v>
          </cell>
          <cell r="EE399">
            <v>0</v>
          </cell>
          <cell r="EF399">
            <v>0</v>
          </cell>
          <cell r="EG399">
            <v>0</v>
          </cell>
          <cell r="EH399">
            <v>0</v>
          </cell>
        </row>
        <row r="400">
          <cell r="E400" t="str">
            <v>Carbon</v>
          </cell>
          <cell r="H400" t="str">
            <v>Not fuel combustion</v>
          </cell>
          <cell r="I400" t="str">
            <v>Multiple processes</v>
          </cell>
          <cell r="L400">
            <v>3.6434016666666699E-3</v>
          </cell>
          <cell r="AX400">
            <v>3.6434016666666699E-3</v>
          </cell>
          <cell r="AY400">
            <v>3.6434016666666699E-3</v>
          </cell>
          <cell r="AZ400">
            <v>3.6434016666666699E-3</v>
          </cell>
          <cell r="BA400">
            <v>3.6434016666666699E-3</v>
          </cell>
          <cell r="BB400">
            <v>3.6434016666666699E-3</v>
          </cell>
          <cell r="BC400">
            <v>3.6434016666666699E-3</v>
          </cell>
          <cell r="BD400">
            <v>3.6434016666666699E-3</v>
          </cell>
          <cell r="BE400">
            <v>3.6434016666666699E-3</v>
          </cell>
          <cell r="BF400">
            <v>3.6434016666666699E-3</v>
          </cell>
          <cell r="BG400">
            <v>3.6434016666666699E-3</v>
          </cell>
          <cell r="BH400">
            <v>3.6434016666666699E-3</v>
          </cell>
          <cell r="BI400">
            <v>3.6434016666666699E-3</v>
          </cell>
          <cell r="BJ400">
            <v>3.6434016666666699E-3</v>
          </cell>
          <cell r="BK400">
            <v>3.6434016666666699E-3</v>
          </cell>
          <cell r="BL400">
            <v>3.6434016666666699E-3</v>
          </cell>
          <cell r="BM400">
            <v>3.6434016666666699E-3</v>
          </cell>
          <cell r="BN400">
            <v>3.6434016666666699E-3</v>
          </cell>
          <cell r="BO400">
            <v>3.6434016666666699E-3</v>
          </cell>
          <cell r="BP400">
            <v>3.6434016666666699E-3</v>
          </cell>
          <cell r="BQ400">
            <v>3.6434016666666699E-3</v>
          </cell>
          <cell r="BR400">
            <v>3.6434016666666699E-3</v>
          </cell>
          <cell r="BS400">
            <v>3.6434016666666699E-3</v>
          </cell>
          <cell r="BT400">
            <v>3.6434016666666699E-3</v>
          </cell>
          <cell r="BU400">
            <v>3.6434016666666699E-3</v>
          </cell>
          <cell r="BV400">
            <v>3.6434016666666699E-3</v>
          </cell>
          <cell r="BW400">
            <v>3.6434016666666699E-3</v>
          </cell>
          <cell r="BX400">
            <v>3.6434016666666699E-3</v>
          </cell>
          <cell r="BY400">
            <v>3.6434016666666699E-3</v>
          </cell>
          <cell r="BZ400">
            <v>3.6434016666666699E-3</v>
          </cell>
          <cell r="CA400">
            <v>3.6434016666666699E-3</v>
          </cell>
          <cell r="CB400">
            <v>3.6434016666666699E-3</v>
          </cell>
          <cell r="CC400">
            <v>3.6434016666666699E-3</v>
          </cell>
          <cell r="CD400">
            <v>3.6434016666666699E-3</v>
          </cell>
          <cell r="CE400">
            <v>3.6434016666666699E-3</v>
          </cell>
          <cell r="CG400">
            <v>0</v>
          </cell>
          <cell r="DA400">
            <v>0</v>
          </cell>
          <cell r="DB400">
            <v>0</v>
          </cell>
          <cell r="DC400">
            <v>0</v>
          </cell>
          <cell r="DD400">
            <v>0</v>
          </cell>
          <cell r="DE400">
            <v>0</v>
          </cell>
          <cell r="DF400">
            <v>0</v>
          </cell>
          <cell r="DG400">
            <v>0</v>
          </cell>
          <cell r="DH400">
            <v>0</v>
          </cell>
          <cell r="DI400">
            <v>0</v>
          </cell>
          <cell r="DJ400">
            <v>0</v>
          </cell>
          <cell r="DK400">
            <v>0</v>
          </cell>
          <cell r="DL400">
            <v>0</v>
          </cell>
          <cell r="DM400">
            <v>0</v>
          </cell>
          <cell r="DN400">
            <v>0</v>
          </cell>
          <cell r="DO400">
            <v>0</v>
          </cell>
          <cell r="DP400">
            <v>0</v>
          </cell>
          <cell r="DQ400">
            <v>0</v>
          </cell>
          <cell r="DR400">
            <v>0</v>
          </cell>
          <cell r="DS400">
            <v>0</v>
          </cell>
          <cell r="DT400">
            <v>0</v>
          </cell>
          <cell r="DU400">
            <v>0</v>
          </cell>
          <cell r="DV400">
            <v>0</v>
          </cell>
          <cell r="DW400">
            <v>0</v>
          </cell>
          <cell r="DX400">
            <v>0</v>
          </cell>
          <cell r="DY400">
            <v>0</v>
          </cell>
          <cell r="DZ400">
            <v>0</v>
          </cell>
          <cell r="EA400">
            <v>0</v>
          </cell>
          <cell r="EB400">
            <v>0</v>
          </cell>
          <cell r="EC400">
            <v>0</v>
          </cell>
          <cell r="ED400">
            <v>0</v>
          </cell>
          <cell r="EE400">
            <v>0</v>
          </cell>
          <cell r="EF400">
            <v>0</v>
          </cell>
          <cell r="EG400">
            <v>0</v>
          </cell>
          <cell r="EH400">
            <v>0</v>
          </cell>
        </row>
        <row r="401">
          <cell r="E401" t="str">
            <v>Carbon</v>
          </cell>
          <cell r="H401" t="str">
            <v>Not fuel combustion</v>
          </cell>
          <cell r="I401" t="str">
            <v>Multiple processes</v>
          </cell>
          <cell r="L401">
            <v>2.9008466666666701E-3</v>
          </cell>
          <cell r="AX401">
            <v>2.9008466666666701E-3</v>
          </cell>
          <cell r="AY401">
            <v>2.9008466666666701E-3</v>
          </cell>
          <cell r="AZ401">
            <v>2.9008466666666701E-3</v>
          </cell>
          <cell r="BA401">
            <v>2.9008466666666701E-3</v>
          </cell>
          <cell r="BB401">
            <v>2.9008466666666701E-3</v>
          </cell>
          <cell r="BC401">
            <v>2.9008466666666701E-3</v>
          </cell>
          <cell r="BD401">
            <v>2.9008466666666701E-3</v>
          </cell>
          <cell r="BE401">
            <v>2.9008466666666701E-3</v>
          </cell>
          <cell r="BF401">
            <v>2.9008466666666701E-3</v>
          </cell>
          <cell r="BG401">
            <v>2.9008466666666701E-3</v>
          </cell>
          <cell r="BH401">
            <v>2.9008466666666701E-3</v>
          </cell>
          <cell r="BI401">
            <v>2.9008466666666701E-3</v>
          </cell>
          <cell r="BJ401">
            <v>2.9008466666666701E-3</v>
          </cell>
          <cell r="BK401">
            <v>2.9008466666666701E-3</v>
          </cell>
          <cell r="BL401">
            <v>2.9008466666666701E-3</v>
          </cell>
          <cell r="BM401">
            <v>2.9008466666666701E-3</v>
          </cell>
          <cell r="BN401">
            <v>2.9008466666666701E-3</v>
          </cell>
          <cell r="BO401">
            <v>2.9008466666666701E-3</v>
          </cell>
          <cell r="BP401">
            <v>2.9008466666666701E-3</v>
          </cell>
          <cell r="BQ401">
            <v>2.9008466666666701E-3</v>
          </cell>
          <cell r="BR401">
            <v>2.9008466666666701E-3</v>
          </cell>
          <cell r="BS401">
            <v>2.9008466666666701E-3</v>
          </cell>
          <cell r="BT401">
            <v>2.9008466666666701E-3</v>
          </cell>
          <cell r="BU401">
            <v>2.9008466666666701E-3</v>
          </cell>
          <cell r="BV401">
            <v>2.9008466666666701E-3</v>
          </cell>
          <cell r="BW401">
            <v>2.9008466666666701E-3</v>
          </cell>
          <cell r="BX401">
            <v>2.9008466666666701E-3</v>
          </cell>
          <cell r="BY401">
            <v>2.9008466666666701E-3</v>
          </cell>
          <cell r="BZ401">
            <v>2.9008466666666701E-3</v>
          </cell>
          <cell r="CA401">
            <v>2.9008466666666701E-3</v>
          </cell>
          <cell r="CB401">
            <v>2.9008466666666701E-3</v>
          </cell>
          <cell r="CC401">
            <v>2.9008466666666701E-3</v>
          </cell>
          <cell r="CD401">
            <v>2.9008466666666701E-3</v>
          </cell>
          <cell r="CE401">
            <v>2.9008466666666701E-3</v>
          </cell>
          <cell r="CG401">
            <v>0</v>
          </cell>
          <cell r="DA401">
            <v>0</v>
          </cell>
          <cell r="DB401">
            <v>0</v>
          </cell>
          <cell r="DC401">
            <v>0</v>
          </cell>
          <cell r="DD401">
            <v>0</v>
          </cell>
          <cell r="DE401">
            <v>0</v>
          </cell>
          <cell r="DF401">
            <v>0</v>
          </cell>
          <cell r="DG401">
            <v>0</v>
          </cell>
          <cell r="DH401">
            <v>0</v>
          </cell>
          <cell r="DI401">
            <v>0</v>
          </cell>
          <cell r="DJ401">
            <v>0</v>
          </cell>
          <cell r="DK401">
            <v>0</v>
          </cell>
          <cell r="DL401">
            <v>0</v>
          </cell>
          <cell r="DM401">
            <v>0</v>
          </cell>
          <cell r="DN401">
            <v>0</v>
          </cell>
          <cell r="DO401">
            <v>0</v>
          </cell>
          <cell r="DP401">
            <v>0</v>
          </cell>
          <cell r="DQ401">
            <v>0</v>
          </cell>
          <cell r="DR401">
            <v>0</v>
          </cell>
          <cell r="DS401">
            <v>0</v>
          </cell>
          <cell r="DT401">
            <v>0</v>
          </cell>
          <cell r="DU401">
            <v>0</v>
          </cell>
          <cell r="DV401">
            <v>0</v>
          </cell>
          <cell r="DW401">
            <v>0</v>
          </cell>
          <cell r="DX401">
            <v>0</v>
          </cell>
          <cell r="DY401">
            <v>0</v>
          </cell>
          <cell r="DZ401">
            <v>0</v>
          </cell>
          <cell r="EA401">
            <v>0</v>
          </cell>
          <cell r="EB401">
            <v>0</v>
          </cell>
          <cell r="EC401">
            <v>0</v>
          </cell>
          <cell r="ED401">
            <v>0</v>
          </cell>
          <cell r="EE401">
            <v>0</v>
          </cell>
          <cell r="EF401">
            <v>0</v>
          </cell>
          <cell r="EG401">
            <v>0</v>
          </cell>
          <cell r="EH401">
            <v>0</v>
          </cell>
        </row>
        <row r="402">
          <cell r="E402" t="str">
            <v>Carbon</v>
          </cell>
          <cell r="H402" t="str">
            <v>Blast furnace gas</v>
          </cell>
          <cell r="I402" t="str">
            <v>Flaring - Iron Production</v>
          </cell>
          <cell r="L402">
            <v>0.92478901251453505</v>
          </cell>
          <cell r="AX402">
            <v>0.92478901251453505</v>
          </cell>
          <cell r="AY402">
            <v>0.92478901251453505</v>
          </cell>
          <cell r="AZ402">
            <v>0.92478901251453505</v>
          </cell>
          <cell r="BA402">
            <v>0.85268142542368919</v>
          </cell>
          <cell r="BB402">
            <v>0.76226711536214498</v>
          </cell>
          <cell r="BC402">
            <v>0.78691401198601429</v>
          </cell>
          <cell r="BD402">
            <v>0.79378202952995403</v>
          </cell>
          <cell r="BE402">
            <v>0.82408671896326724</v>
          </cell>
          <cell r="BF402">
            <v>0.80394626025301386</v>
          </cell>
          <cell r="BG402">
            <v>0.79419922721887881</v>
          </cell>
          <cell r="BH402">
            <v>0.80058564959022571</v>
          </cell>
          <cell r="BI402">
            <v>0.80331997711106784</v>
          </cell>
          <cell r="BJ402">
            <v>0.80522756662729078</v>
          </cell>
          <cell r="BK402">
            <v>0.80145573616009536</v>
          </cell>
          <cell r="BL402">
            <v>0.80095763134151154</v>
          </cell>
          <cell r="BM402">
            <v>0.80230931216603807</v>
          </cell>
          <cell r="BN402">
            <v>0.80265404468120061</v>
          </cell>
          <cell r="BO402">
            <v>0.80252085819522723</v>
          </cell>
          <cell r="BP402">
            <v>0.8019795165088146</v>
          </cell>
          <cell r="BQ402">
            <v>0.8020842725785583</v>
          </cell>
          <cell r="BR402">
            <v>0.80230960082596769</v>
          </cell>
          <cell r="BS402">
            <v>0.80230965855795378</v>
          </cell>
          <cell r="BT402">
            <v>0.80224078133330423</v>
          </cell>
          <cell r="BU402">
            <v>0.8021847659609197</v>
          </cell>
          <cell r="BV402">
            <v>0.8021847659609197</v>
          </cell>
          <cell r="BW402">
            <v>0.8021847659609197</v>
          </cell>
          <cell r="BX402">
            <v>0.8021847659609197</v>
          </cell>
          <cell r="BY402">
            <v>0.8021847659609197</v>
          </cell>
          <cell r="BZ402">
            <v>0.8021847659609197</v>
          </cell>
          <cell r="CA402">
            <v>0.8021847659609197</v>
          </cell>
          <cell r="CB402">
            <v>0.8021847659609197</v>
          </cell>
          <cell r="CC402">
            <v>0.8021847659609197</v>
          </cell>
          <cell r="CD402">
            <v>0.8021847659609197</v>
          </cell>
          <cell r="CE402">
            <v>0.8021847659609197</v>
          </cell>
          <cell r="CG402" t="str">
            <v>Gas</v>
          </cell>
          <cell r="DA402">
            <v>1143.7068993398216</v>
          </cell>
          <cell r="DB402">
            <v>1143.7068993398216</v>
          </cell>
          <cell r="DC402">
            <v>1143.7068993398216</v>
          </cell>
          <cell r="DD402">
            <v>1143.7068993398216</v>
          </cell>
          <cell r="DE402">
            <v>1143.7068993398216</v>
          </cell>
          <cell r="DF402">
            <v>1143.7068993398216</v>
          </cell>
          <cell r="DG402">
            <v>1143.7068993398216</v>
          </cell>
          <cell r="DH402">
            <v>1143.7068993398216</v>
          </cell>
          <cell r="DI402">
            <v>1143.7068993398216</v>
          </cell>
          <cell r="DJ402">
            <v>1143.7068993398216</v>
          </cell>
          <cell r="DK402">
            <v>1143.7068993398216</v>
          </cell>
          <cell r="DL402">
            <v>1143.7068993398216</v>
          </cell>
          <cell r="DM402">
            <v>1143.7068993398216</v>
          </cell>
          <cell r="DN402">
            <v>1143.7068993398216</v>
          </cell>
          <cell r="DO402">
            <v>1143.7068993398216</v>
          </cell>
          <cell r="DP402">
            <v>1143.7068993398216</v>
          </cell>
          <cell r="DQ402">
            <v>1143.7068993398216</v>
          </cell>
          <cell r="DR402">
            <v>1143.7068993398216</v>
          </cell>
          <cell r="DS402">
            <v>1143.7068993398216</v>
          </cell>
          <cell r="DT402">
            <v>1143.7068993398216</v>
          </cell>
          <cell r="DU402">
            <v>1143.7068993398216</v>
          </cell>
          <cell r="DV402">
            <v>1143.7068993398216</v>
          </cell>
          <cell r="DW402">
            <v>1143.7068993398216</v>
          </cell>
          <cell r="DX402">
            <v>1143.7068993398216</v>
          </cell>
          <cell r="DY402">
            <v>1143.7068993398216</v>
          </cell>
          <cell r="DZ402">
            <v>1143.7068993398216</v>
          </cell>
          <cell r="EA402">
            <v>1143.7068993398216</v>
          </cell>
          <cell r="EB402">
            <v>1143.7068993398216</v>
          </cell>
          <cell r="EC402">
            <v>1143.7068993398216</v>
          </cell>
          <cell r="ED402">
            <v>1143.7068993398216</v>
          </cell>
          <cell r="EE402">
            <v>1143.7068993398216</v>
          </cell>
          <cell r="EF402">
            <v>1143.7068993398216</v>
          </cell>
          <cell r="EG402">
            <v>1143.7068993398216</v>
          </cell>
          <cell r="EH402">
            <v>1143.7068993398216</v>
          </cell>
        </row>
        <row r="403">
          <cell r="E403" t="str">
            <v>CH4</v>
          </cell>
          <cell r="H403" t="str">
            <v>Blast furnace gas</v>
          </cell>
          <cell r="I403" t="str">
            <v>Flaring - Iron Production</v>
          </cell>
          <cell r="L403">
            <v>1.1293797895660368E-4</v>
          </cell>
          <cell r="AX403">
            <v>1.1293797895660368E-4</v>
          </cell>
          <cell r="AY403">
            <v>1.1293797895660368E-4</v>
          </cell>
          <cell r="AZ403">
            <v>1.1293797895660368E-4</v>
          </cell>
          <cell r="BA403">
            <v>1.041319864077363E-4</v>
          </cell>
          <cell r="BB403">
            <v>9.3090322515837473E-5</v>
          </cell>
          <cell r="BC403">
            <v>9.6100274682855012E-5</v>
          </cell>
          <cell r="BD403">
            <v>9.6939017369407915E-5</v>
          </cell>
          <cell r="BE403">
            <v>1.0063991598648803E-4</v>
          </cell>
          <cell r="BF403">
            <v>9.8180303392464917E-5</v>
          </cell>
          <cell r="BG403">
            <v>9.6989966789410643E-5</v>
          </cell>
          <cell r="BH403">
            <v>9.7769895644125304E-5</v>
          </cell>
          <cell r="BI403">
            <v>9.8103819836379346E-5</v>
          </cell>
          <cell r="BJ403">
            <v>9.8336780329773659E-5</v>
          </cell>
          <cell r="BK403">
            <v>9.7876153198430771E-5</v>
          </cell>
          <cell r="BL403">
            <v>9.7815323159623936E-5</v>
          </cell>
          <cell r="BM403">
            <v>9.798039443366659E-5</v>
          </cell>
          <cell r="BN403">
            <v>9.8022494191574847E-5</v>
          </cell>
          <cell r="BO403">
            <v>9.8006229062613966E-5</v>
          </cell>
          <cell r="BP403">
            <v>9.7940118809182044E-5</v>
          </cell>
          <cell r="BQ403">
            <v>9.7952911931332274E-5</v>
          </cell>
          <cell r="BR403">
            <v>9.7980429685673944E-5</v>
          </cell>
          <cell r="BS403">
            <v>9.7980436736075426E-5</v>
          </cell>
          <cell r="BT403">
            <v>9.797202524497552E-5</v>
          </cell>
          <cell r="BU403">
            <v>9.7965184481447833E-5</v>
          </cell>
          <cell r="BV403">
            <v>9.7965184481447833E-5</v>
          </cell>
          <cell r="BW403">
            <v>9.7965184481447833E-5</v>
          </cell>
          <cell r="BX403">
            <v>9.7965184481447833E-5</v>
          </cell>
          <cell r="BY403">
            <v>9.7965184481447833E-5</v>
          </cell>
          <cell r="BZ403">
            <v>9.7965184481447833E-5</v>
          </cell>
          <cell r="CA403">
            <v>9.7965184481447833E-5</v>
          </cell>
          <cell r="CB403">
            <v>9.7965184481447833E-5</v>
          </cell>
          <cell r="CC403">
            <v>9.7965184481447833E-5</v>
          </cell>
          <cell r="CD403">
            <v>9.7965184481447833E-5</v>
          </cell>
          <cell r="CE403">
            <v>9.7965184481447833E-5</v>
          </cell>
          <cell r="CG403" t="str">
            <v>Gas</v>
          </cell>
          <cell r="DA403">
            <v>0.13967288103796874</v>
          </cell>
          <cell r="DB403">
            <v>0.13967288103796874</v>
          </cell>
          <cell r="DC403">
            <v>0.13967288103796874</v>
          </cell>
          <cell r="DD403">
            <v>0.13967288103796874</v>
          </cell>
          <cell r="DE403">
            <v>0.13967288103796874</v>
          </cell>
          <cell r="DF403">
            <v>0.13967288103796874</v>
          </cell>
          <cell r="DG403">
            <v>0.13967288103796874</v>
          </cell>
          <cell r="DH403">
            <v>0.13967288103796874</v>
          </cell>
          <cell r="DI403">
            <v>0.13967288103796874</v>
          </cell>
          <cell r="DJ403">
            <v>0.13967288103796874</v>
          </cell>
          <cell r="DK403">
            <v>0.13967288103796874</v>
          </cell>
          <cell r="DL403">
            <v>0.13967288103796874</v>
          </cell>
          <cell r="DM403">
            <v>0.13967288103796874</v>
          </cell>
          <cell r="DN403">
            <v>0.13967288103796874</v>
          </cell>
          <cell r="DO403">
            <v>0.13967288103796874</v>
          </cell>
          <cell r="DP403">
            <v>0.13967288103796874</v>
          </cell>
          <cell r="DQ403">
            <v>0.13967288103796874</v>
          </cell>
          <cell r="DR403">
            <v>0.13967288103796874</v>
          </cell>
          <cell r="DS403">
            <v>0.13967288103796874</v>
          </cell>
          <cell r="DT403">
            <v>0.13967288103796874</v>
          </cell>
          <cell r="DU403">
            <v>0.13967288103796874</v>
          </cell>
          <cell r="DV403">
            <v>0.13967288103796874</v>
          </cell>
          <cell r="DW403">
            <v>0.13967288103796874</v>
          </cell>
          <cell r="DX403">
            <v>0.13967288103796874</v>
          </cell>
          <cell r="DY403">
            <v>0.13967288103796874</v>
          </cell>
          <cell r="DZ403">
            <v>0.13967288103796874</v>
          </cell>
          <cell r="EA403">
            <v>0.13967288103796874</v>
          </cell>
          <cell r="EB403">
            <v>0.13967288103796874</v>
          </cell>
          <cell r="EC403">
            <v>0.13967288103796874</v>
          </cell>
          <cell r="ED403">
            <v>0.13967288103796874</v>
          </cell>
          <cell r="EE403">
            <v>0.13967288103796874</v>
          </cell>
          <cell r="EF403">
            <v>0.13967288103796874</v>
          </cell>
          <cell r="EG403">
            <v>0.13967288103796874</v>
          </cell>
          <cell r="EH403">
            <v>0.13967288103796874</v>
          </cell>
        </row>
        <row r="404">
          <cell r="E404" t="str">
            <v>N2O</v>
          </cell>
          <cell r="H404" t="str">
            <v>Blast furnace gas</v>
          </cell>
          <cell r="I404" t="str">
            <v>Flaring - Iron Production</v>
          </cell>
          <cell r="L404">
            <v>9.8986816850199695E-5</v>
          </cell>
          <cell r="AX404">
            <v>9.8986816850199695E-5</v>
          </cell>
          <cell r="AY404">
            <v>9.8986816850199695E-5</v>
          </cell>
          <cell r="AZ404">
            <v>9.8986816850199695E-5</v>
          </cell>
          <cell r="BA404">
            <v>9.1268623380898287E-5</v>
          </cell>
          <cell r="BB404">
            <v>8.1590929734469314E-5</v>
          </cell>
          <cell r="BC404">
            <v>8.4229064280855279E-5</v>
          </cell>
          <cell r="BD404">
            <v>8.4964197576716349E-5</v>
          </cell>
          <cell r="BE404">
            <v>8.8207926364627752E-5</v>
          </cell>
          <cell r="BF404">
            <v>8.6052148267513374E-5</v>
          </cell>
          <cell r="BG404">
            <v>8.5008853244836395E-5</v>
          </cell>
          <cell r="BH404">
            <v>8.5692437946909835E-5</v>
          </cell>
          <cell r="BI404">
            <v>8.5985112680120738E-5</v>
          </cell>
          <cell r="BJ404">
            <v>8.6189295700801638E-5</v>
          </cell>
          <cell r="BK404">
            <v>8.5785569568036391E-5</v>
          </cell>
          <cell r="BL404">
            <v>8.5732253828140999E-5</v>
          </cell>
          <cell r="BM404">
            <v>8.5876933944801923E-5</v>
          </cell>
          <cell r="BN404">
            <v>8.5913833144380338E-5</v>
          </cell>
          <cell r="BO404">
            <v>8.5899577237232269E-5</v>
          </cell>
          <cell r="BP404">
            <v>8.5841633544518408E-5</v>
          </cell>
          <cell r="BQ404">
            <v>8.5852846339814777E-5</v>
          </cell>
          <cell r="BR404">
            <v>8.5876964842149537E-5</v>
          </cell>
          <cell r="BS404">
            <v>8.5876971021619071E-5</v>
          </cell>
          <cell r="BT404">
            <v>8.5869598597066799E-5</v>
          </cell>
          <cell r="BU404">
            <v>8.5863602869033708E-5</v>
          </cell>
          <cell r="BV404">
            <v>8.5863602869033708E-5</v>
          </cell>
          <cell r="BW404">
            <v>8.5863602869033708E-5</v>
          </cell>
          <cell r="BX404">
            <v>8.5863602869033708E-5</v>
          </cell>
          <cell r="BY404">
            <v>8.5863602869033708E-5</v>
          </cell>
          <cell r="BZ404">
            <v>8.5863602869033708E-5</v>
          </cell>
          <cell r="CA404">
            <v>8.5863602869033708E-5</v>
          </cell>
          <cell r="CB404">
            <v>8.5863602869033708E-5</v>
          </cell>
          <cell r="CC404">
            <v>8.5863602869033708E-5</v>
          </cell>
          <cell r="CD404">
            <v>8.5863602869033708E-5</v>
          </cell>
          <cell r="CE404">
            <v>8.5863602869033708E-5</v>
          </cell>
          <cell r="CG404" t="str">
            <v>Gas</v>
          </cell>
          <cell r="DA404">
            <v>0.12241917220386671</v>
          </cell>
          <cell r="DB404">
            <v>0.12241917220386671</v>
          </cell>
          <cell r="DC404">
            <v>0.12241917220386671</v>
          </cell>
          <cell r="DD404">
            <v>0.12241917220386671</v>
          </cell>
          <cell r="DE404">
            <v>0.12241917220386671</v>
          </cell>
          <cell r="DF404">
            <v>0.12241917220386671</v>
          </cell>
          <cell r="DG404">
            <v>0.12241917220386671</v>
          </cell>
          <cell r="DH404">
            <v>0.12241917220386671</v>
          </cell>
          <cell r="DI404">
            <v>0.12241917220386671</v>
          </cell>
          <cell r="DJ404">
            <v>0.12241917220386671</v>
          </cell>
          <cell r="DK404">
            <v>0.12241917220386671</v>
          </cell>
          <cell r="DL404">
            <v>0.12241917220386671</v>
          </cell>
          <cell r="DM404">
            <v>0.12241917220386671</v>
          </cell>
          <cell r="DN404">
            <v>0.12241917220386671</v>
          </cell>
          <cell r="DO404">
            <v>0.12241917220386671</v>
          </cell>
          <cell r="DP404">
            <v>0.12241917220386671</v>
          </cell>
          <cell r="DQ404">
            <v>0.12241917220386671</v>
          </cell>
          <cell r="DR404">
            <v>0.12241917220386671</v>
          </cell>
          <cell r="DS404">
            <v>0.12241917220386671</v>
          </cell>
          <cell r="DT404">
            <v>0.12241917220386671</v>
          </cell>
          <cell r="DU404">
            <v>0.12241917220386671</v>
          </cell>
          <cell r="DV404">
            <v>0.12241917220386671</v>
          </cell>
          <cell r="DW404">
            <v>0.12241917220386671</v>
          </cell>
          <cell r="DX404">
            <v>0.12241917220386671</v>
          </cell>
          <cell r="DY404">
            <v>0.12241917220386671</v>
          </cell>
          <cell r="DZ404">
            <v>0.12241917220386671</v>
          </cell>
          <cell r="EA404">
            <v>0.12241917220386671</v>
          </cell>
          <cell r="EB404">
            <v>0.12241917220386671</v>
          </cell>
          <cell r="EC404">
            <v>0.12241917220386671</v>
          </cell>
          <cell r="ED404">
            <v>0.12241917220386671</v>
          </cell>
          <cell r="EE404">
            <v>0.12241917220386671</v>
          </cell>
          <cell r="EF404">
            <v>0.12241917220386671</v>
          </cell>
          <cell r="EG404">
            <v>0.12241917220386671</v>
          </cell>
          <cell r="EH404">
            <v>0.12241917220386671</v>
          </cell>
        </row>
        <row r="405">
          <cell r="E405" t="str">
            <v>Carbon</v>
          </cell>
          <cell r="H405" t="str">
            <v>Coke</v>
          </cell>
          <cell r="I405" t="str">
            <v>Multiple processes</v>
          </cell>
          <cell r="L405">
            <v>0.84860575516332104</v>
          </cell>
          <cell r="AX405">
            <v>0.84860575516332104</v>
          </cell>
          <cell r="AY405">
            <v>0.84860575516332104</v>
          </cell>
          <cell r="AZ405">
            <v>0.84860575516332104</v>
          </cell>
          <cell r="BA405">
            <v>0.84197649903207594</v>
          </cell>
          <cell r="BB405">
            <v>0.83534724290083051</v>
          </cell>
          <cell r="BC405">
            <v>0.82871798676958508</v>
          </cell>
          <cell r="BD405">
            <v>0.82208873063833965</v>
          </cell>
          <cell r="BE405">
            <v>0.81545947450709455</v>
          </cell>
          <cell r="BF405">
            <v>0.80883021837584912</v>
          </cell>
          <cell r="BG405">
            <v>0.80220096224460402</v>
          </cell>
          <cell r="BH405">
            <v>0.79557170611335859</v>
          </cell>
          <cell r="BI405">
            <v>0.78894244998211305</v>
          </cell>
          <cell r="BJ405">
            <v>0.78231319385086795</v>
          </cell>
          <cell r="BK405">
            <v>0.77568393771962241</v>
          </cell>
          <cell r="BL405">
            <v>0.76905468158837709</v>
          </cell>
          <cell r="BM405">
            <v>0.76242542545713166</v>
          </cell>
          <cell r="BN405">
            <v>0.75579616932588645</v>
          </cell>
          <cell r="BO405">
            <v>0.7491669131946409</v>
          </cell>
          <cell r="BP405">
            <v>0.7425376570633957</v>
          </cell>
          <cell r="BQ405">
            <v>0.73590840093214838</v>
          </cell>
          <cell r="BR405">
            <v>0.72927914480090328</v>
          </cell>
          <cell r="BS405">
            <v>0.72264988866965807</v>
          </cell>
          <cell r="BT405">
            <v>0.71602063253841264</v>
          </cell>
          <cell r="BU405">
            <v>0.7093913764071671</v>
          </cell>
          <cell r="BV405">
            <v>0.7093913764071671</v>
          </cell>
          <cell r="BW405">
            <v>0.7093913764071671</v>
          </cell>
          <cell r="BX405">
            <v>0.7093913764071671</v>
          </cell>
          <cell r="BY405">
            <v>0.7093913764071671</v>
          </cell>
          <cell r="BZ405">
            <v>0.7093913764071671</v>
          </cell>
          <cell r="CA405">
            <v>0.7093913764071671</v>
          </cell>
          <cell r="CB405">
            <v>0.7093913764071671</v>
          </cell>
          <cell r="CC405">
            <v>0.7093913764071671</v>
          </cell>
          <cell r="CD405">
            <v>0.7093913764071671</v>
          </cell>
          <cell r="CE405">
            <v>0.7093913764071671</v>
          </cell>
          <cell r="CG405" t="str">
            <v>Solid Fuels</v>
          </cell>
          <cell r="DA405">
            <v>2279.2392706266469</v>
          </cell>
          <cell r="DB405">
            <v>2279.2392706266469</v>
          </cell>
          <cell r="DC405">
            <v>2279.2392706266469</v>
          </cell>
          <cell r="DD405">
            <v>2279.2392706266469</v>
          </cell>
          <cell r="DE405">
            <v>2279.2392706266469</v>
          </cell>
          <cell r="DF405">
            <v>2279.2392706266469</v>
          </cell>
          <cell r="DG405">
            <v>2279.2392706266469</v>
          </cell>
          <cell r="DH405">
            <v>2279.2392706266469</v>
          </cell>
          <cell r="DI405">
            <v>2279.2392706266469</v>
          </cell>
          <cell r="DJ405">
            <v>2279.2392706266469</v>
          </cell>
          <cell r="DK405">
            <v>2279.2392706266469</v>
          </cell>
          <cell r="DL405">
            <v>2279.2392706266469</v>
          </cell>
          <cell r="DM405">
            <v>2279.2392706266469</v>
          </cell>
          <cell r="DN405">
            <v>2279.2392706266469</v>
          </cell>
          <cell r="DO405">
            <v>2279.2392706266469</v>
          </cell>
          <cell r="DP405">
            <v>2279.2392706266469</v>
          </cell>
          <cell r="DQ405">
            <v>2279.2392706266469</v>
          </cell>
          <cell r="DR405">
            <v>2279.2392706266469</v>
          </cell>
          <cell r="DS405">
            <v>2279.2392706266469</v>
          </cell>
          <cell r="DT405">
            <v>2279.2392706266469</v>
          </cell>
          <cell r="DU405">
            <v>2279.2392706266469</v>
          </cell>
          <cell r="DV405">
            <v>2279.2392706266469</v>
          </cell>
          <cell r="DW405">
            <v>2279.2392706266469</v>
          </cell>
          <cell r="DX405">
            <v>2279.2392706266469</v>
          </cell>
          <cell r="DY405">
            <v>2279.2392706266469</v>
          </cell>
          <cell r="DZ405">
            <v>2279.2392706266469</v>
          </cell>
          <cell r="EA405">
            <v>2279.2392706266469</v>
          </cell>
          <cell r="EB405">
            <v>2279.2392706266469</v>
          </cell>
          <cell r="EC405">
            <v>2279.2392706266469</v>
          </cell>
          <cell r="ED405">
            <v>2279.2392706266469</v>
          </cell>
          <cell r="EE405">
            <v>2279.2392706266469</v>
          </cell>
          <cell r="EF405">
            <v>2279.2392706266469</v>
          </cell>
          <cell r="EG405">
            <v>2279.2392706266469</v>
          </cell>
          <cell r="EH405">
            <v>2279.2392706266469</v>
          </cell>
        </row>
        <row r="406">
          <cell r="E406" t="str">
            <v>Carbon</v>
          </cell>
          <cell r="H406" t="str">
            <v>Not fuel combustion</v>
          </cell>
          <cell r="I406" t="str">
            <v>Multiple processes</v>
          </cell>
          <cell r="L406">
            <v>0.27955011803607599</v>
          </cell>
          <cell r="AX406">
            <v>0.27955011803607599</v>
          </cell>
          <cell r="AY406">
            <v>0.27955011803607599</v>
          </cell>
          <cell r="AZ406">
            <v>0.27955011803607599</v>
          </cell>
          <cell r="BA406">
            <v>0.27736628965321952</v>
          </cell>
          <cell r="BB406">
            <v>0.275182461270363</v>
          </cell>
          <cell r="BC406">
            <v>0.27299863288750648</v>
          </cell>
          <cell r="BD406">
            <v>0.27081480450465001</v>
          </cell>
          <cell r="BE406">
            <v>0.26863097612179354</v>
          </cell>
          <cell r="BF406">
            <v>0.26644714773893702</v>
          </cell>
          <cell r="BG406">
            <v>0.26426331935608055</v>
          </cell>
          <cell r="BH406">
            <v>0.26207949097322408</v>
          </cell>
          <cell r="BI406">
            <v>0.2598956625903675</v>
          </cell>
          <cell r="BJ406">
            <v>0.25771183420751109</v>
          </cell>
          <cell r="BK406">
            <v>0.25552800582465462</v>
          </cell>
          <cell r="BL406">
            <v>0.25334417744179816</v>
          </cell>
          <cell r="BM406">
            <v>0.25116034905894163</v>
          </cell>
          <cell r="BN406">
            <v>0.24897652067608522</v>
          </cell>
          <cell r="BO406">
            <v>0.24679269229322873</v>
          </cell>
          <cell r="BP406">
            <v>0.24460886391037226</v>
          </cell>
          <cell r="BQ406">
            <v>0.24242503552751568</v>
          </cell>
          <cell r="BR406">
            <v>0.24024120714465924</v>
          </cell>
          <cell r="BS406">
            <v>0.23805737876180283</v>
          </cell>
          <cell r="BT406">
            <v>0.23587355037894631</v>
          </cell>
          <cell r="BU406">
            <v>0.23368972199608984</v>
          </cell>
          <cell r="BV406">
            <v>0.23368972199608984</v>
          </cell>
          <cell r="BW406">
            <v>0.23368972199608984</v>
          </cell>
          <cell r="BX406">
            <v>0.23368972199608984</v>
          </cell>
          <cell r="BY406">
            <v>0.23368972199608984</v>
          </cell>
          <cell r="BZ406">
            <v>0.23368972199608984</v>
          </cell>
          <cell r="CA406">
            <v>0.23368972199608984</v>
          </cell>
          <cell r="CB406">
            <v>0.23368972199608984</v>
          </cell>
          <cell r="CC406">
            <v>0.23368972199608984</v>
          </cell>
          <cell r="CD406">
            <v>0.23368972199608984</v>
          </cell>
          <cell r="CE406">
            <v>0.23368972199608984</v>
          </cell>
          <cell r="CG406">
            <v>0</v>
          </cell>
          <cell r="DA406">
            <v>0</v>
          </cell>
          <cell r="DB406">
            <v>0</v>
          </cell>
          <cell r="DC406">
            <v>0</v>
          </cell>
          <cell r="DD406">
            <v>0</v>
          </cell>
          <cell r="DE406">
            <v>0</v>
          </cell>
          <cell r="DF406">
            <v>0</v>
          </cell>
          <cell r="DG406">
            <v>0</v>
          </cell>
          <cell r="DH406">
            <v>0</v>
          </cell>
          <cell r="DI406">
            <v>0</v>
          </cell>
          <cell r="DJ406">
            <v>0</v>
          </cell>
          <cell r="DK406">
            <v>0</v>
          </cell>
          <cell r="DL406">
            <v>0</v>
          </cell>
          <cell r="DM406">
            <v>0</v>
          </cell>
          <cell r="DN406">
            <v>0</v>
          </cell>
          <cell r="DO406">
            <v>0</v>
          </cell>
          <cell r="DP406">
            <v>0</v>
          </cell>
          <cell r="DQ406">
            <v>0</v>
          </cell>
          <cell r="DR406">
            <v>0</v>
          </cell>
          <cell r="DS406">
            <v>0</v>
          </cell>
          <cell r="DT406">
            <v>0</v>
          </cell>
          <cell r="DU406">
            <v>0</v>
          </cell>
          <cell r="DV406">
            <v>0</v>
          </cell>
          <cell r="DW406">
            <v>0</v>
          </cell>
          <cell r="DX406">
            <v>0</v>
          </cell>
          <cell r="DY406">
            <v>0</v>
          </cell>
          <cell r="DZ406">
            <v>0</v>
          </cell>
          <cell r="EA406">
            <v>0</v>
          </cell>
          <cell r="EB406">
            <v>0</v>
          </cell>
          <cell r="EC406">
            <v>0</v>
          </cell>
          <cell r="ED406">
            <v>0</v>
          </cell>
          <cell r="EE406">
            <v>0</v>
          </cell>
          <cell r="EF406">
            <v>0</v>
          </cell>
          <cell r="EG406">
            <v>0</v>
          </cell>
          <cell r="EH406">
            <v>0</v>
          </cell>
        </row>
        <row r="407">
          <cell r="E407" t="str">
            <v>Carbon</v>
          </cell>
          <cell r="H407" t="str">
            <v>Not fuel combustion</v>
          </cell>
          <cell r="I407" t="str">
            <v>Multiple processes</v>
          </cell>
          <cell r="L407">
            <v>0.132916116666667</v>
          </cell>
          <cell r="AX407">
            <v>0.132916116666667</v>
          </cell>
          <cell r="AY407">
            <v>0.132916116666667</v>
          </cell>
          <cell r="AZ407">
            <v>0.132916116666667</v>
          </cell>
          <cell r="BA407">
            <v>0.13187778411236534</v>
          </cell>
          <cell r="BB407">
            <v>0.13083945155806365</v>
          </cell>
          <cell r="BC407">
            <v>0.12980111900376196</v>
          </cell>
          <cell r="BD407">
            <v>0.12876278644946026</v>
          </cell>
          <cell r="BE407">
            <v>0.12772445389515863</v>
          </cell>
          <cell r="BF407">
            <v>0.12668612134085697</v>
          </cell>
          <cell r="BG407">
            <v>0.12564778878655533</v>
          </cell>
          <cell r="BH407">
            <v>0.1246094562322537</v>
          </cell>
          <cell r="BI407">
            <v>0.12357112367795199</v>
          </cell>
          <cell r="BJ407">
            <v>0.12253279112365036</v>
          </cell>
          <cell r="BK407">
            <v>0.12149445856934868</v>
          </cell>
          <cell r="BL407">
            <v>0.12045612601504699</v>
          </cell>
          <cell r="BM407">
            <v>0.11941779346074531</v>
          </cell>
          <cell r="BN407">
            <v>0.11837946090644365</v>
          </cell>
          <cell r="BO407">
            <v>0.11734112835214197</v>
          </cell>
          <cell r="BP407">
            <v>0.11630279579784034</v>
          </cell>
          <cell r="BQ407">
            <v>0.11526446324353863</v>
          </cell>
          <cell r="BR407">
            <v>0.114226130689237</v>
          </cell>
          <cell r="BS407">
            <v>0.11318779813493536</v>
          </cell>
          <cell r="BT407">
            <v>0.11214946558063368</v>
          </cell>
          <cell r="BU407">
            <v>0.11111113302633201</v>
          </cell>
          <cell r="BV407">
            <v>0.11111113302633201</v>
          </cell>
          <cell r="BW407">
            <v>0.11111113302633201</v>
          </cell>
          <cell r="BX407">
            <v>0.11111113302633201</v>
          </cell>
          <cell r="BY407">
            <v>0.11111113302633201</v>
          </cell>
          <cell r="BZ407">
            <v>0.11111113302633201</v>
          </cell>
          <cell r="CA407">
            <v>0.11111113302633201</v>
          </cell>
          <cell r="CB407">
            <v>0.11111113302633201</v>
          </cell>
          <cell r="CC407">
            <v>0.11111113302633201</v>
          </cell>
          <cell r="CD407">
            <v>0.11111113302633201</v>
          </cell>
          <cell r="CE407">
            <v>0.11111113302633201</v>
          </cell>
          <cell r="CG407">
            <v>0</v>
          </cell>
          <cell r="DA407">
            <v>0</v>
          </cell>
          <cell r="DB407">
            <v>0</v>
          </cell>
          <cell r="DC407">
            <v>0</v>
          </cell>
          <cell r="DD407">
            <v>0</v>
          </cell>
          <cell r="DE407">
            <v>0</v>
          </cell>
          <cell r="DF407">
            <v>0</v>
          </cell>
          <cell r="DG407">
            <v>0</v>
          </cell>
          <cell r="DH407">
            <v>0</v>
          </cell>
          <cell r="DI407">
            <v>0</v>
          </cell>
          <cell r="DJ407">
            <v>0</v>
          </cell>
          <cell r="DK407">
            <v>0</v>
          </cell>
          <cell r="DL407">
            <v>0</v>
          </cell>
          <cell r="DM407">
            <v>0</v>
          </cell>
          <cell r="DN407">
            <v>0</v>
          </cell>
          <cell r="DO407">
            <v>0</v>
          </cell>
          <cell r="DP407">
            <v>0</v>
          </cell>
          <cell r="DQ407">
            <v>0</v>
          </cell>
          <cell r="DR407">
            <v>0</v>
          </cell>
          <cell r="DS407">
            <v>0</v>
          </cell>
          <cell r="DT407">
            <v>0</v>
          </cell>
          <cell r="DU407">
            <v>0</v>
          </cell>
          <cell r="DV407">
            <v>0</v>
          </cell>
          <cell r="DW407">
            <v>0</v>
          </cell>
          <cell r="DX407">
            <v>0</v>
          </cell>
          <cell r="DY407">
            <v>0</v>
          </cell>
          <cell r="DZ407">
            <v>0</v>
          </cell>
          <cell r="EA407">
            <v>0</v>
          </cell>
          <cell r="EB407">
            <v>0</v>
          </cell>
          <cell r="EC407">
            <v>0</v>
          </cell>
          <cell r="ED407">
            <v>0</v>
          </cell>
          <cell r="EE407">
            <v>0</v>
          </cell>
          <cell r="EF407">
            <v>0</v>
          </cell>
          <cell r="EG407">
            <v>0</v>
          </cell>
          <cell r="EH407">
            <v>0</v>
          </cell>
        </row>
        <row r="408">
          <cell r="E408" t="str">
            <v>CH4</v>
          </cell>
          <cell r="H408" t="str">
            <v>Coke</v>
          </cell>
          <cell r="I408" t="str">
            <v>Multiple processes</v>
          </cell>
          <cell r="L408">
            <v>1.425702756E-2</v>
          </cell>
          <cell r="AX408">
            <v>1.425702756E-2</v>
          </cell>
          <cell r="AY408">
            <v>1.425702756E-2</v>
          </cell>
          <cell r="AZ408">
            <v>1.425702756E-2</v>
          </cell>
          <cell r="BA408">
            <v>1.4145652534800848E-2</v>
          </cell>
          <cell r="BB408">
            <v>1.403427750960169E-2</v>
          </cell>
          <cell r="BC408">
            <v>1.3922902484402533E-2</v>
          </cell>
          <cell r="BD408">
            <v>1.3811527459203376E-2</v>
          </cell>
          <cell r="BE408">
            <v>1.3700152434004223E-2</v>
          </cell>
          <cell r="BF408">
            <v>1.3588777408805068E-2</v>
          </cell>
          <cell r="BG408">
            <v>1.3477402383605916E-2</v>
          </cell>
          <cell r="BH408">
            <v>1.3366027358406758E-2</v>
          </cell>
          <cell r="BI408">
            <v>1.3254652333207597E-2</v>
          </cell>
          <cell r="BJ408">
            <v>1.3143277308008445E-2</v>
          </cell>
          <cell r="BK408">
            <v>1.3031902282809284E-2</v>
          </cell>
          <cell r="BL408">
            <v>1.2920527257610127E-2</v>
          </cell>
          <cell r="BM408">
            <v>1.2809152232410968E-2</v>
          </cell>
          <cell r="BN408">
            <v>1.2697777207211816E-2</v>
          </cell>
          <cell r="BO408">
            <v>1.2586402182012658E-2</v>
          </cell>
          <cell r="BP408">
            <v>1.2475027156813505E-2</v>
          </cell>
          <cell r="BQ408">
            <v>1.2363652131614314E-2</v>
          </cell>
          <cell r="BR408">
            <v>1.2252277106415162E-2</v>
          </cell>
          <cell r="BS408">
            <v>1.2140902081216008E-2</v>
          </cell>
          <cell r="BT408">
            <v>1.2029527056016853E-2</v>
          </cell>
          <cell r="BU408">
            <v>1.1918152030817693E-2</v>
          </cell>
          <cell r="BV408">
            <v>1.1918152030817693E-2</v>
          </cell>
          <cell r="BW408">
            <v>1.1918152030817693E-2</v>
          </cell>
          <cell r="BX408">
            <v>1.1918152030817693E-2</v>
          </cell>
          <cell r="BY408">
            <v>1.1918152030817693E-2</v>
          </cell>
          <cell r="BZ408">
            <v>1.1918152030817693E-2</v>
          </cell>
          <cell r="CA408">
            <v>1.1918152030817693E-2</v>
          </cell>
          <cell r="CB408">
            <v>1.1918152030817693E-2</v>
          </cell>
          <cell r="CC408">
            <v>1.1918152030817693E-2</v>
          </cell>
          <cell r="CD408">
            <v>1.1918152030817693E-2</v>
          </cell>
          <cell r="CE408">
            <v>1.1918152030817693E-2</v>
          </cell>
          <cell r="CG408" t="str">
            <v>Solid Fuels</v>
          </cell>
          <cell r="DA408">
            <v>38.29243073057458</v>
          </cell>
          <cell r="DB408">
            <v>38.29243073057458</v>
          </cell>
          <cell r="DC408">
            <v>38.29243073057458</v>
          </cell>
          <cell r="DD408">
            <v>38.29243073057458</v>
          </cell>
          <cell r="DE408">
            <v>38.29243073057458</v>
          </cell>
          <cell r="DF408">
            <v>38.29243073057458</v>
          </cell>
          <cell r="DG408">
            <v>38.29243073057458</v>
          </cell>
          <cell r="DH408">
            <v>38.29243073057458</v>
          </cell>
          <cell r="DI408">
            <v>38.29243073057458</v>
          </cell>
          <cell r="DJ408">
            <v>38.29243073057458</v>
          </cell>
          <cell r="DK408">
            <v>38.29243073057458</v>
          </cell>
          <cell r="DL408">
            <v>38.29243073057458</v>
          </cell>
          <cell r="DM408">
            <v>38.29243073057458</v>
          </cell>
          <cell r="DN408">
            <v>38.29243073057458</v>
          </cell>
          <cell r="DO408">
            <v>38.29243073057458</v>
          </cell>
          <cell r="DP408">
            <v>38.29243073057458</v>
          </cell>
          <cell r="DQ408">
            <v>38.29243073057458</v>
          </cell>
          <cell r="DR408">
            <v>38.29243073057458</v>
          </cell>
          <cell r="DS408">
            <v>38.29243073057458</v>
          </cell>
          <cell r="DT408">
            <v>38.29243073057458</v>
          </cell>
          <cell r="DU408">
            <v>38.29243073057458</v>
          </cell>
          <cell r="DV408">
            <v>38.29243073057458</v>
          </cell>
          <cell r="DW408">
            <v>38.29243073057458</v>
          </cell>
          <cell r="DX408">
            <v>38.29243073057458</v>
          </cell>
          <cell r="DY408">
            <v>38.29243073057458</v>
          </cell>
          <cell r="DZ408">
            <v>38.29243073057458</v>
          </cell>
          <cell r="EA408">
            <v>38.29243073057458</v>
          </cell>
          <cell r="EB408">
            <v>38.29243073057458</v>
          </cell>
          <cell r="EC408">
            <v>38.29243073057458</v>
          </cell>
          <cell r="ED408">
            <v>38.29243073057458</v>
          </cell>
          <cell r="EE408">
            <v>38.29243073057458</v>
          </cell>
          <cell r="EF408">
            <v>38.29243073057458</v>
          </cell>
          <cell r="EG408">
            <v>38.29243073057458</v>
          </cell>
          <cell r="EH408">
            <v>38.29243073057458</v>
          </cell>
        </row>
        <row r="409">
          <cell r="E409" t="str">
            <v>N2O</v>
          </cell>
          <cell r="H409" t="str">
            <v>Coke</v>
          </cell>
          <cell r="I409" t="str">
            <v>Multiple processes</v>
          </cell>
          <cell r="L409">
            <v>3.5835610943999998E-3</v>
          </cell>
          <cell r="AX409">
            <v>3.5835610943999998E-3</v>
          </cell>
          <cell r="AY409">
            <v>3.5835610943999998E-3</v>
          </cell>
          <cell r="AZ409">
            <v>3.5835610943999998E-3</v>
          </cell>
          <cell r="BA409">
            <v>3.5555665348389813E-3</v>
          </cell>
          <cell r="BB409">
            <v>3.5275719752779614E-3</v>
          </cell>
          <cell r="BC409">
            <v>3.4995774157169411E-3</v>
          </cell>
          <cell r="BD409">
            <v>3.4715828561559213E-3</v>
          </cell>
          <cell r="BE409">
            <v>3.4435882965949027E-3</v>
          </cell>
          <cell r="BF409">
            <v>3.4155937370338825E-3</v>
          </cell>
          <cell r="BG409">
            <v>3.3875991774728639E-3</v>
          </cell>
          <cell r="BH409">
            <v>3.3596046179118436E-3</v>
          </cell>
          <cell r="BI409">
            <v>3.3316100583508229E-3</v>
          </cell>
          <cell r="BJ409">
            <v>3.3036154987898044E-3</v>
          </cell>
          <cell r="BK409">
            <v>3.2756209392287845E-3</v>
          </cell>
          <cell r="BL409">
            <v>3.2476263796677651E-3</v>
          </cell>
          <cell r="BM409">
            <v>3.2196318201067452E-3</v>
          </cell>
          <cell r="BN409">
            <v>3.1916372605457267E-3</v>
          </cell>
          <cell r="BO409">
            <v>3.1636427009847064E-3</v>
          </cell>
          <cell r="BP409">
            <v>3.1356481414236874E-3</v>
          </cell>
          <cell r="BQ409">
            <v>3.1076535818626598E-3</v>
          </cell>
          <cell r="BR409">
            <v>3.0796590223016412E-3</v>
          </cell>
          <cell r="BS409">
            <v>3.0516644627406222E-3</v>
          </cell>
          <cell r="BT409">
            <v>3.0236699031796024E-3</v>
          </cell>
          <cell r="BU409">
            <v>2.9956753436185821E-3</v>
          </cell>
          <cell r="BV409">
            <v>2.9956753436185821E-3</v>
          </cell>
          <cell r="BW409">
            <v>2.9956753436185821E-3</v>
          </cell>
          <cell r="BX409">
            <v>2.9956753436185821E-3</v>
          </cell>
          <cell r="BY409">
            <v>2.9956753436185821E-3</v>
          </cell>
          <cell r="BZ409">
            <v>2.9956753436185821E-3</v>
          </cell>
          <cell r="CA409">
            <v>2.9956753436185821E-3</v>
          </cell>
          <cell r="CB409">
            <v>2.9956753436185821E-3</v>
          </cell>
          <cell r="CC409">
            <v>2.9956753436185821E-3</v>
          </cell>
          <cell r="CD409">
            <v>2.9956753436185821E-3</v>
          </cell>
          <cell r="CE409">
            <v>2.9956753436185821E-3</v>
          </cell>
          <cell r="CG409" t="str">
            <v>Solid Fuels</v>
          </cell>
          <cell r="DA409">
            <v>9.6249561417060221</v>
          </cell>
          <cell r="DB409">
            <v>9.6249561417060221</v>
          </cell>
          <cell r="DC409">
            <v>9.6249561417060221</v>
          </cell>
          <cell r="DD409">
            <v>9.6249561417060221</v>
          </cell>
          <cell r="DE409">
            <v>9.6249561417060221</v>
          </cell>
          <cell r="DF409">
            <v>9.6249561417060221</v>
          </cell>
          <cell r="DG409">
            <v>9.6249561417060221</v>
          </cell>
          <cell r="DH409">
            <v>9.6249561417060221</v>
          </cell>
          <cell r="DI409">
            <v>9.6249561417060221</v>
          </cell>
          <cell r="DJ409">
            <v>9.6249561417060221</v>
          </cell>
          <cell r="DK409">
            <v>9.6249561417060221</v>
          </cell>
          <cell r="DL409">
            <v>9.6249561417060221</v>
          </cell>
          <cell r="DM409">
            <v>9.6249561417060221</v>
          </cell>
          <cell r="DN409">
            <v>9.6249561417060221</v>
          </cell>
          <cell r="DO409">
            <v>9.6249561417060221</v>
          </cell>
          <cell r="DP409">
            <v>9.6249561417060221</v>
          </cell>
          <cell r="DQ409">
            <v>9.6249561417060221</v>
          </cell>
          <cell r="DR409">
            <v>9.6249561417060221</v>
          </cell>
          <cell r="DS409">
            <v>9.6249561417060221</v>
          </cell>
          <cell r="DT409">
            <v>9.6249561417060221</v>
          </cell>
          <cell r="DU409">
            <v>9.6249561417060221</v>
          </cell>
          <cell r="DV409">
            <v>9.6249561417060221</v>
          </cell>
          <cell r="DW409">
            <v>9.6249561417060221</v>
          </cell>
          <cell r="DX409">
            <v>9.6249561417060221</v>
          </cell>
          <cell r="DY409">
            <v>9.6249561417060221</v>
          </cell>
          <cell r="DZ409">
            <v>9.6249561417060221</v>
          </cell>
          <cell r="EA409">
            <v>9.6249561417060221</v>
          </cell>
          <cell r="EB409">
            <v>9.6249561417060221</v>
          </cell>
          <cell r="EC409">
            <v>9.6249561417060221</v>
          </cell>
          <cell r="ED409">
            <v>9.6249561417060221</v>
          </cell>
          <cell r="EE409">
            <v>9.6249561417060221</v>
          </cell>
          <cell r="EF409">
            <v>9.6249561417060221</v>
          </cell>
          <cell r="EG409">
            <v>9.6249561417060221</v>
          </cell>
          <cell r="EH409">
            <v>9.6249561417060221</v>
          </cell>
        </row>
        <row r="410">
          <cell r="E410" t="str">
            <v>Carbon</v>
          </cell>
          <cell r="H410" t="str">
            <v>Not fuel combustion</v>
          </cell>
          <cell r="I410" t="str">
            <v>Process CO2 - Other</v>
          </cell>
          <cell r="L410">
            <v>6.8347854960000107E-2</v>
          </cell>
          <cell r="AX410">
            <v>6.8347854960000107E-2</v>
          </cell>
          <cell r="AY410">
            <v>6.8347854960000107E-2</v>
          </cell>
          <cell r="AZ410">
            <v>6.8347854960000107E-2</v>
          </cell>
          <cell r="BA410">
            <v>6.806247833743001E-2</v>
          </cell>
          <cell r="BB410">
            <v>6.7797410288296472E-2</v>
          </cell>
          <cell r="BC410">
            <v>6.6447257980278146E-2</v>
          </cell>
          <cell r="BD410">
            <v>6.5022048073960448E-2</v>
          </cell>
          <cell r="BE410">
            <v>6.3477050392221082E-2</v>
          </cell>
          <cell r="BF410">
            <v>6.209942971737107E-2</v>
          </cell>
          <cell r="BG410">
            <v>6.0851707017828438E-2</v>
          </cell>
          <cell r="BH410">
            <v>5.9741771899759537E-2</v>
          </cell>
          <cell r="BI410">
            <v>5.8715389395359356E-2</v>
          </cell>
          <cell r="BJ410">
            <v>5.7749334534458213E-2</v>
          </cell>
          <cell r="BK410">
            <v>5.6815425465473343E-2</v>
          </cell>
          <cell r="BL410">
            <v>5.5910968791997626E-2</v>
          </cell>
          <cell r="BM410">
            <v>5.5022864274239795E-2</v>
          </cell>
          <cell r="BN410">
            <v>5.4143855590919193E-2</v>
          </cell>
          <cell r="BO410">
            <v>5.3268726374697199E-2</v>
          </cell>
          <cell r="BP410">
            <v>5.2400381325732437E-2</v>
          </cell>
          <cell r="BQ410">
            <v>5.1545304191326857E-2</v>
          </cell>
          <cell r="BR410">
            <v>5.0713092615354997E-2</v>
          </cell>
          <cell r="BS410">
            <v>4.9903274930393815E-2</v>
          </cell>
          <cell r="BT410">
            <v>4.9111823853901143E-2</v>
          </cell>
          <cell r="BU410">
            <v>4.8332330850859216E-2</v>
          </cell>
          <cell r="BV410">
            <v>4.8332330850859216E-2</v>
          </cell>
          <cell r="BW410">
            <v>4.8332330850859216E-2</v>
          </cell>
          <cell r="BX410">
            <v>4.8332330850859216E-2</v>
          </cell>
          <cell r="BY410">
            <v>4.8332330850859216E-2</v>
          </cell>
          <cell r="BZ410">
            <v>4.8332330850859216E-2</v>
          </cell>
          <cell r="CA410">
            <v>4.8332330850859216E-2</v>
          </cell>
          <cell r="CB410">
            <v>4.8332330850859216E-2</v>
          </cell>
          <cell r="CC410">
            <v>4.8332330850859216E-2</v>
          </cell>
          <cell r="CD410">
            <v>4.8332330850859216E-2</v>
          </cell>
          <cell r="CE410">
            <v>4.8332330850859216E-2</v>
          </cell>
          <cell r="CG410">
            <v>0</v>
          </cell>
          <cell r="DA410">
            <v>0</v>
          </cell>
          <cell r="DB410">
            <v>0</v>
          </cell>
          <cell r="DC410">
            <v>0</v>
          </cell>
          <cell r="DD410">
            <v>0</v>
          </cell>
          <cell r="DE410">
            <v>0</v>
          </cell>
          <cell r="DF410">
            <v>0</v>
          </cell>
          <cell r="DG410">
            <v>0</v>
          </cell>
          <cell r="DH410">
            <v>0</v>
          </cell>
          <cell r="DI410">
            <v>0</v>
          </cell>
          <cell r="DJ410">
            <v>0</v>
          </cell>
          <cell r="DK410">
            <v>0</v>
          </cell>
          <cell r="DL410">
            <v>0</v>
          </cell>
          <cell r="DM410">
            <v>0</v>
          </cell>
          <cell r="DN410">
            <v>0</v>
          </cell>
          <cell r="DO410">
            <v>0</v>
          </cell>
          <cell r="DP410">
            <v>0</v>
          </cell>
          <cell r="DQ410">
            <v>0</v>
          </cell>
          <cell r="DR410">
            <v>0</v>
          </cell>
          <cell r="DS410">
            <v>0</v>
          </cell>
          <cell r="DT410">
            <v>0</v>
          </cell>
          <cell r="DU410">
            <v>0</v>
          </cell>
          <cell r="DV410">
            <v>0</v>
          </cell>
          <cell r="DW410">
            <v>0</v>
          </cell>
          <cell r="DX410">
            <v>0</v>
          </cell>
          <cell r="DY410">
            <v>0</v>
          </cell>
          <cell r="DZ410">
            <v>0</v>
          </cell>
          <cell r="EA410">
            <v>0</v>
          </cell>
          <cell r="EB410">
            <v>0</v>
          </cell>
          <cell r="EC410">
            <v>0</v>
          </cell>
          <cell r="ED410">
            <v>0</v>
          </cell>
          <cell r="EE410">
            <v>0</v>
          </cell>
          <cell r="EF410">
            <v>0</v>
          </cell>
          <cell r="EG410">
            <v>0</v>
          </cell>
          <cell r="EH410">
            <v>0</v>
          </cell>
        </row>
        <row r="411">
          <cell r="E411" t="str">
            <v>Carbon</v>
          </cell>
          <cell r="H411" t="str">
            <v>Coke</v>
          </cell>
          <cell r="I411" t="str">
            <v>Process CO2 - Other</v>
          </cell>
          <cell r="L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cell r="BM411">
            <v>0</v>
          </cell>
          <cell r="BN411">
            <v>0</v>
          </cell>
          <cell r="BO411">
            <v>0</v>
          </cell>
          <cell r="BP411">
            <v>0</v>
          </cell>
          <cell r="BQ411">
            <v>0</v>
          </cell>
          <cell r="BR411">
            <v>0</v>
          </cell>
          <cell r="BS411">
            <v>0</v>
          </cell>
          <cell r="BT411">
            <v>0</v>
          </cell>
          <cell r="BU411">
            <v>0</v>
          </cell>
          <cell r="BV411">
            <v>0</v>
          </cell>
          <cell r="BW411">
            <v>0</v>
          </cell>
          <cell r="BX411">
            <v>0</v>
          </cell>
          <cell r="BY411">
            <v>0</v>
          </cell>
          <cell r="BZ411">
            <v>0</v>
          </cell>
          <cell r="CA411">
            <v>0</v>
          </cell>
          <cell r="CB411">
            <v>0</v>
          </cell>
          <cell r="CC411">
            <v>0</v>
          </cell>
          <cell r="CD411">
            <v>0</v>
          </cell>
          <cell r="CE411">
            <v>0</v>
          </cell>
          <cell r="CG411" t="str">
            <v>Solid Fuels</v>
          </cell>
          <cell r="DA411">
            <v>0</v>
          </cell>
          <cell r="DB411">
            <v>0</v>
          </cell>
          <cell r="DC411">
            <v>0</v>
          </cell>
          <cell r="DD411">
            <v>0</v>
          </cell>
          <cell r="DE411">
            <v>0</v>
          </cell>
          <cell r="DF411">
            <v>0</v>
          </cell>
          <cell r="DG411">
            <v>0</v>
          </cell>
          <cell r="DH411">
            <v>0</v>
          </cell>
          <cell r="DI411">
            <v>0</v>
          </cell>
          <cell r="DJ411">
            <v>0</v>
          </cell>
          <cell r="DK411">
            <v>0</v>
          </cell>
          <cell r="DL411">
            <v>0</v>
          </cell>
          <cell r="DM411">
            <v>0</v>
          </cell>
          <cell r="DN411">
            <v>0</v>
          </cell>
          <cell r="DO411">
            <v>0</v>
          </cell>
          <cell r="DP411">
            <v>0</v>
          </cell>
          <cell r="DQ411">
            <v>0</v>
          </cell>
          <cell r="DR411">
            <v>0</v>
          </cell>
          <cell r="DS411">
            <v>0</v>
          </cell>
          <cell r="DT411">
            <v>0</v>
          </cell>
          <cell r="DU411">
            <v>0</v>
          </cell>
          <cell r="DV411">
            <v>0</v>
          </cell>
          <cell r="DW411">
            <v>0</v>
          </cell>
          <cell r="DX411">
            <v>0</v>
          </cell>
          <cell r="DY411">
            <v>0</v>
          </cell>
          <cell r="DZ411">
            <v>0</v>
          </cell>
          <cell r="EA411">
            <v>0</v>
          </cell>
          <cell r="EB411">
            <v>0</v>
          </cell>
          <cell r="EC411">
            <v>0</v>
          </cell>
          <cell r="ED411">
            <v>0</v>
          </cell>
          <cell r="EE411">
            <v>0</v>
          </cell>
          <cell r="EF411">
            <v>0</v>
          </cell>
          <cell r="EG411">
            <v>0</v>
          </cell>
          <cell r="EH411">
            <v>0</v>
          </cell>
        </row>
        <row r="412">
          <cell r="E412" t="str">
            <v>Carbon</v>
          </cell>
          <cell r="H412" t="str">
            <v>Oil</v>
          </cell>
          <cell r="I412" t="str">
            <v>Lubrication</v>
          </cell>
          <cell r="L412">
            <v>9.1832730200175801E-3</v>
          </cell>
          <cell r="AX412">
            <v>9.1832730200175801E-3</v>
          </cell>
          <cell r="AY412">
            <v>9.1832730200175801E-3</v>
          </cell>
          <cell r="AZ412">
            <v>9.1832730200175801E-3</v>
          </cell>
          <cell r="BA412">
            <v>9.1832730200175801E-3</v>
          </cell>
          <cell r="BB412">
            <v>9.1832730200175801E-3</v>
          </cell>
          <cell r="BC412">
            <v>9.1832730200175801E-3</v>
          </cell>
          <cell r="BD412">
            <v>9.1832730200175801E-3</v>
          </cell>
          <cell r="BE412">
            <v>9.1832730200175801E-3</v>
          </cell>
          <cell r="BF412">
            <v>9.1832730200175801E-3</v>
          </cell>
          <cell r="BG412">
            <v>9.1832730200175801E-3</v>
          </cell>
          <cell r="BH412">
            <v>9.1832730200175801E-3</v>
          </cell>
          <cell r="BI412">
            <v>9.1832730200175801E-3</v>
          </cell>
          <cell r="BJ412">
            <v>9.1832730200175801E-3</v>
          </cell>
          <cell r="BK412">
            <v>9.1832730200175801E-3</v>
          </cell>
          <cell r="BL412">
            <v>9.1832730200175801E-3</v>
          </cell>
          <cell r="BM412">
            <v>9.1832730200175801E-3</v>
          </cell>
          <cell r="BN412">
            <v>9.1832730200175801E-3</v>
          </cell>
          <cell r="BO412">
            <v>9.1832730200175801E-3</v>
          </cell>
          <cell r="BP412">
            <v>9.1832730200175801E-3</v>
          </cell>
          <cell r="BQ412">
            <v>9.1832730200175801E-3</v>
          </cell>
          <cell r="BR412">
            <v>9.1832730200175801E-3</v>
          </cell>
          <cell r="BS412">
            <v>9.1832730200175801E-3</v>
          </cell>
          <cell r="BT412">
            <v>9.1832730200175801E-3</v>
          </cell>
          <cell r="BU412">
            <v>9.1832730200175801E-3</v>
          </cell>
          <cell r="BV412">
            <v>9.1832730200175801E-3</v>
          </cell>
          <cell r="BW412">
            <v>9.1832730200175801E-3</v>
          </cell>
          <cell r="BX412">
            <v>9.1832730200175801E-3</v>
          </cell>
          <cell r="BY412">
            <v>9.1832730200175801E-3</v>
          </cell>
          <cell r="BZ412">
            <v>9.1832730200175801E-3</v>
          </cell>
          <cell r="CA412">
            <v>9.1832730200175801E-3</v>
          </cell>
          <cell r="CB412">
            <v>9.1832730200175801E-3</v>
          </cell>
          <cell r="CC412">
            <v>9.1832730200175801E-3</v>
          </cell>
          <cell r="CD412">
            <v>9.1832730200175801E-3</v>
          </cell>
          <cell r="CE412">
            <v>9.1832730200175801E-3</v>
          </cell>
          <cell r="CG412" t="str">
            <v>Oil</v>
          </cell>
          <cell r="DA412">
            <v>140.53129133576414</v>
          </cell>
          <cell r="DB412">
            <v>140.53129133576414</v>
          </cell>
          <cell r="DC412">
            <v>140.56511951284782</v>
          </cell>
          <cell r="DD412">
            <v>140.52360211663895</v>
          </cell>
          <cell r="DE412">
            <v>140.52896049046743</v>
          </cell>
          <cell r="DF412">
            <v>140.53897571843282</v>
          </cell>
          <cell r="DG412">
            <v>140.62699817314419</v>
          </cell>
          <cell r="DH412">
            <v>140.73776853161141</v>
          </cell>
          <cell r="DI412">
            <v>140.86723608060473</v>
          </cell>
          <cell r="DJ412">
            <v>140.9762633780754</v>
          </cell>
          <cell r="DK412">
            <v>141.12770947531979</v>
          </cell>
          <cell r="DL412">
            <v>141.28707414937847</v>
          </cell>
          <cell r="DM412">
            <v>141.42349561590078</v>
          </cell>
          <cell r="DN412">
            <v>141.58145685948568</v>
          </cell>
          <cell r="DO412">
            <v>141.76622082283589</v>
          </cell>
          <cell r="DP412">
            <v>141.95169095154912</v>
          </cell>
          <cell r="DQ412">
            <v>142.13886344628006</v>
          </cell>
          <cell r="DR412">
            <v>142.32533920952361</v>
          </cell>
          <cell r="DS412">
            <v>142.50917782652519</v>
          </cell>
          <cell r="DT412">
            <v>142.50917782652519</v>
          </cell>
          <cell r="DU412">
            <v>142.50917782652519</v>
          </cell>
          <cell r="DV412">
            <v>142.50917782652519</v>
          </cell>
          <cell r="DW412">
            <v>142.50917782652519</v>
          </cell>
          <cell r="DX412">
            <v>142.50917782652519</v>
          </cell>
          <cell r="DY412">
            <v>142.50917782652519</v>
          </cell>
          <cell r="DZ412">
            <v>142.50917782652519</v>
          </cell>
          <cell r="EA412">
            <v>142.50917782652519</v>
          </cell>
          <cell r="EB412">
            <v>142.50917782652519</v>
          </cell>
          <cell r="EC412">
            <v>142.50917782652519</v>
          </cell>
          <cell r="ED412">
            <v>142.50917782652519</v>
          </cell>
          <cell r="EE412">
            <v>142.50917782652519</v>
          </cell>
          <cell r="EF412">
            <v>142.50917782652519</v>
          </cell>
          <cell r="EG412">
            <v>142.50917782652519</v>
          </cell>
          <cell r="EH412">
            <v>142.50917782652519</v>
          </cell>
        </row>
        <row r="413">
          <cell r="E413" t="str">
            <v>Carbon</v>
          </cell>
          <cell r="H413" t="str">
            <v>Petroleum coke</v>
          </cell>
          <cell r="I413" t="str">
            <v>Process CO2 - Chemicals</v>
          </cell>
          <cell r="L413">
            <v>4.4896502103116902E-2</v>
          </cell>
          <cell r="AX413">
            <v>4.4896502103116902E-2</v>
          </cell>
          <cell r="AY413">
            <v>4.4896502103116902E-2</v>
          </cell>
          <cell r="AZ413">
            <v>4.4896502103116902E-2</v>
          </cell>
          <cell r="BA413">
            <v>4.4896502103116902E-2</v>
          </cell>
          <cell r="BB413">
            <v>4.4896502103116902E-2</v>
          </cell>
          <cell r="BC413">
            <v>4.4896502103116902E-2</v>
          </cell>
          <cell r="BD413">
            <v>4.4896502103116902E-2</v>
          </cell>
          <cell r="BE413">
            <v>4.4896502103116902E-2</v>
          </cell>
          <cell r="BF413">
            <v>4.4896502103116902E-2</v>
          </cell>
          <cell r="BG413">
            <v>4.4896502103116902E-2</v>
          </cell>
          <cell r="BH413">
            <v>4.4896502103116902E-2</v>
          </cell>
          <cell r="BI413">
            <v>4.4896502103116902E-2</v>
          </cell>
          <cell r="BJ413">
            <v>4.4896502103116902E-2</v>
          </cell>
          <cell r="BK413">
            <v>4.4896502103116902E-2</v>
          </cell>
          <cell r="BL413">
            <v>4.4896502103116902E-2</v>
          </cell>
          <cell r="BM413">
            <v>4.4896502103116902E-2</v>
          </cell>
          <cell r="BN413">
            <v>4.4896502103116902E-2</v>
          </cell>
          <cell r="BO413">
            <v>4.4896502103116902E-2</v>
          </cell>
          <cell r="BP413">
            <v>4.4896502103116902E-2</v>
          </cell>
          <cell r="BQ413">
            <v>4.4896502103116902E-2</v>
          </cell>
          <cell r="BR413">
            <v>4.4896502103116902E-2</v>
          </cell>
          <cell r="BS413">
            <v>4.4896502103116902E-2</v>
          </cell>
          <cell r="BT413">
            <v>4.4896502103116902E-2</v>
          </cell>
          <cell r="BU413">
            <v>4.4896502103116902E-2</v>
          </cell>
          <cell r="BV413">
            <v>4.4896502103116902E-2</v>
          </cell>
          <cell r="BW413">
            <v>4.4896502103116902E-2</v>
          </cell>
          <cell r="BX413">
            <v>4.4896502103116902E-2</v>
          </cell>
          <cell r="BY413">
            <v>4.4896502103116902E-2</v>
          </cell>
          <cell r="BZ413">
            <v>4.4896502103116902E-2</v>
          </cell>
          <cell r="CA413">
            <v>4.4896502103116902E-2</v>
          </cell>
          <cell r="CB413">
            <v>4.4896502103116902E-2</v>
          </cell>
          <cell r="CC413">
            <v>4.4896502103116902E-2</v>
          </cell>
          <cell r="CD413">
            <v>4.4896502103116902E-2</v>
          </cell>
          <cell r="CE413">
            <v>4.4896502103116902E-2</v>
          </cell>
          <cell r="CG413" t="str">
            <v>Solid Fuels</v>
          </cell>
          <cell r="DA413">
            <v>460.87745688724078</v>
          </cell>
          <cell r="DB413">
            <v>460.87745688724078</v>
          </cell>
          <cell r="DC413">
            <v>460.87745688724078</v>
          </cell>
          <cell r="DD413">
            <v>460.87745688724078</v>
          </cell>
          <cell r="DE413">
            <v>460.87745688724078</v>
          </cell>
          <cell r="DF413">
            <v>460.87745688724078</v>
          </cell>
          <cell r="DG413">
            <v>460.87745688724078</v>
          </cell>
          <cell r="DH413">
            <v>460.87745688724078</v>
          </cell>
          <cell r="DI413">
            <v>460.87745688724078</v>
          </cell>
          <cell r="DJ413">
            <v>460.87745688724078</v>
          </cell>
          <cell r="DK413">
            <v>460.87745688724078</v>
          </cell>
          <cell r="DL413">
            <v>460.87745688724078</v>
          </cell>
          <cell r="DM413">
            <v>460.87745688724078</v>
          </cell>
          <cell r="DN413">
            <v>460.87745688724078</v>
          </cell>
          <cell r="DO413">
            <v>460.87745688724078</v>
          </cell>
          <cell r="DP413">
            <v>460.87745688724078</v>
          </cell>
          <cell r="DQ413">
            <v>460.87745688724078</v>
          </cell>
          <cell r="DR413">
            <v>460.87745688724078</v>
          </cell>
          <cell r="DS413">
            <v>460.87745688724078</v>
          </cell>
          <cell r="DT413">
            <v>460.87745688724078</v>
          </cell>
          <cell r="DU413">
            <v>460.87745688724078</v>
          </cell>
          <cell r="DV413">
            <v>460.87745688724078</v>
          </cell>
          <cell r="DW413">
            <v>460.87745688724078</v>
          </cell>
          <cell r="DX413">
            <v>460.87745688724078</v>
          </cell>
          <cell r="DY413">
            <v>460.87745688724078</v>
          </cell>
          <cell r="DZ413">
            <v>460.87745688724078</v>
          </cell>
          <cell r="EA413">
            <v>460.87745688724078</v>
          </cell>
          <cell r="EB413">
            <v>460.87745688724078</v>
          </cell>
          <cell r="EC413">
            <v>460.87745688724078</v>
          </cell>
          <cell r="ED413">
            <v>460.87745688724078</v>
          </cell>
          <cell r="EE413">
            <v>460.87745688724078</v>
          </cell>
          <cell r="EF413">
            <v>460.87745688724078</v>
          </cell>
          <cell r="EG413">
            <v>460.87745688724078</v>
          </cell>
          <cell r="EH413">
            <v>460.87745688724078</v>
          </cell>
        </row>
        <row r="414">
          <cell r="E414" t="str">
            <v>N2O</v>
          </cell>
          <cell r="H414" t="str">
            <v>Not fuel combustion</v>
          </cell>
          <cell r="I414" t="str">
            <v>Process N2O - Cream</v>
          </cell>
          <cell r="L414">
            <v>4.2339804605489501E-2</v>
          </cell>
          <cell r="AX414">
            <v>4.2339804605489501E-2</v>
          </cell>
          <cell r="AY414">
            <v>4.2339804605489501E-2</v>
          </cell>
          <cell r="AZ414">
            <v>4.2339804605489501E-2</v>
          </cell>
          <cell r="BA414">
            <v>4.2339804605489501E-2</v>
          </cell>
          <cell r="BB414">
            <v>4.2339804605489501E-2</v>
          </cell>
          <cell r="BC414">
            <v>4.2339804605489501E-2</v>
          </cell>
          <cell r="BD414">
            <v>4.2339804605489501E-2</v>
          </cell>
          <cell r="BE414">
            <v>4.2339804605489501E-2</v>
          </cell>
          <cell r="BF414">
            <v>4.2339804605489501E-2</v>
          </cell>
          <cell r="BG414">
            <v>4.2339804605489501E-2</v>
          </cell>
          <cell r="BH414">
            <v>4.2339804605489501E-2</v>
          </cell>
          <cell r="BI414">
            <v>4.2339804605489501E-2</v>
          </cell>
          <cell r="BJ414">
            <v>4.2339804605489501E-2</v>
          </cell>
          <cell r="BK414">
            <v>4.2339804605489501E-2</v>
          </cell>
          <cell r="BL414">
            <v>4.2339804605489501E-2</v>
          </cell>
          <cell r="BM414">
            <v>4.2339804605489501E-2</v>
          </cell>
          <cell r="BN414">
            <v>4.2339804605489501E-2</v>
          </cell>
          <cell r="BO414">
            <v>4.2339804605489501E-2</v>
          </cell>
          <cell r="BP414">
            <v>4.2339804605489501E-2</v>
          </cell>
          <cell r="BQ414">
            <v>4.2339804605489501E-2</v>
          </cell>
          <cell r="BR414">
            <v>4.2339804605489501E-2</v>
          </cell>
          <cell r="BS414">
            <v>4.2339804605489501E-2</v>
          </cell>
          <cell r="BT414">
            <v>4.2339804605489501E-2</v>
          </cell>
          <cell r="BU414">
            <v>4.2339804605489501E-2</v>
          </cell>
          <cell r="BV414">
            <v>4.2339804605489501E-2</v>
          </cell>
          <cell r="BW414">
            <v>4.2339804605489501E-2</v>
          </cell>
          <cell r="BX414">
            <v>4.2339804605489501E-2</v>
          </cell>
          <cell r="BY414">
            <v>4.2339804605489501E-2</v>
          </cell>
          <cell r="BZ414">
            <v>4.2339804605489501E-2</v>
          </cell>
          <cell r="CA414">
            <v>4.2339804605489501E-2</v>
          </cell>
          <cell r="CB414">
            <v>4.2339804605489501E-2</v>
          </cell>
          <cell r="CC414">
            <v>4.2339804605489501E-2</v>
          </cell>
          <cell r="CD414">
            <v>4.2339804605489501E-2</v>
          </cell>
          <cell r="CE414">
            <v>4.2339804605489501E-2</v>
          </cell>
          <cell r="CG414">
            <v>0</v>
          </cell>
          <cell r="DA414">
            <v>0</v>
          </cell>
          <cell r="DB414">
            <v>0</v>
          </cell>
          <cell r="DC414">
            <v>0</v>
          </cell>
          <cell r="DD414">
            <v>0</v>
          </cell>
          <cell r="DE414">
            <v>0</v>
          </cell>
          <cell r="DF414">
            <v>0</v>
          </cell>
          <cell r="DG414">
            <v>0</v>
          </cell>
          <cell r="DH414">
            <v>0</v>
          </cell>
          <cell r="DI414">
            <v>0</v>
          </cell>
          <cell r="DJ414">
            <v>0</v>
          </cell>
          <cell r="DK414">
            <v>0</v>
          </cell>
          <cell r="DL414">
            <v>0</v>
          </cell>
          <cell r="DM414">
            <v>0</v>
          </cell>
          <cell r="DN414">
            <v>0</v>
          </cell>
          <cell r="DO414">
            <v>0</v>
          </cell>
          <cell r="DP414">
            <v>0</v>
          </cell>
          <cell r="DQ414">
            <v>0</v>
          </cell>
          <cell r="DR414">
            <v>0</v>
          </cell>
          <cell r="DS414">
            <v>0</v>
          </cell>
          <cell r="DT414">
            <v>0</v>
          </cell>
          <cell r="DU414">
            <v>0</v>
          </cell>
          <cell r="DV414">
            <v>0</v>
          </cell>
          <cell r="DW414">
            <v>0</v>
          </cell>
          <cell r="DX414">
            <v>0</v>
          </cell>
          <cell r="DY414">
            <v>0</v>
          </cell>
          <cell r="DZ414">
            <v>0</v>
          </cell>
          <cell r="EA414">
            <v>0</v>
          </cell>
          <cell r="EB414">
            <v>0</v>
          </cell>
          <cell r="EC414">
            <v>0</v>
          </cell>
          <cell r="ED414">
            <v>0</v>
          </cell>
          <cell r="EE414">
            <v>0</v>
          </cell>
          <cell r="EF414">
            <v>0</v>
          </cell>
          <cell r="EG414">
            <v>0</v>
          </cell>
          <cell r="EH414">
            <v>0</v>
          </cell>
        </row>
        <row r="415">
          <cell r="E415" t="str">
            <v>N2O</v>
          </cell>
          <cell r="H415" t="str">
            <v>Not fuel combustion</v>
          </cell>
          <cell r="I415" t="str">
            <v>Process N2O - Cream</v>
          </cell>
          <cell r="L415">
            <v>3.9960932481608001E-3</v>
          </cell>
          <cell r="AX415">
            <v>3.9960932481608001E-3</v>
          </cell>
          <cell r="AY415">
            <v>3.9960932481608001E-3</v>
          </cell>
          <cell r="AZ415">
            <v>3.9960932481608001E-3</v>
          </cell>
          <cell r="BA415">
            <v>3.9960932481608001E-3</v>
          </cell>
          <cell r="BB415">
            <v>3.9960932481608001E-3</v>
          </cell>
          <cell r="BC415">
            <v>3.9960932481608001E-3</v>
          </cell>
          <cell r="BD415">
            <v>3.9960932481608001E-3</v>
          </cell>
          <cell r="BE415">
            <v>3.9960932481608001E-3</v>
          </cell>
          <cell r="BF415">
            <v>3.9960932481608001E-3</v>
          </cell>
          <cell r="BG415">
            <v>3.9960932481608001E-3</v>
          </cell>
          <cell r="BH415">
            <v>3.9960932481608001E-3</v>
          </cell>
          <cell r="BI415">
            <v>3.9960932481608001E-3</v>
          </cell>
          <cell r="BJ415">
            <v>3.9960932481608001E-3</v>
          </cell>
          <cell r="BK415">
            <v>3.9960932481608001E-3</v>
          </cell>
          <cell r="BL415">
            <v>3.9960932481608001E-3</v>
          </cell>
          <cell r="BM415">
            <v>3.9960932481608001E-3</v>
          </cell>
          <cell r="BN415">
            <v>3.9960932481608001E-3</v>
          </cell>
          <cell r="BO415">
            <v>3.9960932481608001E-3</v>
          </cell>
          <cell r="BP415">
            <v>3.9960932481608001E-3</v>
          </cell>
          <cell r="BQ415">
            <v>3.9960932481608001E-3</v>
          </cell>
          <cell r="BR415">
            <v>3.9960932481608001E-3</v>
          </cell>
          <cell r="BS415">
            <v>3.9960932481608001E-3</v>
          </cell>
          <cell r="BT415">
            <v>3.9960932481608001E-3</v>
          </cell>
          <cell r="BU415">
            <v>3.9960932481608001E-3</v>
          </cell>
          <cell r="BV415">
            <v>3.9960932481608001E-3</v>
          </cell>
          <cell r="BW415">
            <v>3.9960932481608001E-3</v>
          </cell>
          <cell r="BX415">
            <v>3.9960932481608001E-3</v>
          </cell>
          <cell r="BY415">
            <v>3.9960932481608001E-3</v>
          </cell>
          <cell r="BZ415">
            <v>3.9960932481608001E-3</v>
          </cell>
          <cell r="CA415">
            <v>3.9960932481608001E-3</v>
          </cell>
          <cell r="CB415">
            <v>3.9960932481608001E-3</v>
          </cell>
          <cell r="CC415">
            <v>3.9960932481608001E-3</v>
          </cell>
          <cell r="CD415">
            <v>3.9960932481608001E-3</v>
          </cell>
          <cell r="CE415">
            <v>3.9960932481608001E-3</v>
          </cell>
          <cell r="CG415">
            <v>0</v>
          </cell>
          <cell r="DA415">
            <v>0</v>
          </cell>
          <cell r="DB415">
            <v>0</v>
          </cell>
          <cell r="DC415">
            <v>0</v>
          </cell>
          <cell r="DD415">
            <v>0</v>
          </cell>
          <cell r="DE415">
            <v>0</v>
          </cell>
          <cell r="DF415">
            <v>0</v>
          </cell>
          <cell r="DG415">
            <v>0</v>
          </cell>
          <cell r="DH415">
            <v>0</v>
          </cell>
          <cell r="DI415">
            <v>0</v>
          </cell>
          <cell r="DJ415">
            <v>0</v>
          </cell>
          <cell r="DK415">
            <v>0</v>
          </cell>
          <cell r="DL415">
            <v>0</v>
          </cell>
          <cell r="DM415">
            <v>0</v>
          </cell>
          <cell r="DN415">
            <v>0</v>
          </cell>
          <cell r="DO415">
            <v>0</v>
          </cell>
          <cell r="DP415">
            <v>0</v>
          </cell>
          <cell r="DQ415">
            <v>0</v>
          </cell>
          <cell r="DR415">
            <v>0</v>
          </cell>
          <cell r="DS415">
            <v>0</v>
          </cell>
          <cell r="DT415">
            <v>0</v>
          </cell>
          <cell r="DU415">
            <v>0</v>
          </cell>
          <cell r="DV415">
            <v>0</v>
          </cell>
          <cell r="DW415">
            <v>0</v>
          </cell>
          <cell r="DX415">
            <v>0</v>
          </cell>
          <cell r="DY415">
            <v>0</v>
          </cell>
          <cell r="DZ415">
            <v>0</v>
          </cell>
          <cell r="EA415">
            <v>0</v>
          </cell>
          <cell r="EB415">
            <v>0</v>
          </cell>
          <cell r="EC415">
            <v>0</v>
          </cell>
          <cell r="ED415">
            <v>0</v>
          </cell>
          <cell r="EE415">
            <v>0</v>
          </cell>
          <cell r="EF415">
            <v>0</v>
          </cell>
          <cell r="EG415">
            <v>0</v>
          </cell>
          <cell r="EH415">
            <v>0</v>
          </cell>
        </row>
        <row r="416">
          <cell r="E416" t="str">
            <v>Carbon</v>
          </cell>
          <cell r="H416" t="str">
            <v>Not fuel combustion</v>
          </cell>
          <cell r="I416" t="str">
            <v>Multiple processes</v>
          </cell>
          <cell r="L416">
            <v>1.0801431772882701E-2</v>
          </cell>
          <cell r="AX416">
            <v>1.0801431772882701E-2</v>
          </cell>
          <cell r="AY416">
            <v>1.0801431772882701E-2</v>
          </cell>
          <cell r="AZ416">
            <v>1.0801431772882701E-2</v>
          </cell>
          <cell r="BA416">
            <v>1.0801431772882701E-2</v>
          </cell>
          <cell r="BB416">
            <v>1.0801431772882701E-2</v>
          </cell>
          <cell r="BC416">
            <v>1.0801431772882701E-2</v>
          </cell>
          <cell r="BD416">
            <v>1.0801431772882701E-2</v>
          </cell>
          <cell r="BE416">
            <v>1.0801431772882701E-2</v>
          </cell>
          <cell r="BF416">
            <v>1.0801431772882701E-2</v>
          </cell>
          <cell r="BG416">
            <v>1.0801431772882701E-2</v>
          </cell>
          <cell r="BH416">
            <v>1.0801431772882701E-2</v>
          </cell>
          <cell r="BI416">
            <v>1.0801431772882701E-2</v>
          </cell>
          <cell r="BJ416">
            <v>1.0801431772882701E-2</v>
          </cell>
          <cell r="BK416">
            <v>1.0801431772882701E-2</v>
          </cell>
          <cell r="BL416">
            <v>1.0801431772882701E-2</v>
          </cell>
          <cell r="BM416">
            <v>1.0801431772882701E-2</v>
          </cell>
          <cell r="BN416">
            <v>1.0801431772882701E-2</v>
          </cell>
          <cell r="BO416">
            <v>1.0801431772882701E-2</v>
          </cell>
          <cell r="BP416">
            <v>1.0801431772882701E-2</v>
          </cell>
          <cell r="BQ416">
            <v>1.0801431772882701E-2</v>
          </cell>
          <cell r="BR416">
            <v>1.0801431772882701E-2</v>
          </cell>
          <cell r="BS416">
            <v>1.0801431772882701E-2</v>
          </cell>
          <cell r="BT416">
            <v>1.0801431772882701E-2</v>
          </cell>
          <cell r="BU416">
            <v>1.0801431772882701E-2</v>
          </cell>
          <cell r="BV416">
            <v>1.0801431772882701E-2</v>
          </cell>
          <cell r="BW416">
            <v>1.0801431772882701E-2</v>
          </cell>
          <cell r="BX416">
            <v>1.0801431772882701E-2</v>
          </cell>
          <cell r="BY416">
            <v>1.0801431772882701E-2</v>
          </cell>
          <cell r="BZ416">
            <v>1.0801431772882701E-2</v>
          </cell>
          <cell r="CA416">
            <v>1.0801431772882701E-2</v>
          </cell>
          <cell r="CB416">
            <v>1.0801431772882701E-2</v>
          </cell>
          <cell r="CC416">
            <v>1.0801431772882701E-2</v>
          </cell>
          <cell r="CD416">
            <v>1.0801431772882701E-2</v>
          </cell>
          <cell r="CE416">
            <v>1.0801431772882701E-2</v>
          </cell>
          <cell r="CG416">
            <v>0</v>
          </cell>
          <cell r="DA416">
            <v>0</v>
          </cell>
          <cell r="DB416">
            <v>0</v>
          </cell>
          <cell r="DC416">
            <v>0</v>
          </cell>
          <cell r="DD416">
            <v>0</v>
          </cell>
          <cell r="DE416">
            <v>0</v>
          </cell>
          <cell r="DF416">
            <v>0</v>
          </cell>
          <cell r="DG416">
            <v>0</v>
          </cell>
          <cell r="DH416">
            <v>0</v>
          </cell>
          <cell r="DI416">
            <v>0</v>
          </cell>
          <cell r="DJ416">
            <v>0</v>
          </cell>
          <cell r="DK416">
            <v>0</v>
          </cell>
          <cell r="DL416">
            <v>0</v>
          </cell>
          <cell r="DM416">
            <v>0</v>
          </cell>
          <cell r="DN416">
            <v>0</v>
          </cell>
          <cell r="DO416">
            <v>0</v>
          </cell>
          <cell r="DP416">
            <v>0</v>
          </cell>
          <cell r="DQ416">
            <v>0</v>
          </cell>
          <cell r="DR416">
            <v>0</v>
          </cell>
          <cell r="DS416">
            <v>0</v>
          </cell>
          <cell r="DT416">
            <v>0</v>
          </cell>
          <cell r="DU416">
            <v>0</v>
          </cell>
          <cell r="DV416">
            <v>0</v>
          </cell>
          <cell r="DW416">
            <v>0</v>
          </cell>
          <cell r="DX416">
            <v>0</v>
          </cell>
          <cell r="DY416">
            <v>0</v>
          </cell>
          <cell r="DZ416">
            <v>0</v>
          </cell>
          <cell r="EA416">
            <v>0</v>
          </cell>
          <cell r="EB416">
            <v>0</v>
          </cell>
          <cell r="EC416">
            <v>0</v>
          </cell>
          <cell r="ED416">
            <v>0</v>
          </cell>
          <cell r="EE416">
            <v>0</v>
          </cell>
          <cell r="EF416">
            <v>0</v>
          </cell>
          <cell r="EG416">
            <v>0</v>
          </cell>
          <cell r="EH416">
            <v>0</v>
          </cell>
        </row>
        <row r="417">
          <cell r="E417" t="str">
            <v>Carbon</v>
          </cell>
          <cell r="H417" t="str">
            <v>Not fuel combustion</v>
          </cell>
          <cell r="I417" t="str">
            <v>Process CO2 - Chemicals</v>
          </cell>
          <cell r="L417">
            <v>4.2888037921739999E-3</v>
          </cell>
          <cell r="AX417">
            <v>4.2888037921739999E-3</v>
          </cell>
          <cell r="AY417">
            <v>4.2888037921739999E-3</v>
          </cell>
          <cell r="AZ417">
            <v>4.2888037921739999E-3</v>
          </cell>
          <cell r="BA417">
            <v>4.2888037921739999E-3</v>
          </cell>
          <cell r="BB417">
            <v>4.2888037921739999E-3</v>
          </cell>
          <cell r="BC417">
            <v>4.2888037921739999E-3</v>
          </cell>
          <cell r="BD417">
            <v>4.2888037921739999E-3</v>
          </cell>
          <cell r="BE417">
            <v>4.2888037921739999E-3</v>
          </cell>
          <cell r="BF417">
            <v>4.2888037921739999E-3</v>
          </cell>
          <cell r="BG417">
            <v>4.2888037921739999E-3</v>
          </cell>
          <cell r="BH417">
            <v>4.2888037921739999E-3</v>
          </cell>
          <cell r="BI417">
            <v>4.2888037921739999E-3</v>
          </cell>
          <cell r="BJ417">
            <v>4.2888037921739999E-3</v>
          </cell>
          <cell r="BK417">
            <v>4.2888037921739999E-3</v>
          </cell>
          <cell r="BL417">
            <v>4.2888037921739999E-3</v>
          </cell>
          <cell r="BM417">
            <v>4.2888037921739999E-3</v>
          </cell>
          <cell r="BN417">
            <v>4.2888037921739999E-3</v>
          </cell>
          <cell r="BO417">
            <v>4.2888037921739999E-3</v>
          </cell>
          <cell r="BP417">
            <v>4.2888037921739999E-3</v>
          </cell>
          <cell r="BQ417">
            <v>4.2888037921739999E-3</v>
          </cell>
          <cell r="BR417">
            <v>4.2888037921739999E-3</v>
          </cell>
          <cell r="BS417">
            <v>4.2888037921739999E-3</v>
          </cell>
          <cell r="BT417">
            <v>4.2888037921739999E-3</v>
          </cell>
          <cell r="BU417">
            <v>4.2888037921739999E-3</v>
          </cell>
          <cell r="BV417">
            <v>4.2888037921739999E-3</v>
          </cell>
          <cell r="BW417">
            <v>4.2888037921739999E-3</v>
          </cell>
          <cell r="BX417">
            <v>4.2888037921739999E-3</v>
          </cell>
          <cell r="BY417">
            <v>4.2888037921739999E-3</v>
          </cell>
          <cell r="BZ417">
            <v>4.2888037921739999E-3</v>
          </cell>
          <cell r="CA417">
            <v>4.2888037921739999E-3</v>
          </cell>
          <cell r="CB417">
            <v>4.2888037921739999E-3</v>
          </cell>
          <cell r="CC417">
            <v>4.2888037921739999E-3</v>
          </cell>
          <cell r="CD417">
            <v>4.2888037921739999E-3</v>
          </cell>
          <cell r="CE417">
            <v>4.2888037921739999E-3</v>
          </cell>
          <cell r="CG417">
            <v>0</v>
          </cell>
          <cell r="DA417">
            <v>0</v>
          </cell>
          <cell r="DB417">
            <v>0</v>
          </cell>
          <cell r="DC417">
            <v>0</v>
          </cell>
          <cell r="DD417">
            <v>0</v>
          </cell>
          <cell r="DE417">
            <v>0</v>
          </cell>
          <cell r="DF417">
            <v>0</v>
          </cell>
          <cell r="DG417">
            <v>0</v>
          </cell>
          <cell r="DH417">
            <v>0</v>
          </cell>
          <cell r="DI417">
            <v>0</v>
          </cell>
          <cell r="DJ417">
            <v>0</v>
          </cell>
          <cell r="DK417">
            <v>0</v>
          </cell>
          <cell r="DL417">
            <v>0</v>
          </cell>
          <cell r="DM417">
            <v>0</v>
          </cell>
          <cell r="DN417">
            <v>0</v>
          </cell>
          <cell r="DO417">
            <v>0</v>
          </cell>
          <cell r="DP417">
            <v>0</v>
          </cell>
          <cell r="DQ417">
            <v>0</v>
          </cell>
          <cell r="DR417">
            <v>0</v>
          </cell>
          <cell r="DS417">
            <v>0</v>
          </cell>
          <cell r="DT417">
            <v>0</v>
          </cell>
          <cell r="DU417">
            <v>0</v>
          </cell>
          <cell r="DV417">
            <v>0</v>
          </cell>
          <cell r="DW417">
            <v>0</v>
          </cell>
          <cell r="DX417">
            <v>0</v>
          </cell>
          <cell r="DY417">
            <v>0</v>
          </cell>
          <cell r="DZ417">
            <v>0</v>
          </cell>
          <cell r="EA417">
            <v>0</v>
          </cell>
          <cell r="EB417">
            <v>0</v>
          </cell>
          <cell r="EC417">
            <v>0</v>
          </cell>
          <cell r="ED417">
            <v>0</v>
          </cell>
          <cell r="EE417">
            <v>0</v>
          </cell>
          <cell r="EF417">
            <v>0</v>
          </cell>
          <cell r="EG417">
            <v>0</v>
          </cell>
          <cell r="EH417">
            <v>0</v>
          </cell>
        </row>
        <row r="418">
          <cell r="E418" t="str">
            <v>Carbon</v>
          </cell>
          <cell r="H418" t="str">
            <v>Not fuel combustion</v>
          </cell>
          <cell r="I418" t="str">
            <v>Process CO2 - Chemicals</v>
          </cell>
          <cell r="L418">
            <v>1.906135018744E-3</v>
          </cell>
          <cell r="AX418">
            <v>1.906135018744E-3</v>
          </cell>
          <cell r="AY418">
            <v>1.906135018744E-3</v>
          </cell>
          <cell r="AZ418">
            <v>1.906135018744E-3</v>
          </cell>
          <cell r="BA418">
            <v>1.906135018744E-3</v>
          </cell>
          <cell r="BB418">
            <v>1.906135018744E-3</v>
          </cell>
          <cell r="BC418">
            <v>1.906135018744E-3</v>
          </cell>
          <cell r="BD418">
            <v>1.906135018744E-3</v>
          </cell>
          <cell r="BE418">
            <v>1.906135018744E-3</v>
          </cell>
          <cell r="BF418">
            <v>1.906135018744E-3</v>
          </cell>
          <cell r="BG418">
            <v>1.906135018744E-3</v>
          </cell>
          <cell r="BH418">
            <v>1.906135018744E-3</v>
          </cell>
          <cell r="BI418">
            <v>1.906135018744E-3</v>
          </cell>
          <cell r="BJ418">
            <v>1.906135018744E-3</v>
          </cell>
          <cell r="BK418">
            <v>1.906135018744E-3</v>
          </cell>
          <cell r="BL418">
            <v>1.906135018744E-3</v>
          </cell>
          <cell r="BM418">
            <v>1.906135018744E-3</v>
          </cell>
          <cell r="BN418">
            <v>1.906135018744E-3</v>
          </cell>
          <cell r="BO418">
            <v>1.906135018744E-3</v>
          </cell>
          <cell r="BP418">
            <v>1.906135018744E-3</v>
          </cell>
          <cell r="BQ418">
            <v>1.906135018744E-3</v>
          </cell>
          <cell r="BR418">
            <v>1.906135018744E-3</v>
          </cell>
          <cell r="BS418">
            <v>1.906135018744E-3</v>
          </cell>
          <cell r="BT418">
            <v>1.906135018744E-3</v>
          </cell>
          <cell r="BU418">
            <v>1.906135018744E-3</v>
          </cell>
          <cell r="BV418">
            <v>1.906135018744E-3</v>
          </cell>
          <cell r="BW418">
            <v>1.906135018744E-3</v>
          </cell>
          <cell r="BX418">
            <v>1.906135018744E-3</v>
          </cell>
          <cell r="BY418">
            <v>1.906135018744E-3</v>
          </cell>
          <cell r="BZ418">
            <v>1.906135018744E-3</v>
          </cell>
          <cell r="CA418">
            <v>1.906135018744E-3</v>
          </cell>
          <cell r="CB418">
            <v>1.906135018744E-3</v>
          </cell>
          <cell r="CC418">
            <v>1.906135018744E-3</v>
          </cell>
          <cell r="CD418">
            <v>1.906135018744E-3</v>
          </cell>
          <cell r="CE418">
            <v>1.906135018744E-3</v>
          </cell>
          <cell r="CG418">
            <v>0</v>
          </cell>
          <cell r="DA418">
            <v>0</v>
          </cell>
          <cell r="DB418">
            <v>0</v>
          </cell>
          <cell r="DC418">
            <v>0</v>
          </cell>
          <cell r="DD418">
            <v>0</v>
          </cell>
          <cell r="DE418">
            <v>0</v>
          </cell>
          <cell r="DF418">
            <v>0</v>
          </cell>
          <cell r="DG418">
            <v>0</v>
          </cell>
          <cell r="DH418">
            <v>0</v>
          </cell>
          <cell r="DI418">
            <v>0</v>
          </cell>
          <cell r="DJ418">
            <v>0</v>
          </cell>
          <cell r="DK418">
            <v>0</v>
          </cell>
          <cell r="DL418">
            <v>0</v>
          </cell>
          <cell r="DM418">
            <v>0</v>
          </cell>
          <cell r="DN418">
            <v>0</v>
          </cell>
          <cell r="DO418">
            <v>0</v>
          </cell>
          <cell r="DP418">
            <v>0</v>
          </cell>
          <cell r="DQ418">
            <v>0</v>
          </cell>
          <cell r="DR418">
            <v>0</v>
          </cell>
          <cell r="DS418">
            <v>0</v>
          </cell>
          <cell r="DT418">
            <v>0</v>
          </cell>
          <cell r="DU418">
            <v>0</v>
          </cell>
          <cell r="DV418">
            <v>0</v>
          </cell>
          <cell r="DW418">
            <v>0</v>
          </cell>
          <cell r="DX418">
            <v>0</v>
          </cell>
          <cell r="DY418">
            <v>0</v>
          </cell>
          <cell r="DZ418">
            <v>0</v>
          </cell>
          <cell r="EA418">
            <v>0</v>
          </cell>
          <cell r="EB418">
            <v>0</v>
          </cell>
          <cell r="EC418">
            <v>0</v>
          </cell>
          <cell r="ED418">
            <v>0</v>
          </cell>
          <cell r="EE418">
            <v>0</v>
          </cell>
          <cell r="EF418">
            <v>0</v>
          </cell>
          <cell r="EG418">
            <v>0</v>
          </cell>
          <cell r="EH418">
            <v>0</v>
          </cell>
        </row>
        <row r="419">
          <cell r="E419" t="str">
            <v>Carbon</v>
          </cell>
          <cell r="H419" t="str">
            <v>Not fuel combustion</v>
          </cell>
          <cell r="I419" t="str">
            <v>Process CO2 - Chemicals</v>
          </cell>
          <cell r="L419">
            <v>2.1286867924528299E-2</v>
          </cell>
          <cell r="AX419">
            <v>2.1286867924528299E-2</v>
          </cell>
          <cell r="AY419">
            <v>2.1286867924528299E-2</v>
          </cell>
          <cell r="AZ419">
            <v>2.1286867924528299E-2</v>
          </cell>
          <cell r="BA419">
            <v>2.1286867924528299E-2</v>
          </cell>
          <cell r="BB419">
            <v>2.1286867924528299E-2</v>
          </cell>
          <cell r="BC419">
            <v>2.1286867924528299E-2</v>
          </cell>
          <cell r="BD419">
            <v>2.1286867924528299E-2</v>
          </cell>
          <cell r="BE419">
            <v>2.1286867924528299E-2</v>
          </cell>
          <cell r="BF419">
            <v>2.1286867924528299E-2</v>
          </cell>
          <cell r="BG419">
            <v>2.1286867924528299E-2</v>
          </cell>
          <cell r="BH419">
            <v>2.1286867924528299E-2</v>
          </cell>
          <cell r="BI419">
            <v>2.1286867924528299E-2</v>
          </cell>
          <cell r="BJ419">
            <v>2.1286867924528299E-2</v>
          </cell>
          <cell r="BK419">
            <v>2.1286867924528299E-2</v>
          </cell>
          <cell r="BL419">
            <v>2.1286867924528299E-2</v>
          </cell>
          <cell r="BM419">
            <v>2.1286867924528299E-2</v>
          </cell>
          <cell r="BN419">
            <v>2.1286867924528299E-2</v>
          </cell>
          <cell r="BO419">
            <v>2.1286867924528299E-2</v>
          </cell>
          <cell r="BP419">
            <v>2.1286867924528299E-2</v>
          </cell>
          <cell r="BQ419">
            <v>2.1286867924528299E-2</v>
          </cell>
          <cell r="BR419">
            <v>2.1286867924528299E-2</v>
          </cell>
          <cell r="BS419">
            <v>2.1286867924528299E-2</v>
          </cell>
          <cell r="BT419">
            <v>2.1286867924528299E-2</v>
          </cell>
          <cell r="BU419">
            <v>2.1286867924528299E-2</v>
          </cell>
          <cell r="BV419">
            <v>2.1286867924528299E-2</v>
          </cell>
          <cell r="BW419">
            <v>2.1286867924528299E-2</v>
          </cell>
          <cell r="BX419">
            <v>2.1286867924528299E-2</v>
          </cell>
          <cell r="BY419">
            <v>2.1286867924528299E-2</v>
          </cell>
          <cell r="BZ419">
            <v>2.1286867924528299E-2</v>
          </cell>
          <cell r="CA419">
            <v>2.1286867924528299E-2</v>
          </cell>
          <cell r="CB419">
            <v>2.1286867924528299E-2</v>
          </cell>
          <cell r="CC419">
            <v>2.1286867924528299E-2</v>
          </cell>
          <cell r="CD419">
            <v>2.1286867924528299E-2</v>
          </cell>
          <cell r="CE419">
            <v>2.1286867924528299E-2</v>
          </cell>
          <cell r="CG419">
            <v>0</v>
          </cell>
          <cell r="DA419">
            <v>0</v>
          </cell>
          <cell r="DB419">
            <v>0</v>
          </cell>
          <cell r="DC419">
            <v>0</v>
          </cell>
          <cell r="DD419">
            <v>0</v>
          </cell>
          <cell r="DE419">
            <v>0</v>
          </cell>
          <cell r="DF419">
            <v>0</v>
          </cell>
          <cell r="DG419">
            <v>0</v>
          </cell>
          <cell r="DH419">
            <v>0</v>
          </cell>
          <cell r="DI419">
            <v>0</v>
          </cell>
          <cell r="DJ419">
            <v>0</v>
          </cell>
          <cell r="DK419">
            <v>0</v>
          </cell>
          <cell r="DL419">
            <v>0</v>
          </cell>
          <cell r="DM419">
            <v>0</v>
          </cell>
          <cell r="DN419">
            <v>0</v>
          </cell>
          <cell r="DO419">
            <v>0</v>
          </cell>
          <cell r="DP419">
            <v>0</v>
          </cell>
          <cell r="DQ419">
            <v>0</v>
          </cell>
          <cell r="DR419">
            <v>0</v>
          </cell>
          <cell r="DS419">
            <v>0</v>
          </cell>
          <cell r="DT419">
            <v>0</v>
          </cell>
          <cell r="DU419">
            <v>0</v>
          </cell>
          <cell r="DV419">
            <v>0</v>
          </cell>
          <cell r="DW419">
            <v>0</v>
          </cell>
          <cell r="DX419">
            <v>0</v>
          </cell>
          <cell r="DY419">
            <v>0</v>
          </cell>
          <cell r="DZ419">
            <v>0</v>
          </cell>
          <cell r="EA419">
            <v>0</v>
          </cell>
          <cell r="EB419">
            <v>0</v>
          </cell>
          <cell r="EC419">
            <v>0</v>
          </cell>
          <cell r="ED419">
            <v>0</v>
          </cell>
          <cell r="EE419">
            <v>0</v>
          </cell>
          <cell r="EF419">
            <v>0</v>
          </cell>
          <cell r="EG419">
            <v>0</v>
          </cell>
          <cell r="EH419">
            <v>0</v>
          </cell>
        </row>
        <row r="420">
          <cell r="E420" t="str">
            <v>N2O</v>
          </cell>
          <cell r="H420" t="str">
            <v>Not fuel combustion</v>
          </cell>
          <cell r="I420" t="str">
            <v>Process N2O - Nitric Acid</v>
          </cell>
          <cell r="L420">
            <v>0.18962931999999999</v>
          </cell>
          <cell r="AX420">
            <v>0.18962931999999999</v>
          </cell>
          <cell r="AY420">
            <v>0.18962931999999999</v>
          </cell>
          <cell r="AZ420">
            <v>0.18962931999999999</v>
          </cell>
          <cell r="BA420">
            <v>0.18962931999999999</v>
          </cell>
          <cell r="BB420">
            <v>0.18962931999999999</v>
          </cell>
          <cell r="BC420">
            <v>0.18962931999999999</v>
          </cell>
          <cell r="BD420">
            <v>0.18962931999999999</v>
          </cell>
          <cell r="BE420">
            <v>0.18962931999999999</v>
          </cell>
          <cell r="BF420">
            <v>0.18962931999999999</v>
          </cell>
          <cell r="BG420">
            <v>0.18962931999999999</v>
          </cell>
          <cell r="BH420">
            <v>0.18962931999999999</v>
          </cell>
          <cell r="BI420">
            <v>0.18962931999999999</v>
          </cell>
          <cell r="BJ420">
            <v>0.18962931999999999</v>
          </cell>
          <cell r="BK420">
            <v>0.18962931999999999</v>
          </cell>
          <cell r="BL420">
            <v>0.18962931999999999</v>
          </cell>
          <cell r="BM420">
            <v>0.18962931999999999</v>
          </cell>
          <cell r="BN420">
            <v>0.18962931999999999</v>
          </cell>
          <cell r="BO420">
            <v>0.18962931999999999</v>
          </cell>
          <cell r="BP420">
            <v>0.18962931999999999</v>
          </cell>
          <cell r="BQ420">
            <v>0.18962931999999999</v>
          </cell>
          <cell r="BR420">
            <v>0.18962931999999999</v>
          </cell>
          <cell r="BS420">
            <v>0.18962931999999999</v>
          </cell>
          <cell r="BT420">
            <v>0.18962931999999999</v>
          </cell>
          <cell r="BU420">
            <v>0.18962931999999999</v>
          </cell>
          <cell r="BV420">
            <v>0.18962931999999999</v>
          </cell>
          <cell r="BW420">
            <v>0.18962931999999999</v>
          </cell>
          <cell r="BX420">
            <v>0.18962931999999999</v>
          </cell>
          <cell r="BY420">
            <v>0.18962931999999999</v>
          </cell>
          <cell r="BZ420">
            <v>0.18962931999999999</v>
          </cell>
          <cell r="CA420">
            <v>0.18962931999999999</v>
          </cell>
          <cell r="CB420">
            <v>0.18962931999999999</v>
          </cell>
          <cell r="CC420">
            <v>0.18962931999999999</v>
          </cell>
          <cell r="CD420">
            <v>0.18962931999999999</v>
          </cell>
          <cell r="CE420">
            <v>0.18962931999999999</v>
          </cell>
          <cell r="CG420">
            <v>0</v>
          </cell>
          <cell r="DA420">
            <v>0</v>
          </cell>
          <cell r="DB420">
            <v>0</v>
          </cell>
          <cell r="DC420">
            <v>0</v>
          </cell>
          <cell r="DD420">
            <v>0</v>
          </cell>
          <cell r="DE420">
            <v>0</v>
          </cell>
          <cell r="DF420">
            <v>0</v>
          </cell>
          <cell r="DG420">
            <v>0</v>
          </cell>
          <cell r="DH420">
            <v>0</v>
          </cell>
          <cell r="DI420">
            <v>0</v>
          </cell>
          <cell r="DJ420">
            <v>0</v>
          </cell>
          <cell r="DK420">
            <v>0</v>
          </cell>
          <cell r="DL420">
            <v>0</v>
          </cell>
          <cell r="DM420">
            <v>0</v>
          </cell>
          <cell r="DN420">
            <v>0</v>
          </cell>
          <cell r="DO420">
            <v>0</v>
          </cell>
          <cell r="DP420">
            <v>0</v>
          </cell>
          <cell r="DQ420">
            <v>0</v>
          </cell>
          <cell r="DR420">
            <v>0</v>
          </cell>
          <cell r="DS420">
            <v>0</v>
          </cell>
          <cell r="DT420">
            <v>0</v>
          </cell>
          <cell r="DU420">
            <v>0</v>
          </cell>
          <cell r="DV420">
            <v>0</v>
          </cell>
          <cell r="DW420">
            <v>0</v>
          </cell>
          <cell r="DX420">
            <v>0</v>
          </cell>
          <cell r="DY420">
            <v>0</v>
          </cell>
          <cell r="DZ420">
            <v>0</v>
          </cell>
          <cell r="EA420">
            <v>0</v>
          </cell>
          <cell r="EB420">
            <v>0</v>
          </cell>
          <cell r="EC420">
            <v>0</v>
          </cell>
          <cell r="ED420">
            <v>0</v>
          </cell>
          <cell r="EE420">
            <v>0</v>
          </cell>
          <cell r="EF420">
            <v>0</v>
          </cell>
          <cell r="EG420">
            <v>0</v>
          </cell>
          <cell r="EH420">
            <v>0</v>
          </cell>
        </row>
        <row r="421">
          <cell r="E421" t="str">
            <v>Carbon</v>
          </cell>
          <cell r="H421" t="str">
            <v>Gas</v>
          </cell>
          <cell r="I421" t="str">
            <v>Compressor</v>
          </cell>
          <cell r="L421">
            <v>5.1175918123908518E-7</v>
          </cell>
          <cell r="AX421">
            <v>5.1175918123908518E-7</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cell r="BM421">
            <v>0</v>
          </cell>
          <cell r="BN421">
            <v>0</v>
          </cell>
          <cell r="BO421">
            <v>0</v>
          </cell>
          <cell r="BP421">
            <v>0</v>
          </cell>
          <cell r="BQ421">
            <v>0</v>
          </cell>
          <cell r="BR421">
            <v>0</v>
          </cell>
          <cell r="BS421">
            <v>0</v>
          </cell>
          <cell r="BT421">
            <v>0</v>
          </cell>
          <cell r="BU421">
            <v>0</v>
          </cell>
          <cell r="BV421">
            <v>0</v>
          </cell>
          <cell r="BW421">
            <v>0</v>
          </cell>
          <cell r="BX421">
            <v>0</v>
          </cell>
          <cell r="BY421">
            <v>0</v>
          </cell>
          <cell r="BZ421">
            <v>0</v>
          </cell>
          <cell r="CA421">
            <v>0</v>
          </cell>
          <cell r="CB421">
            <v>0</v>
          </cell>
          <cell r="CC421">
            <v>0</v>
          </cell>
          <cell r="CD421">
            <v>0</v>
          </cell>
          <cell r="CE421">
            <v>0</v>
          </cell>
          <cell r="CG421" t="str">
            <v>Gas</v>
          </cell>
          <cell r="DA421">
            <v>0</v>
          </cell>
          <cell r="DB421">
            <v>0</v>
          </cell>
          <cell r="DC421">
            <v>0</v>
          </cell>
          <cell r="DD421">
            <v>0</v>
          </cell>
          <cell r="DE421">
            <v>0</v>
          </cell>
          <cell r="DF421">
            <v>0</v>
          </cell>
          <cell r="DG421">
            <v>0</v>
          </cell>
          <cell r="DH421">
            <v>0</v>
          </cell>
          <cell r="DI421">
            <v>0</v>
          </cell>
          <cell r="DJ421">
            <v>0</v>
          </cell>
          <cell r="DK421">
            <v>0</v>
          </cell>
          <cell r="DL421">
            <v>0</v>
          </cell>
          <cell r="DM421">
            <v>0</v>
          </cell>
          <cell r="DN421">
            <v>0</v>
          </cell>
          <cell r="DO421">
            <v>0</v>
          </cell>
          <cell r="DP421">
            <v>0</v>
          </cell>
          <cell r="DQ421">
            <v>0</v>
          </cell>
          <cell r="DR421">
            <v>0</v>
          </cell>
          <cell r="DS421">
            <v>0</v>
          </cell>
          <cell r="DT421">
            <v>0</v>
          </cell>
          <cell r="DU421">
            <v>0</v>
          </cell>
          <cell r="DV421">
            <v>0</v>
          </cell>
          <cell r="DW421">
            <v>0</v>
          </cell>
          <cell r="DX421">
            <v>0</v>
          </cell>
          <cell r="DY421">
            <v>0</v>
          </cell>
          <cell r="DZ421">
            <v>0</v>
          </cell>
          <cell r="EA421">
            <v>0</v>
          </cell>
          <cell r="EB421">
            <v>0</v>
          </cell>
          <cell r="EC421">
            <v>0</v>
          </cell>
          <cell r="ED421">
            <v>0</v>
          </cell>
          <cell r="EE421">
            <v>0</v>
          </cell>
          <cell r="EF421">
            <v>0</v>
          </cell>
          <cell r="EG421">
            <v>0</v>
          </cell>
          <cell r="EH421">
            <v>0</v>
          </cell>
        </row>
        <row r="422">
          <cell r="E422" t="str">
            <v>N2O</v>
          </cell>
          <cell r="H422" t="str">
            <v>Gas</v>
          </cell>
          <cell r="I422" t="str">
            <v>Compressor</v>
          </cell>
          <cell r="L422">
            <v>1.3642055705984869E-8</v>
          </cell>
          <cell r="AX422">
            <v>1.3642055705984869E-8</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cell r="BM422">
            <v>0</v>
          </cell>
          <cell r="BN422">
            <v>0</v>
          </cell>
          <cell r="BO422">
            <v>0</v>
          </cell>
          <cell r="BP422">
            <v>0</v>
          </cell>
          <cell r="BQ422">
            <v>0</v>
          </cell>
          <cell r="BR422">
            <v>0</v>
          </cell>
          <cell r="BS422">
            <v>0</v>
          </cell>
          <cell r="BT422">
            <v>0</v>
          </cell>
          <cell r="BU422">
            <v>0</v>
          </cell>
          <cell r="BV422">
            <v>0</v>
          </cell>
          <cell r="BW422">
            <v>0</v>
          </cell>
          <cell r="BX422">
            <v>0</v>
          </cell>
          <cell r="BY422">
            <v>0</v>
          </cell>
          <cell r="BZ422">
            <v>0</v>
          </cell>
          <cell r="CA422">
            <v>0</v>
          </cell>
          <cell r="CB422">
            <v>0</v>
          </cell>
          <cell r="CC422">
            <v>0</v>
          </cell>
          <cell r="CD422">
            <v>0</v>
          </cell>
          <cell r="CE422">
            <v>0</v>
          </cell>
          <cell r="CG422" t="str">
            <v>Gas</v>
          </cell>
          <cell r="DA422">
            <v>0</v>
          </cell>
          <cell r="DB422">
            <v>0</v>
          </cell>
          <cell r="DC422">
            <v>0</v>
          </cell>
          <cell r="DD422">
            <v>0</v>
          </cell>
          <cell r="DE422">
            <v>0</v>
          </cell>
          <cell r="DF422">
            <v>0</v>
          </cell>
          <cell r="DG422">
            <v>0</v>
          </cell>
          <cell r="DH422">
            <v>0</v>
          </cell>
          <cell r="DI422">
            <v>0</v>
          </cell>
          <cell r="DJ422">
            <v>0</v>
          </cell>
          <cell r="DK422">
            <v>0</v>
          </cell>
          <cell r="DL422">
            <v>0</v>
          </cell>
          <cell r="DM422">
            <v>0</v>
          </cell>
          <cell r="DN422">
            <v>0</v>
          </cell>
          <cell r="DO422">
            <v>0</v>
          </cell>
          <cell r="DP422">
            <v>0</v>
          </cell>
          <cell r="DQ422">
            <v>0</v>
          </cell>
          <cell r="DR422">
            <v>0</v>
          </cell>
          <cell r="DS422">
            <v>0</v>
          </cell>
          <cell r="DT422">
            <v>0</v>
          </cell>
          <cell r="DU422">
            <v>0</v>
          </cell>
          <cell r="DV422">
            <v>0</v>
          </cell>
          <cell r="DW422">
            <v>0</v>
          </cell>
          <cell r="DX422">
            <v>0</v>
          </cell>
          <cell r="DY422">
            <v>0</v>
          </cell>
          <cell r="DZ422">
            <v>0</v>
          </cell>
          <cell r="EA422">
            <v>0</v>
          </cell>
          <cell r="EB422">
            <v>0</v>
          </cell>
          <cell r="EC422">
            <v>0</v>
          </cell>
          <cell r="ED422">
            <v>0</v>
          </cell>
          <cell r="EE422">
            <v>0</v>
          </cell>
          <cell r="EF422">
            <v>0</v>
          </cell>
          <cell r="EG422">
            <v>0</v>
          </cell>
          <cell r="EH422">
            <v>0</v>
          </cell>
        </row>
        <row r="423">
          <cell r="E423" t="str">
            <v>CH4</v>
          </cell>
          <cell r="H423" t="str">
            <v>Gas</v>
          </cell>
          <cell r="I423" t="str">
            <v>Compressor</v>
          </cell>
          <cell r="L423">
            <v>5.5595795741334681E-9</v>
          </cell>
          <cell r="AX423">
            <v>5.5595795741334681E-9</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cell r="BM423">
            <v>0</v>
          </cell>
          <cell r="BN423">
            <v>0</v>
          </cell>
          <cell r="BO423">
            <v>0</v>
          </cell>
          <cell r="BP423">
            <v>0</v>
          </cell>
          <cell r="BQ423">
            <v>0</v>
          </cell>
          <cell r="BR423">
            <v>0</v>
          </cell>
          <cell r="BS423">
            <v>0</v>
          </cell>
          <cell r="BT423">
            <v>0</v>
          </cell>
          <cell r="BU423">
            <v>0</v>
          </cell>
          <cell r="BV423">
            <v>0</v>
          </cell>
          <cell r="BW423">
            <v>0</v>
          </cell>
          <cell r="BX423">
            <v>0</v>
          </cell>
          <cell r="BY423">
            <v>0</v>
          </cell>
          <cell r="BZ423">
            <v>0</v>
          </cell>
          <cell r="CA423">
            <v>0</v>
          </cell>
          <cell r="CB423">
            <v>0</v>
          </cell>
          <cell r="CC423">
            <v>0</v>
          </cell>
          <cell r="CD423">
            <v>0</v>
          </cell>
          <cell r="CE423">
            <v>0</v>
          </cell>
          <cell r="CG423" t="str">
            <v>Gas</v>
          </cell>
          <cell r="DA423">
            <v>0</v>
          </cell>
          <cell r="DB423">
            <v>0</v>
          </cell>
          <cell r="DC423">
            <v>0</v>
          </cell>
          <cell r="DD423">
            <v>0</v>
          </cell>
          <cell r="DE423">
            <v>0</v>
          </cell>
          <cell r="DF423">
            <v>0</v>
          </cell>
          <cell r="DG423">
            <v>0</v>
          </cell>
          <cell r="DH423">
            <v>0</v>
          </cell>
          <cell r="DI423">
            <v>0</v>
          </cell>
          <cell r="DJ423">
            <v>0</v>
          </cell>
          <cell r="DK423">
            <v>0</v>
          </cell>
          <cell r="DL423">
            <v>0</v>
          </cell>
          <cell r="DM423">
            <v>0</v>
          </cell>
          <cell r="DN423">
            <v>0</v>
          </cell>
          <cell r="DO423">
            <v>0</v>
          </cell>
          <cell r="DP423">
            <v>0</v>
          </cell>
          <cell r="DQ423">
            <v>0</v>
          </cell>
          <cell r="DR423">
            <v>0</v>
          </cell>
          <cell r="DS423">
            <v>0</v>
          </cell>
          <cell r="DT423">
            <v>0</v>
          </cell>
          <cell r="DU423">
            <v>0</v>
          </cell>
          <cell r="DV423">
            <v>0</v>
          </cell>
          <cell r="DW423">
            <v>0</v>
          </cell>
          <cell r="DX423">
            <v>0</v>
          </cell>
          <cell r="DY423">
            <v>0</v>
          </cell>
          <cell r="DZ423">
            <v>0</v>
          </cell>
          <cell r="EA423">
            <v>0</v>
          </cell>
          <cell r="EB423">
            <v>0</v>
          </cell>
          <cell r="EC423">
            <v>0</v>
          </cell>
          <cell r="ED423">
            <v>0</v>
          </cell>
          <cell r="EE423">
            <v>0</v>
          </cell>
          <cell r="EF423">
            <v>0</v>
          </cell>
          <cell r="EG423">
            <v>0</v>
          </cell>
          <cell r="EH423">
            <v>0</v>
          </cell>
        </row>
        <row r="424">
          <cell r="E424" t="str">
            <v>Carbon</v>
          </cell>
          <cell r="H424" t="str">
            <v>Oil</v>
          </cell>
          <cell r="I424" t="str">
            <v>Generators</v>
          </cell>
          <cell r="L424">
            <v>3.5356992385432292E-8</v>
          </cell>
          <cell r="AX424">
            <v>3.5356992385432292E-8</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cell r="BM424">
            <v>0</v>
          </cell>
          <cell r="BN424">
            <v>0</v>
          </cell>
          <cell r="BO424">
            <v>0</v>
          </cell>
          <cell r="BP424">
            <v>0</v>
          </cell>
          <cell r="BQ424">
            <v>0</v>
          </cell>
          <cell r="BR424">
            <v>0</v>
          </cell>
          <cell r="BS424">
            <v>0</v>
          </cell>
          <cell r="BT424">
            <v>0</v>
          </cell>
          <cell r="BU424">
            <v>0</v>
          </cell>
          <cell r="BV424">
            <v>0</v>
          </cell>
          <cell r="BW424">
            <v>0</v>
          </cell>
          <cell r="BX424">
            <v>0</v>
          </cell>
          <cell r="BY424">
            <v>0</v>
          </cell>
          <cell r="BZ424">
            <v>0</v>
          </cell>
          <cell r="CA424">
            <v>0</v>
          </cell>
          <cell r="CB424">
            <v>0</v>
          </cell>
          <cell r="CC424">
            <v>0</v>
          </cell>
          <cell r="CD424">
            <v>0</v>
          </cell>
          <cell r="CE424">
            <v>0</v>
          </cell>
          <cell r="CG424" t="str">
            <v>Oil</v>
          </cell>
          <cell r="DA424">
            <v>0</v>
          </cell>
          <cell r="DB424">
            <v>0</v>
          </cell>
          <cell r="DC424">
            <v>0</v>
          </cell>
          <cell r="DD424">
            <v>0</v>
          </cell>
          <cell r="DE424">
            <v>0</v>
          </cell>
          <cell r="DF424">
            <v>0</v>
          </cell>
          <cell r="DG424">
            <v>0</v>
          </cell>
          <cell r="DH424">
            <v>0</v>
          </cell>
          <cell r="DI424">
            <v>0</v>
          </cell>
          <cell r="DJ424">
            <v>0</v>
          </cell>
          <cell r="DK424">
            <v>0</v>
          </cell>
          <cell r="DL424">
            <v>0</v>
          </cell>
          <cell r="DM424">
            <v>0</v>
          </cell>
          <cell r="DN424">
            <v>0</v>
          </cell>
          <cell r="DO424">
            <v>0</v>
          </cell>
          <cell r="DP424">
            <v>0</v>
          </cell>
          <cell r="DQ424">
            <v>0</v>
          </cell>
          <cell r="DR424">
            <v>0</v>
          </cell>
          <cell r="DS424">
            <v>0</v>
          </cell>
          <cell r="DT424">
            <v>0</v>
          </cell>
          <cell r="DU424">
            <v>0</v>
          </cell>
          <cell r="DV424">
            <v>0</v>
          </cell>
          <cell r="DW424">
            <v>0</v>
          </cell>
          <cell r="DX424">
            <v>0</v>
          </cell>
          <cell r="DY424">
            <v>0</v>
          </cell>
          <cell r="DZ424">
            <v>0</v>
          </cell>
          <cell r="EA424">
            <v>0</v>
          </cell>
          <cell r="EB424">
            <v>0</v>
          </cell>
          <cell r="EC424">
            <v>0</v>
          </cell>
          <cell r="ED424">
            <v>0</v>
          </cell>
          <cell r="EE424">
            <v>0</v>
          </cell>
          <cell r="EF424">
            <v>0</v>
          </cell>
          <cell r="EG424">
            <v>0</v>
          </cell>
          <cell r="EH424">
            <v>0</v>
          </cell>
        </row>
        <row r="425">
          <cell r="E425" t="str">
            <v>N2O</v>
          </cell>
          <cell r="H425" t="str">
            <v>Oil</v>
          </cell>
          <cell r="I425" t="str">
            <v>Generators</v>
          </cell>
          <cell r="L425">
            <v>1.8743885046815764E-9</v>
          </cell>
          <cell r="AX425">
            <v>1.8743885046815764E-9</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cell r="BM425">
            <v>0</v>
          </cell>
          <cell r="BN425">
            <v>0</v>
          </cell>
          <cell r="BO425">
            <v>0</v>
          </cell>
          <cell r="BP425">
            <v>0</v>
          </cell>
          <cell r="BQ425">
            <v>0</v>
          </cell>
          <cell r="BR425">
            <v>0</v>
          </cell>
          <cell r="BS425">
            <v>0</v>
          </cell>
          <cell r="BT425">
            <v>0</v>
          </cell>
          <cell r="BU425">
            <v>0</v>
          </cell>
          <cell r="BV425">
            <v>0</v>
          </cell>
          <cell r="BW425">
            <v>0</v>
          </cell>
          <cell r="BX425">
            <v>0</v>
          </cell>
          <cell r="BY425">
            <v>0</v>
          </cell>
          <cell r="BZ425">
            <v>0</v>
          </cell>
          <cell r="CA425">
            <v>0</v>
          </cell>
          <cell r="CB425">
            <v>0</v>
          </cell>
          <cell r="CC425">
            <v>0</v>
          </cell>
          <cell r="CD425">
            <v>0</v>
          </cell>
          <cell r="CE425">
            <v>0</v>
          </cell>
          <cell r="CG425" t="str">
            <v>Oil</v>
          </cell>
          <cell r="DA425">
            <v>0</v>
          </cell>
          <cell r="DB425">
            <v>0</v>
          </cell>
          <cell r="DC425">
            <v>0</v>
          </cell>
          <cell r="DD425">
            <v>0</v>
          </cell>
          <cell r="DE425">
            <v>0</v>
          </cell>
          <cell r="DF425">
            <v>0</v>
          </cell>
          <cell r="DG425">
            <v>0</v>
          </cell>
          <cell r="DH425">
            <v>0</v>
          </cell>
          <cell r="DI425">
            <v>0</v>
          </cell>
          <cell r="DJ425">
            <v>0</v>
          </cell>
          <cell r="DK425">
            <v>0</v>
          </cell>
          <cell r="DL425">
            <v>0</v>
          </cell>
          <cell r="DM425">
            <v>0</v>
          </cell>
          <cell r="DN425">
            <v>0</v>
          </cell>
          <cell r="DO425">
            <v>0</v>
          </cell>
          <cell r="DP425">
            <v>0</v>
          </cell>
          <cell r="DQ425">
            <v>0</v>
          </cell>
          <cell r="DR425">
            <v>0</v>
          </cell>
          <cell r="DS425">
            <v>0</v>
          </cell>
          <cell r="DT425">
            <v>0</v>
          </cell>
          <cell r="DU425">
            <v>0</v>
          </cell>
          <cell r="DV425">
            <v>0</v>
          </cell>
          <cell r="DW425">
            <v>0</v>
          </cell>
          <cell r="DX425">
            <v>0</v>
          </cell>
          <cell r="DY425">
            <v>0</v>
          </cell>
          <cell r="DZ425">
            <v>0</v>
          </cell>
          <cell r="EA425">
            <v>0</v>
          </cell>
          <cell r="EB425">
            <v>0</v>
          </cell>
          <cell r="EC425">
            <v>0</v>
          </cell>
          <cell r="ED425">
            <v>0</v>
          </cell>
          <cell r="EE425">
            <v>0</v>
          </cell>
          <cell r="EF425">
            <v>0</v>
          </cell>
          <cell r="EG425">
            <v>0</v>
          </cell>
          <cell r="EH425">
            <v>0</v>
          </cell>
        </row>
        <row r="426">
          <cell r="E426" t="str">
            <v>Carbon</v>
          </cell>
          <cell r="H426" t="str">
            <v>Gas</v>
          </cell>
          <cell r="I426" t="str">
            <v>Flaring - FFP</v>
          </cell>
          <cell r="L426">
            <v>1.611690870632775E-8</v>
          </cell>
          <cell r="AX426">
            <v>1.611690870632775E-8</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cell r="BM426">
            <v>0</v>
          </cell>
          <cell r="BN426">
            <v>0</v>
          </cell>
          <cell r="BO426">
            <v>0</v>
          </cell>
          <cell r="BP426">
            <v>0</v>
          </cell>
          <cell r="BQ426">
            <v>0</v>
          </cell>
          <cell r="BR426">
            <v>0</v>
          </cell>
          <cell r="BS426">
            <v>0</v>
          </cell>
          <cell r="BT426">
            <v>0</v>
          </cell>
          <cell r="BU426">
            <v>0</v>
          </cell>
          <cell r="BV426">
            <v>0</v>
          </cell>
          <cell r="BW426">
            <v>0</v>
          </cell>
          <cell r="BX426">
            <v>0</v>
          </cell>
          <cell r="BY426">
            <v>0</v>
          </cell>
          <cell r="BZ426">
            <v>0</v>
          </cell>
          <cell r="CA426">
            <v>0</v>
          </cell>
          <cell r="CB426">
            <v>0</v>
          </cell>
          <cell r="CC426">
            <v>0</v>
          </cell>
          <cell r="CD426">
            <v>0</v>
          </cell>
          <cell r="CE426">
            <v>0</v>
          </cell>
          <cell r="CG426" t="str">
            <v>Gas</v>
          </cell>
          <cell r="DA426">
            <v>0</v>
          </cell>
          <cell r="DB426">
            <v>0</v>
          </cell>
          <cell r="DC426">
            <v>0</v>
          </cell>
          <cell r="DD426">
            <v>0</v>
          </cell>
          <cell r="DE426">
            <v>0</v>
          </cell>
          <cell r="DF426">
            <v>0</v>
          </cell>
          <cell r="DG426">
            <v>0</v>
          </cell>
          <cell r="DH426">
            <v>0</v>
          </cell>
          <cell r="DI426">
            <v>0</v>
          </cell>
          <cell r="DJ426">
            <v>0</v>
          </cell>
          <cell r="DK426">
            <v>0</v>
          </cell>
          <cell r="DL426">
            <v>0</v>
          </cell>
          <cell r="DM426">
            <v>0</v>
          </cell>
          <cell r="DN426">
            <v>0</v>
          </cell>
          <cell r="DO426">
            <v>0</v>
          </cell>
          <cell r="DP426">
            <v>0</v>
          </cell>
          <cell r="DQ426">
            <v>0</v>
          </cell>
          <cell r="DR426">
            <v>0</v>
          </cell>
          <cell r="DS426">
            <v>0</v>
          </cell>
          <cell r="DT426">
            <v>0</v>
          </cell>
          <cell r="DU426">
            <v>0</v>
          </cell>
          <cell r="DV426">
            <v>0</v>
          </cell>
          <cell r="DW426">
            <v>0</v>
          </cell>
          <cell r="DX426">
            <v>0</v>
          </cell>
          <cell r="DY426">
            <v>0</v>
          </cell>
          <cell r="DZ426">
            <v>0</v>
          </cell>
          <cell r="EA426">
            <v>0</v>
          </cell>
          <cell r="EB426">
            <v>0</v>
          </cell>
          <cell r="EC426">
            <v>0</v>
          </cell>
          <cell r="ED426">
            <v>0</v>
          </cell>
          <cell r="EE426">
            <v>0</v>
          </cell>
          <cell r="EF426">
            <v>0</v>
          </cell>
          <cell r="EG426">
            <v>0</v>
          </cell>
          <cell r="EH426">
            <v>0</v>
          </cell>
        </row>
        <row r="427">
          <cell r="E427" t="str">
            <v>Carbon</v>
          </cell>
          <cell r="H427" t="str">
            <v>Gas</v>
          </cell>
          <cell r="I427" t="str">
            <v>Flaring - FFP</v>
          </cell>
          <cell r="L427">
            <v>1.611690870632775E-8</v>
          </cell>
          <cell r="AX427">
            <v>1.611690870632775E-8</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cell r="BM427">
            <v>0</v>
          </cell>
          <cell r="BN427">
            <v>0</v>
          </cell>
          <cell r="BO427">
            <v>0</v>
          </cell>
          <cell r="BP427">
            <v>0</v>
          </cell>
          <cell r="BQ427">
            <v>0</v>
          </cell>
          <cell r="BR427">
            <v>0</v>
          </cell>
          <cell r="BS427">
            <v>0</v>
          </cell>
          <cell r="BT427">
            <v>0</v>
          </cell>
          <cell r="BU427">
            <v>0</v>
          </cell>
          <cell r="BV427">
            <v>0</v>
          </cell>
          <cell r="BW427">
            <v>0</v>
          </cell>
          <cell r="BX427">
            <v>0</v>
          </cell>
          <cell r="BY427">
            <v>0</v>
          </cell>
          <cell r="BZ427">
            <v>0</v>
          </cell>
          <cell r="CA427">
            <v>0</v>
          </cell>
          <cell r="CB427">
            <v>0</v>
          </cell>
          <cell r="CC427">
            <v>0</v>
          </cell>
          <cell r="CD427">
            <v>0</v>
          </cell>
          <cell r="CE427">
            <v>0</v>
          </cell>
          <cell r="CG427" t="str">
            <v>Gas</v>
          </cell>
          <cell r="DA427">
            <v>0</v>
          </cell>
          <cell r="DB427">
            <v>0</v>
          </cell>
          <cell r="DC427">
            <v>0</v>
          </cell>
          <cell r="DD427">
            <v>0</v>
          </cell>
          <cell r="DE427">
            <v>0</v>
          </cell>
          <cell r="DF427">
            <v>0</v>
          </cell>
          <cell r="DG427">
            <v>0</v>
          </cell>
          <cell r="DH427">
            <v>0</v>
          </cell>
          <cell r="DI427">
            <v>0</v>
          </cell>
          <cell r="DJ427">
            <v>0</v>
          </cell>
          <cell r="DK427">
            <v>0</v>
          </cell>
          <cell r="DL427">
            <v>0</v>
          </cell>
          <cell r="DM427">
            <v>0</v>
          </cell>
          <cell r="DN427">
            <v>0</v>
          </cell>
          <cell r="DO427">
            <v>0</v>
          </cell>
          <cell r="DP427">
            <v>0</v>
          </cell>
          <cell r="DQ427">
            <v>0</v>
          </cell>
          <cell r="DR427">
            <v>0</v>
          </cell>
          <cell r="DS427">
            <v>0</v>
          </cell>
          <cell r="DT427">
            <v>0</v>
          </cell>
          <cell r="DU427">
            <v>0</v>
          </cell>
          <cell r="DV427">
            <v>0</v>
          </cell>
          <cell r="DW427">
            <v>0</v>
          </cell>
          <cell r="DX427">
            <v>0</v>
          </cell>
          <cell r="DY427">
            <v>0</v>
          </cell>
          <cell r="DZ427">
            <v>0</v>
          </cell>
          <cell r="EA427">
            <v>0</v>
          </cell>
          <cell r="EB427">
            <v>0</v>
          </cell>
          <cell r="EC427">
            <v>0</v>
          </cell>
          <cell r="ED427">
            <v>0</v>
          </cell>
          <cell r="EE427">
            <v>0</v>
          </cell>
          <cell r="EF427">
            <v>0</v>
          </cell>
          <cell r="EG427">
            <v>0</v>
          </cell>
          <cell r="EH427">
            <v>0</v>
          </cell>
        </row>
        <row r="428">
          <cell r="E428" t="str">
            <v>CH4</v>
          </cell>
          <cell r="H428" t="str">
            <v>Gas</v>
          </cell>
          <cell r="I428" t="str">
            <v>Flaring - FFP</v>
          </cell>
          <cell r="L428">
            <v>1.0535440708865659E-8</v>
          </cell>
          <cell r="AX428">
            <v>1.0535440708865659E-8</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cell r="BM428">
            <v>0</v>
          </cell>
          <cell r="BN428">
            <v>0</v>
          </cell>
          <cell r="BO428">
            <v>0</v>
          </cell>
          <cell r="BP428">
            <v>0</v>
          </cell>
          <cell r="BQ428">
            <v>0</v>
          </cell>
          <cell r="BR428">
            <v>0</v>
          </cell>
          <cell r="BS428">
            <v>0</v>
          </cell>
          <cell r="BT428">
            <v>0</v>
          </cell>
          <cell r="BU428">
            <v>0</v>
          </cell>
          <cell r="BV428">
            <v>0</v>
          </cell>
          <cell r="BW428">
            <v>0</v>
          </cell>
          <cell r="BX428">
            <v>0</v>
          </cell>
          <cell r="BY428">
            <v>0</v>
          </cell>
          <cell r="BZ428">
            <v>0</v>
          </cell>
          <cell r="CA428">
            <v>0</v>
          </cell>
          <cell r="CB428">
            <v>0</v>
          </cell>
          <cell r="CC428">
            <v>0</v>
          </cell>
          <cell r="CD428">
            <v>0</v>
          </cell>
          <cell r="CE428">
            <v>0</v>
          </cell>
          <cell r="CG428" t="str">
            <v>Gas</v>
          </cell>
          <cell r="DA428">
            <v>0</v>
          </cell>
          <cell r="DB428">
            <v>0</v>
          </cell>
          <cell r="DC428">
            <v>0</v>
          </cell>
          <cell r="DD428">
            <v>0</v>
          </cell>
          <cell r="DE428">
            <v>0</v>
          </cell>
          <cell r="DF428">
            <v>0</v>
          </cell>
          <cell r="DG428">
            <v>0</v>
          </cell>
          <cell r="DH428">
            <v>0</v>
          </cell>
          <cell r="DI428">
            <v>0</v>
          </cell>
          <cell r="DJ428">
            <v>0</v>
          </cell>
          <cell r="DK428">
            <v>0</v>
          </cell>
          <cell r="DL428">
            <v>0</v>
          </cell>
          <cell r="DM428">
            <v>0</v>
          </cell>
          <cell r="DN428">
            <v>0</v>
          </cell>
          <cell r="DO428">
            <v>0</v>
          </cell>
          <cell r="DP428">
            <v>0</v>
          </cell>
          <cell r="DQ428">
            <v>0</v>
          </cell>
          <cell r="DR428">
            <v>0</v>
          </cell>
          <cell r="DS428">
            <v>0</v>
          </cell>
          <cell r="DT428">
            <v>0</v>
          </cell>
          <cell r="DU428">
            <v>0</v>
          </cell>
          <cell r="DV428">
            <v>0</v>
          </cell>
          <cell r="DW428">
            <v>0</v>
          </cell>
          <cell r="DX428">
            <v>0</v>
          </cell>
          <cell r="DY428">
            <v>0</v>
          </cell>
          <cell r="DZ428">
            <v>0</v>
          </cell>
          <cell r="EA428">
            <v>0</v>
          </cell>
          <cell r="EB428">
            <v>0</v>
          </cell>
          <cell r="EC428">
            <v>0</v>
          </cell>
          <cell r="ED428">
            <v>0</v>
          </cell>
          <cell r="EE428">
            <v>0</v>
          </cell>
          <cell r="EF428">
            <v>0</v>
          </cell>
          <cell r="EG428">
            <v>0</v>
          </cell>
          <cell r="EH428">
            <v>0</v>
          </cell>
        </row>
        <row r="429">
          <cell r="E429" t="str">
            <v>CH4</v>
          </cell>
          <cell r="H429" t="str">
            <v>Gas</v>
          </cell>
          <cell r="I429" t="str">
            <v>Flaring - FFP</v>
          </cell>
          <cell r="L429">
            <v>1.0535440708865659E-8</v>
          </cell>
          <cell r="AX429">
            <v>1.0535440708865659E-8</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cell r="BM429">
            <v>0</v>
          </cell>
          <cell r="BN429">
            <v>0</v>
          </cell>
          <cell r="BO429">
            <v>0</v>
          </cell>
          <cell r="BP429">
            <v>0</v>
          </cell>
          <cell r="BQ429">
            <v>0</v>
          </cell>
          <cell r="BR429">
            <v>0</v>
          </cell>
          <cell r="BS429">
            <v>0</v>
          </cell>
          <cell r="BT429">
            <v>0</v>
          </cell>
          <cell r="BU429">
            <v>0</v>
          </cell>
          <cell r="BV429">
            <v>0</v>
          </cell>
          <cell r="BW429">
            <v>0</v>
          </cell>
          <cell r="BX429">
            <v>0</v>
          </cell>
          <cell r="BY429">
            <v>0</v>
          </cell>
          <cell r="BZ429">
            <v>0</v>
          </cell>
          <cell r="CA429">
            <v>0</v>
          </cell>
          <cell r="CB429">
            <v>0</v>
          </cell>
          <cell r="CC429">
            <v>0</v>
          </cell>
          <cell r="CD429">
            <v>0</v>
          </cell>
          <cell r="CE429">
            <v>0</v>
          </cell>
          <cell r="CG429" t="str">
            <v>Gas</v>
          </cell>
          <cell r="DA429">
            <v>0</v>
          </cell>
          <cell r="DB429">
            <v>0</v>
          </cell>
          <cell r="DC429">
            <v>0</v>
          </cell>
          <cell r="DD429">
            <v>0</v>
          </cell>
          <cell r="DE429">
            <v>0</v>
          </cell>
          <cell r="DF429">
            <v>0</v>
          </cell>
          <cell r="DG429">
            <v>0</v>
          </cell>
          <cell r="DH429">
            <v>0</v>
          </cell>
          <cell r="DI429">
            <v>0</v>
          </cell>
          <cell r="DJ429">
            <v>0</v>
          </cell>
          <cell r="DK429">
            <v>0</v>
          </cell>
          <cell r="DL429">
            <v>0</v>
          </cell>
          <cell r="DM429">
            <v>0</v>
          </cell>
          <cell r="DN429">
            <v>0</v>
          </cell>
          <cell r="DO429">
            <v>0</v>
          </cell>
          <cell r="DP429">
            <v>0</v>
          </cell>
          <cell r="DQ429">
            <v>0</v>
          </cell>
          <cell r="DR429">
            <v>0</v>
          </cell>
          <cell r="DS429">
            <v>0</v>
          </cell>
          <cell r="DT429">
            <v>0</v>
          </cell>
          <cell r="DU429">
            <v>0</v>
          </cell>
          <cell r="DV429">
            <v>0</v>
          </cell>
          <cell r="DW429">
            <v>0</v>
          </cell>
          <cell r="DX429">
            <v>0</v>
          </cell>
          <cell r="DY429">
            <v>0</v>
          </cell>
          <cell r="DZ429">
            <v>0</v>
          </cell>
          <cell r="EA429">
            <v>0</v>
          </cell>
          <cell r="EB429">
            <v>0</v>
          </cell>
          <cell r="EC429">
            <v>0</v>
          </cell>
          <cell r="ED429">
            <v>0</v>
          </cell>
          <cell r="EE429">
            <v>0</v>
          </cell>
          <cell r="EF429">
            <v>0</v>
          </cell>
          <cell r="EG429">
            <v>0</v>
          </cell>
          <cell r="EH429">
            <v>0</v>
          </cell>
        </row>
        <row r="430">
          <cell r="E430" t="str">
            <v>Carbon</v>
          </cell>
          <cell r="H430" t="str">
            <v>Not fuel combustion</v>
          </cell>
          <cell r="I430" t="str">
            <v>Process CO2 - FFP Shale</v>
          </cell>
          <cell r="L430">
            <v>3.3542382118994358E-8</v>
          </cell>
          <cell r="AX430">
            <v>3.3542382118994358E-8</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cell r="BM430">
            <v>0</v>
          </cell>
          <cell r="BN430">
            <v>0</v>
          </cell>
          <cell r="BO430">
            <v>0</v>
          </cell>
          <cell r="BP430">
            <v>0</v>
          </cell>
          <cell r="BQ430">
            <v>0</v>
          </cell>
          <cell r="BR430">
            <v>0</v>
          </cell>
          <cell r="BS430">
            <v>0</v>
          </cell>
          <cell r="BT430">
            <v>0</v>
          </cell>
          <cell r="BU430">
            <v>0</v>
          </cell>
          <cell r="BV430">
            <v>0</v>
          </cell>
          <cell r="BW430">
            <v>0</v>
          </cell>
          <cell r="BX430">
            <v>0</v>
          </cell>
          <cell r="BY430">
            <v>0</v>
          </cell>
          <cell r="BZ430">
            <v>0</v>
          </cell>
          <cell r="CA430">
            <v>0</v>
          </cell>
          <cell r="CB430">
            <v>0</v>
          </cell>
          <cell r="CC430">
            <v>0</v>
          </cell>
          <cell r="CD430">
            <v>0</v>
          </cell>
          <cell r="CE430">
            <v>0</v>
          </cell>
          <cell r="CG430">
            <v>0</v>
          </cell>
          <cell r="DA430">
            <v>0</v>
          </cell>
          <cell r="DB430">
            <v>0</v>
          </cell>
          <cell r="DC430">
            <v>0</v>
          </cell>
          <cell r="DD430">
            <v>0</v>
          </cell>
          <cell r="DE430">
            <v>0</v>
          </cell>
          <cell r="DF430">
            <v>0</v>
          </cell>
          <cell r="DG430">
            <v>0</v>
          </cell>
          <cell r="DH430">
            <v>0</v>
          </cell>
          <cell r="DI430">
            <v>0</v>
          </cell>
          <cell r="DJ430">
            <v>0</v>
          </cell>
          <cell r="DK430">
            <v>0</v>
          </cell>
          <cell r="DL430">
            <v>0</v>
          </cell>
          <cell r="DM430">
            <v>0</v>
          </cell>
          <cell r="DN430">
            <v>0</v>
          </cell>
          <cell r="DO430">
            <v>0</v>
          </cell>
          <cell r="DP430">
            <v>0</v>
          </cell>
          <cell r="DQ430">
            <v>0</v>
          </cell>
          <cell r="DR430">
            <v>0</v>
          </cell>
          <cell r="DS430">
            <v>0</v>
          </cell>
          <cell r="DT430">
            <v>0</v>
          </cell>
          <cell r="DU430">
            <v>0</v>
          </cell>
          <cell r="DV430">
            <v>0</v>
          </cell>
          <cell r="DW430">
            <v>0</v>
          </cell>
          <cell r="DX430">
            <v>0</v>
          </cell>
          <cell r="DY430">
            <v>0</v>
          </cell>
          <cell r="DZ430">
            <v>0</v>
          </cell>
          <cell r="EA430">
            <v>0</v>
          </cell>
          <cell r="EB430">
            <v>0</v>
          </cell>
          <cell r="EC430">
            <v>0</v>
          </cell>
          <cell r="ED430">
            <v>0</v>
          </cell>
          <cell r="EE430">
            <v>0</v>
          </cell>
          <cell r="EF430">
            <v>0</v>
          </cell>
          <cell r="EG430">
            <v>0</v>
          </cell>
          <cell r="EH430">
            <v>0</v>
          </cell>
        </row>
        <row r="431">
          <cell r="E431" t="str">
            <v>Carbon</v>
          </cell>
          <cell r="H431" t="str">
            <v>Not fuel combustion</v>
          </cell>
          <cell r="I431" t="str">
            <v>Process CO2 - FFP Shale</v>
          </cell>
          <cell r="L431">
            <v>3.7269313465549289E-9</v>
          </cell>
          <cell r="AX431">
            <v>3.7269313465549289E-9</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cell r="BM431">
            <v>0</v>
          </cell>
          <cell r="BN431">
            <v>0</v>
          </cell>
          <cell r="BO431">
            <v>0</v>
          </cell>
          <cell r="BP431">
            <v>0</v>
          </cell>
          <cell r="BQ431">
            <v>0</v>
          </cell>
          <cell r="BR431">
            <v>0</v>
          </cell>
          <cell r="BS431">
            <v>0</v>
          </cell>
          <cell r="BT431">
            <v>0</v>
          </cell>
          <cell r="BU431">
            <v>0</v>
          </cell>
          <cell r="BV431">
            <v>0</v>
          </cell>
          <cell r="BW431">
            <v>0</v>
          </cell>
          <cell r="BX431">
            <v>0</v>
          </cell>
          <cell r="BY431">
            <v>0</v>
          </cell>
          <cell r="BZ431">
            <v>0</v>
          </cell>
          <cell r="CA431">
            <v>0</v>
          </cell>
          <cell r="CB431">
            <v>0</v>
          </cell>
          <cell r="CC431">
            <v>0</v>
          </cell>
          <cell r="CD431">
            <v>0</v>
          </cell>
          <cell r="CE431">
            <v>0</v>
          </cell>
          <cell r="CG431">
            <v>0</v>
          </cell>
          <cell r="DA431">
            <v>0</v>
          </cell>
          <cell r="DB431">
            <v>0</v>
          </cell>
          <cell r="DC431">
            <v>0</v>
          </cell>
          <cell r="DD431">
            <v>0</v>
          </cell>
          <cell r="DE431">
            <v>0</v>
          </cell>
          <cell r="DF431">
            <v>0</v>
          </cell>
          <cell r="DG431">
            <v>0</v>
          </cell>
          <cell r="DH431">
            <v>0</v>
          </cell>
          <cell r="DI431">
            <v>0</v>
          </cell>
          <cell r="DJ431">
            <v>0</v>
          </cell>
          <cell r="DK431">
            <v>0</v>
          </cell>
          <cell r="DL431">
            <v>0</v>
          </cell>
          <cell r="DM431">
            <v>0</v>
          </cell>
          <cell r="DN431">
            <v>0</v>
          </cell>
          <cell r="DO431">
            <v>0</v>
          </cell>
          <cell r="DP431">
            <v>0</v>
          </cell>
          <cell r="DQ431">
            <v>0</v>
          </cell>
          <cell r="DR431">
            <v>0</v>
          </cell>
          <cell r="DS431">
            <v>0</v>
          </cell>
          <cell r="DT431">
            <v>0</v>
          </cell>
          <cell r="DU431">
            <v>0</v>
          </cell>
          <cell r="DV431">
            <v>0</v>
          </cell>
          <cell r="DW431">
            <v>0</v>
          </cell>
          <cell r="DX431">
            <v>0</v>
          </cell>
          <cell r="DY431">
            <v>0</v>
          </cell>
          <cell r="DZ431">
            <v>0</v>
          </cell>
          <cell r="EA431">
            <v>0</v>
          </cell>
          <cell r="EB431">
            <v>0</v>
          </cell>
          <cell r="EC431">
            <v>0</v>
          </cell>
          <cell r="ED431">
            <v>0</v>
          </cell>
          <cell r="EE431">
            <v>0</v>
          </cell>
          <cell r="EF431">
            <v>0</v>
          </cell>
          <cell r="EG431">
            <v>0</v>
          </cell>
          <cell r="EH431">
            <v>0</v>
          </cell>
        </row>
        <row r="432">
          <cell r="E432" t="str">
            <v>CH4</v>
          </cell>
          <cell r="H432" t="str">
            <v>Not fuel combustion</v>
          </cell>
          <cell r="I432" t="str">
            <v>Methane Leakage - FFP</v>
          </cell>
          <cell r="L432">
            <v>8.5972758704453473E-8</v>
          </cell>
          <cell r="AX432">
            <v>8.5972758704453473E-8</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cell r="BM432">
            <v>0</v>
          </cell>
          <cell r="BN432">
            <v>0</v>
          </cell>
          <cell r="BO432">
            <v>0</v>
          </cell>
          <cell r="BP432">
            <v>0</v>
          </cell>
          <cell r="BQ432">
            <v>0</v>
          </cell>
          <cell r="BR432">
            <v>0</v>
          </cell>
          <cell r="BS432">
            <v>0</v>
          </cell>
          <cell r="BT432">
            <v>0</v>
          </cell>
          <cell r="BU432">
            <v>0</v>
          </cell>
          <cell r="BV432">
            <v>0</v>
          </cell>
          <cell r="BW432">
            <v>0</v>
          </cell>
          <cell r="BX432">
            <v>0</v>
          </cell>
          <cell r="BY432">
            <v>0</v>
          </cell>
          <cell r="BZ432">
            <v>0</v>
          </cell>
          <cell r="CA432">
            <v>0</v>
          </cell>
          <cell r="CB432">
            <v>0</v>
          </cell>
          <cell r="CC432">
            <v>0</v>
          </cell>
          <cell r="CD432">
            <v>0</v>
          </cell>
          <cell r="CE432">
            <v>0</v>
          </cell>
          <cell r="CG432">
            <v>0</v>
          </cell>
          <cell r="DA432">
            <v>0</v>
          </cell>
          <cell r="DB432">
            <v>0</v>
          </cell>
          <cell r="DC432">
            <v>0</v>
          </cell>
          <cell r="DD432">
            <v>0</v>
          </cell>
          <cell r="DE432">
            <v>0</v>
          </cell>
          <cell r="DF432">
            <v>0</v>
          </cell>
          <cell r="DG432">
            <v>0</v>
          </cell>
          <cell r="DH432">
            <v>0</v>
          </cell>
          <cell r="DI432">
            <v>0</v>
          </cell>
          <cell r="DJ432">
            <v>0</v>
          </cell>
          <cell r="DK432">
            <v>0</v>
          </cell>
          <cell r="DL432">
            <v>0</v>
          </cell>
          <cell r="DM432">
            <v>0</v>
          </cell>
          <cell r="DN432">
            <v>0</v>
          </cell>
          <cell r="DO432">
            <v>0</v>
          </cell>
          <cell r="DP432">
            <v>0</v>
          </cell>
          <cell r="DQ432">
            <v>0</v>
          </cell>
          <cell r="DR432">
            <v>0</v>
          </cell>
          <cell r="DS432">
            <v>0</v>
          </cell>
          <cell r="DT432">
            <v>0</v>
          </cell>
          <cell r="DU432">
            <v>0</v>
          </cell>
          <cell r="DV432">
            <v>0</v>
          </cell>
          <cell r="DW432">
            <v>0</v>
          </cell>
          <cell r="DX432">
            <v>0</v>
          </cell>
          <cell r="DY432">
            <v>0</v>
          </cell>
          <cell r="DZ432">
            <v>0</v>
          </cell>
          <cell r="EA432">
            <v>0</v>
          </cell>
          <cell r="EB432">
            <v>0</v>
          </cell>
          <cell r="EC432">
            <v>0</v>
          </cell>
          <cell r="ED432">
            <v>0</v>
          </cell>
          <cell r="EE432">
            <v>0</v>
          </cell>
          <cell r="EF432">
            <v>0</v>
          </cell>
          <cell r="EG432">
            <v>0</v>
          </cell>
          <cell r="EH432">
            <v>0</v>
          </cell>
        </row>
        <row r="433">
          <cell r="E433" t="str">
            <v>CH4</v>
          </cell>
          <cell r="H433" t="str">
            <v>Not fuel combustion</v>
          </cell>
          <cell r="I433" t="str">
            <v>Methane Leakage - FFP</v>
          </cell>
          <cell r="L433">
            <v>2.1493189676113368E-8</v>
          </cell>
          <cell r="AX433">
            <v>2.1493189676113368E-8</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cell r="BM433">
            <v>0</v>
          </cell>
          <cell r="BN433">
            <v>0</v>
          </cell>
          <cell r="BO433">
            <v>0</v>
          </cell>
          <cell r="BP433">
            <v>0</v>
          </cell>
          <cell r="BQ433">
            <v>0</v>
          </cell>
          <cell r="BR433">
            <v>0</v>
          </cell>
          <cell r="BS433">
            <v>0</v>
          </cell>
          <cell r="BT433">
            <v>0</v>
          </cell>
          <cell r="BU433">
            <v>0</v>
          </cell>
          <cell r="BV433">
            <v>0</v>
          </cell>
          <cell r="BW433">
            <v>0</v>
          </cell>
          <cell r="BX433">
            <v>0</v>
          </cell>
          <cell r="BY433">
            <v>0</v>
          </cell>
          <cell r="BZ433">
            <v>0</v>
          </cell>
          <cell r="CA433">
            <v>0</v>
          </cell>
          <cell r="CB433">
            <v>0</v>
          </cell>
          <cell r="CC433">
            <v>0</v>
          </cell>
          <cell r="CD433">
            <v>0</v>
          </cell>
          <cell r="CE433">
            <v>0</v>
          </cell>
          <cell r="CG433">
            <v>0</v>
          </cell>
          <cell r="DA433">
            <v>0</v>
          </cell>
          <cell r="DB433">
            <v>0</v>
          </cell>
          <cell r="DC433">
            <v>0</v>
          </cell>
          <cell r="DD433">
            <v>0</v>
          </cell>
          <cell r="DE433">
            <v>0</v>
          </cell>
          <cell r="DF433">
            <v>0</v>
          </cell>
          <cell r="DG433">
            <v>0</v>
          </cell>
          <cell r="DH433">
            <v>0</v>
          </cell>
          <cell r="DI433">
            <v>0</v>
          </cell>
          <cell r="DJ433">
            <v>0</v>
          </cell>
          <cell r="DK433">
            <v>0</v>
          </cell>
          <cell r="DL433">
            <v>0</v>
          </cell>
          <cell r="DM433">
            <v>0</v>
          </cell>
          <cell r="DN433">
            <v>0</v>
          </cell>
          <cell r="DO433">
            <v>0</v>
          </cell>
          <cell r="DP433">
            <v>0</v>
          </cell>
          <cell r="DQ433">
            <v>0</v>
          </cell>
          <cell r="DR433">
            <v>0</v>
          </cell>
          <cell r="DS433">
            <v>0</v>
          </cell>
          <cell r="DT433">
            <v>0</v>
          </cell>
          <cell r="DU433">
            <v>0</v>
          </cell>
          <cell r="DV433">
            <v>0</v>
          </cell>
          <cell r="DW433">
            <v>0</v>
          </cell>
          <cell r="DX433">
            <v>0</v>
          </cell>
          <cell r="DY433">
            <v>0</v>
          </cell>
          <cell r="DZ433">
            <v>0</v>
          </cell>
          <cell r="EA433">
            <v>0</v>
          </cell>
          <cell r="EB433">
            <v>0</v>
          </cell>
          <cell r="EC433">
            <v>0</v>
          </cell>
          <cell r="ED433">
            <v>0</v>
          </cell>
          <cell r="EE433">
            <v>0</v>
          </cell>
          <cell r="EF433">
            <v>0</v>
          </cell>
          <cell r="EG433">
            <v>0</v>
          </cell>
          <cell r="EH433">
            <v>0</v>
          </cell>
        </row>
        <row r="434">
          <cell r="E434" t="str">
            <v>CH4</v>
          </cell>
          <cell r="H434" t="str">
            <v>Not fuel combustion</v>
          </cell>
          <cell r="I434" t="str">
            <v>Venting</v>
          </cell>
          <cell r="L434">
            <v>1.1901269898389838E-7</v>
          </cell>
          <cell r="AX434">
            <v>1.1901269898389838E-7</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cell r="BM434">
            <v>0</v>
          </cell>
          <cell r="BN434">
            <v>0</v>
          </cell>
          <cell r="BO434">
            <v>0</v>
          </cell>
          <cell r="BP434">
            <v>0</v>
          </cell>
          <cell r="BQ434">
            <v>0</v>
          </cell>
          <cell r="BR434">
            <v>0</v>
          </cell>
          <cell r="BS434">
            <v>0</v>
          </cell>
          <cell r="BT434">
            <v>0</v>
          </cell>
          <cell r="BU434">
            <v>0</v>
          </cell>
          <cell r="BV434">
            <v>0</v>
          </cell>
          <cell r="BW434">
            <v>0</v>
          </cell>
          <cell r="BX434">
            <v>0</v>
          </cell>
          <cell r="BY434">
            <v>0</v>
          </cell>
          <cell r="BZ434">
            <v>0</v>
          </cell>
          <cell r="CA434">
            <v>0</v>
          </cell>
          <cell r="CB434">
            <v>0</v>
          </cell>
          <cell r="CC434">
            <v>0</v>
          </cell>
          <cell r="CD434">
            <v>0</v>
          </cell>
          <cell r="CE434">
            <v>0</v>
          </cell>
          <cell r="CG434">
            <v>0</v>
          </cell>
          <cell r="DA434">
            <v>0</v>
          </cell>
          <cell r="DB434">
            <v>0</v>
          </cell>
          <cell r="DC434">
            <v>0</v>
          </cell>
          <cell r="DD434">
            <v>0</v>
          </cell>
          <cell r="DE434">
            <v>0</v>
          </cell>
          <cell r="DF434">
            <v>0</v>
          </cell>
          <cell r="DG434">
            <v>0</v>
          </cell>
          <cell r="DH434">
            <v>0</v>
          </cell>
          <cell r="DI434">
            <v>0</v>
          </cell>
          <cell r="DJ434">
            <v>0</v>
          </cell>
          <cell r="DK434">
            <v>0</v>
          </cell>
          <cell r="DL434">
            <v>0</v>
          </cell>
          <cell r="DM434">
            <v>0</v>
          </cell>
          <cell r="DN434">
            <v>0</v>
          </cell>
          <cell r="DO434">
            <v>0</v>
          </cell>
          <cell r="DP434">
            <v>0</v>
          </cell>
          <cell r="DQ434">
            <v>0</v>
          </cell>
          <cell r="DR434">
            <v>0</v>
          </cell>
          <cell r="DS434">
            <v>0</v>
          </cell>
          <cell r="DT434">
            <v>0</v>
          </cell>
          <cell r="DU434">
            <v>0</v>
          </cell>
          <cell r="DV434">
            <v>0</v>
          </cell>
          <cell r="DW434">
            <v>0</v>
          </cell>
          <cell r="DX434">
            <v>0</v>
          </cell>
          <cell r="DY434">
            <v>0</v>
          </cell>
          <cell r="DZ434">
            <v>0</v>
          </cell>
          <cell r="EA434">
            <v>0</v>
          </cell>
          <cell r="EB434">
            <v>0</v>
          </cell>
          <cell r="EC434">
            <v>0</v>
          </cell>
          <cell r="ED434">
            <v>0</v>
          </cell>
          <cell r="EE434">
            <v>0</v>
          </cell>
          <cell r="EF434">
            <v>0</v>
          </cell>
          <cell r="EG434">
            <v>0</v>
          </cell>
          <cell r="EH434">
            <v>0</v>
          </cell>
        </row>
        <row r="435">
          <cell r="E435" t="str">
            <v>Carbon</v>
          </cell>
          <cell r="H435" t="str">
            <v>Not fuel combustion</v>
          </cell>
          <cell r="I435" t="str">
            <v>Flaring - FFP</v>
          </cell>
          <cell r="L435">
            <v>1.2346643402834012E-7</v>
          </cell>
          <cell r="AX435">
            <v>1.2346643402834012E-7</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cell r="BM435">
            <v>0</v>
          </cell>
          <cell r="BN435">
            <v>0</v>
          </cell>
          <cell r="BO435">
            <v>0</v>
          </cell>
          <cell r="BP435">
            <v>0</v>
          </cell>
          <cell r="BQ435">
            <v>0</v>
          </cell>
          <cell r="BR435">
            <v>0</v>
          </cell>
          <cell r="BS435">
            <v>0</v>
          </cell>
          <cell r="BT435">
            <v>0</v>
          </cell>
          <cell r="BU435">
            <v>0</v>
          </cell>
          <cell r="BV435">
            <v>0</v>
          </cell>
          <cell r="BW435">
            <v>0</v>
          </cell>
          <cell r="BX435">
            <v>0</v>
          </cell>
          <cell r="BY435">
            <v>0</v>
          </cell>
          <cell r="BZ435">
            <v>0</v>
          </cell>
          <cell r="CA435">
            <v>0</v>
          </cell>
          <cell r="CB435">
            <v>0</v>
          </cell>
          <cell r="CC435">
            <v>0</v>
          </cell>
          <cell r="CD435">
            <v>0</v>
          </cell>
          <cell r="CE435">
            <v>0</v>
          </cell>
          <cell r="CG435">
            <v>0</v>
          </cell>
          <cell r="DA435">
            <v>0</v>
          </cell>
          <cell r="DB435">
            <v>0</v>
          </cell>
          <cell r="DC435">
            <v>0</v>
          </cell>
          <cell r="DD435">
            <v>0</v>
          </cell>
          <cell r="DE435">
            <v>0</v>
          </cell>
          <cell r="DF435">
            <v>0</v>
          </cell>
          <cell r="DG435">
            <v>0</v>
          </cell>
          <cell r="DH435">
            <v>0</v>
          </cell>
          <cell r="DI435">
            <v>0</v>
          </cell>
          <cell r="DJ435">
            <v>0</v>
          </cell>
          <cell r="DK435">
            <v>0</v>
          </cell>
          <cell r="DL435">
            <v>0</v>
          </cell>
          <cell r="DM435">
            <v>0</v>
          </cell>
          <cell r="DN435">
            <v>0</v>
          </cell>
          <cell r="DO435">
            <v>0</v>
          </cell>
          <cell r="DP435">
            <v>0</v>
          </cell>
          <cell r="DQ435">
            <v>0</v>
          </cell>
          <cell r="DR435">
            <v>0</v>
          </cell>
          <cell r="DS435">
            <v>0</v>
          </cell>
          <cell r="DT435">
            <v>0</v>
          </cell>
          <cell r="DU435">
            <v>0</v>
          </cell>
          <cell r="DV435">
            <v>0</v>
          </cell>
          <cell r="DW435">
            <v>0</v>
          </cell>
          <cell r="DX435">
            <v>0</v>
          </cell>
          <cell r="DY435">
            <v>0</v>
          </cell>
          <cell r="DZ435">
            <v>0</v>
          </cell>
          <cell r="EA435">
            <v>0</v>
          </cell>
          <cell r="EB435">
            <v>0</v>
          </cell>
          <cell r="EC435">
            <v>0</v>
          </cell>
          <cell r="ED435">
            <v>0</v>
          </cell>
          <cell r="EE435">
            <v>0</v>
          </cell>
          <cell r="EF435">
            <v>0</v>
          </cell>
          <cell r="EG435">
            <v>0</v>
          </cell>
          <cell r="EH435">
            <v>0</v>
          </cell>
        </row>
        <row r="436">
          <cell r="E436" t="str">
            <v>CH4</v>
          </cell>
          <cell r="H436" t="str">
            <v>Not fuel combustion</v>
          </cell>
          <cell r="I436" t="str">
            <v>Flaring - FFP</v>
          </cell>
          <cell r="L436">
            <v>9.7043979887530236E-9</v>
          </cell>
          <cell r="AX436">
            <v>9.7043979887530236E-9</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cell r="BM436">
            <v>0</v>
          </cell>
          <cell r="BN436">
            <v>0</v>
          </cell>
          <cell r="BO436">
            <v>0</v>
          </cell>
          <cell r="BP436">
            <v>0</v>
          </cell>
          <cell r="BQ436">
            <v>0</v>
          </cell>
          <cell r="BR436">
            <v>0</v>
          </cell>
          <cell r="BS436">
            <v>0</v>
          </cell>
          <cell r="BT436">
            <v>0</v>
          </cell>
          <cell r="BU436">
            <v>0</v>
          </cell>
          <cell r="BV436">
            <v>0</v>
          </cell>
          <cell r="BW436">
            <v>0</v>
          </cell>
          <cell r="BX436">
            <v>0</v>
          </cell>
          <cell r="BY436">
            <v>0</v>
          </cell>
          <cell r="BZ436">
            <v>0</v>
          </cell>
          <cell r="CA436">
            <v>0</v>
          </cell>
          <cell r="CB436">
            <v>0</v>
          </cell>
          <cell r="CC436">
            <v>0</v>
          </cell>
          <cell r="CD436">
            <v>0</v>
          </cell>
          <cell r="CE436">
            <v>0</v>
          </cell>
          <cell r="CG436">
            <v>0</v>
          </cell>
          <cell r="DA436">
            <v>0</v>
          </cell>
          <cell r="DB436">
            <v>0</v>
          </cell>
          <cell r="DC436">
            <v>0</v>
          </cell>
          <cell r="DD436">
            <v>0</v>
          </cell>
          <cell r="DE436">
            <v>0</v>
          </cell>
          <cell r="DF436">
            <v>0</v>
          </cell>
          <cell r="DG436">
            <v>0</v>
          </cell>
          <cell r="DH436">
            <v>0</v>
          </cell>
          <cell r="DI436">
            <v>0</v>
          </cell>
          <cell r="DJ436">
            <v>0</v>
          </cell>
          <cell r="DK436">
            <v>0</v>
          </cell>
          <cell r="DL436">
            <v>0</v>
          </cell>
          <cell r="DM436">
            <v>0</v>
          </cell>
          <cell r="DN436">
            <v>0</v>
          </cell>
          <cell r="DO436">
            <v>0</v>
          </cell>
          <cell r="DP436">
            <v>0</v>
          </cell>
          <cell r="DQ436">
            <v>0</v>
          </cell>
          <cell r="DR436">
            <v>0</v>
          </cell>
          <cell r="DS436">
            <v>0</v>
          </cell>
          <cell r="DT436">
            <v>0</v>
          </cell>
          <cell r="DU436">
            <v>0</v>
          </cell>
          <cell r="DV436">
            <v>0</v>
          </cell>
          <cell r="DW436">
            <v>0</v>
          </cell>
          <cell r="DX436">
            <v>0</v>
          </cell>
          <cell r="DY436">
            <v>0</v>
          </cell>
          <cell r="DZ436">
            <v>0</v>
          </cell>
          <cell r="EA436">
            <v>0</v>
          </cell>
          <cell r="EB436">
            <v>0</v>
          </cell>
          <cell r="EC436">
            <v>0</v>
          </cell>
          <cell r="ED436">
            <v>0</v>
          </cell>
          <cell r="EE436">
            <v>0</v>
          </cell>
          <cell r="EF436">
            <v>0</v>
          </cell>
          <cell r="EG436">
            <v>0</v>
          </cell>
          <cell r="EH436">
            <v>0</v>
          </cell>
        </row>
      </sheetData>
      <sheetData sheetId="9"/>
      <sheetData sheetId="10">
        <row r="6">
          <cell r="AG6">
            <v>0.90270063206282325</v>
          </cell>
        </row>
        <row r="8">
          <cell r="AG8">
            <v>0.96473551637279575</v>
          </cell>
        </row>
        <row r="9">
          <cell r="AG9">
            <v>0.9348776223776224</v>
          </cell>
        </row>
        <row r="10">
          <cell r="AG10">
            <v>0.81985567478551702</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Stationary combustion"/>
      <sheetName val="Electricity US"/>
      <sheetName val="Electricity China and Taiwan"/>
      <sheetName val="Electricity Other Countries"/>
      <sheetName val="Transport Fuel Use"/>
      <sheetName val="Transport Vehicle Distance"/>
      <sheetName val="Transport Freight"/>
      <sheetName val="Reference - EF Public"/>
    </sheetNames>
    <sheetDataSet>
      <sheetData sheetId="0"/>
      <sheetData sheetId="1"/>
      <sheetData sheetId="2"/>
      <sheetData sheetId="3"/>
      <sheetData sheetId="4"/>
      <sheetData sheetId="5"/>
      <sheetData sheetId="6"/>
      <sheetData sheetId="7"/>
      <sheetData sheetId="8"/>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Version control"/>
      <sheetName val="TechComparisons"/>
      <sheetName val="VT_ICM"/>
      <sheetName val="VT_PROC"/>
      <sheetName val="Sub_ICM"/>
      <sheetName val="Sub_PROC"/>
      <sheetName val="Trans Tables"/>
      <sheetName val="Driver"/>
      <sheetName val="EMIS"/>
      <sheetName val="Imp_prod_matrix"/>
      <sheetName val="Imp_prod_list"/>
      <sheetName val="MACC mappings"/>
      <sheetName val="Traded split"/>
      <sheetName val="Commodity mappings"/>
      <sheetName val="Commodities and demand"/>
      <sheetName val="Updated_CCUS_Techs"/>
      <sheetName val="Technology Assumptions"/>
      <sheetName val="Improvement_BaseYear"/>
      <sheetName val="Roll out choices"/>
      <sheetName val="Compare to EEP reference"/>
      <sheetName val="EEP reference"/>
      <sheetName val="Production measures"/>
      <sheetName val="Combined improvements"/>
      <sheetName val="Improvement measures"/>
      <sheetName val="Total"/>
      <sheetName val="Total cost by tech"/>
      <sheetName val="Total emissions by tech"/>
      <sheetName val="Emissions by type"/>
      <sheetName val="Fuel consumption"/>
      <sheetName val="MACC_fuel"/>
      <sheetName val="MACC_costs_emissions"/>
      <sheetName val="Aggregate_costs_emissions"/>
    </sheetNames>
    <sheetDataSet>
      <sheetData sheetId="0" refreshError="1">
        <row r="20">
          <cell r="C20" t="str">
            <v>Industry pathways model_cement</v>
          </cell>
        </row>
        <row r="66">
          <cell r="D66">
            <v>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1">
          <cell r="B11" t="str">
            <v>Iron and steel</v>
          </cell>
          <cell r="C11">
            <v>1</v>
          </cell>
          <cell r="D11">
            <v>0</v>
          </cell>
        </row>
        <row r="12">
          <cell r="B12" t="str">
            <v>Cement</v>
          </cell>
          <cell r="C12">
            <v>0.96299999999999997</v>
          </cell>
          <cell r="D12">
            <v>3.7000000000000033E-2</v>
          </cell>
        </row>
        <row r="13">
          <cell r="B13" t="str">
            <v>Non-ferrous metals</v>
          </cell>
          <cell r="C13">
            <v>0.25800000000000001</v>
          </cell>
          <cell r="D13">
            <v>0.74199999999999999</v>
          </cell>
        </row>
        <row r="14">
          <cell r="B14" t="str">
            <v>Non-metallic minerals</v>
          </cell>
          <cell r="C14">
            <v>0.96299999999999997</v>
          </cell>
          <cell r="D14">
            <v>3.7000000000000033E-2</v>
          </cell>
        </row>
        <row r="15">
          <cell r="B15" t="str">
            <v>Paper</v>
          </cell>
          <cell r="C15">
            <v>0.51</v>
          </cell>
          <cell r="D15">
            <v>0.49</v>
          </cell>
        </row>
        <row r="16">
          <cell r="B16" t="str">
            <v>Food and drink</v>
          </cell>
          <cell r="C16">
            <v>0.40300000000000002</v>
          </cell>
          <cell r="D16">
            <v>0.59699999999999998</v>
          </cell>
        </row>
        <row r="17">
          <cell r="B17" t="str">
            <v>Chemicals</v>
          </cell>
          <cell r="C17">
            <v>0.60599999999999998</v>
          </cell>
          <cell r="D17">
            <v>0.39400000000000002</v>
          </cell>
        </row>
        <row r="18">
          <cell r="B18" t="str">
            <v>Other Industries</v>
          </cell>
          <cell r="C18">
            <v>9.8000000000000004E-2</v>
          </cell>
          <cell r="D18">
            <v>0.90200000000000002</v>
          </cell>
        </row>
        <row r="30">
          <cell r="B30" t="str">
            <v>Iron and steel</v>
          </cell>
          <cell r="C30">
            <v>0</v>
          </cell>
          <cell r="D30">
            <v>1</v>
          </cell>
        </row>
        <row r="31">
          <cell r="B31" t="str">
            <v>Cement</v>
          </cell>
          <cell r="C31">
            <v>0</v>
          </cell>
          <cell r="D31">
            <v>1</v>
          </cell>
        </row>
        <row r="32">
          <cell r="B32" t="str">
            <v>Non-ferrous metals</v>
          </cell>
          <cell r="C32">
            <v>0</v>
          </cell>
          <cell r="D32">
            <v>1</v>
          </cell>
        </row>
        <row r="33">
          <cell r="B33" t="str">
            <v>Non-metallic minerals</v>
          </cell>
          <cell r="C33">
            <v>0</v>
          </cell>
          <cell r="D33">
            <v>1</v>
          </cell>
        </row>
        <row r="34">
          <cell r="B34" t="str">
            <v>Paper</v>
          </cell>
          <cell r="C34">
            <v>0</v>
          </cell>
          <cell r="D34">
            <v>1</v>
          </cell>
        </row>
        <row r="35">
          <cell r="B35" t="str">
            <v>Food and drink</v>
          </cell>
          <cell r="C35">
            <v>0</v>
          </cell>
          <cell r="D35">
            <v>1</v>
          </cell>
        </row>
        <row r="36">
          <cell r="B36" t="str">
            <v>Chemicals</v>
          </cell>
          <cell r="C36">
            <v>0</v>
          </cell>
          <cell r="D36">
            <v>1</v>
          </cell>
        </row>
        <row r="37">
          <cell r="B37" t="str">
            <v>Other Industries</v>
          </cell>
          <cell r="C37">
            <v>0</v>
          </cell>
          <cell r="D37">
            <v>1</v>
          </cell>
        </row>
      </sheetData>
      <sheetData sheetId="14" refreshError="1">
        <row r="15">
          <cell r="B15" t="str">
            <v>Commodities from UK TIMES</v>
          </cell>
          <cell r="C15" t="str">
            <v>Commodities</v>
          </cell>
          <cell r="D15" t="str">
            <v>Description</v>
          </cell>
          <cell r="E15" t="str">
            <v>Commodity type</v>
          </cell>
          <cell r="F15" t="str">
            <v>Bio/non-bio/material?</v>
          </cell>
          <cell r="G15" t="str">
            <v>Fuel category</v>
          </cell>
        </row>
        <row r="16">
          <cell r="B16" t="str">
            <v>BFG</v>
          </cell>
          <cell r="C16" t="str">
            <v>INDBFG</v>
          </cell>
          <cell r="D16" t="str">
            <v>Blast furnace gas</v>
          </cell>
          <cell r="E16" t="str">
            <v>INT</v>
          </cell>
          <cell r="F16"/>
          <cell r="G16"/>
        </row>
        <row r="17">
          <cell r="B17" t="str">
            <v>INDBFG</v>
          </cell>
          <cell r="C17" t="str">
            <v>INDBFG</v>
          </cell>
          <cell r="D17" t="str">
            <v>Blast furnace gas for the industry sector</v>
          </cell>
          <cell r="E17" t="str">
            <v>INT</v>
          </cell>
          <cell r="F17"/>
          <cell r="G17"/>
        </row>
        <row r="18">
          <cell r="B18" t="str">
            <v>INDBOG-AD</v>
          </cell>
          <cell r="C18" t="str">
            <v>INDBOG-AD</v>
          </cell>
          <cell r="D18" t="str">
            <v>Biogas from anaerobic digestion for the industry sector</v>
          </cell>
          <cell r="E18" t="str">
            <v>PRM</v>
          </cell>
          <cell r="F18" t="str">
            <v>Bio</v>
          </cell>
          <cell r="G18" t="str">
            <v>Biomass/waste</v>
          </cell>
        </row>
        <row r="19">
          <cell r="B19" t="str">
            <v>INDBIOLFO</v>
          </cell>
          <cell r="C19" t="str">
            <v>INDBIOLFO</v>
          </cell>
          <cell r="D19" t="str">
            <v>Bio-light fuel oil for the industry sector</v>
          </cell>
          <cell r="E19" t="str">
            <v>PRM</v>
          </cell>
          <cell r="F19" t="str">
            <v>Bio</v>
          </cell>
          <cell r="G19" t="str">
            <v>Biomass/waste</v>
          </cell>
        </row>
        <row r="20">
          <cell r="B20" t="str">
            <v>INDBIOOIL</v>
          </cell>
          <cell r="C20" t="str">
            <v>INDBIOOIL</v>
          </cell>
          <cell r="D20" t="str">
            <v>Bio-oil for the industry sector</v>
          </cell>
          <cell r="E20" t="str">
            <v>PRM</v>
          </cell>
          <cell r="F20" t="str">
            <v>Bio</v>
          </cell>
          <cell r="G20" t="str">
            <v>Biomass/waste</v>
          </cell>
        </row>
        <row r="21">
          <cell r="B21" t="str">
            <v>INDBIOLPG</v>
          </cell>
          <cell r="C21" t="str">
            <v>INDBIOLPG</v>
          </cell>
          <cell r="D21" t="str">
            <v>Bio-LPG for the industry sector</v>
          </cell>
          <cell r="E21" t="str">
            <v>PRM</v>
          </cell>
          <cell r="F21" t="str">
            <v>Bio</v>
          </cell>
          <cell r="G21" t="str">
            <v>Biomass/waste</v>
          </cell>
        </row>
        <row r="22">
          <cell r="B22" t="str">
            <v>INDCOG</v>
          </cell>
          <cell r="C22" t="str">
            <v>INDCOG</v>
          </cell>
          <cell r="D22" t="str">
            <v>Coke oven gas for the industry sector</v>
          </cell>
          <cell r="E22" t="str">
            <v>PRM</v>
          </cell>
          <cell r="F22" t="str">
            <v>NonBio</v>
          </cell>
          <cell r="G22" t="str">
            <v>Coal</v>
          </cell>
        </row>
        <row r="23">
          <cell r="B23" t="str">
            <v>INDCOK</v>
          </cell>
          <cell r="C23" t="str">
            <v>INDCOK</v>
          </cell>
          <cell r="D23" t="str">
            <v>Coke for the industry sector</v>
          </cell>
          <cell r="E23" t="str">
            <v>PRM</v>
          </cell>
          <cell r="F23" t="str">
            <v>NonBio</v>
          </cell>
          <cell r="G23" t="str">
            <v>Coal</v>
          </cell>
        </row>
        <row r="24">
          <cell r="B24" t="str">
            <v>INDCOA</v>
          </cell>
          <cell r="C24" t="str">
            <v>INDCOA</v>
          </cell>
          <cell r="D24" t="str">
            <v>Coal for the industry sector</v>
          </cell>
          <cell r="E24" t="str">
            <v>PRM</v>
          </cell>
          <cell r="F24" t="str">
            <v>NonBio</v>
          </cell>
          <cell r="G24" t="str">
            <v>Coal</v>
          </cell>
        </row>
        <row r="25">
          <cell r="B25" t="str">
            <v>INDCOACOK</v>
          </cell>
          <cell r="C25" t="str">
            <v>INDCOACOK</v>
          </cell>
          <cell r="D25" t="str">
            <v>Coking coal for the industry sector</v>
          </cell>
          <cell r="E25" t="str">
            <v>PRM</v>
          </cell>
          <cell r="F25" t="str">
            <v>NonBio</v>
          </cell>
          <cell r="G25" t="str">
            <v>Coal</v>
          </cell>
        </row>
        <row r="26">
          <cell r="B26" t="str">
            <v>INDHFO</v>
          </cell>
          <cell r="C26" t="str">
            <v>INDHFO</v>
          </cell>
          <cell r="D26" t="str">
            <v>Heavy fuel oil for the industry sector</v>
          </cell>
          <cell r="E26" t="str">
            <v>PRM</v>
          </cell>
          <cell r="F26" t="str">
            <v>NonBio</v>
          </cell>
          <cell r="G26" t="str">
            <v>Oil</v>
          </cell>
        </row>
        <row r="27">
          <cell r="B27" t="str">
            <v>INDLFO</v>
          </cell>
          <cell r="C27" t="str">
            <v>INDLFO</v>
          </cell>
          <cell r="D27" t="str">
            <v>Light fuel oil for the industry sector</v>
          </cell>
          <cell r="E27" t="str">
            <v>PRM</v>
          </cell>
          <cell r="F27" t="str">
            <v>NonBio</v>
          </cell>
          <cell r="G27" t="str">
            <v>Oil</v>
          </cell>
        </row>
        <row r="28">
          <cell r="B28" t="str">
            <v>INDLPG</v>
          </cell>
          <cell r="C28" t="str">
            <v>INDLPG</v>
          </cell>
          <cell r="D28" t="str">
            <v>Liquified petroleum gas for the industry sector</v>
          </cell>
          <cell r="E28" t="str">
            <v>PRM</v>
          </cell>
          <cell r="F28" t="str">
            <v>NonBio</v>
          </cell>
          <cell r="G28" t="str">
            <v>Oil</v>
          </cell>
        </row>
        <row r="29">
          <cell r="B29" t="str">
            <v>INDSTM</v>
          </cell>
          <cell r="C29" t="str">
            <v>INDSTM</v>
          </cell>
          <cell r="D29" t="str">
            <v>Steam</v>
          </cell>
          <cell r="E29" t="str">
            <v>INT</v>
          </cell>
          <cell r="F29"/>
          <cell r="G29"/>
        </row>
        <row r="30">
          <cell r="B30" t="str">
            <v>INDSYNOIL</v>
          </cell>
          <cell r="C30" t="str">
            <v>INDSYNOIL</v>
          </cell>
          <cell r="D30" t="str">
            <v>Syngas from crude oil for the industry sector</v>
          </cell>
          <cell r="E30" t="str">
            <v>PRM - not used</v>
          </cell>
          <cell r="F30"/>
          <cell r="G30"/>
        </row>
        <row r="31">
          <cell r="B31" t="str">
            <v>INDSYNCOA</v>
          </cell>
          <cell r="C31" t="str">
            <v>INDSYNCOA</v>
          </cell>
          <cell r="D31" t="str">
            <v>Syngas from coalfor the industry sector</v>
          </cell>
          <cell r="E31" t="str">
            <v>PRM - not used</v>
          </cell>
          <cell r="F31"/>
          <cell r="G31"/>
        </row>
        <row r="32">
          <cell r="B32" t="str">
            <v>INDMSWINO</v>
          </cell>
          <cell r="C32" t="str">
            <v>INDMSWINO</v>
          </cell>
          <cell r="D32" t="str">
            <v>Inorganic waste for the industry sector</v>
          </cell>
          <cell r="E32" t="str">
            <v>PRM</v>
          </cell>
          <cell r="F32" t="str">
            <v>Bio</v>
          </cell>
          <cell r="G32" t="str">
            <v>Biomass/waste</v>
          </cell>
        </row>
        <row r="33">
          <cell r="B33" t="str">
            <v>INDMSWORG</v>
          </cell>
          <cell r="C33" t="str">
            <v>INDMSWORG</v>
          </cell>
          <cell r="D33" t="str">
            <v>Organic waste for the industry sector</v>
          </cell>
          <cell r="E33" t="str">
            <v>PRM</v>
          </cell>
          <cell r="F33" t="str">
            <v>Bio</v>
          </cell>
          <cell r="G33" t="str">
            <v>Biomass/waste</v>
          </cell>
        </row>
        <row r="34">
          <cell r="B34" t="str">
            <v>INDWOD</v>
          </cell>
          <cell r="C34" t="str">
            <v>INDWOD</v>
          </cell>
          <cell r="D34" t="str">
            <v>Woody crops for the industry sector</v>
          </cell>
          <cell r="E34" t="str">
            <v>PRM</v>
          </cell>
          <cell r="F34" t="str">
            <v>Bio</v>
          </cell>
          <cell r="G34" t="str">
            <v>Biomass/waste</v>
          </cell>
        </row>
        <row r="35">
          <cell r="B35" t="str">
            <v>INDWODWST</v>
          </cell>
          <cell r="C35" t="str">
            <v>INDWODWST</v>
          </cell>
          <cell r="D35" t="str">
            <v>Waste wood for the industry sector</v>
          </cell>
          <cell r="E35" t="str">
            <v>PRM</v>
          </cell>
          <cell r="F35" t="str">
            <v>Bio</v>
          </cell>
          <cell r="G35" t="str">
            <v>Biomass/waste</v>
          </cell>
        </row>
        <row r="36">
          <cell r="B36" t="str">
            <v>INDBENZ</v>
          </cell>
          <cell r="C36" t="str">
            <v>INDBENZ</v>
          </cell>
          <cell r="D36" t="str">
            <v>Benzole and tars for the industry sector</v>
          </cell>
          <cell r="E36" t="str">
            <v>PRM</v>
          </cell>
          <cell r="F36" t="str">
            <v>NonBio</v>
          </cell>
          <cell r="G36" t="str">
            <v>Oil</v>
          </cell>
        </row>
        <row r="37">
          <cell r="B37" t="str">
            <v>INDGRASS</v>
          </cell>
          <cell r="C37" t="str">
            <v>INDGRASS</v>
          </cell>
          <cell r="D37" t="str">
            <v>Grassy energy crops for the industry sector</v>
          </cell>
          <cell r="E37" t="str">
            <v>PRM - not used</v>
          </cell>
          <cell r="F37"/>
          <cell r="G37"/>
        </row>
        <row r="38">
          <cell r="B38" t="str">
            <v>INDPELH</v>
          </cell>
          <cell r="C38" t="str">
            <v>INDPELH</v>
          </cell>
          <cell r="D38" t="str">
            <v>Wood pellets (high quality quality) for the industry sector</v>
          </cell>
          <cell r="E38" t="str">
            <v>PRM - not used</v>
          </cell>
          <cell r="F38"/>
          <cell r="G38"/>
        </row>
        <row r="39">
          <cell r="B39" t="str">
            <v>INDPELL</v>
          </cell>
          <cell r="C39" t="str">
            <v>INDPELL</v>
          </cell>
          <cell r="D39" t="str">
            <v>Wood pellets (low quality) for the industry sector</v>
          </cell>
          <cell r="E39" t="str">
            <v>PRM</v>
          </cell>
          <cell r="F39" t="str">
            <v>Bio</v>
          </cell>
          <cell r="G39" t="str">
            <v>Biomass/waste</v>
          </cell>
        </row>
        <row r="40">
          <cell r="B40" t="str">
            <v>INDKER</v>
          </cell>
          <cell r="C40" t="str">
            <v>INDKER</v>
          </cell>
          <cell r="D40" t="str">
            <v>Kerosene (heating oil) for the industry sector</v>
          </cell>
          <cell r="E40" t="str">
            <v>PRM</v>
          </cell>
          <cell r="F40" t="str">
            <v>NonBio</v>
          </cell>
          <cell r="G40" t="str">
            <v>Oil</v>
          </cell>
        </row>
        <row r="41">
          <cell r="B41" t="str">
            <v>INDBOG-LF</v>
          </cell>
          <cell r="C41" t="str">
            <v>INDBOG-LF</v>
          </cell>
          <cell r="D41" t="str">
            <v>Landfill gas for the industry sector</v>
          </cell>
          <cell r="E41" t="str">
            <v>PRM</v>
          </cell>
          <cell r="F41" t="str">
            <v>Bio</v>
          </cell>
          <cell r="G41" t="str">
            <v>Biomass/waste</v>
          </cell>
        </row>
        <row r="42">
          <cell r="B42" t="str">
            <v>INDPOLWST</v>
          </cell>
          <cell r="C42" t="str">
            <v>INDPOLWST</v>
          </cell>
          <cell r="D42" t="str">
            <v>Poultry litter &amp; farm waste for the industry sector</v>
          </cell>
          <cell r="E42" t="str">
            <v>PRM</v>
          </cell>
          <cell r="F42" t="str">
            <v>Bio</v>
          </cell>
          <cell r="G42" t="str">
            <v>Biomass/waste</v>
          </cell>
        </row>
        <row r="43">
          <cell r="B43" t="str">
            <v>INDDISTELC</v>
          </cell>
          <cell r="C43" t="str">
            <v>INDDISTELC</v>
          </cell>
          <cell r="D43" t="str">
            <v>Electricity for the industry sector (after distribution grid)</v>
          </cell>
          <cell r="E43" t="str">
            <v>PRM</v>
          </cell>
          <cell r="F43" t="str">
            <v>NonBio</v>
          </cell>
          <cell r="G43" t="str">
            <v>Electricity</v>
          </cell>
        </row>
        <row r="44">
          <cell r="B44" t="str">
            <v>INDNGA</v>
          </cell>
          <cell r="C44" t="str">
            <v>INDNGA</v>
          </cell>
          <cell r="D44" t="str">
            <v>Natural gas for the industry sector (before distribution grid</v>
          </cell>
          <cell r="E44" t="str">
            <v>PRM - not used</v>
          </cell>
          <cell r="F44"/>
          <cell r="G44"/>
        </row>
        <row r="45">
          <cell r="B45" t="str">
            <v>INDBOM</v>
          </cell>
          <cell r="C45" t="str">
            <v>INDBOM</v>
          </cell>
          <cell r="D45" t="str">
            <v>Biomethane for the industry sector (before distribution grid)</v>
          </cell>
          <cell r="E45" t="str">
            <v>PRM - not used</v>
          </cell>
          <cell r="F45"/>
          <cell r="G45"/>
        </row>
        <row r="46">
          <cell r="B46" t="str">
            <v>INDHYG</v>
          </cell>
          <cell r="C46" t="str">
            <v>INDHYG</v>
          </cell>
          <cell r="D46" t="str">
            <v>Hydrogen (gaseous) for the industry sector (before distribution grid)</v>
          </cell>
          <cell r="E46" t="str">
            <v>PRM - not used</v>
          </cell>
          <cell r="F46"/>
          <cell r="G46"/>
        </row>
        <row r="47">
          <cell r="B47" t="str">
            <v>INDMAINSGAS</v>
          </cell>
          <cell r="C47" t="str">
            <v>INDMAINSGAS</v>
          </cell>
          <cell r="D47" t="str">
            <v>Natural gas for the industry sector (after distribution grid)</v>
          </cell>
          <cell r="E47" t="str">
            <v>PRM</v>
          </cell>
          <cell r="F47" t="str">
            <v>NonBio</v>
          </cell>
          <cell r="G47" t="str">
            <v>Gas</v>
          </cell>
        </row>
        <row r="48">
          <cell r="B48" t="str">
            <v>INDMAINSBOM</v>
          </cell>
          <cell r="C48" t="str">
            <v>INDMAINSBOM</v>
          </cell>
          <cell r="D48" t="str">
            <v>Biomethane for the industry sector (after distribution grid)</v>
          </cell>
          <cell r="E48" t="str">
            <v>PRM</v>
          </cell>
          <cell r="F48" t="str">
            <v>Bio</v>
          </cell>
          <cell r="G48" t="str">
            <v>Biomass/waste</v>
          </cell>
        </row>
        <row r="49">
          <cell r="B49" t="str">
            <v>INDCO2N</v>
          </cell>
          <cell r="C49" t="str">
            <v>INDCO2N</v>
          </cell>
          <cell r="D49" t="str">
            <v>energy-related CO2 (sector-wise accounting system, industry)</v>
          </cell>
          <cell r="E49" t="str">
            <v>ENV</v>
          </cell>
          <cell r="F49"/>
          <cell r="G49"/>
        </row>
        <row r="50">
          <cell r="B50" t="str">
            <v>INDCO2P</v>
          </cell>
          <cell r="C50" t="str">
            <v>INDCO2P</v>
          </cell>
          <cell r="D50" t="str">
            <v>process-related CO2 (sector-wise accounting system, industry sector)</v>
          </cell>
          <cell r="E50" t="str">
            <v>ENV</v>
          </cell>
          <cell r="F50"/>
          <cell r="G50"/>
        </row>
        <row r="51">
          <cell r="B51" t="str">
            <v>INDCH4N</v>
          </cell>
          <cell r="C51" t="str">
            <v>INDCH4N</v>
          </cell>
          <cell r="D51" t="str">
            <v>energy-related CH4 (sector-wise accounting system, industry)</v>
          </cell>
          <cell r="E51" t="str">
            <v>ENV</v>
          </cell>
          <cell r="F51"/>
          <cell r="G51"/>
        </row>
        <row r="52">
          <cell r="B52" t="str">
            <v>INDN2ON</v>
          </cell>
          <cell r="C52" t="str">
            <v>INDN2ON</v>
          </cell>
          <cell r="D52" t="str">
            <v>energy-related N2O (sector-wise accounting system, industry)</v>
          </cell>
          <cell r="E52" t="str">
            <v>ENV</v>
          </cell>
          <cell r="F52"/>
          <cell r="G52"/>
        </row>
        <row r="53">
          <cell r="B53" t="str">
            <v>INDHFCP</v>
          </cell>
          <cell r="C53" t="str">
            <v>INDHFCP</v>
          </cell>
          <cell r="D53" t="str">
            <v>process-related HFC (sector-wise accounting system, industry sector)</v>
          </cell>
          <cell r="E53" t="str">
            <v>ENV</v>
          </cell>
          <cell r="F53"/>
          <cell r="G53"/>
        </row>
        <row r="54">
          <cell r="B54" t="str">
            <v>INDNEUCO2N</v>
          </cell>
          <cell r="C54" t="str">
            <v>INDNEUCO2N</v>
          </cell>
          <cell r="D54" t="str">
            <v>Emitted CO2 from non-energy fuel use</v>
          </cell>
          <cell r="E54" t="str">
            <v>ENV</v>
          </cell>
          <cell r="F54"/>
          <cell r="G54"/>
        </row>
        <row r="55">
          <cell r="B55" t="str">
            <v>INDNEUCO2S</v>
          </cell>
          <cell r="C55" t="str">
            <v>INDNEUCO2S</v>
          </cell>
          <cell r="D55" t="str">
            <v>Sequestered CO2 from non-energy fuel use</v>
          </cell>
          <cell r="E55" t="str">
            <v>ENV</v>
          </cell>
          <cell r="F55"/>
          <cell r="G55"/>
        </row>
        <row r="56">
          <cell r="B56" t="str">
            <v>INDNEUCH4S</v>
          </cell>
          <cell r="C56" t="str">
            <v>INDNEUCH4S</v>
          </cell>
          <cell r="D56" t="str">
            <v>Sequestered CH4 from non-energy fuel use</v>
          </cell>
          <cell r="E56" t="str">
            <v>ENV</v>
          </cell>
          <cell r="F56"/>
          <cell r="G56"/>
        </row>
        <row r="57">
          <cell r="B57" t="str">
            <v>INDNEUN2OS</v>
          </cell>
          <cell r="C57" t="str">
            <v>INDNEUN2OS</v>
          </cell>
          <cell r="D57" t="str">
            <v>Sequestered N2O from non-energy fuel use</v>
          </cell>
          <cell r="E57" t="str">
            <v>ENV</v>
          </cell>
          <cell r="F57"/>
          <cell r="G57"/>
        </row>
        <row r="58">
          <cell r="B58" t="str">
            <v>CO2TOT</v>
          </cell>
          <cell r="C58" t="str">
            <v>CO2TOT</v>
          </cell>
          <cell r="D58" t="str">
            <v>CO2 (aggregate accounting system)</v>
          </cell>
          <cell r="E58" t="str">
            <v>ENV</v>
          </cell>
          <cell r="F58"/>
          <cell r="G58"/>
        </row>
        <row r="59">
          <cell r="B59" t="str">
            <v>CH4TOT</v>
          </cell>
          <cell r="C59" t="str">
            <v>CH4TOT</v>
          </cell>
          <cell r="D59" t="str">
            <v>CH4 (aggregate accounting system)</v>
          </cell>
          <cell r="E59" t="str">
            <v>ENV</v>
          </cell>
          <cell r="F59"/>
          <cell r="G59"/>
        </row>
        <row r="60">
          <cell r="B60" t="str">
            <v>N2OTOT</v>
          </cell>
          <cell r="C60" t="str">
            <v>N2OTOT</v>
          </cell>
          <cell r="D60" t="str">
            <v>N2O (aggregate accounting system)</v>
          </cell>
          <cell r="E60" t="str">
            <v>ENV</v>
          </cell>
          <cell r="F60"/>
          <cell r="G60"/>
        </row>
        <row r="61">
          <cell r="B61" t="str">
            <v>HFCTOT</v>
          </cell>
          <cell r="C61" t="str">
            <v>HFCTOT</v>
          </cell>
          <cell r="D61" t="str">
            <v>HFC (aggregate accounting system)</v>
          </cell>
          <cell r="E61" t="str">
            <v>ENV</v>
          </cell>
          <cell r="F61"/>
          <cell r="G61"/>
        </row>
        <row r="62">
          <cell r="B62" t="str">
            <v>ICM</v>
          </cell>
          <cell r="C62" t="str">
            <v>ICM</v>
          </cell>
          <cell r="D62" t="str">
            <v>Cement (demand commodity)</v>
          </cell>
          <cell r="E62" t="str">
            <v>DEM</v>
          </cell>
          <cell r="F62"/>
          <cell r="G62"/>
        </row>
        <row r="63">
          <cell r="B63" t="str">
            <v>ICMCLK</v>
          </cell>
          <cell r="C63" t="str">
            <v>ICMCLK</v>
          </cell>
          <cell r="D63" t="str">
            <v>Clinker</v>
          </cell>
          <cell r="E63" t="str">
            <v>INT</v>
          </cell>
          <cell r="F63"/>
          <cell r="G63"/>
        </row>
        <row r="64">
          <cell r="B64" t="str">
            <v>ICMCLKD</v>
          </cell>
          <cell r="C64" t="str">
            <v>ICMCLKD</v>
          </cell>
          <cell r="D64" t="str">
            <v>Dummy clinker (as input for precalciner, precalciner technology then produces actual clinker (ICMCLK))</v>
          </cell>
          <cell r="E64" t="str">
            <v>INT</v>
          </cell>
          <cell r="F64"/>
          <cell r="G64"/>
        </row>
        <row r="65">
          <cell r="B65" t="str">
            <v>MCMLST</v>
          </cell>
          <cell r="C65" t="str">
            <v>MCMLST</v>
          </cell>
          <cell r="D65" t="str">
            <v>Limestone (material input for clinker production)</v>
          </cell>
          <cell r="E65" t="str">
            <v>PRM - material</v>
          </cell>
          <cell r="F65" t="str">
            <v>Material</v>
          </cell>
          <cell r="G65" t="str">
            <v>Material</v>
          </cell>
        </row>
        <row r="66">
          <cell r="B66" t="str">
            <v>ICMCLKQR</v>
          </cell>
          <cell r="C66" t="str">
            <v>ICMCLKQR</v>
          </cell>
          <cell r="D66" t="str">
            <v>Dummy clinker (as input for CCS retrofit technologies, which then produces actual clinker (ICMCLK))</v>
          </cell>
          <cell r="E66" t="str">
            <v>INT</v>
          </cell>
          <cell r="F66"/>
          <cell r="G66"/>
        </row>
        <row r="67">
          <cell r="B67" t="str">
            <v>IPPLTH</v>
          </cell>
          <cell r="C67" t="str">
            <v>IPPLTH</v>
          </cell>
          <cell r="D67" t="str">
            <v>Low-temperature steam/heat from CHP/boilers for the paper industry</v>
          </cell>
          <cell r="E67" t="str">
            <v>INT</v>
          </cell>
          <cell r="F67"/>
          <cell r="G67"/>
        </row>
        <row r="68">
          <cell r="B68" t="str">
            <v>IPPPBP</v>
          </cell>
          <cell r="C68" t="str">
            <v>IPPPBP</v>
          </cell>
          <cell r="D68" t="str">
            <v>Paper before pressing (intermediate product, in Mt)</v>
          </cell>
          <cell r="E68" t="str">
            <v>INT</v>
          </cell>
          <cell r="F68"/>
          <cell r="G68"/>
        </row>
        <row r="69">
          <cell r="B69" t="str">
            <v>IPPPBD</v>
          </cell>
          <cell r="C69" t="str">
            <v>IPPPBD</v>
          </cell>
          <cell r="D69" t="str">
            <v>Paper before drying (intermediate product, in Mt)</v>
          </cell>
          <cell r="E69" t="str">
            <v>INT</v>
          </cell>
          <cell r="F69"/>
          <cell r="G69"/>
        </row>
        <row r="70">
          <cell r="B70" t="str">
            <v>IPPBPA</v>
          </cell>
          <cell r="C70" t="str">
            <v>IPPBPA</v>
          </cell>
          <cell r="D70" t="str">
            <v>Basic paper (intermediate product, in Mt)</v>
          </cell>
          <cell r="E70" t="str">
            <v>INT</v>
          </cell>
          <cell r="F70"/>
          <cell r="G70"/>
        </row>
        <row r="71">
          <cell r="B71" t="str">
            <v>IPP</v>
          </cell>
          <cell r="C71" t="str">
            <v>IPP</v>
          </cell>
          <cell r="D71" t="str">
            <v>Final paper products (demand commodity, in Mt)</v>
          </cell>
          <cell r="E71" t="str">
            <v>DEM</v>
          </cell>
          <cell r="F71"/>
          <cell r="G71"/>
        </row>
        <row r="72">
          <cell r="B72" t="str">
            <v>IPPELCO</v>
          </cell>
          <cell r="C72" t="str">
            <v>INDDISTELC</v>
          </cell>
          <cell r="D72" t="str">
            <v>Electricity for the industry sector (after distribution grid)</v>
          </cell>
          <cell r="E72" t="str">
            <v>PRM</v>
          </cell>
          <cell r="F72" t="str">
            <v>NonBio</v>
          </cell>
          <cell r="G72" t="str">
            <v>Electricity</v>
          </cell>
        </row>
        <row r="73">
          <cell r="B73" t="str">
            <v>IPPLTHO</v>
          </cell>
          <cell r="C73" t="str">
            <v>IPPLTH</v>
          </cell>
          <cell r="D73" t="str">
            <v>Low-temperature steam/heat from CHP/boilers for the paper industry</v>
          </cell>
          <cell r="E73" t="str">
            <v>INT</v>
          </cell>
          <cell r="F73"/>
          <cell r="G73"/>
        </row>
        <row r="74">
          <cell r="B74" t="str">
            <v>IPPELCO1</v>
          </cell>
          <cell r="C74" t="str">
            <v>INDDISTELC</v>
          </cell>
          <cell r="D74" t="str">
            <v>Electricity for the industry sector (after distribution grid)</v>
          </cell>
          <cell r="E74" t="str">
            <v>PRM</v>
          </cell>
          <cell r="F74" t="str">
            <v>NonBio</v>
          </cell>
          <cell r="G74" t="str">
            <v>Electricity</v>
          </cell>
        </row>
        <row r="75">
          <cell r="B75" t="str">
            <v>IPPLTHO1</v>
          </cell>
          <cell r="C75" t="str">
            <v>IPPLTH</v>
          </cell>
          <cell r="D75" t="str">
            <v>Low-temperature steam/heat from CHP/boilers for the paper industry</v>
          </cell>
          <cell r="E75" t="str">
            <v>INT</v>
          </cell>
          <cell r="F75"/>
          <cell r="G75"/>
        </row>
        <row r="76">
          <cell r="B76" t="str">
            <v>IPPELCP</v>
          </cell>
          <cell r="C76" t="str">
            <v>INDDISTELC</v>
          </cell>
          <cell r="D76" t="str">
            <v>Electricity for the industry sector (after distribution grid)</v>
          </cell>
          <cell r="E76" t="str">
            <v>PRM</v>
          </cell>
          <cell r="F76" t="str">
            <v>NonBio</v>
          </cell>
          <cell r="G76" t="str">
            <v>Electricity</v>
          </cell>
        </row>
        <row r="77">
          <cell r="B77" t="str">
            <v>IPPLTHP</v>
          </cell>
          <cell r="C77" t="str">
            <v>IPPLTH</v>
          </cell>
          <cell r="D77" t="str">
            <v>Low-temperature steam/heat from CHP/boilers for the paper industry</v>
          </cell>
          <cell r="E77" t="str">
            <v>INT</v>
          </cell>
          <cell r="F77"/>
          <cell r="G77"/>
        </row>
        <row r="78">
          <cell r="B78" t="str">
            <v>IPPELCD</v>
          </cell>
          <cell r="C78" t="str">
            <v>INDDISTELC</v>
          </cell>
          <cell r="D78" t="str">
            <v>Electricity for the industry sector (after distribution grid)</v>
          </cell>
          <cell r="E78" t="str">
            <v>PRM</v>
          </cell>
          <cell r="F78" t="str">
            <v>NonBio</v>
          </cell>
          <cell r="G78" t="str">
            <v>Electricity</v>
          </cell>
        </row>
        <row r="79">
          <cell r="B79" t="str">
            <v>IPPLTHD</v>
          </cell>
          <cell r="C79" t="str">
            <v>IPPLTH</v>
          </cell>
          <cell r="D79" t="str">
            <v>Low-temperature steam/heat from CHP/boilers for the paper industry</v>
          </cell>
          <cell r="E79" t="str">
            <v>INT</v>
          </cell>
          <cell r="F79"/>
          <cell r="G79"/>
        </row>
        <row r="80">
          <cell r="B80" t="str">
            <v>IPPELCD1</v>
          </cell>
          <cell r="C80" t="str">
            <v>INDDISTELC</v>
          </cell>
          <cell r="D80" t="str">
            <v>Electricity for the industry sector (after distribution grid)</v>
          </cell>
          <cell r="E80" t="str">
            <v>PRM</v>
          </cell>
          <cell r="F80" t="str">
            <v>NonBio</v>
          </cell>
          <cell r="G80" t="str">
            <v>Electricity</v>
          </cell>
        </row>
        <row r="81">
          <cell r="B81" t="str">
            <v>IPPLTHD1</v>
          </cell>
          <cell r="C81" t="str">
            <v>IPPLTH</v>
          </cell>
          <cell r="D81" t="str">
            <v>Low-temperature steam/heat from CHP/boilers for the paper industry</v>
          </cell>
          <cell r="E81" t="str">
            <v>INT</v>
          </cell>
          <cell r="F81"/>
          <cell r="G81"/>
        </row>
        <row r="82">
          <cell r="B82" t="str">
            <v>IPPELCD2</v>
          </cell>
          <cell r="C82" t="str">
            <v>INDDISTELC</v>
          </cell>
          <cell r="D82" t="str">
            <v>Electricity for the industry sector (after distribution grid)</v>
          </cell>
          <cell r="E82" t="str">
            <v>PRM</v>
          </cell>
          <cell r="F82" t="str">
            <v>NonBio</v>
          </cell>
          <cell r="G82" t="str">
            <v>Electricity</v>
          </cell>
        </row>
        <row r="83">
          <cell r="B83" t="str">
            <v>IPPLTHD2</v>
          </cell>
          <cell r="C83" t="str">
            <v>IPPLTH</v>
          </cell>
          <cell r="D83" t="str">
            <v>Low-temperature steam/heat from CHP/boilers for the paper industry</v>
          </cell>
          <cell r="E83" t="str">
            <v>INT</v>
          </cell>
          <cell r="F83"/>
          <cell r="G83"/>
        </row>
        <row r="84">
          <cell r="B84" t="str">
            <v>IPPELCD3</v>
          </cell>
          <cell r="C84" t="str">
            <v>INDDISTELC</v>
          </cell>
          <cell r="D84" t="str">
            <v>Electricity for the industry sector (after distribution grid)</v>
          </cell>
          <cell r="E84" t="str">
            <v>PRM</v>
          </cell>
          <cell r="F84" t="str">
            <v>NonBio</v>
          </cell>
          <cell r="G84" t="str">
            <v>Electricity</v>
          </cell>
        </row>
        <row r="85">
          <cell r="B85" t="str">
            <v>IPPLTHD3</v>
          </cell>
          <cell r="C85" t="str">
            <v>IPPLTH</v>
          </cell>
          <cell r="D85" t="str">
            <v>Low-temperature steam/heat from CHP/boilers for the paper industry</v>
          </cell>
          <cell r="E85" t="str">
            <v>INT</v>
          </cell>
          <cell r="F85"/>
          <cell r="G85"/>
        </row>
        <row r="86">
          <cell r="B86" t="str">
            <v>IPPELCD4</v>
          </cell>
          <cell r="C86" t="str">
            <v>INDDISTELC</v>
          </cell>
          <cell r="D86" t="str">
            <v>Electricity for the industry sector (after distribution grid)</v>
          </cell>
          <cell r="E86" t="str">
            <v>PRM</v>
          </cell>
          <cell r="F86" t="str">
            <v>NonBio</v>
          </cell>
          <cell r="G86" t="str">
            <v>Electricity</v>
          </cell>
        </row>
        <row r="87">
          <cell r="B87" t="str">
            <v>IPPLTHD4</v>
          </cell>
          <cell r="C87" t="str">
            <v>IPPLTH</v>
          </cell>
          <cell r="D87" t="str">
            <v>Low-temperature steam/heat from CHP/boilers for the paper industry</v>
          </cell>
          <cell r="E87" t="str">
            <v>INT</v>
          </cell>
          <cell r="F87"/>
          <cell r="G87"/>
        </row>
        <row r="88">
          <cell r="B88" t="str">
            <v>IPPELCD5</v>
          </cell>
          <cell r="C88" t="str">
            <v>INDDISTELC</v>
          </cell>
          <cell r="D88" t="str">
            <v>Electricity for the industry sector (after distribution grid)</v>
          </cell>
          <cell r="E88" t="str">
            <v>PRM</v>
          </cell>
          <cell r="F88" t="str">
            <v>NonBio</v>
          </cell>
          <cell r="G88" t="str">
            <v>Electricity</v>
          </cell>
        </row>
        <row r="89">
          <cell r="B89" t="str">
            <v>IPPLTHD5</v>
          </cell>
          <cell r="C89" t="str">
            <v>IPPLTH</v>
          </cell>
          <cell r="D89" t="str">
            <v>Low-temperature steam/heat from CHP/boilers for the paper industry</v>
          </cell>
          <cell r="E89" t="str">
            <v>INT</v>
          </cell>
          <cell r="F89"/>
          <cell r="G89"/>
        </row>
        <row r="90">
          <cell r="B90" t="str">
            <v>IISLTH</v>
          </cell>
          <cell r="C90" t="str">
            <v>IISLTH</v>
          </cell>
          <cell r="D90" t="str">
            <v>Low-temperature steam/heat from CHP/boilers for the iron &amp; steel industry</v>
          </cell>
          <cell r="E90" t="str">
            <v>INT</v>
          </cell>
          <cell r="F90"/>
          <cell r="G90"/>
        </row>
        <row r="91">
          <cell r="B91" t="str">
            <v>IISSNT</v>
          </cell>
          <cell r="C91" t="str">
            <v>IISSNT</v>
          </cell>
          <cell r="D91" t="str">
            <v>Sinter (intermediate product, in Mt)</v>
          </cell>
          <cell r="E91" t="str">
            <v>INT</v>
          </cell>
          <cell r="F91"/>
          <cell r="G91"/>
        </row>
        <row r="92">
          <cell r="B92" t="str">
            <v>MISORE</v>
          </cell>
          <cell r="C92" t="str">
            <v>MISORE</v>
          </cell>
          <cell r="D92" t="str">
            <v>Iron ore (material input, in Mt)</v>
          </cell>
          <cell r="E92" t="str">
            <v>PRM - material</v>
          </cell>
          <cell r="F92" t="str">
            <v>Material</v>
          </cell>
          <cell r="G92" t="str">
            <v>Material</v>
          </cell>
        </row>
        <row r="93">
          <cell r="B93" t="str">
            <v>MISPLT</v>
          </cell>
          <cell r="C93" t="str">
            <v>MISPLT</v>
          </cell>
          <cell r="D93" t="str">
            <v>Pellets (material input, in Mt)</v>
          </cell>
          <cell r="E93" t="str">
            <v>PRM - material</v>
          </cell>
          <cell r="F93" t="str">
            <v>Material</v>
          </cell>
          <cell r="G93" t="str">
            <v>Material</v>
          </cell>
        </row>
        <row r="94">
          <cell r="B94" t="str">
            <v>MISOXY</v>
          </cell>
          <cell r="C94" t="str">
            <v>MISOXY</v>
          </cell>
          <cell r="D94" t="str">
            <v>Oxygen (material input, in Mt)</v>
          </cell>
          <cell r="E94" t="str">
            <v>PRM - material</v>
          </cell>
          <cell r="F94" t="str">
            <v>Material</v>
          </cell>
          <cell r="G94" t="str">
            <v>Material</v>
          </cell>
        </row>
        <row r="95">
          <cell r="B95" t="str">
            <v>IISTGS</v>
          </cell>
          <cell r="C95" t="str">
            <v>INDBFG</v>
          </cell>
          <cell r="D95" t="str">
            <v>Blast furnace top gas (is converted into blast furnace gas)</v>
          </cell>
          <cell r="E95" t="str">
            <v>INT</v>
          </cell>
          <cell r="F95"/>
          <cell r="G95"/>
        </row>
        <row r="96">
          <cell r="B96" t="str">
            <v>IISPIR</v>
          </cell>
          <cell r="C96" t="str">
            <v>IISPIR</v>
          </cell>
          <cell r="D96" t="str">
            <v>Pig iron (intermediate product, in Mt)</v>
          </cell>
          <cell r="E96" t="str">
            <v>INT</v>
          </cell>
          <cell r="F96"/>
          <cell r="G96"/>
        </row>
        <row r="97">
          <cell r="B97" t="str">
            <v>IISSIR</v>
          </cell>
          <cell r="C97" t="str">
            <v>IISSIR</v>
          </cell>
          <cell r="D97" t="str">
            <v>Sponge iron (intermediate product, in Mt)</v>
          </cell>
          <cell r="E97" t="str">
            <v>INT</v>
          </cell>
          <cell r="F97"/>
          <cell r="G97"/>
        </row>
        <row r="98">
          <cell r="B98" t="str">
            <v>MISSCR</v>
          </cell>
          <cell r="C98" t="str">
            <v>MISSCR</v>
          </cell>
          <cell r="D98" t="str">
            <v>Metal scrap (material input, in Mt)</v>
          </cell>
          <cell r="E98" t="str">
            <v>PRM - material</v>
          </cell>
          <cell r="F98" t="str">
            <v>Material</v>
          </cell>
          <cell r="G98" t="str">
            <v>Material</v>
          </cell>
        </row>
        <row r="99">
          <cell r="B99" t="str">
            <v>MISLIM</v>
          </cell>
          <cell r="C99" t="str">
            <v>MISLIM</v>
          </cell>
          <cell r="D99" t="str">
            <v>Lime (material input, in Mt)</v>
          </cell>
          <cell r="E99" t="str">
            <v>PRM - material</v>
          </cell>
          <cell r="F99" t="str">
            <v>Material</v>
          </cell>
          <cell r="G99" t="str">
            <v>Material</v>
          </cell>
        </row>
        <row r="100">
          <cell r="B100" t="str">
            <v>MISCIR</v>
          </cell>
          <cell r="C100" t="str">
            <v>MISCIR</v>
          </cell>
          <cell r="D100" t="str">
            <v>Cold iron (material input, in Mt)</v>
          </cell>
          <cell r="E100" t="str">
            <v>PRM - material</v>
          </cell>
          <cell r="F100" t="str">
            <v>Material</v>
          </cell>
          <cell r="G100" t="str">
            <v>Material</v>
          </cell>
        </row>
        <row r="101">
          <cell r="B101" t="str">
            <v>IISLST</v>
          </cell>
          <cell r="C101" t="str">
            <v>IISLST</v>
          </cell>
          <cell r="D101" t="str">
            <v>Liquid steel (intermediate product, in Mt)</v>
          </cell>
          <cell r="E101" t="str">
            <v>INT</v>
          </cell>
          <cell r="F101"/>
          <cell r="G101"/>
        </row>
        <row r="102">
          <cell r="B102" t="str">
            <v>IISHRS</v>
          </cell>
          <cell r="C102" t="str">
            <v>IISHRS</v>
          </cell>
          <cell r="D102" t="str">
            <v>Hot rolled steel (intermediate product, in Mt)</v>
          </cell>
          <cell r="E102" t="str">
            <v>INT</v>
          </cell>
          <cell r="F102"/>
          <cell r="G102"/>
        </row>
        <row r="103">
          <cell r="B103" t="str">
            <v>IIS</v>
          </cell>
          <cell r="C103" t="str">
            <v>IIS</v>
          </cell>
          <cell r="D103" t="str">
            <v>Finished Steel (demand commodity)</v>
          </cell>
          <cell r="E103" t="str">
            <v>DEM</v>
          </cell>
          <cell r="F103"/>
          <cell r="G103"/>
        </row>
        <row r="104">
          <cell r="B104" t="str">
            <v>IISCOKS</v>
          </cell>
          <cell r="C104" t="str">
            <v>INDCOK</v>
          </cell>
          <cell r="D104" t="str">
            <v>Coke for the industry sector</v>
          </cell>
          <cell r="E104" t="str">
            <v>PRM</v>
          </cell>
          <cell r="F104" t="str">
            <v>NonBio</v>
          </cell>
          <cell r="G104" t="str">
            <v>Coal</v>
          </cell>
        </row>
        <row r="105">
          <cell r="B105" t="str">
            <v>IISELCS</v>
          </cell>
          <cell r="C105" t="str">
            <v>INDDISTELC</v>
          </cell>
          <cell r="D105" t="str">
            <v>Electricity for the industry sector (after distribution grid)</v>
          </cell>
          <cell r="E105" t="str">
            <v>PRM</v>
          </cell>
          <cell r="F105" t="str">
            <v>NonBio</v>
          </cell>
          <cell r="G105" t="str">
            <v>Electricity</v>
          </cell>
        </row>
        <row r="106">
          <cell r="B106" t="str">
            <v>IISLTHS</v>
          </cell>
          <cell r="C106" t="str">
            <v>IISLTH</v>
          </cell>
          <cell r="D106" t="str">
            <v>Low-temperature steam/heat from CHP/boilers for the iron &amp; steel industry</v>
          </cell>
          <cell r="E106" t="str">
            <v>INT</v>
          </cell>
          <cell r="F106"/>
          <cell r="G106"/>
        </row>
        <row r="107">
          <cell r="B107" t="str">
            <v>IISNGAE</v>
          </cell>
          <cell r="C107" t="str">
            <v>IND_NGABOM</v>
          </cell>
          <cell r="D107" t="str">
            <v>Natural gas and biomethane</v>
          </cell>
          <cell r="E107" t="str">
            <v>PRM</v>
          </cell>
          <cell r="F107" t="str">
            <v>NonBio</v>
          </cell>
          <cell r="G107" t="str">
            <v>Gas</v>
          </cell>
        </row>
        <row r="108">
          <cell r="B108" t="str">
            <v>IISCOKE</v>
          </cell>
          <cell r="C108" t="str">
            <v>INDCOK</v>
          </cell>
          <cell r="D108" t="str">
            <v>Coke for the industry sector</v>
          </cell>
          <cell r="E108" t="str">
            <v>PRM</v>
          </cell>
          <cell r="F108" t="str">
            <v>NonBio</v>
          </cell>
          <cell r="G108" t="str">
            <v>Coal</v>
          </cell>
        </row>
        <row r="109">
          <cell r="B109" t="str">
            <v>IISLTHE</v>
          </cell>
          <cell r="C109" t="str">
            <v>IISLTH</v>
          </cell>
          <cell r="D109" t="str">
            <v>Low-temperature steam/heat from CHP/boilers for the iron &amp; steel industry</v>
          </cell>
          <cell r="E109" t="str">
            <v>INT</v>
          </cell>
          <cell r="F109"/>
          <cell r="G109"/>
        </row>
        <row r="110">
          <cell r="B110" t="str">
            <v>IISELCE</v>
          </cell>
          <cell r="C110" t="str">
            <v>INDDISTELC</v>
          </cell>
          <cell r="D110" t="str">
            <v>Electricity for the industry sector (after distribution grid)</v>
          </cell>
          <cell r="E110" t="str">
            <v>PRM</v>
          </cell>
          <cell r="F110" t="str">
            <v>NonBio</v>
          </cell>
          <cell r="G110" t="str">
            <v>Electricity</v>
          </cell>
        </row>
        <row r="111">
          <cell r="B111" t="str">
            <v>IISCOACOKB</v>
          </cell>
          <cell r="C111" t="str">
            <v>INDCOACOK</v>
          </cell>
          <cell r="D111" t="str">
            <v>Coking coal for the industry sector</v>
          </cell>
          <cell r="E111" t="str">
            <v>PRM</v>
          </cell>
          <cell r="F111" t="str">
            <v>NonBio</v>
          </cell>
          <cell r="G111" t="str">
            <v>Coal</v>
          </cell>
        </row>
        <row r="112">
          <cell r="B112" t="str">
            <v>IISHFOB</v>
          </cell>
          <cell r="C112" t="str">
            <v>INDHFO</v>
          </cell>
          <cell r="D112" t="str">
            <v>Heavy fuel oil for the industry sector</v>
          </cell>
          <cell r="E112" t="str">
            <v>PRM</v>
          </cell>
          <cell r="F112" t="str">
            <v>NonBio</v>
          </cell>
          <cell r="G112" t="str">
            <v>Oil</v>
          </cell>
        </row>
        <row r="113">
          <cell r="B113" t="str">
            <v>IISNGAB</v>
          </cell>
          <cell r="C113" t="str">
            <v>IND_NGABOM</v>
          </cell>
          <cell r="D113" t="str">
            <v>Natural gas and biomethane</v>
          </cell>
          <cell r="E113" t="str">
            <v>PRM</v>
          </cell>
          <cell r="F113" t="str">
            <v>NonBio</v>
          </cell>
          <cell r="G113" t="str">
            <v>Gas</v>
          </cell>
        </row>
        <row r="114">
          <cell r="B114" t="str">
            <v>IISCOKB</v>
          </cell>
          <cell r="C114" t="str">
            <v>INDCOK</v>
          </cell>
          <cell r="D114" t="str">
            <v>Coke for the industry sector</v>
          </cell>
          <cell r="E114" t="str">
            <v>PRM</v>
          </cell>
          <cell r="F114" t="str">
            <v>NonBio</v>
          </cell>
          <cell r="G114" t="str">
            <v>Coal</v>
          </cell>
        </row>
        <row r="115">
          <cell r="B115" t="str">
            <v>IISCOGB</v>
          </cell>
          <cell r="C115" t="str">
            <v>INDCOG</v>
          </cell>
          <cell r="D115" t="str">
            <v>Coke oven gas for the industry sector</v>
          </cell>
          <cell r="E115" t="str">
            <v>PRM</v>
          </cell>
          <cell r="F115" t="str">
            <v>NonBio</v>
          </cell>
          <cell r="G115" t="str">
            <v>Coal</v>
          </cell>
        </row>
        <row r="116">
          <cell r="B116" t="str">
            <v>IISBFGB</v>
          </cell>
          <cell r="C116" t="str">
            <v>INDBFG</v>
          </cell>
          <cell r="D116" t="str">
            <v>Blast furnace gas for the industry sector</v>
          </cell>
          <cell r="E116" t="str">
            <v>INT</v>
          </cell>
          <cell r="F116"/>
          <cell r="G116"/>
        </row>
        <row r="117">
          <cell r="B117" t="str">
            <v>IISLTHB</v>
          </cell>
          <cell r="C117" t="str">
            <v>IISLTH</v>
          </cell>
          <cell r="D117" t="str">
            <v>Low-temperature steam/heat from CHP/boilers for the iron &amp; steel industry</v>
          </cell>
          <cell r="E117" t="str">
            <v>INT</v>
          </cell>
          <cell r="F117"/>
          <cell r="G117"/>
        </row>
        <row r="118">
          <cell r="B118" t="str">
            <v>IISELCB</v>
          </cell>
          <cell r="C118" t="str">
            <v>INDDISTELC</v>
          </cell>
          <cell r="D118" t="str">
            <v>Electricity for the industry sector (after distribution grid)</v>
          </cell>
          <cell r="E118" t="str">
            <v>PRM</v>
          </cell>
          <cell r="F118" t="str">
            <v>NonBio</v>
          </cell>
          <cell r="G118" t="str">
            <v>Electricity</v>
          </cell>
        </row>
        <row r="119">
          <cell r="B119" t="str">
            <v>IISNGAC</v>
          </cell>
          <cell r="C119" t="str">
            <v>IND_NGABOM</v>
          </cell>
          <cell r="D119" t="str">
            <v>Natural gas and biomethane</v>
          </cell>
          <cell r="E119" t="str">
            <v>PRM</v>
          </cell>
          <cell r="F119" t="str">
            <v>NonBio</v>
          </cell>
          <cell r="G119" t="str">
            <v>Gas</v>
          </cell>
        </row>
        <row r="120">
          <cell r="B120" t="str">
            <v>IISCOGC</v>
          </cell>
          <cell r="C120" t="str">
            <v>INDCOG</v>
          </cell>
          <cell r="D120" t="str">
            <v>Coke oven gas for the industry sector</v>
          </cell>
          <cell r="E120" t="str">
            <v>PRM</v>
          </cell>
          <cell r="F120" t="str">
            <v>NonBio</v>
          </cell>
          <cell r="G120" t="str">
            <v>Coal</v>
          </cell>
        </row>
        <row r="121">
          <cell r="B121" t="str">
            <v>IISBFGC</v>
          </cell>
          <cell r="C121" t="str">
            <v>INDBFG</v>
          </cell>
          <cell r="D121" t="str">
            <v>Blast furnace gas for the industry sector</v>
          </cell>
          <cell r="E121" t="str">
            <v>INT</v>
          </cell>
          <cell r="F121"/>
          <cell r="G121"/>
        </row>
        <row r="122">
          <cell r="B122" t="str">
            <v>IISLTHC</v>
          </cell>
          <cell r="C122" t="str">
            <v>IISLTH</v>
          </cell>
          <cell r="D122" t="str">
            <v>Low-temperature steam/heat from CHP/boilers for the iron &amp; steel industry</v>
          </cell>
          <cell r="E122" t="str">
            <v>INT</v>
          </cell>
          <cell r="F122"/>
          <cell r="G122"/>
        </row>
        <row r="123">
          <cell r="B123" t="str">
            <v>IISELCC</v>
          </cell>
          <cell r="C123" t="str">
            <v>INDDISTELC</v>
          </cell>
          <cell r="D123" t="str">
            <v>Electricity for the industry sector (after distribution grid)</v>
          </cell>
          <cell r="E123" t="str">
            <v>PRM</v>
          </cell>
          <cell r="F123" t="str">
            <v>NonBio</v>
          </cell>
          <cell r="G123" t="str">
            <v>Electricity</v>
          </cell>
        </row>
        <row r="124">
          <cell r="B124" t="str">
            <v>IHVC</v>
          </cell>
          <cell r="C124" t="str">
            <v>IHVC</v>
          </cell>
          <cell r="D124" t="str">
            <v>High-value chemicals (demand commodity in Mt)</v>
          </cell>
          <cell r="E124" t="str">
            <v>DEM</v>
          </cell>
          <cell r="F124"/>
          <cell r="G124"/>
        </row>
        <row r="125">
          <cell r="B125" t="str">
            <v>IAM</v>
          </cell>
          <cell r="C125" t="str">
            <v>IAM</v>
          </cell>
          <cell r="D125" t="str">
            <v>Ammonia (demand commodity in Mt)</v>
          </cell>
          <cell r="E125" t="str">
            <v>DEM</v>
          </cell>
          <cell r="F125"/>
          <cell r="G125"/>
        </row>
        <row r="126">
          <cell r="B126" t="str">
            <v>ICHSTM</v>
          </cell>
          <cell r="C126" t="str">
            <v>ICHSTM</v>
          </cell>
          <cell r="D126" t="str">
            <v>Low-temperature steam/heat from CHP for the chemicals sector</v>
          </cell>
          <cell r="E126" t="str">
            <v>INT</v>
          </cell>
          <cell r="F126"/>
          <cell r="G126"/>
        </row>
        <row r="127">
          <cell r="B127" t="str">
            <v>ICHHTH</v>
          </cell>
          <cell r="C127" t="str">
            <v>ICHHTH</v>
          </cell>
          <cell r="D127" t="str">
            <v>High temperature heat for the other chemicals subsector</v>
          </cell>
          <cell r="E127" t="str">
            <v>INT</v>
          </cell>
          <cell r="F127"/>
          <cell r="G127"/>
        </row>
        <row r="128">
          <cell r="B128" t="str">
            <v>ICHLTH</v>
          </cell>
          <cell r="C128" t="str">
            <v>ICHLTH</v>
          </cell>
          <cell r="D128" t="str">
            <v>Low temperature heat for the other chemicals subsector</v>
          </cell>
          <cell r="E128" t="str">
            <v>INT</v>
          </cell>
          <cell r="F128"/>
          <cell r="G128"/>
        </row>
        <row r="129">
          <cell r="B129" t="str">
            <v>ICHDRY</v>
          </cell>
          <cell r="C129" t="str">
            <v>ICHDRY</v>
          </cell>
          <cell r="D129" t="str">
            <v>Drying / Separation services for the other chemicals subsector</v>
          </cell>
          <cell r="E129" t="str">
            <v>INT</v>
          </cell>
          <cell r="F129"/>
          <cell r="G129"/>
        </row>
        <row r="130">
          <cell r="B130" t="str">
            <v>ICHMOT</v>
          </cell>
          <cell r="C130" t="str">
            <v>ICHMOT</v>
          </cell>
          <cell r="D130" t="str">
            <v>Motor drive for the other chemicals subsector</v>
          </cell>
          <cell r="E130" t="str">
            <v>INT</v>
          </cell>
          <cell r="F130"/>
          <cell r="G130"/>
        </row>
        <row r="131">
          <cell r="B131" t="str">
            <v>ICHREF</v>
          </cell>
          <cell r="C131" t="str">
            <v>ICHREF</v>
          </cell>
          <cell r="D131" t="str">
            <v>Refrigeration for the other chemicals subsector</v>
          </cell>
          <cell r="E131" t="str">
            <v>INT</v>
          </cell>
          <cell r="F131"/>
          <cell r="G131"/>
        </row>
        <row r="132">
          <cell r="B132" t="str">
            <v>ICHOTH</v>
          </cell>
          <cell r="C132" t="str">
            <v>ICHOTH</v>
          </cell>
          <cell r="D132" t="str">
            <v>Other energy services for the other chemicals subsector</v>
          </cell>
          <cell r="E132" t="str">
            <v>INT</v>
          </cell>
          <cell r="F132"/>
          <cell r="G132"/>
        </row>
        <row r="133">
          <cell r="B133" t="str">
            <v>ICHPRO</v>
          </cell>
          <cell r="C133" t="str">
            <v>ICHPRO</v>
          </cell>
          <cell r="D133" t="str">
            <v>Process by-products from the high value chemicals production (used as input in CHP plants)</v>
          </cell>
          <cell r="E133" t="str">
            <v>INT</v>
          </cell>
          <cell r="F133"/>
          <cell r="G133"/>
        </row>
        <row r="134">
          <cell r="B134" t="str">
            <v>ICH</v>
          </cell>
          <cell r="C134" t="str">
            <v>ICH</v>
          </cell>
          <cell r="D134" t="str">
            <v>Demand commodity for the other chemicals subsector (in PJ of useful energy)</v>
          </cell>
          <cell r="E134" t="str">
            <v>DEM</v>
          </cell>
          <cell r="F134"/>
          <cell r="G134"/>
        </row>
        <row r="135">
          <cell r="B135" t="str">
            <v>INDNEULPG</v>
          </cell>
          <cell r="C135" t="str">
            <v>INDNEULPG</v>
          </cell>
          <cell r="D135" t="str">
            <v>Liquified petroleum gas  for the non-energy fuel use</v>
          </cell>
          <cell r="E135" t="str">
            <v>PRM</v>
          </cell>
          <cell r="F135" t="str">
            <v>NonBio</v>
          </cell>
          <cell r="G135" t="str">
            <v>NonEnergyUse</v>
          </cell>
        </row>
        <row r="136">
          <cell r="B136" t="str">
            <v>INDNEULFO</v>
          </cell>
          <cell r="C136" t="str">
            <v>INDNEULFO</v>
          </cell>
          <cell r="D136" t="str">
            <v>Light fuel oil for the non-energy fuel use</v>
          </cell>
          <cell r="E136" t="str">
            <v>PRM</v>
          </cell>
          <cell r="F136" t="str">
            <v>NonBio</v>
          </cell>
          <cell r="G136" t="str">
            <v>NonEnergyUse</v>
          </cell>
        </row>
        <row r="137">
          <cell r="B137" t="str">
            <v>INDNEUMSC</v>
          </cell>
          <cell r="C137" t="str">
            <v>INDNEUMSC</v>
          </cell>
          <cell r="D137" t="str">
            <v>Miscellaneous petroleum products (naphta, lubricants, bitumen, petroleum coke, etc.) for the non-energy fuel use</v>
          </cell>
          <cell r="E137" t="str">
            <v>PRM</v>
          </cell>
          <cell r="F137" t="str">
            <v>NonBio</v>
          </cell>
          <cell r="G137" t="str">
            <v>NonEnergyUse</v>
          </cell>
        </row>
        <row r="138">
          <cell r="B138" t="str">
            <v>INDNEUNGA</v>
          </cell>
          <cell r="C138" t="str">
            <v>INDNEUNGA</v>
          </cell>
          <cell r="D138" t="str">
            <v>Natural gas for the non-energy fuel use</v>
          </cell>
          <cell r="E138" t="str">
            <v>PRM</v>
          </cell>
          <cell r="F138" t="str">
            <v>NonBio</v>
          </cell>
          <cell r="G138" t="str">
            <v>NonEnergyUse</v>
          </cell>
        </row>
        <row r="139">
          <cell r="B139" t="str">
            <v>INDNEUBNZ</v>
          </cell>
          <cell r="C139" t="str">
            <v>INDNEUBNZ</v>
          </cell>
          <cell r="D139" t="str">
            <v>Benzole and tars for the non-energy fuel use</v>
          </cell>
          <cell r="E139" t="str">
            <v>PRM</v>
          </cell>
          <cell r="F139" t="str">
            <v>NonBio</v>
          </cell>
          <cell r="G139" t="str">
            <v>NonEnergyUse</v>
          </cell>
        </row>
        <row r="140">
          <cell r="B140" t="str">
            <v>ICHNEUOTH</v>
          </cell>
          <cell r="C140" t="str">
            <v>ICHNEUOTH</v>
          </cell>
          <cell r="D140" t="str">
            <v>Demand commodity for the other non-energy fuel use (in PJ, everything apart from non-energy fuel use in ammonia and high value chemicals production)</v>
          </cell>
          <cell r="E140" t="str">
            <v>DEM</v>
          </cell>
          <cell r="F140"/>
          <cell r="G140"/>
        </row>
        <row r="141">
          <cell r="B141" t="str">
            <v>INFHTH</v>
          </cell>
          <cell r="C141" t="str">
            <v>INFHTH</v>
          </cell>
          <cell r="D141" t="str">
            <v>High temperature heat for the non-ferrous metals sector</v>
          </cell>
          <cell r="E141" t="str">
            <v>INT</v>
          </cell>
          <cell r="F141"/>
          <cell r="G141"/>
        </row>
        <row r="142">
          <cell r="B142" t="str">
            <v>INFMOT</v>
          </cell>
          <cell r="C142" t="str">
            <v>INFMOT</v>
          </cell>
          <cell r="D142" t="str">
            <v>Motor drive for the non-ferrous metals sector</v>
          </cell>
          <cell r="E142" t="str">
            <v>INT</v>
          </cell>
          <cell r="F142"/>
          <cell r="G142"/>
        </row>
        <row r="143">
          <cell r="B143" t="str">
            <v>INFOTH</v>
          </cell>
          <cell r="C143" t="str">
            <v>INFOTH</v>
          </cell>
          <cell r="D143" t="str">
            <v>Other energy services for the non-ferrous metals sector</v>
          </cell>
          <cell r="E143" t="str">
            <v>INT</v>
          </cell>
          <cell r="F143"/>
          <cell r="G143"/>
        </row>
        <row r="144">
          <cell r="B144" t="str">
            <v>INF</v>
          </cell>
          <cell r="C144" t="str">
            <v>INF</v>
          </cell>
          <cell r="D144" t="str">
            <v>Demand commodity for the non-ferrous metals sector (in PJ of useful energy)</v>
          </cell>
          <cell r="E144" t="str">
            <v>DEM</v>
          </cell>
          <cell r="F144"/>
          <cell r="G144"/>
        </row>
        <row r="145">
          <cell r="B145" t="str">
            <v>IFDLTH</v>
          </cell>
          <cell r="C145" t="str">
            <v>IFDLTH</v>
          </cell>
          <cell r="D145" t="str">
            <v>Low temperature heat for the food, drink and tobacco industry</v>
          </cell>
          <cell r="E145" t="str">
            <v>INT</v>
          </cell>
          <cell r="F145"/>
          <cell r="G145"/>
        </row>
        <row r="146">
          <cell r="B146" t="str">
            <v>IFDDRY</v>
          </cell>
          <cell r="C146" t="str">
            <v>IFDDRY</v>
          </cell>
          <cell r="D146" t="str">
            <v>Drying / Separation services for the food, drink and tobacco industry</v>
          </cell>
          <cell r="E146" t="str">
            <v>INT</v>
          </cell>
          <cell r="F146"/>
          <cell r="G146"/>
        </row>
        <row r="147">
          <cell r="B147" t="str">
            <v>IFDMOT</v>
          </cell>
          <cell r="C147" t="str">
            <v>IFDMOT</v>
          </cell>
          <cell r="D147" t="str">
            <v>Motor drive for the food, drink and tobacco industry</v>
          </cell>
          <cell r="E147" t="str">
            <v>INT</v>
          </cell>
          <cell r="F147"/>
          <cell r="G147"/>
        </row>
        <row r="148">
          <cell r="B148" t="str">
            <v>IFDREF</v>
          </cell>
          <cell r="C148" t="str">
            <v>IFDREF</v>
          </cell>
          <cell r="D148" t="str">
            <v>Refrigeration for the food, drink and tobacco industry</v>
          </cell>
          <cell r="E148" t="str">
            <v>INT</v>
          </cell>
          <cell r="F148"/>
          <cell r="G148"/>
        </row>
        <row r="149">
          <cell r="B149" t="str">
            <v>IFDOTH</v>
          </cell>
          <cell r="C149" t="str">
            <v>IFDOTH</v>
          </cell>
          <cell r="D149" t="str">
            <v>Other energy services for the food, drink and tobacco industry</v>
          </cell>
          <cell r="E149" t="str">
            <v>INT</v>
          </cell>
          <cell r="F149"/>
          <cell r="G149"/>
        </row>
        <row r="150">
          <cell r="B150" t="str">
            <v>IFDSTM</v>
          </cell>
          <cell r="C150" t="str">
            <v>IFDSTM</v>
          </cell>
          <cell r="D150" t="str">
            <v>Low-temperature steam/heat from CHP for the food, drink and tobacco industry</v>
          </cell>
          <cell r="E150" t="str">
            <v>INT</v>
          </cell>
          <cell r="F150"/>
          <cell r="G150"/>
        </row>
        <row r="151">
          <cell r="B151" t="str">
            <v>IFD</v>
          </cell>
          <cell r="C151" t="str">
            <v>IFD</v>
          </cell>
          <cell r="D151" t="str">
            <v>Demand commodity for the food, drink and tobacco industry (in PJ of useful energy)</v>
          </cell>
          <cell r="E151" t="str">
            <v>DEM</v>
          </cell>
          <cell r="F151"/>
          <cell r="G151"/>
        </row>
        <row r="152">
          <cell r="B152" t="str">
            <v>INMHTH</v>
          </cell>
          <cell r="C152" t="str">
            <v>INMHTH</v>
          </cell>
          <cell r="D152" t="str">
            <v>High temperature heat for the non-metallic minerals sector</v>
          </cell>
          <cell r="E152" t="str">
            <v>INT</v>
          </cell>
          <cell r="F152"/>
          <cell r="G152"/>
        </row>
        <row r="153">
          <cell r="B153" t="str">
            <v>INMLTH</v>
          </cell>
          <cell r="C153" t="str">
            <v>INMLTH</v>
          </cell>
          <cell r="D153" t="str">
            <v>Low temperature heat for the non-metallic minerals sector</v>
          </cell>
          <cell r="E153" t="str">
            <v>INT</v>
          </cell>
          <cell r="F153"/>
          <cell r="G153"/>
        </row>
        <row r="154">
          <cell r="B154" t="str">
            <v>INMDRY</v>
          </cell>
          <cell r="C154" t="str">
            <v>INMDRY</v>
          </cell>
          <cell r="D154" t="str">
            <v>Drying / Separation services for the non-metallic minerals sector</v>
          </cell>
          <cell r="E154" t="str">
            <v>INT</v>
          </cell>
          <cell r="F154"/>
          <cell r="G154"/>
        </row>
        <row r="155">
          <cell r="B155" t="str">
            <v>INMMOT</v>
          </cell>
          <cell r="C155" t="str">
            <v>INMMOT</v>
          </cell>
          <cell r="D155" t="str">
            <v>Motor drive for the non-metallic minerals sector</v>
          </cell>
          <cell r="E155" t="str">
            <v>INT</v>
          </cell>
          <cell r="F155"/>
          <cell r="G155"/>
        </row>
        <row r="156">
          <cell r="B156" t="str">
            <v>INMOTH</v>
          </cell>
          <cell r="C156" t="str">
            <v>INMOTH</v>
          </cell>
          <cell r="D156" t="str">
            <v>Other energy services for the non-metallic minerals sector</v>
          </cell>
          <cell r="E156" t="str">
            <v>INT</v>
          </cell>
          <cell r="F156"/>
          <cell r="G156"/>
        </row>
        <row r="157">
          <cell r="B157" t="str">
            <v>INMSTM</v>
          </cell>
          <cell r="C157" t="str">
            <v>INMSTM</v>
          </cell>
          <cell r="D157" t="str">
            <v>Low-temperature steam/heat from CHP for the non-metallic minerals industry</v>
          </cell>
          <cell r="E157" t="str">
            <v>INT</v>
          </cell>
          <cell r="F157"/>
          <cell r="G157"/>
        </row>
        <row r="158">
          <cell r="B158" t="str">
            <v>INM</v>
          </cell>
          <cell r="C158" t="str">
            <v>INM</v>
          </cell>
          <cell r="D158" t="str">
            <v>Demand commodity for the non-metallic minerals sector (in PJ of useful energy)</v>
          </cell>
          <cell r="E158" t="str">
            <v>DEM</v>
          </cell>
          <cell r="F158"/>
          <cell r="G158"/>
        </row>
        <row r="159">
          <cell r="B159" t="str">
            <v>IOIHTH</v>
          </cell>
          <cell r="C159" t="str">
            <v>IOIHTH</v>
          </cell>
          <cell r="D159" t="str">
            <v>High temperature heat for the other industries</v>
          </cell>
          <cell r="E159" t="str">
            <v>INT</v>
          </cell>
          <cell r="F159"/>
          <cell r="G159"/>
        </row>
        <row r="160">
          <cell r="B160" t="str">
            <v>IOILTH</v>
          </cell>
          <cell r="C160" t="str">
            <v>IOILTH</v>
          </cell>
          <cell r="D160" t="str">
            <v>Low temperature heat for the other industries</v>
          </cell>
          <cell r="E160" t="str">
            <v>INT</v>
          </cell>
          <cell r="F160"/>
          <cell r="G160"/>
        </row>
        <row r="161">
          <cell r="B161" t="str">
            <v>IOIDRY</v>
          </cell>
          <cell r="C161" t="str">
            <v>IOIDRY</v>
          </cell>
          <cell r="D161" t="str">
            <v>Drying / Separation services for the other industries</v>
          </cell>
          <cell r="E161" t="str">
            <v>INT</v>
          </cell>
          <cell r="F161"/>
          <cell r="G161"/>
        </row>
        <row r="162">
          <cell r="B162" t="str">
            <v>IOIMOT</v>
          </cell>
          <cell r="C162" t="str">
            <v>IOIMOT</v>
          </cell>
          <cell r="D162" t="str">
            <v>Motor drive for the other industries</v>
          </cell>
          <cell r="E162" t="str">
            <v>INT</v>
          </cell>
          <cell r="F162"/>
          <cell r="G162"/>
        </row>
        <row r="163">
          <cell r="B163" t="str">
            <v>IOIREF</v>
          </cell>
          <cell r="C163" t="str">
            <v>IOIREF</v>
          </cell>
          <cell r="D163" t="str">
            <v>Refrigeration for the other industries</v>
          </cell>
          <cell r="E163" t="str">
            <v>INT</v>
          </cell>
          <cell r="F163"/>
          <cell r="G163"/>
        </row>
        <row r="164">
          <cell r="B164" t="str">
            <v>IOIOTH</v>
          </cell>
          <cell r="C164" t="str">
            <v>IOIOTH</v>
          </cell>
          <cell r="D164" t="str">
            <v>Other energy services for the other industries</v>
          </cell>
          <cell r="E164" t="str">
            <v>INT</v>
          </cell>
          <cell r="F164"/>
          <cell r="G164"/>
        </row>
        <row r="165">
          <cell r="B165" t="str">
            <v>IOISTM</v>
          </cell>
          <cell r="C165" t="str">
            <v>IOISTM</v>
          </cell>
          <cell r="D165" t="str">
            <v>Low-temperature steam/heat from CHP for the other industries</v>
          </cell>
          <cell r="E165" t="str">
            <v>INT</v>
          </cell>
          <cell r="F165"/>
          <cell r="G165"/>
        </row>
        <row r="166">
          <cell r="B166" t="str">
            <v>IOI</v>
          </cell>
          <cell r="C166" t="str">
            <v>IOI</v>
          </cell>
          <cell r="D166" t="str">
            <v>Demand commodity for the other industries (in PJ of useful energy)</v>
          </cell>
          <cell r="E166" t="str">
            <v>DEM</v>
          </cell>
          <cell r="F166"/>
          <cell r="G166"/>
        </row>
        <row r="167">
          <cell r="B167" t="str">
            <v>INDHFCOTH</v>
          </cell>
          <cell r="C167" t="str">
            <v>INDHFCOTH</v>
          </cell>
          <cell r="D167" t="str">
            <v>Dummy demand for other HFC emissions</v>
          </cell>
          <cell r="E167" t="str">
            <v>DEM</v>
          </cell>
          <cell r="F167"/>
          <cell r="G167"/>
        </row>
        <row r="168">
          <cell r="B168" t="str">
            <v>INDMAINSHYG</v>
          </cell>
          <cell r="C168" t="str">
            <v>INDMAINSHYG</v>
          </cell>
          <cell r="D168" t="str">
            <v>Hydrogen (gaseous) for the industry sector (after distribution grid)</v>
          </cell>
          <cell r="E168" t="str">
            <v>PRM</v>
          </cell>
          <cell r="F168" t="str">
            <v>Bio</v>
          </cell>
          <cell r="G168" t="str">
            <v>Hydrogen</v>
          </cell>
        </row>
        <row r="169">
          <cell r="B169" t="str">
            <v>ELCGEN</v>
          </cell>
          <cell r="C169" t="str">
            <v>ELCGEN</v>
          </cell>
          <cell r="D169" t="str">
            <v>Generated electricity (before transmission grid)</v>
          </cell>
          <cell r="E169" t="str">
            <v>INT</v>
          </cell>
          <cell r="F169"/>
          <cell r="G169"/>
        </row>
        <row r="170">
          <cell r="B170" t="str">
            <v>INDELC</v>
          </cell>
          <cell r="C170" t="str">
            <v>ELCGEN</v>
          </cell>
          <cell r="D170" t="str">
            <v>Generated electricity (before transmission grid)</v>
          </cell>
          <cell r="E170" t="str">
            <v>INT</v>
          </cell>
          <cell r="F170"/>
          <cell r="G170"/>
        </row>
        <row r="171">
          <cell r="B171" t="str">
            <v>IND_NGABOM</v>
          </cell>
          <cell r="C171" t="str">
            <v>IND_NGABOM</v>
          </cell>
          <cell r="D171" t="str">
            <v>Natural gas and biomethane</v>
          </cell>
          <cell r="E171" t="str">
            <v>PRM</v>
          </cell>
          <cell r="F171" t="str">
            <v>NonBio</v>
          </cell>
          <cell r="G171" t="str">
            <v>Gas</v>
          </cell>
        </row>
        <row r="172">
          <cell r="B172" t="str">
            <v>IND_SOLIDBIO</v>
          </cell>
          <cell r="C172" t="str">
            <v>IND_SOLIDBIO</v>
          </cell>
          <cell r="D172" t="str">
            <v>Organic waste, woody crops, waste wood, wood pellets, poultry waste</v>
          </cell>
          <cell r="E172" t="str">
            <v>PRM</v>
          </cell>
          <cell r="F172" t="str">
            <v>Bio</v>
          </cell>
          <cell r="G172" t="str">
            <v>Biomass/waste</v>
          </cell>
        </row>
        <row r="173">
          <cell r="B173" t="str">
            <v>IND_NGABOMLFO</v>
          </cell>
          <cell r="C173" t="str">
            <v>IND_NGABOMLFO</v>
          </cell>
          <cell r="D173" t="str">
            <v>Natural gas, biomethane, light fuel oil</v>
          </cell>
          <cell r="E173" t="str">
            <v>PRM</v>
          </cell>
          <cell r="F173" t="str">
            <v>NonBio</v>
          </cell>
          <cell r="G173" t="str">
            <v>Gas</v>
          </cell>
        </row>
        <row r="174">
          <cell r="B174" t="str">
            <v>IND_BIOGAS</v>
          </cell>
          <cell r="C174" t="str">
            <v>IND_BIOGAS</v>
          </cell>
          <cell r="D174" t="str">
            <v>Biogas from anaerobic digestion and landfill gas</v>
          </cell>
          <cell r="E174" t="str">
            <v>PRM</v>
          </cell>
          <cell r="F174" t="str">
            <v>Bio</v>
          </cell>
          <cell r="G174" t="str">
            <v>Biomass/waste</v>
          </cell>
        </row>
        <row r="175">
          <cell r="B175" t="str">
            <v>IND_SOLIDBIOMSW</v>
          </cell>
          <cell r="C175" t="str">
            <v>IND_SOLIDBIOMSW</v>
          </cell>
          <cell r="D175" t="str">
            <v>Organic waste, woody crops, waste wood, wood pellets, poultry waste and inorganic waste</v>
          </cell>
          <cell r="E175" t="str">
            <v>PRM</v>
          </cell>
          <cell r="F175" t="str">
            <v>Bio</v>
          </cell>
          <cell r="G175" t="str">
            <v>Biomass/waste</v>
          </cell>
        </row>
        <row r="176">
          <cell r="B176" t="str">
            <v>IND_BIOLIQ</v>
          </cell>
          <cell r="C176" t="str">
            <v>IND_BIOLIQ</v>
          </cell>
          <cell r="D176" t="str">
            <v>Bio light fuel, bio-oil and bio-LPG</v>
          </cell>
          <cell r="E176" t="str">
            <v>PRM</v>
          </cell>
          <cell r="F176" t="str">
            <v>Bio</v>
          </cell>
          <cell r="G176" t="str">
            <v>Biomass/waste</v>
          </cell>
        </row>
        <row r="177">
          <cell r="B177"/>
          <cell r="C177"/>
          <cell r="D177"/>
          <cell r="E177"/>
          <cell r="F177"/>
          <cell r="G177"/>
        </row>
        <row r="178">
          <cell r="B178"/>
          <cell r="C178"/>
          <cell r="D178"/>
          <cell r="E178"/>
          <cell r="F178"/>
          <cell r="G178"/>
        </row>
        <row r="179">
          <cell r="B179"/>
          <cell r="C179"/>
          <cell r="D179"/>
          <cell r="E179"/>
          <cell r="F179"/>
          <cell r="G179"/>
        </row>
        <row r="180">
          <cell r="B180"/>
          <cell r="C180"/>
          <cell r="D180"/>
          <cell r="E180"/>
          <cell r="F180"/>
          <cell r="G180"/>
        </row>
        <row r="181">
          <cell r="B181"/>
          <cell r="C181"/>
          <cell r="D181"/>
          <cell r="E181"/>
          <cell r="F181"/>
          <cell r="G181"/>
        </row>
        <row r="182">
          <cell r="B182"/>
          <cell r="C182"/>
          <cell r="D182"/>
          <cell r="E182"/>
          <cell r="F182"/>
          <cell r="G182"/>
        </row>
        <row r="183">
          <cell r="B183"/>
          <cell r="C183"/>
          <cell r="D183"/>
          <cell r="E183"/>
          <cell r="F183"/>
          <cell r="G183"/>
        </row>
      </sheetData>
      <sheetData sheetId="15" refreshError="1">
        <row r="6">
          <cell r="E6">
            <v>2010</v>
          </cell>
          <cell r="H6" t="str">
            <v>Cement</v>
          </cell>
        </row>
        <row r="15">
          <cell r="C15" t="str">
            <v>Final demand commodity</v>
          </cell>
          <cell r="D15" t="str">
            <v>Description</v>
          </cell>
          <cell r="E15" t="str">
            <v>Commodity type</v>
          </cell>
          <cell r="F15" t="str">
            <v>Unit</v>
          </cell>
          <cell r="G15" t="str">
            <v>Demand driver lookup</v>
          </cell>
          <cell r="H15">
            <v>2010</v>
          </cell>
          <cell r="I15">
            <v>2011</v>
          </cell>
          <cell r="J15">
            <v>2012</v>
          </cell>
          <cell r="K15">
            <v>2013</v>
          </cell>
          <cell r="L15">
            <v>2014</v>
          </cell>
          <cell r="M15">
            <v>2015</v>
          </cell>
          <cell r="N15">
            <v>2016</v>
          </cell>
          <cell r="O15">
            <v>2017</v>
          </cell>
          <cell r="P15">
            <v>2018</v>
          </cell>
          <cell r="Q15">
            <v>2019</v>
          </cell>
          <cell r="R15">
            <v>2020</v>
          </cell>
          <cell r="S15">
            <v>2021</v>
          </cell>
          <cell r="T15">
            <v>2022</v>
          </cell>
          <cell r="U15">
            <v>2023</v>
          </cell>
          <cell r="V15">
            <v>2024</v>
          </cell>
          <cell r="W15">
            <v>2025</v>
          </cell>
          <cell r="X15">
            <v>2026</v>
          </cell>
          <cell r="Y15">
            <v>2027</v>
          </cell>
          <cell r="Z15">
            <v>2028</v>
          </cell>
          <cell r="AA15">
            <v>2029</v>
          </cell>
          <cell r="AB15">
            <v>2030</v>
          </cell>
          <cell r="AC15">
            <v>2031</v>
          </cell>
          <cell r="AD15">
            <v>2032</v>
          </cell>
          <cell r="AE15">
            <v>2033</v>
          </cell>
          <cell r="AF15">
            <v>2034</v>
          </cell>
          <cell r="AG15">
            <v>2035</v>
          </cell>
          <cell r="AH15">
            <v>2036</v>
          </cell>
          <cell r="AI15">
            <v>2037</v>
          </cell>
          <cell r="AJ15">
            <v>2038</v>
          </cell>
          <cell r="AK15">
            <v>2039</v>
          </cell>
          <cell r="AL15">
            <v>2040</v>
          </cell>
          <cell r="AM15">
            <v>2041</v>
          </cell>
          <cell r="AN15">
            <v>2042</v>
          </cell>
          <cell r="AO15">
            <v>2043</v>
          </cell>
          <cell r="AP15">
            <v>2044</v>
          </cell>
          <cell r="AQ15">
            <v>2045</v>
          </cell>
          <cell r="AR15">
            <v>2046</v>
          </cell>
          <cell r="AS15">
            <v>2047</v>
          </cell>
          <cell r="AT15">
            <v>2048</v>
          </cell>
          <cell r="AU15">
            <v>2049</v>
          </cell>
          <cell r="AV15">
            <v>2050</v>
          </cell>
        </row>
        <row r="16">
          <cell r="C16" t="str">
            <v>ICM</v>
          </cell>
          <cell r="D16" t="str">
            <v>Cement (demand commodity)</v>
          </cell>
          <cell r="E16" t="str">
            <v>DEM</v>
          </cell>
          <cell r="F16" t="str">
            <v>Mt</v>
          </cell>
          <cell r="G16" t="str">
            <v xml:space="preserve">IND.CEMENT.DEMAND. </v>
          </cell>
          <cell r="H16">
            <v>9.44</v>
          </cell>
          <cell r="I16">
            <v>8.82839909433876</v>
          </cell>
          <cell r="J16">
            <v>8.5320438280896749</v>
          </cell>
          <cell r="K16">
            <v>8.9801350780002949</v>
          </cell>
          <cell r="L16">
            <v>8.6632023506494171</v>
          </cell>
          <cell r="M16">
            <v>9.2357959667243552</v>
          </cell>
          <cell r="N16">
            <v>9.2510084399688886</v>
          </cell>
          <cell r="O16">
            <v>8.9864788224962115</v>
          </cell>
          <cell r="P16">
            <v>8.9881805340237193</v>
          </cell>
          <cell r="Q16">
            <v>8.7113181018421368</v>
          </cell>
          <cell r="R16">
            <v>8.1504970960406045</v>
          </cell>
          <cell r="S16">
            <v>9.4316583043942313</v>
          </cell>
          <cell r="T16">
            <v>9.5337721709609227</v>
          </cell>
          <cell r="U16">
            <v>9.5764491932920546</v>
          </cell>
          <cell r="V16">
            <v>9.6190030555205865</v>
          </cell>
          <cell r="W16">
            <v>9.6280239341197777</v>
          </cell>
          <cell r="X16">
            <v>9.6563592953599926</v>
          </cell>
          <cell r="Y16">
            <v>9.7062490486150708</v>
          </cell>
          <cell r="Z16">
            <v>9.7728892727634271</v>
          </cell>
          <cell r="AA16">
            <v>9.8500130276400668</v>
          </cell>
          <cell r="AB16">
            <v>9.929838541262562</v>
          </cell>
          <cell r="AC16">
            <v>10.014196395533911</v>
          </cell>
          <cell r="AD16">
            <v>10.105560963344546</v>
          </cell>
          <cell r="AE16">
            <v>10.204357617345611</v>
          </cell>
          <cell r="AF16">
            <v>10.311201116530862</v>
          </cell>
          <cell r="AG16">
            <v>10.426892592810411</v>
          </cell>
          <cell r="AH16">
            <v>10.563306831787724</v>
          </cell>
          <cell r="AI16">
            <v>10.712868878021293</v>
          </cell>
          <cell r="AJ16">
            <v>10.87145212158366</v>
          </cell>
          <cell r="AK16">
            <v>11.039486018281817</v>
          </cell>
          <cell r="AL16">
            <v>11.216887781703901</v>
          </cell>
          <cell r="AM16">
            <v>11.404533076764478</v>
          </cell>
          <cell r="AN16">
            <v>11.591387616341487</v>
          </cell>
          <cell r="AO16">
            <v>11.776939056128843</v>
          </cell>
          <cell r="AP16">
            <v>11.961416645235971</v>
          </cell>
          <cell r="AQ16">
            <v>12.1458289672085</v>
          </cell>
          <cell r="AR16">
            <v>12.331172230593459</v>
          </cell>
          <cell r="AS16">
            <v>12.516347302204979</v>
          </cell>
          <cell r="AT16">
            <v>12.700826023118175</v>
          </cell>
          <cell r="AU16">
            <v>12.884307085177479</v>
          </cell>
          <cell r="AV16">
            <v>13.067858912218375</v>
          </cell>
        </row>
        <row r="17">
          <cell r="C17"/>
          <cell r="D17"/>
          <cell r="E17"/>
          <cell r="F17"/>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row>
        <row r="22">
          <cell r="B22"/>
          <cell r="C22" t="str">
            <v>Commodities</v>
          </cell>
          <cell r="D22" t="str">
            <v>Description</v>
          </cell>
          <cell r="E22" t="str">
            <v>Commodity type</v>
          </cell>
          <cell r="F22"/>
          <cell r="G22"/>
          <cell r="H22">
            <v>2010</v>
          </cell>
          <cell r="I22">
            <v>2011</v>
          </cell>
          <cell r="J22">
            <v>2012</v>
          </cell>
          <cell r="K22">
            <v>2013</v>
          </cell>
          <cell r="L22">
            <v>2014</v>
          </cell>
          <cell r="M22">
            <v>2015</v>
          </cell>
          <cell r="N22">
            <v>2016</v>
          </cell>
          <cell r="O22">
            <v>2017</v>
          </cell>
          <cell r="P22">
            <v>2018</v>
          </cell>
          <cell r="Q22">
            <v>2019</v>
          </cell>
          <cell r="R22">
            <v>2020</v>
          </cell>
          <cell r="S22">
            <v>2021</v>
          </cell>
          <cell r="T22">
            <v>2022</v>
          </cell>
          <cell r="U22">
            <v>2023</v>
          </cell>
          <cell r="V22">
            <v>2024</v>
          </cell>
          <cell r="W22">
            <v>2025</v>
          </cell>
          <cell r="X22">
            <v>2026</v>
          </cell>
          <cell r="Y22">
            <v>2027</v>
          </cell>
          <cell r="Z22">
            <v>2028</v>
          </cell>
          <cell r="AA22">
            <v>2029</v>
          </cell>
          <cell r="AB22">
            <v>2030</v>
          </cell>
          <cell r="AC22">
            <v>2031</v>
          </cell>
          <cell r="AD22">
            <v>2032</v>
          </cell>
          <cell r="AE22">
            <v>2033</v>
          </cell>
          <cell r="AF22">
            <v>2034</v>
          </cell>
          <cell r="AG22">
            <v>2035</v>
          </cell>
          <cell r="AH22">
            <v>2036</v>
          </cell>
          <cell r="AI22">
            <v>2037</v>
          </cell>
          <cell r="AJ22">
            <v>2038</v>
          </cell>
          <cell r="AK22">
            <v>2039</v>
          </cell>
          <cell r="AL22">
            <v>2040</v>
          </cell>
          <cell r="AM22">
            <v>2041</v>
          </cell>
          <cell r="AN22">
            <v>2042</v>
          </cell>
          <cell r="AO22">
            <v>2043</v>
          </cell>
          <cell r="AP22">
            <v>2044</v>
          </cell>
          <cell r="AQ22">
            <v>2045</v>
          </cell>
          <cell r="AR22">
            <v>2046</v>
          </cell>
          <cell r="AS22">
            <v>2047</v>
          </cell>
          <cell r="AT22">
            <v>2048</v>
          </cell>
          <cell r="AU22">
            <v>2049</v>
          </cell>
          <cell r="AV22">
            <v>2050</v>
          </cell>
        </row>
        <row r="23">
          <cell r="B23"/>
          <cell r="C23" t="str">
            <v>INDBOG-AD</v>
          </cell>
          <cell r="D23" t="str">
            <v>Biogas from anaerobic digestion for the industry sector</v>
          </cell>
          <cell r="E23" t="str">
            <v>PRM</v>
          </cell>
          <cell r="F23"/>
          <cell r="G23"/>
          <cell r="H23">
            <v>9.7733322510901122</v>
          </cell>
          <cell r="I23">
            <v>9.7733322510901122</v>
          </cell>
          <cell r="J23">
            <v>9.7733322510901122</v>
          </cell>
          <cell r="K23">
            <v>9.7733322510901122</v>
          </cell>
          <cell r="L23">
            <v>9.7733322510901122</v>
          </cell>
          <cell r="M23">
            <v>9.7733322510901122</v>
          </cell>
          <cell r="N23">
            <v>9.7733322510901122</v>
          </cell>
          <cell r="O23">
            <v>9.7733322510901122</v>
          </cell>
          <cell r="P23">
            <v>9.7733322510901122</v>
          </cell>
          <cell r="Q23">
            <v>9.7733322510901122</v>
          </cell>
          <cell r="R23">
            <v>9.7733322510901122</v>
          </cell>
          <cell r="S23">
            <v>9.7733322510901122</v>
          </cell>
          <cell r="T23">
            <v>9.7733322510901122</v>
          </cell>
          <cell r="U23">
            <v>9.7733322510901122</v>
          </cell>
          <cell r="V23">
            <v>9.7733322510901122</v>
          </cell>
          <cell r="W23">
            <v>9.7733322510901122</v>
          </cell>
          <cell r="X23">
            <v>9.7733322510901122</v>
          </cell>
          <cell r="Y23">
            <v>9.7733322510901122</v>
          </cell>
          <cell r="Z23">
            <v>9.7733322510901122</v>
          </cell>
          <cell r="AA23">
            <v>9.7733322510901122</v>
          </cell>
          <cell r="AB23">
            <v>9.7733322510901122</v>
          </cell>
          <cell r="AC23">
            <v>9.7733322510901122</v>
          </cell>
          <cell r="AD23">
            <v>9.7733322510901122</v>
          </cell>
          <cell r="AE23">
            <v>9.7733322510901122</v>
          </cell>
          <cell r="AF23">
            <v>9.7733322510901122</v>
          </cell>
          <cell r="AG23">
            <v>9.7733322510901122</v>
          </cell>
          <cell r="AH23">
            <v>9.7733322510901122</v>
          </cell>
          <cell r="AI23">
            <v>9.7733322510901122</v>
          </cell>
          <cell r="AJ23">
            <v>9.7733322510901122</v>
          </cell>
          <cell r="AK23">
            <v>9.7733322510901122</v>
          </cell>
          <cell r="AL23">
            <v>9.7733322510901122</v>
          </cell>
          <cell r="AM23">
            <v>9.7733322510901122</v>
          </cell>
          <cell r="AN23">
            <v>9.7733322510901122</v>
          </cell>
          <cell r="AO23">
            <v>9.7733322510901122</v>
          </cell>
          <cell r="AP23">
            <v>9.7733322510901122</v>
          </cell>
          <cell r="AQ23">
            <v>9.7733322510901122</v>
          </cell>
          <cell r="AR23">
            <v>9.7733322510901122</v>
          </cell>
          <cell r="AS23">
            <v>9.7733322510901122</v>
          </cell>
          <cell r="AT23">
            <v>9.7733322510901122</v>
          </cell>
          <cell r="AU23">
            <v>9.7733322510901122</v>
          </cell>
          <cell r="AV23">
            <v>9.7733322510901122</v>
          </cell>
        </row>
        <row r="24">
          <cell r="B24"/>
          <cell r="C24" t="str">
            <v>INDBIOLFO</v>
          </cell>
          <cell r="D24" t="str">
            <v>Bio-light fuel oil for the industry sector</v>
          </cell>
          <cell r="E24" t="str">
            <v>PRM</v>
          </cell>
          <cell r="F24"/>
          <cell r="G24"/>
          <cell r="H24">
            <v>9.7733322510901122</v>
          </cell>
          <cell r="I24">
            <v>9.7733322510901122</v>
          </cell>
          <cell r="J24">
            <v>9.7733322510901122</v>
          </cell>
          <cell r="K24">
            <v>9.7733322510901122</v>
          </cell>
          <cell r="L24">
            <v>9.7733322510901122</v>
          </cell>
          <cell r="M24">
            <v>9.7733322510901122</v>
          </cell>
          <cell r="N24">
            <v>9.7733322510901122</v>
          </cell>
          <cell r="O24">
            <v>9.7733322510901122</v>
          </cell>
          <cell r="P24">
            <v>9.7733322510901122</v>
          </cell>
          <cell r="Q24">
            <v>9.7733322510901122</v>
          </cell>
          <cell r="R24">
            <v>9.7733322510901122</v>
          </cell>
          <cell r="S24">
            <v>9.7733322510901122</v>
          </cell>
          <cell r="T24">
            <v>9.7733322510901122</v>
          </cell>
          <cell r="U24">
            <v>9.7733322510901122</v>
          </cell>
          <cell r="V24">
            <v>9.7733322510901122</v>
          </cell>
          <cell r="W24">
            <v>9.7733322510901122</v>
          </cell>
          <cell r="X24">
            <v>9.7733322510901122</v>
          </cell>
          <cell r="Y24">
            <v>9.7733322510901122</v>
          </cell>
          <cell r="Z24">
            <v>9.7733322510901122</v>
          </cell>
          <cell r="AA24">
            <v>9.7733322510901122</v>
          </cell>
          <cell r="AB24">
            <v>9.7733322510901122</v>
          </cell>
          <cell r="AC24">
            <v>9.7733322510901122</v>
          </cell>
          <cell r="AD24">
            <v>9.7733322510901122</v>
          </cell>
          <cell r="AE24">
            <v>9.7733322510901122</v>
          </cell>
          <cell r="AF24">
            <v>9.7733322510901122</v>
          </cell>
          <cell r="AG24">
            <v>9.7733322510901122</v>
          </cell>
          <cell r="AH24">
            <v>9.7733322510901122</v>
          </cell>
          <cell r="AI24">
            <v>9.7733322510901122</v>
          </cell>
          <cell r="AJ24">
            <v>9.7733322510901122</v>
          </cell>
          <cell r="AK24">
            <v>9.7733322510901122</v>
          </cell>
          <cell r="AL24">
            <v>9.7733322510901122</v>
          </cell>
          <cell r="AM24">
            <v>9.7733322510901122</v>
          </cell>
          <cell r="AN24">
            <v>9.7733322510901122</v>
          </cell>
          <cell r="AO24">
            <v>9.7733322510901122</v>
          </cell>
          <cell r="AP24">
            <v>9.7733322510901122</v>
          </cell>
          <cell r="AQ24">
            <v>9.7733322510901122</v>
          </cell>
          <cell r="AR24">
            <v>9.7733322510901122</v>
          </cell>
          <cell r="AS24">
            <v>9.7733322510901122</v>
          </cell>
          <cell r="AT24">
            <v>9.7733322510901122</v>
          </cell>
          <cell r="AU24">
            <v>9.7733322510901122</v>
          </cell>
          <cell r="AV24">
            <v>9.7733322510901122</v>
          </cell>
        </row>
        <row r="25">
          <cell r="B25"/>
          <cell r="C25" t="str">
            <v>INDBIOOIL</v>
          </cell>
          <cell r="D25" t="str">
            <v>Bio-oil for the industry sector</v>
          </cell>
          <cell r="E25" t="str">
            <v>PRM</v>
          </cell>
          <cell r="F25"/>
          <cell r="G25"/>
          <cell r="H25">
            <v>9.7733322510901122</v>
          </cell>
          <cell r="I25">
            <v>9.7733322510901122</v>
          </cell>
          <cell r="J25">
            <v>9.7733322510901122</v>
          </cell>
          <cell r="K25">
            <v>9.7733322510901122</v>
          </cell>
          <cell r="L25">
            <v>9.7733322510901122</v>
          </cell>
          <cell r="M25">
            <v>9.7733322510901122</v>
          </cell>
          <cell r="N25">
            <v>9.7733322510901122</v>
          </cell>
          <cell r="O25">
            <v>9.7733322510901122</v>
          </cell>
          <cell r="P25">
            <v>9.7733322510901122</v>
          </cell>
          <cell r="Q25">
            <v>9.7733322510901122</v>
          </cell>
          <cell r="R25">
            <v>9.7733322510901122</v>
          </cell>
          <cell r="S25">
            <v>9.7733322510901122</v>
          </cell>
          <cell r="T25">
            <v>9.7733322510901122</v>
          </cell>
          <cell r="U25">
            <v>9.7733322510901122</v>
          </cell>
          <cell r="V25">
            <v>9.7733322510901122</v>
          </cell>
          <cell r="W25">
            <v>9.7733322510901122</v>
          </cell>
          <cell r="X25">
            <v>9.7733322510901122</v>
          </cell>
          <cell r="Y25">
            <v>9.7733322510901122</v>
          </cell>
          <cell r="Z25">
            <v>9.7733322510901122</v>
          </cell>
          <cell r="AA25">
            <v>9.7733322510901122</v>
          </cell>
          <cell r="AB25">
            <v>9.7733322510901122</v>
          </cell>
          <cell r="AC25">
            <v>9.7733322510901122</v>
          </cell>
          <cell r="AD25">
            <v>9.7733322510901122</v>
          </cell>
          <cell r="AE25">
            <v>9.7733322510901122</v>
          </cell>
          <cell r="AF25">
            <v>9.7733322510901122</v>
          </cell>
          <cell r="AG25">
            <v>9.7733322510901122</v>
          </cell>
          <cell r="AH25">
            <v>9.7733322510901122</v>
          </cell>
          <cell r="AI25">
            <v>9.7733322510901122</v>
          </cell>
          <cell r="AJ25">
            <v>9.7733322510901122</v>
          </cell>
          <cell r="AK25">
            <v>9.7733322510901122</v>
          </cell>
          <cell r="AL25">
            <v>9.7733322510901122</v>
          </cell>
          <cell r="AM25">
            <v>9.7733322510901122</v>
          </cell>
          <cell r="AN25">
            <v>9.7733322510901122</v>
          </cell>
          <cell r="AO25">
            <v>9.7733322510901122</v>
          </cell>
          <cell r="AP25">
            <v>9.7733322510901122</v>
          </cell>
          <cell r="AQ25">
            <v>9.7733322510901122</v>
          </cell>
          <cell r="AR25">
            <v>9.7733322510901122</v>
          </cell>
          <cell r="AS25">
            <v>9.7733322510901122</v>
          </cell>
          <cell r="AT25">
            <v>9.7733322510901122</v>
          </cell>
          <cell r="AU25">
            <v>9.7733322510901122</v>
          </cell>
          <cell r="AV25">
            <v>9.7733322510901122</v>
          </cell>
        </row>
        <row r="26">
          <cell r="B26"/>
          <cell r="C26" t="str">
            <v>INDBIOLPG</v>
          </cell>
          <cell r="D26" t="str">
            <v>Bio-LPG for the industry sector</v>
          </cell>
          <cell r="E26" t="str">
            <v>PRM</v>
          </cell>
          <cell r="F26"/>
          <cell r="G26"/>
          <cell r="H26">
            <v>9.7733322510901122</v>
          </cell>
          <cell r="I26">
            <v>9.7733322510901122</v>
          </cell>
          <cell r="J26">
            <v>9.7733322510901122</v>
          </cell>
          <cell r="K26">
            <v>9.7733322510901122</v>
          </cell>
          <cell r="L26">
            <v>9.7733322510901122</v>
          </cell>
          <cell r="M26">
            <v>9.7733322510901122</v>
          </cell>
          <cell r="N26">
            <v>9.7733322510901122</v>
          </cell>
          <cell r="O26">
            <v>9.7733322510901122</v>
          </cell>
          <cell r="P26">
            <v>9.7733322510901122</v>
          </cell>
          <cell r="Q26">
            <v>9.7733322510901122</v>
          </cell>
          <cell r="R26">
            <v>9.7733322510901122</v>
          </cell>
          <cell r="S26">
            <v>9.7733322510901122</v>
          </cell>
          <cell r="T26">
            <v>9.7733322510901122</v>
          </cell>
          <cell r="U26">
            <v>9.7733322510901122</v>
          </cell>
          <cell r="V26">
            <v>9.7733322510901122</v>
          </cell>
          <cell r="W26">
            <v>9.7733322510901122</v>
          </cell>
          <cell r="X26">
            <v>9.7733322510901122</v>
          </cell>
          <cell r="Y26">
            <v>9.7733322510901122</v>
          </cell>
          <cell r="Z26">
            <v>9.7733322510901122</v>
          </cell>
          <cell r="AA26">
            <v>9.7733322510901122</v>
          </cell>
          <cell r="AB26">
            <v>9.7733322510901122</v>
          </cell>
          <cell r="AC26">
            <v>9.7733322510901122</v>
          </cell>
          <cell r="AD26">
            <v>9.7733322510901122</v>
          </cell>
          <cell r="AE26">
            <v>9.7733322510901122</v>
          </cell>
          <cell r="AF26">
            <v>9.7733322510901122</v>
          </cell>
          <cell r="AG26">
            <v>9.7733322510901122</v>
          </cell>
          <cell r="AH26">
            <v>9.7733322510901122</v>
          </cell>
          <cell r="AI26">
            <v>9.7733322510901122</v>
          </cell>
          <cell r="AJ26">
            <v>9.7733322510901122</v>
          </cell>
          <cell r="AK26">
            <v>9.7733322510901122</v>
          </cell>
          <cell r="AL26">
            <v>9.7733322510901122</v>
          </cell>
          <cell r="AM26">
            <v>9.7733322510901122</v>
          </cell>
          <cell r="AN26">
            <v>9.7733322510901122</v>
          </cell>
          <cell r="AO26">
            <v>9.7733322510901122</v>
          </cell>
          <cell r="AP26">
            <v>9.7733322510901122</v>
          </cell>
          <cell r="AQ26">
            <v>9.7733322510901122</v>
          </cell>
          <cell r="AR26">
            <v>9.7733322510901122</v>
          </cell>
          <cell r="AS26">
            <v>9.7733322510901122</v>
          </cell>
          <cell r="AT26">
            <v>9.7733322510901122</v>
          </cell>
          <cell r="AU26">
            <v>9.7733322510901122</v>
          </cell>
          <cell r="AV26">
            <v>9.7733322510901122</v>
          </cell>
        </row>
        <row r="27">
          <cell r="B27"/>
          <cell r="C27" t="str">
            <v>INDCOG</v>
          </cell>
          <cell r="D27" t="str">
            <v>Coke oven gas for the industry sector</v>
          </cell>
          <cell r="E27" t="str">
            <v>PRM</v>
          </cell>
          <cell r="F27"/>
          <cell r="G27"/>
          <cell r="H27">
            <v>4.2295645853543995</v>
          </cell>
          <cell r="I27">
            <v>5.4670182957139497</v>
          </cell>
          <cell r="J27">
            <v>5.7159969914644186</v>
          </cell>
          <cell r="K27">
            <v>6.3655788619955516</v>
          </cell>
          <cell r="L27">
            <v>4.660282517328608</v>
          </cell>
          <cell r="M27">
            <v>3.9810756281912409</v>
          </cell>
          <cell r="N27">
            <v>3.207487136610268</v>
          </cell>
          <cell r="O27">
            <v>4.0220587303160622</v>
          </cell>
          <cell r="P27">
            <v>5.2279915251235574</v>
          </cell>
          <cell r="Q27">
            <v>4.6486226350137327</v>
          </cell>
          <cell r="R27">
            <v>4.235812836181502</v>
          </cell>
          <cell r="S27">
            <v>4.2877570136616141</v>
          </cell>
          <cell r="T27">
            <v>4.4580815658197146</v>
          </cell>
          <cell r="U27">
            <v>4.5423834806165058</v>
          </cell>
          <cell r="V27">
            <v>4.7104750616319402</v>
          </cell>
          <cell r="W27">
            <v>4.8785439614774413</v>
          </cell>
          <cell r="X27">
            <v>4.9629149989957835</v>
          </cell>
          <cell r="Y27">
            <v>5.1311925517520622</v>
          </cell>
          <cell r="Z27">
            <v>5.2157188262386809</v>
          </cell>
          <cell r="AA27">
            <v>5.3839444924639368</v>
          </cell>
          <cell r="AB27">
            <v>5.4682805143698046</v>
          </cell>
          <cell r="AC27">
            <v>5.4682805143698046</v>
          </cell>
          <cell r="AD27">
            <v>5.4682805143698046</v>
          </cell>
          <cell r="AE27">
            <v>5.4682805143698046</v>
          </cell>
          <cell r="AF27">
            <v>5.4682805143698046</v>
          </cell>
          <cell r="AG27">
            <v>5.4682805143698046</v>
          </cell>
          <cell r="AH27">
            <v>5.4682805143698046</v>
          </cell>
          <cell r="AI27">
            <v>5.4682805143698046</v>
          </cell>
          <cell r="AJ27">
            <v>5.4682805143698046</v>
          </cell>
          <cell r="AK27">
            <v>5.4682805143698046</v>
          </cell>
          <cell r="AL27">
            <v>5.4682805143698046</v>
          </cell>
          <cell r="AM27">
            <v>5.4682805143698046</v>
          </cell>
          <cell r="AN27">
            <v>5.4682805143698046</v>
          </cell>
          <cell r="AO27">
            <v>5.4682805143698046</v>
          </cell>
          <cell r="AP27">
            <v>5.4682805143698046</v>
          </cell>
          <cell r="AQ27">
            <v>5.4682805143698046</v>
          </cell>
          <cell r="AR27">
            <v>5.4682805143698046</v>
          </cell>
          <cell r="AS27">
            <v>5.4682805143698046</v>
          </cell>
          <cell r="AT27">
            <v>5.4682805143698046</v>
          </cell>
          <cell r="AU27">
            <v>5.4682805143698046</v>
          </cell>
          <cell r="AV27">
            <v>5.4682805143698046</v>
          </cell>
        </row>
        <row r="28">
          <cell r="B28"/>
          <cell r="C28" t="str">
            <v>INDCOK</v>
          </cell>
          <cell r="D28" t="str">
            <v>Coke for the industry sector</v>
          </cell>
          <cell r="E28" t="str">
            <v>PRM</v>
          </cell>
          <cell r="F28"/>
          <cell r="G28"/>
          <cell r="H28">
            <v>1.9883805208220702</v>
          </cell>
          <cell r="I28">
            <v>2.2204033596575115</v>
          </cell>
          <cell r="J28">
            <v>2.1028633252103206</v>
          </cell>
          <cell r="K28">
            <v>2.3121281551828075</v>
          </cell>
          <cell r="L28">
            <v>2.2607467340372982</v>
          </cell>
          <cell r="M28">
            <v>1.9231328122420848</v>
          </cell>
          <cell r="N28">
            <v>1.7192342369626405</v>
          </cell>
          <cell r="O28">
            <v>1.9589366866111084</v>
          </cell>
          <cell r="P28">
            <v>2.5910343665698252</v>
          </cell>
          <cell r="Q28">
            <v>2.6056500733587105</v>
          </cell>
          <cell r="R28">
            <v>2.4985069031661897</v>
          </cell>
          <cell r="S28">
            <v>2.4622572354148669</v>
          </cell>
          <cell r="T28">
            <v>2.4305260080371212</v>
          </cell>
          <cell r="U28">
            <v>2.4026559229040125</v>
          </cell>
          <cell r="V28">
            <v>2.4026559229040125</v>
          </cell>
          <cell r="W28">
            <v>2.4026559229040125</v>
          </cell>
          <cell r="X28">
            <v>2.4026559229040125</v>
          </cell>
          <cell r="Y28">
            <v>2.426005225884587</v>
          </cell>
          <cell r="Z28">
            <v>2.426005225884587</v>
          </cell>
          <cell r="AA28">
            <v>2.426005225884587</v>
          </cell>
          <cell r="AB28">
            <v>2.426005225884587</v>
          </cell>
          <cell r="AC28">
            <v>2.426005225884587</v>
          </cell>
          <cell r="AD28">
            <v>2.4260052258845861</v>
          </cell>
          <cell r="AE28">
            <v>2.4260052258845861</v>
          </cell>
          <cell r="AF28">
            <v>2.426005225884587</v>
          </cell>
          <cell r="AG28">
            <v>2.4260052258845861</v>
          </cell>
          <cell r="AH28">
            <v>2.4260052258845861</v>
          </cell>
          <cell r="AI28">
            <v>2.426005225884587</v>
          </cell>
          <cell r="AJ28">
            <v>2.426005225884587</v>
          </cell>
          <cell r="AK28">
            <v>2.4260052258845861</v>
          </cell>
          <cell r="AL28">
            <v>2.426005225884587</v>
          </cell>
          <cell r="AM28">
            <v>2.426005225884587</v>
          </cell>
          <cell r="AN28">
            <v>2.426005225884587</v>
          </cell>
          <cell r="AO28">
            <v>2.4260052258845861</v>
          </cell>
          <cell r="AP28">
            <v>2.4260052258845861</v>
          </cell>
          <cell r="AQ28">
            <v>2.426005225884587</v>
          </cell>
          <cell r="AR28">
            <v>2.426005225884587</v>
          </cell>
          <cell r="AS28">
            <v>2.426005225884587</v>
          </cell>
          <cell r="AT28">
            <v>2.4260052258845861</v>
          </cell>
          <cell r="AU28">
            <v>2.426005225884587</v>
          </cell>
          <cell r="AV28">
            <v>2.4260052258845861</v>
          </cell>
        </row>
        <row r="29">
          <cell r="B29"/>
          <cell r="C29" t="str">
            <v>INDCOA</v>
          </cell>
          <cell r="D29" t="str">
            <v>Coal for the industry sector</v>
          </cell>
          <cell r="E29" t="str">
            <v>PRM</v>
          </cell>
          <cell r="F29"/>
          <cell r="G29"/>
          <cell r="H29">
            <v>1.9883805208220702</v>
          </cell>
          <cell r="I29">
            <v>2.2204033596575115</v>
          </cell>
          <cell r="J29">
            <v>2.1028633252103206</v>
          </cell>
          <cell r="K29">
            <v>2.3121281551828075</v>
          </cell>
          <cell r="L29">
            <v>2.2607467340372982</v>
          </cell>
          <cell r="M29">
            <v>1.9231328122420848</v>
          </cell>
          <cell r="N29">
            <v>1.7192342369626405</v>
          </cell>
          <cell r="O29">
            <v>1.9589366866111084</v>
          </cell>
          <cell r="P29">
            <v>2.5910343665698252</v>
          </cell>
          <cell r="Q29">
            <v>2.6056500733587105</v>
          </cell>
          <cell r="R29">
            <v>2.4985069031661897</v>
          </cell>
          <cell r="S29">
            <v>2.4622572354148669</v>
          </cell>
          <cell r="T29">
            <v>2.4305260080371212</v>
          </cell>
          <cell r="U29">
            <v>2.4026559229040125</v>
          </cell>
          <cell r="V29">
            <v>2.4026559229040125</v>
          </cell>
          <cell r="W29">
            <v>2.4026559229040125</v>
          </cell>
          <cell r="X29">
            <v>2.4026559229040125</v>
          </cell>
          <cell r="Y29">
            <v>2.426005225884587</v>
          </cell>
          <cell r="Z29">
            <v>2.426005225884587</v>
          </cell>
          <cell r="AA29">
            <v>2.426005225884587</v>
          </cell>
          <cell r="AB29">
            <v>2.426005225884587</v>
          </cell>
          <cell r="AC29">
            <v>2.426005225884587</v>
          </cell>
          <cell r="AD29">
            <v>2.4260052258845861</v>
          </cell>
          <cell r="AE29">
            <v>2.4260052258845861</v>
          </cell>
          <cell r="AF29">
            <v>2.426005225884587</v>
          </cell>
          <cell r="AG29">
            <v>2.4260052258845861</v>
          </cell>
          <cell r="AH29">
            <v>2.4260052258845861</v>
          </cell>
          <cell r="AI29">
            <v>2.426005225884587</v>
          </cell>
          <cell r="AJ29">
            <v>2.426005225884587</v>
          </cell>
          <cell r="AK29">
            <v>2.4260052258845861</v>
          </cell>
          <cell r="AL29">
            <v>2.426005225884587</v>
          </cell>
          <cell r="AM29">
            <v>2.426005225884587</v>
          </cell>
          <cell r="AN29">
            <v>2.426005225884587</v>
          </cell>
          <cell r="AO29">
            <v>2.4260052258845861</v>
          </cell>
          <cell r="AP29">
            <v>2.4260052258845861</v>
          </cell>
          <cell r="AQ29">
            <v>2.426005225884587</v>
          </cell>
          <cell r="AR29">
            <v>2.426005225884587</v>
          </cell>
          <cell r="AS29">
            <v>2.426005225884587</v>
          </cell>
          <cell r="AT29">
            <v>2.4260052258845861</v>
          </cell>
          <cell r="AU29">
            <v>2.426005225884587</v>
          </cell>
          <cell r="AV29">
            <v>2.4260052258845861</v>
          </cell>
        </row>
        <row r="30">
          <cell r="B30"/>
          <cell r="C30" t="str">
            <v>INDCOACOK</v>
          </cell>
          <cell r="D30" t="str">
            <v>Coking coal for the industry sector</v>
          </cell>
          <cell r="E30" t="str">
            <v>PRM</v>
          </cell>
          <cell r="F30"/>
          <cell r="G30"/>
          <cell r="H30">
            <v>1.9883805208220702</v>
          </cell>
          <cell r="I30">
            <v>2.2204033596575115</v>
          </cell>
          <cell r="J30">
            <v>2.1028633252103206</v>
          </cell>
          <cell r="K30">
            <v>2.3121281551828075</v>
          </cell>
          <cell r="L30">
            <v>2.2607467340372982</v>
          </cell>
          <cell r="M30">
            <v>1.9231328122420848</v>
          </cell>
          <cell r="N30">
            <v>1.7192342369626405</v>
          </cell>
          <cell r="O30">
            <v>1.9589366866111084</v>
          </cell>
          <cell r="P30">
            <v>2.5910343665698252</v>
          </cell>
          <cell r="Q30">
            <v>2.6056500733587105</v>
          </cell>
          <cell r="R30">
            <v>2.4985069031661897</v>
          </cell>
          <cell r="S30">
            <v>2.4622572354148669</v>
          </cell>
          <cell r="T30">
            <v>2.4305260080371212</v>
          </cell>
          <cell r="U30">
            <v>2.4026559229040125</v>
          </cell>
          <cell r="V30">
            <v>2.4026559229040125</v>
          </cell>
          <cell r="W30">
            <v>2.4026559229040125</v>
          </cell>
          <cell r="X30">
            <v>2.4026559229040125</v>
          </cell>
          <cell r="Y30">
            <v>2.426005225884587</v>
          </cell>
          <cell r="Z30">
            <v>2.426005225884587</v>
          </cell>
          <cell r="AA30">
            <v>2.426005225884587</v>
          </cell>
          <cell r="AB30">
            <v>2.426005225884587</v>
          </cell>
          <cell r="AC30">
            <v>2.426005225884587</v>
          </cell>
          <cell r="AD30">
            <v>2.4260052258845861</v>
          </cell>
          <cell r="AE30">
            <v>2.4260052258845861</v>
          </cell>
          <cell r="AF30">
            <v>2.426005225884587</v>
          </cell>
          <cell r="AG30">
            <v>2.4260052258845861</v>
          </cell>
          <cell r="AH30">
            <v>2.4260052258845861</v>
          </cell>
          <cell r="AI30">
            <v>2.426005225884587</v>
          </cell>
          <cell r="AJ30">
            <v>2.426005225884587</v>
          </cell>
          <cell r="AK30">
            <v>2.4260052258845861</v>
          </cell>
          <cell r="AL30">
            <v>2.426005225884587</v>
          </cell>
          <cell r="AM30">
            <v>2.426005225884587</v>
          </cell>
          <cell r="AN30">
            <v>2.426005225884587</v>
          </cell>
          <cell r="AO30">
            <v>2.4260052258845861</v>
          </cell>
          <cell r="AP30">
            <v>2.4260052258845861</v>
          </cell>
          <cell r="AQ30">
            <v>2.426005225884587</v>
          </cell>
          <cell r="AR30">
            <v>2.426005225884587</v>
          </cell>
          <cell r="AS30">
            <v>2.426005225884587</v>
          </cell>
          <cell r="AT30">
            <v>2.4260052258845861</v>
          </cell>
          <cell r="AU30">
            <v>2.426005225884587</v>
          </cell>
          <cell r="AV30">
            <v>2.4260052258845861</v>
          </cell>
        </row>
        <row r="31">
          <cell r="B31"/>
          <cell r="C31" t="str">
            <v>INDHFO</v>
          </cell>
          <cell r="D31" t="str">
            <v>Heavy fuel oil for the industry sector</v>
          </cell>
          <cell r="E31" t="str">
            <v>PRM</v>
          </cell>
          <cell r="F31"/>
          <cell r="G31"/>
          <cell r="H31">
            <v>9.3671564207219689</v>
          </cell>
          <cell r="I31">
            <v>11.610475475061124</v>
          </cell>
          <cell r="J31">
            <v>11.865074977132096</v>
          </cell>
          <cell r="K31">
            <v>11.430496720218542</v>
          </cell>
          <cell r="L31">
            <v>10.008769753212702</v>
          </cell>
          <cell r="M31">
            <v>6.9978255307347341</v>
          </cell>
          <cell r="N31">
            <v>6.4485367901426676</v>
          </cell>
          <cell r="O31">
            <v>7.8458409852654825</v>
          </cell>
          <cell r="P31">
            <v>8.8104340383613309</v>
          </cell>
          <cell r="Q31">
            <v>8.4915553810658864</v>
          </cell>
          <cell r="R31">
            <v>8.4683966628424105</v>
          </cell>
          <cell r="S31">
            <v>8.4570142703561064</v>
          </cell>
          <cell r="T31">
            <v>8.5476916786784063</v>
          </cell>
          <cell r="U31">
            <v>8.6395806499623742</v>
          </cell>
          <cell r="V31">
            <v>8.7314696212463421</v>
          </cell>
          <cell r="W31">
            <v>8.8233585925303064</v>
          </cell>
          <cell r="X31">
            <v>9.0071365350982404</v>
          </cell>
          <cell r="Y31">
            <v>9.0990255063822101</v>
          </cell>
          <cell r="Z31">
            <v>9.1909144776661762</v>
          </cell>
          <cell r="AA31">
            <v>9.3746924202341102</v>
          </cell>
          <cell r="AB31">
            <v>9.4665813915180745</v>
          </cell>
          <cell r="AC31">
            <v>9.4665813915180745</v>
          </cell>
          <cell r="AD31">
            <v>9.4665813915180745</v>
          </cell>
          <cell r="AE31">
            <v>9.4665813915180745</v>
          </cell>
          <cell r="AF31">
            <v>9.4665813915180745</v>
          </cell>
          <cell r="AG31">
            <v>9.4665813915180745</v>
          </cell>
          <cell r="AH31">
            <v>9.4665813915180745</v>
          </cell>
          <cell r="AI31">
            <v>9.4665813915180745</v>
          </cell>
          <cell r="AJ31">
            <v>9.4665813915180745</v>
          </cell>
          <cell r="AK31">
            <v>9.4665813915180745</v>
          </cell>
          <cell r="AL31">
            <v>9.4665813915180745</v>
          </cell>
          <cell r="AM31">
            <v>9.4665813915180745</v>
          </cell>
          <cell r="AN31">
            <v>9.4665813915180745</v>
          </cell>
          <cell r="AO31">
            <v>9.4665813915180745</v>
          </cell>
          <cell r="AP31">
            <v>9.4665813915180745</v>
          </cell>
          <cell r="AQ31">
            <v>9.4665813915180745</v>
          </cell>
          <cell r="AR31">
            <v>9.4665813915180745</v>
          </cell>
          <cell r="AS31">
            <v>9.4665813915180745</v>
          </cell>
          <cell r="AT31">
            <v>9.4665813915180745</v>
          </cell>
          <cell r="AU31">
            <v>9.4665813915180745</v>
          </cell>
          <cell r="AV31">
            <v>9.4665813915180745</v>
          </cell>
        </row>
        <row r="32">
          <cell r="B32"/>
          <cell r="C32" t="str">
            <v>INDLFO</v>
          </cell>
          <cell r="D32" t="str">
            <v>Light fuel oil for the industry sector</v>
          </cell>
          <cell r="E32" t="str">
            <v>PRM</v>
          </cell>
          <cell r="F32"/>
          <cell r="G32"/>
          <cell r="H32">
            <v>9.3671564207219689</v>
          </cell>
          <cell r="I32">
            <v>11.610475475061124</v>
          </cell>
          <cell r="J32">
            <v>11.865074977132096</v>
          </cell>
          <cell r="K32">
            <v>11.430496720218542</v>
          </cell>
          <cell r="L32">
            <v>10.008769753212702</v>
          </cell>
          <cell r="M32">
            <v>6.9978255307347341</v>
          </cell>
          <cell r="N32">
            <v>6.4485367901426676</v>
          </cell>
          <cell r="O32">
            <v>7.8458409852654825</v>
          </cell>
          <cell r="P32">
            <v>8.8104340383613309</v>
          </cell>
          <cell r="Q32">
            <v>8.4915553810658864</v>
          </cell>
          <cell r="R32">
            <v>8.4683966628424105</v>
          </cell>
          <cell r="S32">
            <v>8.4570142703561064</v>
          </cell>
          <cell r="T32">
            <v>8.5476916786784063</v>
          </cell>
          <cell r="U32">
            <v>8.6395806499623742</v>
          </cell>
          <cell r="V32">
            <v>8.7314696212463421</v>
          </cell>
          <cell r="W32">
            <v>8.8233585925303064</v>
          </cell>
          <cell r="X32">
            <v>9.0071365350982404</v>
          </cell>
          <cell r="Y32">
            <v>9.0990255063822101</v>
          </cell>
          <cell r="Z32">
            <v>9.1909144776661762</v>
          </cell>
          <cell r="AA32">
            <v>9.3746924202341102</v>
          </cell>
          <cell r="AB32">
            <v>9.4665813915180745</v>
          </cell>
          <cell r="AC32">
            <v>9.4665813915180745</v>
          </cell>
          <cell r="AD32">
            <v>9.4665813915180745</v>
          </cell>
          <cell r="AE32">
            <v>9.4665813915180745</v>
          </cell>
          <cell r="AF32">
            <v>9.4665813915180745</v>
          </cell>
          <cell r="AG32">
            <v>9.4665813915180745</v>
          </cell>
          <cell r="AH32">
            <v>9.4665813915180745</v>
          </cell>
          <cell r="AI32">
            <v>9.4665813915180745</v>
          </cell>
          <cell r="AJ32">
            <v>9.4665813915180745</v>
          </cell>
          <cell r="AK32">
            <v>9.4665813915180745</v>
          </cell>
          <cell r="AL32">
            <v>9.4665813915180745</v>
          </cell>
          <cell r="AM32">
            <v>9.4665813915180745</v>
          </cell>
          <cell r="AN32">
            <v>9.4665813915180745</v>
          </cell>
          <cell r="AO32">
            <v>9.4665813915180745</v>
          </cell>
          <cell r="AP32">
            <v>9.4665813915180745</v>
          </cell>
          <cell r="AQ32">
            <v>9.4665813915180745</v>
          </cell>
          <cell r="AR32">
            <v>9.4665813915180745</v>
          </cell>
          <cell r="AS32">
            <v>9.4665813915180745</v>
          </cell>
          <cell r="AT32">
            <v>9.4665813915180745</v>
          </cell>
          <cell r="AU32">
            <v>9.4665813915180745</v>
          </cell>
          <cell r="AV32">
            <v>9.4665813915180745</v>
          </cell>
        </row>
        <row r="33">
          <cell r="B33"/>
          <cell r="C33" t="str">
            <v>INDLPG</v>
          </cell>
          <cell r="D33" t="str">
            <v>Liquified petroleum gas for the industry sector</v>
          </cell>
          <cell r="E33" t="str">
            <v>PRM</v>
          </cell>
          <cell r="F33"/>
          <cell r="G33"/>
          <cell r="H33">
            <v>9.3671564207219689</v>
          </cell>
          <cell r="I33">
            <v>11.610475475061124</v>
          </cell>
          <cell r="J33">
            <v>11.865074977132096</v>
          </cell>
          <cell r="K33">
            <v>11.430496720218542</v>
          </cell>
          <cell r="L33">
            <v>10.008769753212702</v>
          </cell>
          <cell r="M33">
            <v>6.9978255307347341</v>
          </cell>
          <cell r="N33">
            <v>6.4485367901426676</v>
          </cell>
          <cell r="O33">
            <v>7.8458409852654825</v>
          </cell>
          <cell r="P33">
            <v>8.8104340383613309</v>
          </cell>
          <cell r="Q33">
            <v>8.4915553810658864</v>
          </cell>
          <cell r="R33">
            <v>8.4683966628424105</v>
          </cell>
          <cell r="S33">
            <v>8.4570142703561064</v>
          </cell>
          <cell r="T33">
            <v>8.5476916786784063</v>
          </cell>
          <cell r="U33">
            <v>8.6395806499623742</v>
          </cell>
          <cell r="V33">
            <v>8.7314696212463421</v>
          </cell>
          <cell r="W33">
            <v>8.8233585925303064</v>
          </cell>
          <cell r="X33">
            <v>9.0071365350982404</v>
          </cell>
          <cell r="Y33">
            <v>9.0990255063822101</v>
          </cell>
          <cell r="Z33">
            <v>9.1909144776661762</v>
          </cell>
          <cell r="AA33">
            <v>9.3746924202341102</v>
          </cell>
          <cell r="AB33">
            <v>9.4665813915180745</v>
          </cell>
          <cell r="AC33">
            <v>9.4665813915180745</v>
          </cell>
          <cell r="AD33">
            <v>9.4665813915180745</v>
          </cell>
          <cell r="AE33">
            <v>9.4665813915180745</v>
          </cell>
          <cell r="AF33">
            <v>9.4665813915180745</v>
          </cell>
          <cell r="AG33">
            <v>9.4665813915180745</v>
          </cell>
          <cell r="AH33">
            <v>9.4665813915180745</v>
          </cell>
          <cell r="AI33">
            <v>9.4665813915180745</v>
          </cell>
          <cell r="AJ33">
            <v>9.4665813915180745</v>
          </cell>
          <cell r="AK33">
            <v>9.4665813915180745</v>
          </cell>
          <cell r="AL33">
            <v>9.4665813915180745</v>
          </cell>
          <cell r="AM33">
            <v>9.4665813915180745</v>
          </cell>
          <cell r="AN33">
            <v>9.4665813915180745</v>
          </cell>
          <cell r="AO33">
            <v>9.4665813915180745</v>
          </cell>
          <cell r="AP33">
            <v>9.4665813915180745</v>
          </cell>
          <cell r="AQ33">
            <v>9.4665813915180745</v>
          </cell>
          <cell r="AR33">
            <v>9.4665813915180745</v>
          </cell>
          <cell r="AS33">
            <v>9.4665813915180745</v>
          </cell>
          <cell r="AT33">
            <v>9.4665813915180745</v>
          </cell>
          <cell r="AU33">
            <v>9.4665813915180745</v>
          </cell>
          <cell r="AV33">
            <v>9.4665813915180745</v>
          </cell>
        </row>
        <row r="34">
          <cell r="B34"/>
          <cell r="C34" t="str">
            <v>INDMSWINO</v>
          </cell>
          <cell r="D34" t="str">
            <v>Inorganic waste for the industry sector</v>
          </cell>
          <cell r="E34" t="str">
            <v>PRM</v>
          </cell>
          <cell r="F34"/>
          <cell r="G34"/>
          <cell r="H34">
            <v>9.7733322510901122</v>
          </cell>
          <cell r="I34">
            <v>9.7733322510901122</v>
          </cell>
          <cell r="J34">
            <v>9.7733322510901122</v>
          </cell>
          <cell r="K34">
            <v>9.7733322510901122</v>
          </cell>
          <cell r="L34">
            <v>9.7733322510901122</v>
          </cell>
          <cell r="M34">
            <v>9.7733322510901122</v>
          </cell>
          <cell r="N34">
            <v>9.7733322510901122</v>
          </cell>
          <cell r="O34">
            <v>9.7733322510901122</v>
          </cell>
          <cell r="P34">
            <v>9.7733322510901122</v>
          </cell>
          <cell r="Q34">
            <v>9.7733322510901122</v>
          </cell>
          <cell r="R34">
            <v>9.7733322510901122</v>
          </cell>
          <cell r="S34">
            <v>9.7733322510901122</v>
          </cell>
          <cell r="T34">
            <v>9.7733322510901122</v>
          </cell>
          <cell r="U34">
            <v>9.7733322510901122</v>
          </cell>
          <cell r="V34">
            <v>9.7733322510901122</v>
          </cell>
          <cell r="W34">
            <v>9.7733322510901122</v>
          </cell>
          <cell r="X34">
            <v>9.7733322510901122</v>
          </cell>
          <cell r="Y34">
            <v>9.7733322510901122</v>
          </cell>
          <cell r="Z34">
            <v>9.7733322510901122</v>
          </cell>
          <cell r="AA34">
            <v>9.7733322510901122</v>
          </cell>
          <cell r="AB34">
            <v>9.7733322510901122</v>
          </cell>
          <cell r="AC34">
            <v>9.7733322510901122</v>
          </cell>
          <cell r="AD34">
            <v>9.7733322510901122</v>
          </cell>
          <cell r="AE34">
            <v>9.7733322510901122</v>
          </cell>
          <cell r="AF34">
            <v>9.7733322510901122</v>
          </cell>
          <cell r="AG34">
            <v>9.7733322510901122</v>
          </cell>
          <cell r="AH34">
            <v>9.7733322510901122</v>
          </cell>
          <cell r="AI34">
            <v>9.7733322510901122</v>
          </cell>
          <cell r="AJ34">
            <v>9.7733322510901122</v>
          </cell>
          <cell r="AK34">
            <v>9.7733322510901122</v>
          </cell>
          <cell r="AL34">
            <v>9.7733322510901122</v>
          </cell>
          <cell r="AM34">
            <v>9.7733322510901122</v>
          </cell>
          <cell r="AN34">
            <v>9.7733322510901122</v>
          </cell>
          <cell r="AO34">
            <v>9.7733322510901122</v>
          </cell>
          <cell r="AP34">
            <v>9.7733322510901122</v>
          </cell>
          <cell r="AQ34">
            <v>9.7733322510901122</v>
          </cell>
          <cell r="AR34">
            <v>9.7733322510901122</v>
          </cell>
          <cell r="AS34">
            <v>9.7733322510901122</v>
          </cell>
          <cell r="AT34">
            <v>9.7733322510901122</v>
          </cell>
          <cell r="AU34">
            <v>9.7733322510901122</v>
          </cell>
          <cell r="AV34">
            <v>9.7733322510901122</v>
          </cell>
        </row>
        <row r="35">
          <cell r="B35"/>
          <cell r="C35" t="str">
            <v>INDMSWORG</v>
          </cell>
          <cell r="D35" t="str">
            <v>Organic waste for the industry sector</v>
          </cell>
          <cell r="E35" t="str">
            <v>PRM</v>
          </cell>
          <cell r="F35"/>
          <cell r="G35"/>
          <cell r="H35">
            <v>9.7733322510901122</v>
          </cell>
          <cell r="I35">
            <v>9.7733322510901122</v>
          </cell>
          <cell r="J35">
            <v>9.7733322510901122</v>
          </cell>
          <cell r="K35">
            <v>9.7733322510901122</v>
          </cell>
          <cell r="L35">
            <v>9.7733322510901122</v>
          </cell>
          <cell r="M35">
            <v>9.7733322510901122</v>
          </cell>
          <cell r="N35">
            <v>9.7733322510901122</v>
          </cell>
          <cell r="O35">
            <v>9.7733322510901122</v>
          </cell>
          <cell r="P35">
            <v>9.7733322510901122</v>
          </cell>
          <cell r="Q35">
            <v>9.7733322510901122</v>
          </cell>
          <cell r="R35">
            <v>9.7733322510901122</v>
          </cell>
          <cell r="S35">
            <v>9.7733322510901122</v>
          </cell>
          <cell r="T35">
            <v>9.7733322510901122</v>
          </cell>
          <cell r="U35">
            <v>9.7733322510901122</v>
          </cell>
          <cell r="V35">
            <v>9.7733322510901122</v>
          </cell>
          <cell r="W35">
            <v>9.7733322510901122</v>
          </cell>
          <cell r="X35">
            <v>9.7733322510901122</v>
          </cell>
          <cell r="Y35">
            <v>9.7733322510901122</v>
          </cell>
          <cell r="Z35">
            <v>9.7733322510901122</v>
          </cell>
          <cell r="AA35">
            <v>9.7733322510901122</v>
          </cell>
          <cell r="AB35">
            <v>9.7733322510901122</v>
          </cell>
          <cell r="AC35">
            <v>9.7733322510901122</v>
          </cell>
          <cell r="AD35">
            <v>9.7733322510901122</v>
          </cell>
          <cell r="AE35">
            <v>9.7733322510901122</v>
          </cell>
          <cell r="AF35">
            <v>9.7733322510901122</v>
          </cell>
          <cell r="AG35">
            <v>9.7733322510901122</v>
          </cell>
          <cell r="AH35">
            <v>9.7733322510901122</v>
          </cell>
          <cell r="AI35">
            <v>9.7733322510901122</v>
          </cell>
          <cell r="AJ35">
            <v>9.7733322510901122</v>
          </cell>
          <cell r="AK35">
            <v>9.7733322510901122</v>
          </cell>
          <cell r="AL35">
            <v>9.7733322510901122</v>
          </cell>
          <cell r="AM35">
            <v>9.7733322510901122</v>
          </cell>
          <cell r="AN35">
            <v>9.7733322510901122</v>
          </cell>
          <cell r="AO35">
            <v>9.7733322510901122</v>
          </cell>
          <cell r="AP35">
            <v>9.7733322510901122</v>
          </cell>
          <cell r="AQ35">
            <v>9.7733322510901122</v>
          </cell>
          <cell r="AR35">
            <v>9.7733322510901122</v>
          </cell>
          <cell r="AS35">
            <v>9.7733322510901122</v>
          </cell>
          <cell r="AT35">
            <v>9.7733322510901122</v>
          </cell>
          <cell r="AU35">
            <v>9.7733322510901122</v>
          </cell>
          <cell r="AV35">
            <v>9.7733322510901122</v>
          </cell>
        </row>
        <row r="36">
          <cell r="B36"/>
          <cell r="C36" t="str">
            <v>INDWOD</v>
          </cell>
          <cell r="D36" t="str">
            <v>Woody crops for the industry sector</v>
          </cell>
          <cell r="E36" t="str">
            <v>PRM</v>
          </cell>
          <cell r="F36"/>
          <cell r="G36"/>
          <cell r="H36">
            <v>9.7733322510901122</v>
          </cell>
          <cell r="I36">
            <v>9.7733322510901122</v>
          </cell>
          <cell r="J36">
            <v>9.7733322510901122</v>
          </cell>
          <cell r="K36">
            <v>9.7733322510901122</v>
          </cell>
          <cell r="L36">
            <v>9.7733322510901122</v>
          </cell>
          <cell r="M36">
            <v>9.7733322510901122</v>
          </cell>
          <cell r="N36">
            <v>9.7733322510901122</v>
          </cell>
          <cell r="O36">
            <v>9.7733322510901122</v>
          </cell>
          <cell r="P36">
            <v>9.7733322510901122</v>
          </cell>
          <cell r="Q36">
            <v>9.7733322510901122</v>
          </cell>
          <cell r="R36">
            <v>9.7733322510901122</v>
          </cell>
          <cell r="S36">
            <v>9.7733322510901122</v>
          </cell>
          <cell r="T36">
            <v>9.7733322510901122</v>
          </cell>
          <cell r="U36">
            <v>9.7733322510901122</v>
          </cell>
          <cell r="V36">
            <v>9.7733322510901122</v>
          </cell>
          <cell r="W36">
            <v>9.7733322510901122</v>
          </cell>
          <cell r="X36">
            <v>9.7733322510901122</v>
          </cell>
          <cell r="Y36">
            <v>9.7733322510901122</v>
          </cell>
          <cell r="Z36">
            <v>9.7733322510901122</v>
          </cell>
          <cell r="AA36">
            <v>9.7733322510901122</v>
          </cell>
          <cell r="AB36">
            <v>9.7733322510901122</v>
          </cell>
          <cell r="AC36">
            <v>9.7733322510901122</v>
          </cell>
          <cell r="AD36">
            <v>9.7733322510901122</v>
          </cell>
          <cell r="AE36">
            <v>9.7733322510901122</v>
          </cell>
          <cell r="AF36">
            <v>9.7733322510901122</v>
          </cell>
          <cell r="AG36">
            <v>9.7733322510901122</v>
          </cell>
          <cell r="AH36">
            <v>9.7733322510901122</v>
          </cell>
          <cell r="AI36">
            <v>9.7733322510901122</v>
          </cell>
          <cell r="AJ36">
            <v>9.7733322510901122</v>
          </cell>
          <cell r="AK36">
            <v>9.7733322510901122</v>
          </cell>
          <cell r="AL36">
            <v>9.7733322510901122</v>
          </cell>
          <cell r="AM36">
            <v>9.7733322510901122</v>
          </cell>
          <cell r="AN36">
            <v>9.7733322510901122</v>
          </cell>
          <cell r="AO36">
            <v>9.7733322510901122</v>
          </cell>
          <cell r="AP36">
            <v>9.7733322510901122</v>
          </cell>
          <cell r="AQ36">
            <v>9.7733322510901122</v>
          </cell>
          <cell r="AR36">
            <v>9.7733322510901122</v>
          </cell>
          <cell r="AS36">
            <v>9.7733322510901122</v>
          </cell>
          <cell r="AT36">
            <v>9.7733322510901122</v>
          </cell>
          <cell r="AU36">
            <v>9.7733322510901122</v>
          </cell>
          <cell r="AV36">
            <v>9.7733322510901122</v>
          </cell>
        </row>
        <row r="37">
          <cell r="B37"/>
          <cell r="C37" t="str">
            <v>INDWODWST</v>
          </cell>
          <cell r="D37" t="str">
            <v>Waste wood for the industry sector</v>
          </cell>
          <cell r="E37" t="str">
            <v>PRM</v>
          </cell>
          <cell r="F37"/>
          <cell r="G37"/>
          <cell r="H37">
            <v>9.7733322510901122</v>
          </cell>
          <cell r="I37">
            <v>9.7733322510901122</v>
          </cell>
          <cell r="J37">
            <v>9.7733322510901122</v>
          </cell>
          <cell r="K37">
            <v>9.7733322510901122</v>
          </cell>
          <cell r="L37">
            <v>9.7733322510901122</v>
          </cell>
          <cell r="M37">
            <v>9.7733322510901122</v>
          </cell>
          <cell r="N37">
            <v>9.7733322510901122</v>
          </cell>
          <cell r="O37">
            <v>9.7733322510901122</v>
          </cell>
          <cell r="P37">
            <v>9.7733322510901122</v>
          </cell>
          <cell r="Q37">
            <v>9.7733322510901122</v>
          </cell>
          <cell r="R37">
            <v>9.7733322510901122</v>
          </cell>
          <cell r="S37">
            <v>9.7733322510901122</v>
          </cell>
          <cell r="T37">
            <v>9.7733322510901122</v>
          </cell>
          <cell r="U37">
            <v>9.7733322510901122</v>
          </cell>
          <cell r="V37">
            <v>9.7733322510901122</v>
          </cell>
          <cell r="W37">
            <v>9.7733322510901122</v>
          </cell>
          <cell r="X37">
            <v>9.7733322510901122</v>
          </cell>
          <cell r="Y37">
            <v>9.7733322510901122</v>
          </cell>
          <cell r="Z37">
            <v>9.7733322510901122</v>
          </cell>
          <cell r="AA37">
            <v>9.7733322510901122</v>
          </cell>
          <cell r="AB37">
            <v>9.7733322510901122</v>
          </cell>
          <cell r="AC37">
            <v>9.7733322510901122</v>
          </cell>
          <cell r="AD37">
            <v>9.7733322510901122</v>
          </cell>
          <cell r="AE37">
            <v>9.7733322510901122</v>
          </cell>
          <cell r="AF37">
            <v>9.7733322510901122</v>
          </cell>
          <cell r="AG37">
            <v>9.7733322510901122</v>
          </cell>
          <cell r="AH37">
            <v>9.7733322510901122</v>
          </cell>
          <cell r="AI37">
            <v>9.7733322510901122</v>
          </cell>
          <cell r="AJ37">
            <v>9.7733322510901122</v>
          </cell>
          <cell r="AK37">
            <v>9.7733322510901122</v>
          </cell>
          <cell r="AL37">
            <v>9.7733322510901122</v>
          </cell>
          <cell r="AM37">
            <v>9.7733322510901122</v>
          </cell>
          <cell r="AN37">
            <v>9.7733322510901122</v>
          </cell>
          <cell r="AO37">
            <v>9.7733322510901122</v>
          </cell>
          <cell r="AP37">
            <v>9.7733322510901122</v>
          </cell>
          <cell r="AQ37">
            <v>9.7733322510901122</v>
          </cell>
          <cell r="AR37">
            <v>9.7733322510901122</v>
          </cell>
          <cell r="AS37">
            <v>9.7733322510901122</v>
          </cell>
          <cell r="AT37">
            <v>9.7733322510901122</v>
          </cell>
          <cell r="AU37">
            <v>9.7733322510901122</v>
          </cell>
          <cell r="AV37">
            <v>9.7733322510901122</v>
          </cell>
        </row>
        <row r="38">
          <cell r="B38"/>
          <cell r="C38" t="str">
            <v>INDBENZ</v>
          </cell>
          <cell r="D38" t="str">
            <v>Benzole and tars for the industry sector</v>
          </cell>
          <cell r="E38" t="str">
            <v>PRM</v>
          </cell>
          <cell r="F38"/>
          <cell r="G38"/>
          <cell r="H38">
            <v>10.157930261434039</v>
          </cell>
          <cell r="I38">
            <v>13.217236784763612</v>
          </cell>
          <cell r="J38">
            <v>13.616856616612973</v>
          </cell>
          <cell r="K38">
            <v>13.023382126567203</v>
          </cell>
          <cell r="L38">
            <v>11.294250786497262</v>
          </cell>
          <cell r="M38">
            <v>7.6304974425435228</v>
          </cell>
          <cell r="N38">
            <v>6.6821174309770077</v>
          </cell>
          <cell r="O38">
            <v>8.317850035886714</v>
          </cell>
          <cell r="P38">
            <v>9.7471355909214825</v>
          </cell>
          <cell r="Q38">
            <v>9.31757147393518</v>
          </cell>
          <cell r="R38">
            <v>9.286374170143894</v>
          </cell>
          <cell r="S38">
            <v>9.2710408536433793</v>
          </cell>
          <cell r="T38">
            <v>9.3931931518465372</v>
          </cell>
          <cell r="U38">
            <v>9.5169775566893016</v>
          </cell>
          <cell r="V38">
            <v>9.6407619615320677</v>
          </cell>
          <cell r="W38">
            <v>9.7645463663748355</v>
          </cell>
          <cell r="X38">
            <v>10.012115176060371</v>
          </cell>
          <cell r="Y38">
            <v>10.135899580903136</v>
          </cell>
          <cell r="Z38">
            <v>10.2596839857459</v>
          </cell>
          <cell r="AA38">
            <v>10.507252795431437</v>
          </cell>
          <cell r="AB38">
            <v>10.6310372002742</v>
          </cell>
          <cell r="AC38">
            <v>10.6310372002742</v>
          </cell>
          <cell r="AD38">
            <v>10.6310372002742</v>
          </cell>
          <cell r="AE38">
            <v>10.6310372002742</v>
          </cell>
          <cell r="AF38">
            <v>10.6310372002742</v>
          </cell>
          <cell r="AG38">
            <v>10.6310372002742</v>
          </cell>
          <cell r="AH38">
            <v>10.6310372002742</v>
          </cell>
          <cell r="AI38">
            <v>10.6310372002742</v>
          </cell>
          <cell r="AJ38">
            <v>10.6310372002742</v>
          </cell>
          <cell r="AK38">
            <v>10.6310372002742</v>
          </cell>
          <cell r="AL38">
            <v>10.6310372002742</v>
          </cell>
          <cell r="AM38">
            <v>10.6310372002742</v>
          </cell>
          <cell r="AN38">
            <v>10.6310372002742</v>
          </cell>
          <cell r="AO38">
            <v>10.6310372002742</v>
          </cell>
          <cell r="AP38">
            <v>10.6310372002742</v>
          </cell>
          <cell r="AQ38">
            <v>10.6310372002742</v>
          </cell>
          <cell r="AR38">
            <v>10.6310372002742</v>
          </cell>
          <cell r="AS38">
            <v>10.6310372002742</v>
          </cell>
          <cell r="AT38">
            <v>10.6310372002742</v>
          </cell>
          <cell r="AU38">
            <v>10.6310372002742</v>
          </cell>
          <cell r="AV38">
            <v>10.6310372002742</v>
          </cell>
        </row>
        <row r="39">
          <cell r="B39"/>
          <cell r="C39" t="str">
            <v>INDPELL</v>
          </cell>
          <cell r="D39" t="str">
            <v>Wood pellets (low quality) for the industry sector</v>
          </cell>
          <cell r="E39" t="str">
            <v>PRM</v>
          </cell>
          <cell r="F39"/>
          <cell r="G39"/>
          <cell r="H39">
            <v>9.7733322510901122</v>
          </cell>
          <cell r="I39">
            <v>9.7733322510901122</v>
          </cell>
          <cell r="J39">
            <v>9.7733322510901122</v>
          </cell>
          <cell r="K39">
            <v>9.7733322510901122</v>
          </cell>
          <cell r="L39">
            <v>9.7733322510901122</v>
          </cell>
          <cell r="M39">
            <v>9.7733322510901122</v>
          </cell>
          <cell r="N39">
            <v>9.7733322510901122</v>
          </cell>
          <cell r="O39">
            <v>9.7733322510901122</v>
          </cell>
          <cell r="P39">
            <v>9.7733322510901122</v>
          </cell>
          <cell r="Q39">
            <v>9.7733322510901122</v>
          </cell>
          <cell r="R39">
            <v>9.7733322510901122</v>
          </cell>
          <cell r="S39">
            <v>9.7733322510901122</v>
          </cell>
          <cell r="T39">
            <v>9.7733322510901122</v>
          </cell>
          <cell r="U39">
            <v>9.7733322510901122</v>
          </cell>
          <cell r="V39">
            <v>9.7733322510901122</v>
          </cell>
          <cell r="W39">
            <v>9.7733322510901122</v>
          </cell>
          <cell r="X39">
            <v>9.7733322510901122</v>
          </cell>
          <cell r="Y39">
            <v>9.7733322510901122</v>
          </cell>
          <cell r="Z39">
            <v>9.7733322510901122</v>
          </cell>
          <cell r="AA39">
            <v>9.7733322510901122</v>
          </cell>
          <cell r="AB39">
            <v>9.7733322510901122</v>
          </cell>
          <cell r="AC39">
            <v>9.7733322510901122</v>
          </cell>
          <cell r="AD39">
            <v>9.7733322510901122</v>
          </cell>
          <cell r="AE39">
            <v>9.7733322510901122</v>
          </cell>
          <cell r="AF39">
            <v>9.7733322510901122</v>
          </cell>
          <cell r="AG39">
            <v>9.7733322510901122</v>
          </cell>
          <cell r="AH39">
            <v>9.7733322510901122</v>
          </cell>
          <cell r="AI39">
            <v>9.7733322510901122</v>
          </cell>
          <cell r="AJ39">
            <v>9.7733322510901122</v>
          </cell>
          <cell r="AK39">
            <v>9.7733322510901122</v>
          </cell>
          <cell r="AL39">
            <v>9.7733322510901122</v>
          </cell>
          <cell r="AM39">
            <v>9.7733322510901122</v>
          </cell>
          <cell r="AN39">
            <v>9.7733322510901122</v>
          </cell>
          <cell r="AO39">
            <v>9.7733322510901122</v>
          </cell>
          <cell r="AP39">
            <v>9.7733322510901122</v>
          </cell>
          <cell r="AQ39">
            <v>9.7733322510901122</v>
          </cell>
          <cell r="AR39">
            <v>9.7733322510901122</v>
          </cell>
          <cell r="AS39">
            <v>9.7733322510901122</v>
          </cell>
          <cell r="AT39">
            <v>9.7733322510901122</v>
          </cell>
          <cell r="AU39">
            <v>9.7733322510901122</v>
          </cell>
          <cell r="AV39">
            <v>9.7733322510901122</v>
          </cell>
        </row>
        <row r="40">
          <cell r="B40"/>
          <cell r="C40" t="str">
            <v>INDKER</v>
          </cell>
          <cell r="D40" t="str">
            <v>Kerosene (heating oil) for the industry sector</v>
          </cell>
          <cell r="E40" t="str">
            <v>PRM</v>
          </cell>
          <cell r="F40"/>
          <cell r="G40"/>
          <cell r="H40">
            <v>10.157930261434039</v>
          </cell>
          <cell r="I40">
            <v>13.217236784763612</v>
          </cell>
          <cell r="J40">
            <v>13.616856616612973</v>
          </cell>
          <cell r="K40">
            <v>13.023382126567203</v>
          </cell>
          <cell r="L40">
            <v>11.294250786497262</v>
          </cell>
          <cell r="M40">
            <v>7.6304974425435228</v>
          </cell>
          <cell r="N40">
            <v>6.6821174309770077</v>
          </cell>
          <cell r="O40">
            <v>8.317850035886714</v>
          </cell>
          <cell r="P40">
            <v>9.7471355909214825</v>
          </cell>
          <cell r="Q40">
            <v>9.31757147393518</v>
          </cell>
          <cell r="R40">
            <v>9.286374170143894</v>
          </cell>
          <cell r="S40">
            <v>9.2710408536433793</v>
          </cell>
          <cell r="T40">
            <v>9.3931931518465372</v>
          </cell>
          <cell r="U40">
            <v>9.5169775566893016</v>
          </cell>
          <cell r="V40">
            <v>9.6407619615320677</v>
          </cell>
          <cell r="W40">
            <v>9.7645463663748355</v>
          </cell>
          <cell r="X40">
            <v>10.012115176060371</v>
          </cell>
          <cell r="Y40">
            <v>10.135899580903136</v>
          </cell>
          <cell r="Z40">
            <v>10.2596839857459</v>
          </cell>
          <cell r="AA40">
            <v>10.507252795431437</v>
          </cell>
          <cell r="AB40">
            <v>10.6310372002742</v>
          </cell>
          <cell r="AC40">
            <v>10.6310372002742</v>
          </cell>
          <cell r="AD40">
            <v>10.6310372002742</v>
          </cell>
          <cell r="AE40">
            <v>10.6310372002742</v>
          </cell>
          <cell r="AF40">
            <v>10.6310372002742</v>
          </cell>
          <cell r="AG40">
            <v>10.6310372002742</v>
          </cell>
          <cell r="AH40">
            <v>10.6310372002742</v>
          </cell>
          <cell r="AI40">
            <v>10.6310372002742</v>
          </cell>
          <cell r="AJ40">
            <v>10.6310372002742</v>
          </cell>
          <cell r="AK40">
            <v>10.6310372002742</v>
          </cell>
          <cell r="AL40">
            <v>10.6310372002742</v>
          </cell>
          <cell r="AM40">
            <v>10.6310372002742</v>
          </cell>
          <cell r="AN40">
            <v>10.6310372002742</v>
          </cell>
          <cell r="AO40">
            <v>10.6310372002742</v>
          </cell>
          <cell r="AP40">
            <v>10.6310372002742</v>
          </cell>
          <cell r="AQ40">
            <v>10.6310372002742</v>
          </cell>
          <cell r="AR40">
            <v>10.6310372002742</v>
          </cell>
          <cell r="AS40">
            <v>10.6310372002742</v>
          </cell>
          <cell r="AT40">
            <v>10.6310372002742</v>
          </cell>
          <cell r="AU40">
            <v>10.6310372002742</v>
          </cell>
          <cell r="AV40">
            <v>10.6310372002742</v>
          </cell>
        </row>
        <row r="41">
          <cell r="B41"/>
          <cell r="C41" t="str">
            <v>INDBOG-LF</v>
          </cell>
          <cell r="D41" t="str">
            <v>Landfill gas for the industry sector</v>
          </cell>
          <cell r="E41" t="str">
            <v>PRM</v>
          </cell>
          <cell r="F41"/>
          <cell r="G41"/>
          <cell r="H41">
            <v>4.2295645853543995</v>
          </cell>
          <cell r="I41">
            <v>5.4670182957139497</v>
          </cell>
          <cell r="J41">
            <v>5.7159969914644186</v>
          </cell>
          <cell r="K41">
            <v>6.3655788619955516</v>
          </cell>
          <cell r="L41">
            <v>4.660282517328608</v>
          </cell>
          <cell r="M41">
            <v>3.9810756281912409</v>
          </cell>
          <cell r="N41">
            <v>3.207487136610268</v>
          </cell>
          <cell r="O41">
            <v>4.0220587303160622</v>
          </cell>
          <cell r="P41">
            <v>5.2279915251235574</v>
          </cell>
          <cell r="Q41">
            <v>4.6486226350137327</v>
          </cell>
          <cell r="R41">
            <v>4.235812836181502</v>
          </cell>
          <cell r="S41">
            <v>4.2877570136616141</v>
          </cell>
          <cell r="T41">
            <v>4.4580815658197146</v>
          </cell>
          <cell r="U41">
            <v>4.5423834806165058</v>
          </cell>
          <cell r="V41">
            <v>4.7104750616319402</v>
          </cell>
          <cell r="W41">
            <v>4.8785439614774413</v>
          </cell>
          <cell r="X41">
            <v>4.9629149989957835</v>
          </cell>
          <cell r="Y41">
            <v>5.1311925517520622</v>
          </cell>
          <cell r="Z41">
            <v>5.2157188262386809</v>
          </cell>
          <cell r="AA41">
            <v>5.3839444924639368</v>
          </cell>
          <cell r="AB41">
            <v>5.4682805143698046</v>
          </cell>
          <cell r="AC41">
            <v>5.4682805143698046</v>
          </cell>
          <cell r="AD41">
            <v>5.4682805143698046</v>
          </cell>
          <cell r="AE41">
            <v>5.4682805143698046</v>
          </cell>
          <cell r="AF41">
            <v>5.4682805143698046</v>
          </cell>
          <cell r="AG41">
            <v>5.4682805143698046</v>
          </cell>
          <cell r="AH41">
            <v>5.4682805143698046</v>
          </cell>
          <cell r="AI41">
            <v>5.4682805143698046</v>
          </cell>
          <cell r="AJ41">
            <v>5.4682805143698046</v>
          </cell>
          <cell r="AK41">
            <v>5.4682805143698046</v>
          </cell>
          <cell r="AL41">
            <v>5.4682805143698046</v>
          </cell>
          <cell r="AM41">
            <v>5.4682805143698046</v>
          </cell>
          <cell r="AN41">
            <v>5.4682805143698046</v>
          </cell>
          <cell r="AO41">
            <v>5.4682805143698046</v>
          </cell>
          <cell r="AP41">
            <v>5.4682805143698046</v>
          </cell>
          <cell r="AQ41">
            <v>5.4682805143698046</v>
          </cell>
          <cell r="AR41">
            <v>5.4682805143698046</v>
          </cell>
          <cell r="AS41">
            <v>5.4682805143698046</v>
          </cell>
          <cell r="AT41">
            <v>5.4682805143698046</v>
          </cell>
          <cell r="AU41">
            <v>5.4682805143698046</v>
          </cell>
          <cell r="AV41">
            <v>5.4682805143698046</v>
          </cell>
        </row>
        <row r="42">
          <cell r="B42"/>
          <cell r="C42" t="str">
            <v>INDPOLWST</v>
          </cell>
          <cell r="D42" t="str">
            <v>Poultry litter &amp; farm waste for the industry sector</v>
          </cell>
          <cell r="E42" t="str">
            <v>PRM</v>
          </cell>
          <cell r="F42"/>
          <cell r="G42"/>
          <cell r="H42">
            <v>9.7733322510901122</v>
          </cell>
          <cell r="I42">
            <v>9.7733322510901122</v>
          </cell>
          <cell r="J42">
            <v>9.7733322510901122</v>
          </cell>
          <cell r="K42">
            <v>9.7733322510901122</v>
          </cell>
          <cell r="L42">
            <v>9.7733322510901122</v>
          </cell>
          <cell r="M42">
            <v>9.7733322510901122</v>
          </cell>
          <cell r="N42">
            <v>9.7733322510901122</v>
          </cell>
          <cell r="O42">
            <v>9.7733322510901122</v>
          </cell>
          <cell r="P42">
            <v>9.7733322510901122</v>
          </cell>
          <cell r="Q42">
            <v>9.7733322510901122</v>
          </cell>
          <cell r="R42">
            <v>9.7733322510901122</v>
          </cell>
          <cell r="S42">
            <v>9.7733322510901122</v>
          </cell>
          <cell r="T42">
            <v>9.7733322510901122</v>
          </cell>
          <cell r="U42">
            <v>9.7733322510901122</v>
          </cell>
          <cell r="V42">
            <v>9.7733322510901122</v>
          </cell>
          <cell r="W42">
            <v>9.7733322510901122</v>
          </cell>
          <cell r="X42">
            <v>9.7733322510901122</v>
          </cell>
          <cell r="Y42">
            <v>9.7733322510901122</v>
          </cell>
          <cell r="Z42">
            <v>9.7733322510901122</v>
          </cell>
          <cell r="AA42">
            <v>9.7733322510901122</v>
          </cell>
          <cell r="AB42">
            <v>9.7733322510901122</v>
          </cell>
          <cell r="AC42">
            <v>9.7733322510901122</v>
          </cell>
          <cell r="AD42">
            <v>9.7733322510901122</v>
          </cell>
          <cell r="AE42">
            <v>9.7733322510901122</v>
          </cell>
          <cell r="AF42">
            <v>9.7733322510901122</v>
          </cell>
          <cell r="AG42">
            <v>9.7733322510901122</v>
          </cell>
          <cell r="AH42">
            <v>9.7733322510901122</v>
          </cell>
          <cell r="AI42">
            <v>9.7733322510901122</v>
          </cell>
          <cell r="AJ42">
            <v>9.7733322510901122</v>
          </cell>
          <cell r="AK42">
            <v>9.7733322510901122</v>
          </cell>
          <cell r="AL42">
            <v>9.7733322510901122</v>
          </cell>
          <cell r="AM42">
            <v>9.7733322510901122</v>
          </cell>
          <cell r="AN42">
            <v>9.7733322510901122</v>
          </cell>
          <cell r="AO42">
            <v>9.7733322510901122</v>
          </cell>
          <cell r="AP42">
            <v>9.7733322510901122</v>
          </cell>
          <cell r="AQ42">
            <v>9.7733322510901122</v>
          </cell>
          <cell r="AR42">
            <v>9.7733322510901122</v>
          </cell>
          <cell r="AS42">
            <v>9.7733322510901122</v>
          </cell>
          <cell r="AT42">
            <v>9.7733322510901122</v>
          </cell>
          <cell r="AU42">
            <v>9.7733322510901122</v>
          </cell>
          <cell r="AV42">
            <v>9.7733322510901122</v>
          </cell>
        </row>
        <row r="43">
          <cell r="B43"/>
          <cell r="C43" t="str">
            <v>INDDISTELC</v>
          </cell>
          <cell r="D43" t="str">
            <v>Electricity for the industry sector (after distribution grid)</v>
          </cell>
          <cell r="E43" t="str">
            <v>PRM</v>
          </cell>
          <cell r="F43"/>
          <cell r="G43"/>
          <cell r="H43">
            <v>11.87827000836694</v>
          </cell>
          <cell r="I43">
            <v>13.910475655685905</v>
          </cell>
          <cell r="J43">
            <v>14.784654512706409</v>
          </cell>
          <cell r="K43">
            <v>16.572520561010414</v>
          </cell>
          <cell r="L43">
            <v>13.862302706569695</v>
          </cell>
          <cell r="M43">
            <v>12.614236919393258</v>
          </cell>
          <cell r="N43">
            <v>12.717986475764647</v>
          </cell>
          <cell r="O43">
            <v>16.696902340961643</v>
          </cell>
          <cell r="P43">
            <v>19.026257058919924</v>
          </cell>
          <cell r="Q43">
            <v>20.242939608542137</v>
          </cell>
          <cell r="R43">
            <v>20.112774368283009</v>
          </cell>
          <cell r="S43">
            <v>20.446888810012048</v>
          </cell>
          <cell r="T43">
            <v>20.556282734641204</v>
          </cell>
          <cell r="U43">
            <v>20.64544085476264</v>
          </cell>
          <cell r="V43">
            <v>20.957609971248008</v>
          </cell>
          <cell r="W43">
            <v>21.499068207144095</v>
          </cell>
          <cell r="X43">
            <v>21.72588727677585</v>
          </cell>
          <cell r="Y43">
            <v>21.324701479111358</v>
          </cell>
          <cell r="Z43">
            <v>20.43362672931481</v>
          </cell>
          <cell r="AA43">
            <v>20.36271222515667</v>
          </cell>
          <cell r="AB43">
            <v>20.240003749841232</v>
          </cell>
          <cell r="AC43">
            <v>20.240003749841232</v>
          </cell>
          <cell r="AD43">
            <v>20.240003749841232</v>
          </cell>
          <cell r="AE43">
            <v>20.240003749841232</v>
          </cell>
          <cell r="AF43">
            <v>20.240003749841232</v>
          </cell>
          <cell r="AG43">
            <v>20.240003749841232</v>
          </cell>
          <cell r="AH43">
            <v>20.240003749841232</v>
          </cell>
          <cell r="AI43">
            <v>20.240003749841232</v>
          </cell>
          <cell r="AJ43">
            <v>20.240003749841232</v>
          </cell>
          <cell r="AK43">
            <v>20.240003749841232</v>
          </cell>
          <cell r="AL43">
            <v>20.240003749841232</v>
          </cell>
          <cell r="AM43">
            <v>20.240003749841232</v>
          </cell>
          <cell r="AN43">
            <v>20.240003749841232</v>
          </cell>
          <cell r="AO43">
            <v>20.240003749841232</v>
          </cell>
          <cell r="AP43">
            <v>20.240003749841232</v>
          </cell>
          <cell r="AQ43">
            <v>20.240003749841232</v>
          </cell>
          <cell r="AR43">
            <v>20.240003749841232</v>
          </cell>
          <cell r="AS43">
            <v>20.240003749841232</v>
          </cell>
          <cell r="AT43">
            <v>20.240003749841232</v>
          </cell>
          <cell r="AU43">
            <v>20.240003749841232</v>
          </cell>
          <cell r="AV43">
            <v>20.240003749841232</v>
          </cell>
        </row>
        <row r="44">
          <cell r="B44"/>
          <cell r="C44" t="str">
            <v>INDMAINSGAS</v>
          </cell>
          <cell r="D44" t="str">
            <v>Natural gas for the industry sector (after distribution grid)</v>
          </cell>
          <cell r="E44" t="str">
            <v>PRM</v>
          </cell>
          <cell r="F44"/>
          <cell r="G44"/>
          <cell r="H44">
            <v>4.2295645853543995</v>
          </cell>
          <cell r="I44">
            <v>5.4670182957139497</v>
          </cell>
          <cell r="J44">
            <v>5.7159969914644186</v>
          </cell>
          <cell r="K44">
            <v>6.3655788619955516</v>
          </cell>
          <cell r="L44">
            <v>4.660282517328608</v>
          </cell>
          <cell r="M44">
            <v>3.9810756281912409</v>
          </cell>
          <cell r="N44">
            <v>3.207487136610268</v>
          </cell>
          <cell r="O44">
            <v>4.0220587303160622</v>
          </cell>
          <cell r="P44">
            <v>5.2279915251235574</v>
          </cell>
          <cell r="Q44">
            <v>4.6486226350137327</v>
          </cell>
          <cell r="R44">
            <v>4.235812836181502</v>
          </cell>
          <cell r="S44">
            <v>4.2877570136616141</v>
          </cell>
          <cell r="T44">
            <v>4.4580815658197146</v>
          </cell>
          <cell r="U44">
            <v>4.5423834806165058</v>
          </cell>
          <cell r="V44">
            <v>4.7104750616319402</v>
          </cell>
          <cell r="W44">
            <v>4.8785439614774413</v>
          </cell>
          <cell r="X44">
            <v>4.9629149989957835</v>
          </cell>
          <cell r="Y44">
            <v>5.1311925517520622</v>
          </cell>
          <cell r="Z44">
            <v>5.2157188262386809</v>
          </cell>
          <cell r="AA44">
            <v>5.3839444924639368</v>
          </cell>
          <cell r="AB44">
            <v>5.4682805143698046</v>
          </cell>
          <cell r="AC44">
            <v>5.4682805143698046</v>
          </cell>
          <cell r="AD44">
            <v>5.4682805143698046</v>
          </cell>
          <cell r="AE44">
            <v>5.4682805143698046</v>
          </cell>
          <cell r="AF44">
            <v>5.4682805143698046</v>
          </cell>
          <cell r="AG44">
            <v>5.4682805143698046</v>
          </cell>
          <cell r="AH44">
            <v>5.4682805143698046</v>
          </cell>
          <cell r="AI44">
            <v>5.4682805143698046</v>
          </cell>
          <cell r="AJ44">
            <v>5.4682805143698046</v>
          </cell>
          <cell r="AK44">
            <v>5.4682805143698046</v>
          </cell>
          <cell r="AL44">
            <v>5.4682805143698046</v>
          </cell>
          <cell r="AM44">
            <v>5.4682805143698046</v>
          </cell>
          <cell r="AN44">
            <v>5.4682805143698046</v>
          </cell>
          <cell r="AO44">
            <v>5.4682805143698046</v>
          </cell>
          <cell r="AP44">
            <v>5.4682805143698046</v>
          </cell>
          <cell r="AQ44">
            <v>5.4682805143698046</v>
          </cell>
          <cell r="AR44">
            <v>5.4682805143698046</v>
          </cell>
          <cell r="AS44">
            <v>5.4682805143698046</v>
          </cell>
          <cell r="AT44">
            <v>5.4682805143698046</v>
          </cell>
          <cell r="AU44">
            <v>5.4682805143698046</v>
          </cell>
          <cell r="AV44">
            <v>5.4682805143698046</v>
          </cell>
        </row>
        <row r="45">
          <cell r="B45"/>
          <cell r="C45" t="str">
            <v>INDMAINSBOM</v>
          </cell>
          <cell r="D45" t="str">
            <v>Biomethane for the industry sector (after distribution grid)</v>
          </cell>
          <cell r="E45" t="str">
            <v>PRM</v>
          </cell>
          <cell r="F45"/>
          <cell r="G45"/>
          <cell r="H45">
            <v>9.7733322510901122</v>
          </cell>
          <cell r="I45">
            <v>9.7733322510901122</v>
          </cell>
          <cell r="J45">
            <v>9.7733322510901122</v>
          </cell>
          <cell r="K45">
            <v>9.7733322510901122</v>
          </cell>
          <cell r="L45">
            <v>9.7733322510901122</v>
          </cell>
          <cell r="M45">
            <v>9.7733322510901122</v>
          </cell>
          <cell r="N45">
            <v>9.7733322510901122</v>
          </cell>
          <cell r="O45">
            <v>9.7733322510901122</v>
          </cell>
          <cell r="P45">
            <v>9.7733322510901122</v>
          </cell>
          <cell r="Q45">
            <v>9.7733322510901122</v>
          </cell>
          <cell r="R45">
            <v>9.7733322510901122</v>
          </cell>
          <cell r="S45">
            <v>9.7733322510901122</v>
          </cell>
          <cell r="T45">
            <v>9.7733322510901122</v>
          </cell>
          <cell r="U45">
            <v>9.7733322510901122</v>
          </cell>
          <cell r="V45">
            <v>9.7733322510901122</v>
          </cell>
          <cell r="W45">
            <v>9.7733322510901122</v>
          </cell>
          <cell r="X45">
            <v>9.7733322510901122</v>
          </cell>
          <cell r="Y45">
            <v>9.7733322510901122</v>
          </cell>
          <cell r="Z45">
            <v>9.7733322510901122</v>
          </cell>
          <cell r="AA45">
            <v>9.7733322510901122</v>
          </cell>
          <cell r="AB45">
            <v>9.7733322510901122</v>
          </cell>
          <cell r="AC45">
            <v>9.7733322510901122</v>
          </cell>
          <cell r="AD45">
            <v>9.7733322510901122</v>
          </cell>
          <cell r="AE45">
            <v>9.7733322510901122</v>
          </cell>
          <cell r="AF45">
            <v>9.7733322510901122</v>
          </cell>
          <cell r="AG45">
            <v>9.7733322510901122</v>
          </cell>
          <cell r="AH45">
            <v>9.7733322510901122</v>
          </cell>
          <cell r="AI45">
            <v>9.7733322510901122</v>
          </cell>
          <cell r="AJ45">
            <v>9.7733322510901122</v>
          </cell>
          <cell r="AK45">
            <v>9.7733322510901122</v>
          </cell>
          <cell r="AL45">
            <v>9.7733322510901122</v>
          </cell>
          <cell r="AM45">
            <v>9.7733322510901122</v>
          </cell>
          <cell r="AN45">
            <v>9.7733322510901122</v>
          </cell>
          <cell r="AO45">
            <v>9.7733322510901122</v>
          </cell>
          <cell r="AP45">
            <v>9.7733322510901122</v>
          </cell>
          <cell r="AQ45">
            <v>9.7733322510901122</v>
          </cell>
          <cell r="AR45">
            <v>9.7733322510901122</v>
          </cell>
          <cell r="AS45">
            <v>9.7733322510901122</v>
          </cell>
          <cell r="AT45">
            <v>9.7733322510901122</v>
          </cell>
          <cell r="AU45">
            <v>9.7733322510901122</v>
          </cell>
          <cell r="AV45">
            <v>9.7733322510901122</v>
          </cell>
        </row>
        <row r="46">
          <cell r="B46"/>
          <cell r="C46" t="str">
            <v>INDMAINSHYG</v>
          </cell>
          <cell r="D46" t="str">
            <v>Hydrogen (gaseous) for the industry sector (after distribution grid)</v>
          </cell>
          <cell r="E46" t="str">
            <v>PRM</v>
          </cell>
          <cell r="F46"/>
          <cell r="G46"/>
          <cell r="H46">
            <v>6.3443468780315992</v>
          </cell>
          <cell r="I46">
            <v>8.200527443570925</v>
          </cell>
          <cell r="J46">
            <v>8.573995487196628</v>
          </cell>
          <cell r="K46">
            <v>9.5483682929933273</v>
          </cell>
          <cell r="L46">
            <v>6.9904237759929124</v>
          </cell>
          <cell r="M46">
            <v>5.971613442286861</v>
          </cell>
          <cell r="N46">
            <v>4.8112307049154017</v>
          </cell>
          <cell r="O46">
            <v>6.0330880954740937</v>
          </cell>
          <cell r="P46">
            <v>7.8419872876853365</v>
          </cell>
          <cell r="Q46">
            <v>6.9729339525205987</v>
          </cell>
          <cell r="R46">
            <v>6.3537192542722529</v>
          </cell>
          <cell r="S46">
            <v>6.4316355204924207</v>
          </cell>
          <cell r="T46">
            <v>6.6871223487295719</v>
          </cell>
          <cell r="U46">
            <v>6.8135752209247586</v>
          </cell>
          <cell r="V46">
            <v>7.0657125924479107</v>
          </cell>
          <cell r="W46">
            <v>7.3178159422161624</v>
          </cell>
          <cell r="X46">
            <v>7.4443724984936752</v>
          </cell>
          <cell r="Y46">
            <v>7.6967888276280938</v>
          </cell>
          <cell r="Z46">
            <v>7.8235782393580209</v>
          </cell>
          <cell r="AA46">
            <v>8.0759167386959057</v>
          </cell>
          <cell r="AB46">
            <v>8.2024207715547064</v>
          </cell>
          <cell r="AC46">
            <v>8.2024207715547064</v>
          </cell>
          <cell r="AD46">
            <v>8.2024207715547064</v>
          </cell>
          <cell r="AE46">
            <v>8.2024207715547064</v>
          </cell>
          <cell r="AF46">
            <v>8.2024207715547064</v>
          </cell>
          <cell r="AG46">
            <v>8.2024207715547064</v>
          </cell>
          <cell r="AH46">
            <v>8.2024207715547064</v>
          </cell>
          <cell r="AI46">
            <v>8.2024207715547064</v>
          </cell>
          <cell r="AJ46">
            <v>8.2024207715547064</v>
          </cell>
          <cell r="AK46">
            <v>8.2024207715547064</v>
          </cell>
          <cell r="AL46">
            <v>8.2024207715547064</v>
          </cell>
          <cell r="AM46">
            <v>8.2024207715547064</v>
          </cell>
          <cell r="AN46">
            <v>8.2024207715547064</v>
          </cell>
          <cell r="AO46">
            <v>8.2024207715547064</v>
          </cell>
          <cell r="AP46">
            <v>8.2024207715547064</v>
          </cell>
          <cell r="AQ46">
            <v>8.2024207715547064</v>
          </cell>
          <cell r="AR46">
            <v>8.2024207715547064</v>
          </cell>
          <cell r="AS46">
            <v>8.2024207715547064</v>
          </cell>
          <cell r="AT46">
            <v>8.2024207715547064</v>
          </cell>
          <cell r="AU46">
            <v>8.2024207715547064</v>
          </cell>
          <cell r="AV46">
            <v>8.2024207715547064</v>
          </cell>
        </row>
        <row r="47">
          <cell r="B47"/>
          <cell r="C47" t="str">
            <v>INDNEULPG</v>
          </cell>
          <cell r="D47" t="str">
            <v>Liquified petroleum gas  for the non-energy fuel use</v>
          </cell>
          <cell r="E47" t="str">
            <v>PRM</v>
          </cell>
          <cell r="F47"/>
          <cell r="G47"/>
          <cell r="H47">
            <v>9.3671564207219689</v>
          </cell>
          <cell r="I47">
            <v>11.610475475061124</v>
          </cell>
          <cell r="J47">
            <v>11.865074977132096</v>
          </cell>
          <cell r="K47">
            <v>11.430496720218542</v>
          </cell>
          <cell r="L47">
            <v>10.008769753212702</v>
          </cell>
          <cell r="M47">
            <v>6.9978255307347341</v>
          </cell>
          <cell r="N47">
            <v>6.4485367901426676</v>
          </cell>
          <cell r="O47">
            <v>7.8458409852654825</v>
          </cell>
          <cell r="P47">
            <v>8.8104340383613309</v>
          </cell>
          <cell r="Q47">
            <v>8.4915553810658864</v>
          </cell>
          <cell r="R47">
            <v>8.4683966628424105</v>
          </cell>
          <cell r="S47">
            <v>8.4570142703561064</v>
          </cell>
          <cell r="T47">
            <v>8.5476916786784063</v>
          </cell>
          <cell r="U47">
            <v>8.6395806499623742</v>
          </cell>
          <cell r="V47">
            <v>8.7314696212463421</v>
          </cell>
          <cell r="W47">
            <v>8.8233585925303064</v>
          </cell>
          <cell r="X47">
            <v>9.0071365350982404</v>
          </cell>
          <cell r="Y47">
            <v>9.0990255063822101</v>
          </cell>
          <cell r="Z47">
            <v>9.1909144776661762</v>
          </cell>
          <cell r="AA47">
            <v>9.3746924202341102</v>
          </cell>
          <cell r="AB47">
            <v>9.4665813915180745</v>
          </cell>
          <cell r="AC47">
            <v>9.4665813915180745</v>
          </cell>
          <cell r="AD47">
            <v>9.4665813915180745</v>
          </cell>
          <cell r="AE47">
            <v>9.4665813915180745</v>
          </cell>
          <cell r="AF47">
            <v>9.4665813915180745</v>
          </cell>
          <cell r="AG47">
            <v>9.4665813915180745</v>
          </cell>
          <cell r="AH47">
            <v>9.4665813915180745</v>
          </cell>
          <cell r="AI47">
            <v>9.4665813915180745</v>
          </cell>
          <cell r="AJ47">
            <v>9.4665813915180745</v>
          </cell>
          <cell r="AK47">
            <v>9.4665813915180745</v>
          </cell>
          <cell r="AL47">
            <v>9.4665813915180745</v>
          </cell>
          <cell r="AM47">
            <v>9.4665813915180745</v>
          </cell>
          <cell r="AN47">
            <v>9.4665813915180745</v>
          </cell>
          <cell r="AO47">
            <v>9.4665813915180745</v>
          </cell>
          <cell r="AP47">
            <v>9.4665813915180745</v>
          </cell>
          <cell r="AQ47">
            <v>9.4665813915180745</v>
          </cell>
          <cell r="AR47">
            <v>9.4665813915180745</v>
          </cell>
          <cell r="AS47">
            <v>9.4665813915180745</v>
          </cell>
          <cell r="AT47">
            <v>9.4665813915180745</v>
          </cell>
          <cell r="AU47">
            <v>9.4665813915180745</v>
          </cell>
          <cell r="AV47">
            <v>9.4665813915180745</v>
          </cell>
        </row>
        <row r="48">
          <cell r="B48"/>
          <cell r="C48" t="str">
            <v>INDNEULFO</v>
          </cell>
          <cell r="D48" t="str">
            <v>Light fuel oil for the non-energy fuel use</v>
          </cell>
          <cell r="E48" t="str">
            <v>PRM</v>
          </cell>
          <cell r="F48"/>
          <cell r="G48"/>
          <cell r="H48">
            <v>9.3671564207219689</v>
          </cell>
          <cell r="I48">
            <v>11.610475475061124</v>
          </cell>
          <cell r="J48">
            <v>11.865074977132096</v>
          </cell>
          <cell r="K48">
            <v>11.430496720218542</v>
          </cell>
          <cell r="L48">
            <v>10.008769753212702</v>
          </cell>
          <cell r="M48">
            <v>6.9978255307347341</v>
          </cell>
          <cell r="N48">
            <v>6.4485367901426676</v>
          </cell>
          <cell r="O48">
            <v>7.8458409852654825</v>
          </cell>
          <cell r="P48">
            <v>8.8104340383613309</v>
          </cell>
          <cell r="Q48">
            <v>8.4915553810658864</v>
          </cell>
          <cell r="R48">
            <v>8.4683966628424105</v>
          </cell>
          <cell r="S48">
            <v>8.4570142703561064</v>
          </cell>
          <cell r="T48">
            <v>8.5476916786784063</v>
          </cell>
          <cell r="U48">
            <v>8.6395806499623742</v>
          </cell>
          <cell r="V48">
            <v>8.7314696212463421</v>
          </cell>
          <cell r="W48">
            <v>8.8233585925303064</v>
          </cell>
          <cell r="X48">
            <v>9.0071365350982404</v>
          </cell>
          <cell r="Y48">
            <v>9.0990255063822101</v>
          </cell>
          <cell r="Z48">
            <v>9.1909144776661762</v>
          </cell>
          <cell r="AA48">
            <v>9.3746924202341102</v>
          </cell>
          <cell r="AB48">
            <v>9.4665813915180745</v>
          </cell>
          <cell r="AC48">
            <v>9.4665813915180745</v>
          </cell>
          <cell r="AD48">
            <v>9.4665813915180745</v>
          </cell>
          <cell r="AE48">
            <v>9.4665813915180745</v>
          </cell>
          <cell r="AF48">
            <v>9.4665813915180745</v>
          </cell>
          <cell r="AG48">
            <v>9.4665813915180745</v>
          </cell>
          <cell r="AH48">
            <v>9.4665813915180745</v>
          </cell>
          <cell r="AI48">
            <v>9.4665813915180745</v>
          </cell>
          <cell r="AJ48">
            <v>9.4665813915180745</v>
          </cell>
          <cell r="AK48">
            <v>9.4665813915180745</v>
          </cell>
          <cell r="AL48">
            <v>9.4665813915180745</v>
          </cell>
          <cell r="AM48">
            <v>9.4665813915180745</v>
          </cell>
          <cell r="AN48">
            <v>9.4665813915180745</v>
          </cell>
          <cell r="AO48">
            <v>9.4665813915180745</v>
          </cell>
          <cell r="AP48">
            <v>9.4665813915180745</v>
          </cell>
          <cell r="AQ48">
            <v>9.4665813915180745</v>
          </cell>
          <cell r="AR48">
            <v>9.4665813915180745</v>
          </cell>
          <cell r="AS48">
            <v>9.4665813915180745</v>
          </cell>
          <cell r="AT48">
            <v>9.4665813915180745</v>
          </cell>
          <cell r="AU48">
            <v>9.4665813915180745</v>
          </cell>
          <cell r="AV48">
            <v>9.4665813915180745</v>
          </cell>
        </row>
        <row r="49">
          <cell r="B49"/>
          <cell r="C49" t="str">
            <v>INDNEUMSC</v>
          </cell>
          <cell r="D49" t="str">
            <v>Miscellaneous petroleum products (naphta, lubricants, bitumen, petroleum coke, etc.) for the non-energy fuel use</v>
          </cell>
          <cell r="E49" t="str">
            <v>PRM</v>
          </cell>
          <cell r="F49"/>
          <cell r="G49"/>
          <cell r="H49">
            <v>9.3671564207219689</v>
          </cell>
          <cell r="I49">
            <v>11.610475475061124</v>
          </cell>
          <cell r="J49">
            <v>11.865074977132096</v>
          </cell>
          <cell r="K49">
            <v>11.430496720218542</v>
          </cell>
          <cell r="L49">
            <v>10.008769753212702</v>
          </cell>
          <cell r="M49">
            <v>6.9978255307347341</v>
          </cell>
          <cell r="N49">
            <v>6.4485367901426676</v>
          </cell>
          <cell r="O49">
            <v>7.8458409852654825</v>
          </cell>
          <cell r="P49">
            <v>8.8104340383613309</v>
          </cell>
          <cell r="Q49">
            <v>8.4915553810658864</v>
          </cell>
          <cell r="R49">
            <v>8.4683966628424105</v>
          </cell>
          <cell r="S49">
            <v>8.4570142703561064</v>
          </cell>
          <cell r="T49">
            <v>8.5476916786784063</v>
          </cell>
          <cell r="U49">
            <v>8.6395806499623742</v>
          </cell>
          <cell r="V49">
            <v>8.7314696212463421</v>
          </cell>
          <cell r="W49">
            <v>8.8233585925303064</v>
          </cell>
          <cell r="X49">
            <v>9.0071365350982404</v>
          </cell>
          <cell r="Y49">
            <v>9.0990255063822101</v>
          </cell>
          <cell r="Z49">
            <v>9.1909144776661762</v>
          </cell>
          <cell r="AA49">
            <v>9.3746924202341102</v>
          </cell>
          <cell r="AB49">
            <v>9.4665813915180745</v>
          </cell>
          <cell r="AC49">
            <v>9.4665813915180745</v>
          </cell>
          <cell r="AD49">
            <v>9.4665813915180745</v>
          </cell>
          <cell r="AE49">
            <v>9.4665813915180745</v>
          </cell>
          <cell r="AF49">
            <v>9.4665813915180745</v>
          </cell>
          <cell r="AG49">
            <v>9.4665813915180745</v>
          </cell>
          <cell r="AH49">
            <v>9.4665813915180745</v>
          </cell>
          <cell r="AI49">
            <v>9.4665813915180745</v>
          </cell>
          <cell r="AJ49">
            <v>9.4665813915180745</v>
          </cell>
          <cell r="AK49">
            <v>9.4665813915180745</v>
          </cell>
          <cell r="AL49">
            <v>9.4665813915180745</v>
          </cell>
          <cell r="AM49">
            <v>9.4665813915180745</v>
          </cell>
          <cell r="AN49">
            <v>9.4665813915180745</v>
          </cell>
          <cell r="AO49">
            <v>9.4665813915180745</v>
          </cell>
          <cell r="AP49">
            <v>9.4665813915180745</v>
          </cell>
          <cell r="AQ49">
            <v>9.4665813915180745</v>
          </cell>
          <cell r="AR49">
            <v>9.4665813915180745</v>
          </cell>
          <cell r="AS49">
            <v>9.4665813915180745</v>
          </cell>
          <cell r="AT49">
            <v>9.4665813915180745</v>
          </cell>
          <cell r="AU49">
            <v>9.4665813915180745</v>
          </cell>
          <cell r="AV49">
            <v>9.4665813915180745</v>
          </cell>
        </row>
        <row r="50">
          <cell r="B50"/>
          <cell r="C50" t="str">
            <v>INDNEUNGA</v>
          </cell>
          <cell r="D50" t="str">
            <v>Natural gas for the non-energy fuel use</v>
          </cell>
          <cell r="E50" t="str">
            <v>PRM</v>
          </cell>
          <cell r="F50"/>
          <cell r="G50"/>
          <cell r="H50">
            <v>4.2295645853543995</v>
          </cell>
          <cell r="I50">
            <v>5.4670182957139497</v>
          </cell>
          <cell r="J50">
            <v>5.7159969914644186</v>
          </cell>
          <cell r="K50">
            <v>6.3655788619955516</v>
          </cell>
          <cell r="L50">
            <v>4.660282517328608</v>
          </cell>
          <cell r="M50">
            <v>3.9810756281912409</v>
          </cell>
          <cell r="N50">
            <v>3.207487136610268</v>
          </cell>
          <cell r="O50">
            <v>4.0220587303160622</v>
          </cell>
          <cell r="P50">
            <v>5.2279915251235574</v>
          </cell>
          <cell r="Q50">
            <v>4.6486226350137327</v>
          </cell>
          <cell r="R50">
            <v>4.235812836181502</v>
          </cell>
          <cell r="S50">
            <v>4.2877570136616141</v>
          </cell>
          <cell r="T50">
            <v>4.4580815658197146</v>
          </cell>
          <cell r="U50">
            <v>4.5423834806165058</v>
          </cell>
          <cell r="V50">
            <v>4.7104750616319402</v>
          </cell>
          <cell r="W50">
            <v>4.8785439614774413</v>
          </cell>
          <cell r="X50">
            <v>4.9629149989957835</v>
          </cell>
          <cell r="Y50">
            <v>5.1311925517520622</v>
          </cell>
          <cell r="Z50">
            <v>5.2157188262386809</v>
          </cell>
          <cell r="AA50">
            <v>5.3839444924639368</v>
          </cell>
          <cell r="AB50">
            <v>5.4682805143698046</v>
          </cell>
          <cell r="AC50">
            <v>5.4682805143698046</v>
          </cell>
          <cell r="AD50">
            <v>5.4682805143698046</v>
          </cell>
          <cell r="AE50">
            <v>5.4682805143698046</v>
          </cell>
          <cell r="AF50">
            <v>5.4682805143698046</v>
          </cell>
          <cell r="AG50">
            <v>5.4682805143698046</v>
          </cell>
          <cell r="AH50">
            <v>5.4682805143698046</v>
          </cell>
          <cell r="AI50">
            <v>5.4682805143698046</v>
          </cell>
          <cell r="AJ50">
            <v>5.4682805143698046</v>
          </cell>
          <cell r="AK50">
            <v>5.4682805143698046</v>
          </cell>
          <cell r="AL50">
            <v>5.4682805143698046</v>
          </cell>
          <cell r="AM50">
            <v>5.4682805143698046</v>
          </cell>
          <cell r="AN50">
            <v>5.4682805143698046</v>
          </cell>
          <cell r="AO50">
            <v>5.4682805143698046</v>
          </cell>
          <cell r="AP50">
            <v>5.4682805143698046</v>
          </cell>
          <cell r="AQ50">
            <v>5.4682805143698046</v>
          </cell>
          <cell r="AR50">
            <v>5.4682805143698046</v>
          </cell>
          <cell r="AS50">
            <v>5.4682805143698046</v>
          </cell>
          <cell r="AT50">
            <v>5.4682805143698046</v>
          </cell>
          <cell r="AU50">
            <v>5.4682805143698046</v>
          </cell>
          <cell r="AV50">
            <v>5.4682805143698046</v>
          </cell>
        </row>
        <row r="51">
          <cell r="B51"/>
          <cell r="C51" t="str">
            <v>INDNEUBNZ</v>
          </cell>
          <cell r="D51" t="str">
            <v>Benzole and tars for the non-energy fuel use</v>
          </cell>
          <cell r="E51" t="str">
            <v>PRM</v>
          </cell>
          <cell r="F51"/>
          <cell r="G51"/>
          <cell r="H51">
            <v>10.157930261434039</v>
          </cell>
          <cell r="I51">
            <v>13.217236784763612</v>
          </cell>
          <cell r="J51">
            <v>13.616856616612973</v>
          </cell>
          <cell r="K51">
            <v>13.023382126567203</v>
          </cell>
          <cell r="L51">
            <v>11.294250786497262</v>
          </cell>
          <cell r="M51">
            <v>7.6304974425435228</v>
          </cell>
          <cell r="N51">
            <v>6.6821174309770077</v>
          </cell>
          <cell r="O51">
            <v>8.317850035886714</v>
          </cell>
          <cell r="P51">
            <v>9.7471355909214825</v>
          </cell>
          <cell r="Q51">
            <v>9.31757147393518</v>
          </cell>
          <cell r="R51">
            <v>9.286374170143894</v>
          </cell>
          <cell r="S51">
            <v>9.2710408536433793</v>
          </cell>
          <cell r="T51">
            <v>9.3931931518465372</v>
          </cell>
          <cell r="U51">
            <v>9.5169775566893016</v>
          </cell>
          <cell r="V51">
            <v>9.6407619615320677</v>
          </cell>
          <cell r="W51">
            <v>9.7645463663748355</v>
          </cell>
          <cell r="X51">
            <v>10.012115176060371</v>
          </cell>
          <cell r="Y51">
            <v>10.135899580903136</v>
          </cell>
          <cell r="Z51">
            <v>10.2596839857459</v>
          </cell>
          <cell r="AA51">
            <v>10.507252795431437</v>
          </cell>
          <cell r="AB51">
            <v>10.6310372002742</v>
          </cell>
          <cell r="AC51">
            <v>10.6310372002742</v>
          </cell>
          <cell r="AD51">
            <v>10.6310372002742</v>
          </cell>
          <cell r="AE51">
            <v>10.6310372002742</v>
          </cell>
          <cell r="AF51">
            <v>10.6310372002742</v>
          </cell>
          <cell r="AG51">
            <v>10.6310372002742</v>
          </cell>
          <cell r="AH51">
            <v>10.6310372002742</v>
          </cell>
          <cell r="AI51">
            <v>10.6310372002742</v>
          </cell>
          <cell r="AJ51">
            <v>10.6310372002742</v>
          </cell>
          <cell r="AK51">
            <v>10.6310372002742</v>
          </cell>
          <cell r="AL51">
            <v>10.6310372002742</v>
          </cell>
          <cell r="AM51">
            <v>10.6310372002742</v>
          </cell>
          <cell r="AN51">
            <v>10.6310372002742</v>
          </cell>
          <cell r="AO51">
            <v>10.6310372002742</v>
          </cell>
          <cell r="AP51">
            <v>10.6310372002742</v>
          </cell>
          <cell r="AQ51">
            <v>10.6310372002742</v>
          </cell>
          <cell r="AR51">
            <v>10.6310372002742</v>
          </cell>
          <cell r="AS51">
            <v>10.6310372002742</v>
          </cell>
          <cell r="AT51">
            <v>10.6310372002742</v>
          </cell>
          <cell r="AU51">
            <v>10.6310372002742</v>
          </cell>
          <cell r="AV51">
            <v>10.6310372002742</v>
          </cell>
        </row>
        <row r="52">
          <cell r="B52"/>
          <cell r="C52" t="str">
            <v>INDSYNOIL</v>
          </cell>
          <cell r="D52" t="str">
            <v>Syngas from crude oil for the industry sector</v>
          </cell>
          <cell r="E52" t="str">
            <v>PRM - not used</v>
          </cell>
          <cell r="F52"/>
          <cell r="G52"/>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row>
        <row r="53">
          <cell r="B53"/>
          <cell r="C53" t="str">
            <v>INDSYNCOA</v>
          </cell>
          <cell r="D53" t="str">
            <v>Syngas from coalfor the industry sector</v>
          </cell>
          <cell r="E53" t="str">
            <v>PRM - not used</v>
          </cell>
          <cell r="F53"/>
          <cell r="G53"/>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row>
        <row r="54">
          <cell r="B54"/>
          <cell r="C54" t="str">
            <v>INDGRASS</v>
          </cell>
          <cell r="D54" t="str">
            <v>Grassy energy crops for the industry sector</v>
          </cell>
          <cell r="E54" t="str">
            <v>PRM - not used</v>
          </cell>
          <cell r="F54"/>
          <cell r="G54"/>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row>
        <row r="55">
          <cell r="B55"/>
          <cell r="C55" t="str">
            <v>INDPELH</v>
          </cell>
          <cell r="D55" t="str">
            <v>Wood pellets (high quality quality) for the industry sector</v>
          </cell>
          <cell r="E55" t="str">
            <v>PRM - not used</v>
          </cell>
          <cell r="F55"/>
          <cell r="G55"/>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row>
        <row r="56">
          <cell r="B56"/>
          <cell r="C56" t="str">
            <v>INDNGA</v>
          </cell>
          <cell r="D56" t="str">
            <v>Natural gas for the industry sector (before distribution grid</v>
          </cell>
          <cell r="E56" t="str">
            <v>PRM - not used</v>
          </cell>
          <cell r="F56"/>
          <cell r="G56"/>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row>
        <row r="57">
          <cell r="B57"/>
          <cell r="C57" t="str">
            <v>INDBOM</v>
          </cell>
          <cell r="D57" t="str">
            <v>Biomethane for the industry sector (before distribution grid)</v>
          </cell>
          <cell r="E57" t="str">
            <v>PRM - not used</v>
          </cell>
          <cell r="F57"/>
          <cell r="G57"/>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row>
        <row r="58">
          <cell r="B58"/>
          <cell r="C58" t="str">
            <v>INDHYG</v>
          </cell>
          <cell r="D58" t="str">
            <v>Hydrogen (gaseous) for the industry sector (before distribution grid)</v>
          </cell>
          <cell r="E58" t="str">
            <v>PRM - not used</v>
          </cell>
          <cell r="F58"/>
          <cell r="G58"/>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row>
        <row r="59">
          <cell r="B59"/>
          <cell r="C59" t="str">
            <v>INDCO2N</v>
          </cell>
          <cell r="D59" t="str">
            <v>energy-related CO2 (sector-wise accounting system, industry)</v>
          </cell>
          <cell r="E59" t="str">
            <v>ENV</v>
          </cell>
          <cell r="F59"/>
          <cell r="G59"/>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row>
        <row r="60">
          <cell r="B60"/>
          <cell r="C60" t="str">
            <v>INDCO2P</v>
          </cell>
          <cell r="D60" t="str">
            <v>process-related CO2 (sector-wise accounting system, industry sector)</v>
          </cell>
          <cell r="E60" t="str">
            <v>ENV</v>
          </cell>
          <cell r="F60"/>
          <cell r="G60"/>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row>
        <row r="61">
          <cell r="B61"/>
          <cell r="C61" t="str">
            <v>INDCH4N</v>
          </cell>
          <cell r="D61" t="str">
            <v>energy-related CH4 (sector-wise accounting system, industry)</v>
          </cell>
          <cell r="E61" t="str">
            <v>ENV</v>
          </cell>
          <cell r="F61"/>
          <cell r="G61"/>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row>
        <row r="62">
          <cell r="B62"/>
          <cell r="C62" t="str">
            <v>INDN2ON</v>
          </cell>
          <cell r="D62" t="str">
            <v>energy-related N2O (sector-wise accounting system, industry)</v>
          </cell>
          <cell r="E62" t="str">
            <v>ENV</v>
          </cell>
          <cell r="F62"/>
          <cell r="G62"/>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row>
        <row r="63">
          <cell r="B63"/>
          <cell r="C63" t="str">
            <v>INDHFCP</v>
          </cell>
          <cell r="D63" t="str">
            <v>process-related HFC (sector-wise accounting system, industry sector)</v>
          </cell>
          <cell r="E63" t="str">
            <v>ENV</v>
          </cell>
          <cell r="F63"/>
          <cell r="G63"/>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row>
        <row r="64">
          <cell r="B64"/>
          <cell r="C64" t="str">
            <v>INDNEUCO2N</v>
          </cell>
          <cell r="D64" t="str">
            <v>Emitted CO2 from non-energy fuel use</v>
          </cell>
          <cell r="E64" t="str">
            <v>ENV</v>
          </cell>
          <cell r="F64"/>
          <cell r="G64"/>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row>
        <row r="65">
          <cell r="B65"/>
          <cell r="C65" t="str">
            <v>INDNEUCO2S</v>
          </cell>
          <cell r="D65" t="str">
            <v>Sequestered CO2 from non-energy fuel use</v>
          </cell>
          <cell r="E65" t="str">
            <v>ENV</v>
          </cell>
          <cell r="F65"/>
          <cell r="G65"/>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row>
        <row r="66">
          <cell r="B66"/>
          <cell r="C66" t="str">
            <v>INDNEUCH4S</v>
          </cell>
          <cell r="D66" t="str">
            <v>Sequestered CH4 from non-energy fuel use</v>
          </cell>
          <cell r="E66" t="str">
            <v>ENV</v>
          </cell>
          <cell r="F66"/>
          <cell r="G66"/>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row>
        <row r="67">
          <cell r="B67"/>
          <cell r="C67" t="str">
            <v>INDNEUN2OS</v>
          </cell>
          <cell r="D67" t="str">
            <v>Sequestered N2O from non-energy fuel use</v>
          </cell>
          <cell r="E67" t="str">
            <v>ENV</v>
          </cell>
          <cell r="F67"/>
          <cell r="G67"/>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row>
        <row r="68">
          <cell r="B68"/>
          <cell r="C68" t="str">
            <v>CO2TOT</v>
          </cell>
          <cell r="D68" t="str">
            <v>CO2 (aggregate accounting system)</v>
          </cell>
          <cell r="E68" t="str">
            <v>ENV</v>
          </cell>
          <cell r="F68"/>
          <cell r="G68"/>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row>
        <row r="69">
          <cell r="B69"/>
          <cell r="C69" t="str">
            <v>CH4TOT</v>
          </cell>
          <cell r="D69" t="str">
            <v>CH4 (aggregate accounting system)</v>
          </cell>
          <cell r="E69" t="str">
            <v>ENV</v>
          </cell>
          <cell r="F69"/>
          <cell r="G69"/>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row>
        <row r="70">
          <cell r="B70"/>
          <cell r="C70" t="str">
            <v>N2OTOT</v>
          </cell>
          <cell r="D70" t="str">
            <v>N2O (aggregate accounting system)</v>
          </cell>
          <cell r="E70" t="str">
            <v>ENV</v>
          </cell>
          <cell r="F70"/>
          <cell r="G70"/>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row>
        <row r="71">
          <cell r="B71"/>
          <cell r="C71" t="str">
            <v>HFCTOT</v>
          </cell>
          <cell r="D71" t="str">
            <v>HFC (aggregate accounting system)</v>
          </cell>
          <cell r="E71" t="str">
            <v>ENV</v>
          </cell>
          <cell r="F71"/>
          <cell r="G71"/>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row>
        <row r="72">
          <cell r="B72"/>
          <cell r="C72" t="str">
            <v>INDSTM</v>
          </cell>
          <cell r="D72" t="str">
            <v>Steam</v>
          </cell>
          <cell r="E72" t="str">
            <v>INT</v>
          </cell>
          <cell r="F72"/>
          <cell r="G72"/>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row>
        <row r="73">
          <cell r="B73"/>
          <cell r="C73" t="str">
            <v>ICM</v>
          </cell>
          <cell r="D73" t="str">
            <v>Cement (demand commodity)</v>
          </cell>
          <cell r="E73" t="str">
            <v>DEM</v>
          </cell>
          <cell r="F73"/>
          <cell r="G73"/>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row>
        <row r="74">
          <cell r="B74"/>
          <cell r="C74" t="str">
            <v>ICMCLK</v>
          </cell>
          <cell r="D74" t="str">
            <v>Clinker</v>
          </cell>
          <cell r="E74" t="str">
            <v>INT</v>
          </cell>
          <cell r="F74"/>
          <cell r="G74"/>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row>
        <row r="75">
          <cell r="B75"/>
          <cell r="C75" t="str">
            <v>ICMCLKD</v>
          </cell>
          <cell r="D75" t="str">
            <v>Dummy clinker (as input for precalciner, precalciner technology then produces actual clinker (ICMCLK))</v>
          </cell>
          <cell r="E75" t="str">
            <v>INT</v>
          </cell>
          <cell r="F75"/>
          <cell r="G75"/>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row>
        <row r="76">
          <cell r="B76"/>
          <cell r="C76" t="str">
            <v>MCMLST</v>
          </cell>
          <cell r="D76" t="str">
            <v>Limestone (material input for clinker production)</v>
          </cell>
          <cell r="E76" t="str">
            <v>PRM - material</v>
          </cell>
          <cell r="F76"/>
          <cell r="G76"/>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row>
        <row r="77">
          <cell r="B77"/>
          <cell r="C77" t="str">
            <v>ICMCLKQR</v>
          </cell>
          <cell r="D77" t="str">
            <v>Dummy clinker (as input for CCS retrofit technologies, which then produces actual clinker (ICMCLK))</v>
          </cell>
          <cell r="E77" t="str">
            <v>INT</v>
          </cell>
          <cell r="F77"/>
          <cell r="G77"/>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row>
        <row r="78">
          <cell r="B78"/>
          <cell r="C78" t="str">
            <v>IPPLTH</v>
          </cell>
          <cell r="D78" t="str">
            <v>Low-temperature steam/heat from CHP/boilers for the paper industry</v>
          </cell>
          <cell r="E78" t="str">
            <v>INT</v>
          </cell>
          <cell r="F78"/>
          <cell r="G78"/>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row>
        <row r="79">
          <cell r="B79"/>
          <cell r="C79" t="str">
            <v>IPPPBP</v>
          </cell>
          <cell r="D79" t="str">
            <v>Paper before pressing (intermediate product, in Mt)</v>
          </cell>
          <cell r="E79" t="str">
            <v>INT</v>
          </cell>
          <cell r="F79"/>
          <cell r="G79"/>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row>
        <row r="80">
          <cell r="B80"/>
          <cell r="C80" t="str">
            <v>IPPPBD</v>
          </cell>
          <cell r="D80" t="str">
            <v>Paper before drying (intermediate product, in Mt)</v>
          </cell>
          <cell r="E80" t="str">
            <v>INT</v>
          </cell>
          <cell r="F80"/>
          <cell r="G80"/>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row>
        <row r="81">
          <cell r="B81"/>
          <cell r="C81" t="str">
            <v>IPPBPA</v>
          </cell>
          <cell r="D81" t="str">
            <v>Basic paper (intermediate product, in Mt)</v>
          </cell>
          <cell r="E81" t="str">
            <v>INT</v>
          </cell>
          <cell r="F81"/>
          <cell r="G81"/>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row>
        <row r="82">
          <cell r="B82"/>
          <cell r="C82" t="str">
            <v>IPP</v>
          </cell>
          <cell r="D82" t="str">
            <v>Final paper products (demand commodity, in Mt)</v>
          </cell>
          <cell r="E82" t="str">
            <v>DEM</v>
          </cell>
          <cell r="F82"/>
          <cell r="G82"/>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row>
        <row r="83">
          <cell r="B83"/>
          <cell r="C83" t="str">
            <v>INDBFG</v>
          </cell>
          <cell r="D83" t="str">
            <v>Blast furnace gas</v>
          </cell>
          <cell r="E83" t="str">
            <v>INT</v>
          </cell>
          <cell r="F83"/>
          <cell r="G83"/>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row>
        <row r="84">
          <cell r="B84"/>
          <cell r="C84" t="str">
            <v>IISLTH</v>
          </cell>
          <cell r="D84" t="str">
            <v>Low-temperature steam/heat from CHP/boilers for the iron &amp; steel industry</v>
          </cell>
          <cell r="E84" t="str">
            <v>INT</v>
          </cell>
          <cell r="F84"/>
          <cell r="G84"/>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row>
        <row r="85">
          <cell r="B85"/>
          <cell r="C85" t="str">
            <v>IISSNT</v>
          </cell>
          <cell r="D85" t="str">
            <v>Sinter (intermediate product, in Mt)</v>
          </cell>
          <cell r="E85" t="str">
            <v>INT</v>
          </cell>
          <cell r="F85"/>
          <cell r="G85"/>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row>
        <row r="86">
          <cell r="B86"/>
          <cell r="C86" t="str">
            <v>MISORE</v>
          </cell>
          <cell r="D86" t="str">
            <v>Iron ore (material input, in Mt)</v>
          </cell>
          <cell r="E86" t="str">
            <v>PRM - material</v>
          </cell>
          <cell r="F86"/>
          <cell r="G86"/>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row>
        <row r="87">
          <cell r="B87"/>
          <cell r="C87" t="str">
            <v>MISPLT</v>
          </cell>
          <cell r="D87" t="str">
            <v>Pellets (material input, in Mt)</v>
          </cell>
          <cell r="E87" t="str">
            <v>PRM - material</v>
          </cell>
          <cell r="F87"/>
          <cell r="G87"/>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row>
        <row r="88">
          <cell r="B88"/>
          <cell r="C88" t="str">
            <v>MISOXY</v>
          </cell>
          <cell r="D88" t="str">
            <v>Oxygen (material input, in Mt)</v>
          </cell>
          <cell r="E88" t="str">
            <v>PRM - material</v>
          </cell>
          <cell r="F88"/>
          <cell r="G88"/>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row>
        <row r="89">
          <cell r="B89"/>
          <cell r="C89" t="str">
            <v>IISPIR</v>
          </cell>
          <cell r="D89" t="str">
            <v>Pig iron (intermediate product, in Mt)</v>
          </cell>
          <cell r="E89" t="str">
            <v>INT</v>
          </cell>
          <cell r="F89"/>
          <cell r="G89"/>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row>
        <row r="90">
          <cell r="B90"/>
          <cell r="C90" t="str">
            <v>IISSIR</v>
          </cell>
          <cell r="D90" t="str">
            <v>Sponge iron (intermediate product, in Mt)</v>
          </cell>
          <cell r="E90" t="str">
            <v>INT</v>
          </cell>
          <cell r="F90"/>
          <cell r="G90"/>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row>
        <row r="91">
          <cell r="B91"/>
          <cell r="C91" t="str">
            <v>MISSCR</v>
          </cell>
          <cell r="D91" t="str">
            <v>Metal scrap (material input, in Mt)</v>
          </cell>
          <cell r="E91" t="str">
            <v>PRM - material</v>
          </cell>
          <cell r="F91"/>
          <cell r="G91"/>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row>
        <row r="92">
          <cell r="B92"/>
          <cell r="C92" t="str">
            <v>MISLIM</v>
          </cell>
          <cell r="D92" t="str">
            <v>Lime (material input, in Mt)</v>
          </cell>
          <cell r="E92" t="str">
            <v>PRM - material</v>
          </cell>
          <cell r="F92"/>
          <cell r="G92"/>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row>
        <row r="93">
          <cell r="B93"/>
          <cell r="C93" t="str">
            <v>MISCIR</v>
          </cell>
          <cell r="D93" t="str">
            <v>Cold iron (material input, in Mt)</v>
          </cell>
          <cell r="E93" t="str">
            <v>PRM - material</v>
          </cell>
          <cell r="F93"/>
          <cell r="G93"/>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row>
        <row r="94">
          <cell r="B94"/>
          <cell r="C94" t="str">
            <v>IISLST</v>
          </cell>
          <cell r="D94" t="str">
            <v>Liquid steel (intermediate product, in Mt)</v>
          </cell>
          <cell r="E94" t="str">
            <v>INT</v>
          </cell>
          <cell r="F94"/>
          <cell r="G94"/>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row>
        <row r="95">
          <cell r="B95"/>
          <cell r="C95" t="str">
            <v>IISHRS</v>
          </cell>
          <cell r="D95" t="str">
            <v>Hot rolled steel (intermediate product, in Mt)</v>
          </cell>
          <cell r="E95" t="str">
            <v>INT</v>
          </cell>
          <cell r="F95"/>
          <cell r="G95"/>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row>
        <row r="96">
          <cell r="B96"/>
          <cell r="C96" t="str">
            <v>IIS</v>
          </cell>
          <cell r="D96" t="str">
            <v>Finished Steel (demand commodity)</v>
          </cell>
          <cell r="E96" t="str">
            <v>DEM</v>
          </cell>
          <cell r="F96"/>
          <cell r="G96"/>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row>
        <row r="97">
          <cell r="B97"/>
          <cell r="C97" t="str">
            <v>IHVC</v>
          </cell>
          <cell r="D97" t="str">
            <v>High-value chemicals (demand commodity in Mt)</v>
          </cell>
          <cell r="E97" t="str">
            <v>DEM</v>
          </cell>
          <cell r="F97"/>
          <cell r="G97"/>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row>
        <row r="98">
          <cell r="B98"/>
          <cell r="C98" t="str">
            <v>IAM</v>
          </cell>
          <cell r="D98" t="str">
            <v>Ammonia (demand commodity in Mt)</v>
          </cell>
          <cell r="E98" t="str">
            <v>DEM</v>
          </cell>
          <cell r="F98"/>
          <cell r="G98"/>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row>
        <row r="99">
          <cell r="B99"/>
          <cell r="C99" t="str">
            <v>ICHSTM</v>
          </cell>
          <cell r="D99" t="str">
            <v>Low-temperature steam/heat from CHP for the chemicals sector</v>
          </cell>
          <cell r="E99" t="str">
            <v>INT</v>
          </cell>
          <cell r="F99"/>
          <cell r="G99"/>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row>
        <row r="100">
          <cell r="B100"/>
          <cell r="C100" t="str">
            <v>ICHHTH</v>
          </cell>
          <cell r="D100" t="str">
            <v>High temperature heat for the other chemicals subsector</v>
          </cell>
          <cell r="E100" t="str">
            <v>INT</v>
          </cell>
          <cell r="F100"/>
          <cell r="G100"/>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row>
        <row r="101">
          <cell r="B101"/>
          <cell r="C101" t="str">
            <v>ICHLTH</v>
          </cell>
          <cell r="D101" t="str">
            <v>Low temperature heat for the other chemicals subsector</v>
          </cell>
          <cell r="E101" t="str">
            <v>INT</v>
          </cell>
          <cell r="F101"/>
          <cell r="G101"/>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row>
        <row r="102">
          <cell r="B102"/>
          <cell r="C102" t="str">
            <v>ICHDRY</v>
          </cell>
          <cell r="D102" t="str">
            <v>Drying / Separation services for the other chemicals subsector</v>
          </cell>
          <cell r="E102" t="str">
            <v>INT</v>
          </cell>
          <cell r="F102"/>
          <cell r="G102"/>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row>
        <row r="103">
          <cell r="B103"/>
          <cell r="C103" t="str">
            <v>ICHMOT</v>
          </cell>
          <cell r="D103" t="str">
            <v>Motor drive for the other chemicals subsector</v>
          </cell>
          <cell r="E103" t="str">
            <v>INT</v>
          </cell>
          <cell r="F103"/>
          <cell r="G103"/>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row>
        <row r="104">
          <cell r="B104"/>
          <cell r="C104" t="str">
            <v>ICHREF</v>
          </cell>
          <cell r="D104" t="str">
            <v>Refrigeration for the other chemicals subsector</v>
          </cell>
          <cell r="E104" t="str">
            <v>INT</v>
          </cell>
          <cell r="F104"/>
          <cell r="G104"/>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row>
        <row r="105">
          <cell r="B105"/>
          <cell r="C105" t="str">
            <v>ICHOTH</v>
          </cell>
          <cell r="D105" t="str">
            <v>Other energy services for the other chemicals subsector</v>
          </cell>
          <cell r="E105" t="str">
            <v>INT</v>
          </cell>
          <cell r="F105"/>
          <cell r="G105"/>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row>
        <row r="106">
          <cell r="B106"/>
          <cell r="C106" t="str">
            <v>ICHPRO</v>
          </cell>
          <cell r="D106" t="str">
            <v>Process by-products from the high value chemicals production (used as input in CHP plants)</v>
          </cell>
          <cell r="E106" t="str">
            <v>INT</v>
          </cell>
          <cell r="F106"/>
          <cell r="G106"/>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row>
        <row r="107">
          <cell r="B107"/>
          <cell r="C107" t="str">
            <v>ICH</v>
          </cell>
          <cell r="D107" t="str">
            <v>Demand commodity for the other chemicals subsector (in PJ of useful energy)</v>
          </cell>
          <cell r="E107" t="str">
            <v>DEM</v>
          </cell>
          <cell r="F107"/>
          <cell r="G107"/>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row>
        <row r="108">
          <cell r="B108"/>
          <cell r="C108" t="str">
            <v>ICHNEUOTH</v>
          </cell>
          <cell r="D108" t="str">
            <v>Demand commodity for the other non-energy fuel use (in PJ, everything apart from non-energy fuel use in ammonia and high value chemicals production)</v>
          </cell>
          <cell r="E108" t="str">
            <v>DEM</v>
          </cell>
          <cell r="F108"/>
          <cell r="G108"/>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row>
        <row r="109">
          <cell r="B109"/>
          <cell r="C109" t="str">
            <v>INFHTH</v>
          </cell>
          <cell r="D109" t="str">
            <v>High temperature heat for the non-ferrous metals sector</v>
          </cell>
          <cell r="E109" t="str">
            <v>INT</v>
          </cell>
          <cell r="F109"/>
          <cell r="G109"/>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row>
        <row r="110">
          <cell r="B110"/>
          <cell r="C110" t="str">
            <v>INFMOT</v>
          </cell>
          <cell r="D110" t="str">
            <v>Motor drive for the non-ferrous metals sector</v>
          </cell>
          <cell r="E110" t="str">
            <v>INT</v>
          </cell>
          <cell r="F110"/>
          <cell r="G110"/>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row>
        <row r="111">
          <cell r="B111"/>
          <cell r="C111" t="str">
            <v>INFOTH</v>
          </cell>
          <cell r="D111" t="str">
            <v>Other energy services for the non-ferrous metals sector</v>
          </cell>
          <cell r="E111" t="str">
            <v>INT</v>
          </cell>
          <cell r="F111"/>
          <cell r="G111"/>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row>
        <row r="112">
          <cell r="B112"/>
          <cell r="C112" t="str">
            <v>INF</v>
          </cell>
          <cell r="D112" t="str">
            <v>Demand commodity for the non-ferrous metals sector (in PJ of useful energy)</v>
          </cell>
          <cell r="E112" t="str">
            <v>DEM</v>
          </cell>
          <cell r="F112"/>
          <cell r="G112"/>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row>
        <row r="113">
          <cell r="B113"/>
          <cell r="C113" t="str">
            <v>IFDLTH</v>
          </cell>
          <cell r="D113" t="str">
            <v>Low temperature heat for the food, drink and tobacco industry</v>
          </cell>
          <cell r="E113" t="str">
            <v>INT</v>
          </cell>
          <cell r="F113"/>
          <cell r="G113"/>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row>
        <row r="114">
          <cell r="B114"/>
          <cell r="C114" t="str">
            <v>IFDDRY</v>
          </cell>
          <cell r="D114" t="str">
            <v>Drying / Separation services for the food, drink and tobacco industry</v>
          </cell>
          <cell r="E114" t="str">
            <v>INT</v>
          </cell>
          <cell r="F114"/>
          <cell r="G114"/>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row>
        <row r="115">
          <cell r="B115"/>
          <cell r="C115" t="str">
            <v>IFDMOT</v>
          </cell>
          <cell r="D115" t="str">
            <v>Motor drive for the food, drink and tobacco industry</v>
          </cell>
          <cell r="E115" t="str">
            <v>INT</v>
          </cell>
          <cell r="F115"/>
          <cell r="G115"/>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row>
        <row r="116">
          <cell r="B116"/>
          <cell r="C116" t="str">
            <v>IFDREF</v>
          </cell>
          <cell r="D116" t="str">
            <v>Refrigeration for the food, drink and tobacco industry</v>
          </cell>
          <cell r="E116" t="str">
            <v>INT</v>
          </cell>
          <cell r="F116"/>
          <cell r="G116"/>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row>
        <row r="117">
          <cell r="B117"/>
          <cell r="C117" t="str">
            <v>IFDOTH</v>
          </cell>
          <cell r="D117" t="str">
            <v>Other energy services for the food, drink and tobacco industry</v>
          </cell>
          <cell r="E117" t="str">
            <v>INT</v>
          </cell>
          <cell r="F117"/>
          <cell r="G117"/>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row>
        <row r="118">
          <cell r="B118"/>
          <cell r="C118" t="str">
            <v>IFDSTM</v>
          </cell>
          <cell r="D118" t="str">
            <v>Low-temperature steam/heat from CHP for the food, drink and tobacco industry</v>
          </cell>
          <cell r="E118" t="str">
            <v>INT</v>
          </cell>
          <cell r="F118"/>
          <cell r="G118"/>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row>
        <row r="119">
          <cell r="B119"/>
          <cell r="C119" t="str">
            <v>IFD</v>
          </cell>
          <cell r="D119" t="str">
            <v>Demand commodity for the food, drink and tobacco industry (in PJ of useful energy)</v>
          </cell>
          <cell r="E119" t="str">
            <v>DEM</v>
          </cell>
          <cell r="F119"/>
          <cell r="G119"/>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row>
        <row r="120">
          <cell r="B120"/>
          <cell r="C120" t="str">
            <v>INMHTH</v>
          </cell>
          <cell r="D120" t="str">
            <v>High temperature heat for the non-metallic minerals sector</v>
          </cell>
          <cell r="E120" t="str">
            <v>INT</v>
          </cell>
          <cell r="F120"/>
          <cell r="G120"/>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row>
        <row r="121">
          <cell r="B121"/>
          <cell r="C121" t="str">
            <v>INMLTH</v>
          </cell>
          <cell r="D121" t="str">
            <v>Low temperature heat for the non-metallic minerals sector</v>
          </cell>
          <cell r="E121" t="str">
            <v>INT</v>
          </cell>
          <cell r="F121"/>
          <cell r="G121"/>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row>
        <row r="122">
          <cell r="B122"/>
          <cell r="C122" t="str">
            <v>INMDRY</v>
          </cell>
          <cell r="D122" t="str">
            <v>Drying / Separation services for the non-metallic minerals sector</v>
          </cell>
          <cell r="E122" t="str">
            <v>INT</v>
          </cell>
          <cell r="F122"/>
          <cell r="G122"/>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row>
        <row r="123">
          <cell r="B123"/>
          <cell r="C123" t="str">
            <v>INMMOT</v>
          </cell>
          <cell r="D123" t="str">
            <v>Motor drive for the non-metallic minerals sector</v>
          </cell>
          <cell r="E123" t="str">
            <v>INT</v>
          </cell>
          <cell r="F123"/>
          <cell r="G123"/>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row>
        <row r="124">
          <cell r="B124"/>
          <cell r="C124" t="str">
            <v>INMOTH</v>
          </cell>
          <cell r="D124" t="str">
            <v>Other energy services for the non-metallic minerals sector</v>
          </cell>
          <cell r="E124" t="str">
            <v>INT</v>
          </cell>
          <cell r="F124"/>
          <cell r="G124"/>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row>
        <row r="125">
          <cell r="B125"/>
          <cell r="C125" t="str">
            <v>INMSTM</v>
          </cell>
          <cell r="D125" t="str">
            <v>Low-temperature steam/heat from CHP for the non-metallic minerals industry</v>
          </cell>
          <cell r="E125" t="str">
            <v>INT</v>
          </cell>
          <cell r="F125"/>
          <cell r="G125"/>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row>
        <row r="126">
          <cell r="B126"/>
          <cell r="C126" t="str">
            <v>INM</v>
          </cell>
          <cell r="D126" t="str">
            <v>Demand commodity for the non-metallic minerals sector (in PJ of useful energy)</v>
          </cell>
          <cell r="E126" t="str">
            <v>DEM</v>
          </cell>
          <cell r="F126"/>
          <cell r="G126"/>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row>
        <row r="127">
          <cell r="B127"/>
          <cell r="C127" t="str">
            <v>IOIHTH</v>
          </cell>
          <cell r="D127" t="str">
            <v>High temperature heat for the other industries</v>
          </cell>
          <cell r="E127" t="str">
            <v>INT</v>
          </cell>
          <cell r="F127"/>
          <cell r="G127"/>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row>
        <row r="128">
          <cell r="B128"/>
          <cell r="C128" t="str">
            <v>IOILTH</v>
          </cell>
          <cell r="D128" t="str">
            <v>Low temperature heat for the other industries</v>
          </cell>
          <cell r="E128" t="str">
            <v>INT</v>
          </cell>
          <cell r="F128"/>
          <cell r="G128"/>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row>
        <row r="129">
          <cell r="B129"/>
          <cell r="C129" t="str">
            <v>IOIDRY</v>
          </cell>
          <cell r="D129" t="str">
            <v>Drying / Separation services for the other industries</v>
          </cell>
          <cell r="E129" t="str">
            <v>INT</v>
          </cell>
          <cell r="F129"/>
          <cell r="G129"/>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row>
        <row r="130">
          <cell r="B130"/>
          <cell r="C130" t="str">
            <v>IOIMOT</v>
          </cell>
          <cell r="D130" t="str">
            <v>Motor drive for the other industries</v>
          </cell>
          <cell r="E130" t="str">
            <v>INT</v>
          </cell>
          <cell r="F130"/>
          <cell r="G130"/>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row>
        <row r="131">
          <cell r="B131"/>
          <cell r="C131" t="str">
            <v>IOIREF</v>
          </cell>
          <cell r="D131" t="str">
            <v>Refrigeration for the other industries</v>
          </cell>
          <cell r="E131" t="str">
            <v>INT</v>
          </cell>
          <cell r="F131"/>
          <cell r="G131"/>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row>
        <row r="132">
          <cell r="B132"/>
          <cell r="C132" t="str">
            <v>IOIOTH</v>
          </cell>
          <cell r="D132" t="str">
            <v>Other energy services for the other industries</v>
          </cell>
          <cell r="E132" t="str">
            <v>INT</v>
          </cell>
          <cell r="F132"/>
          <cell r="G132"/>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row>
        <row r="133">
          <cell r="B133"/>
          <cell r="C133" t="str">
            <v>IOISTM</v>
          </cell>
          <cell r="D133" t="str">
            <v>Low-temperature steam/heat from CHP for the other industries</v>
          </cell>
          <cell r="E133" t="str">
            <v>INT</v>
          </cell>
          <cell r="F133"/>
          <cell r="G133"/>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row>
        <row r="134">
          <cell r="B134"/>
          <cell r="C134" t="str">
            <v>IOI</v>
          </cell>
          <cell r="D134" t="str">
            <v>Demand commodity for the other industries (in PJ of useful energy)</v>
          </cell>
          <cell r="E134" t="str">
            <v>DEM</v>
          </cell>
          <cell r="F134"/>
          <cell r="G134"/>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row>
        <row r="135">
          <cell r="B135"/>
          <cell r="C135" t="str">
            <v>INDHFCOTH</v>
          </cell>
          <cell r="D135" t="str">
            <v>Dummy demand for other HFC emissions</v>
          </cell>
          <cell r="E135" t="str">
            <v>DEM</v>
          </cell>
          <cell r="F135"/>
          <cell r="G135"/>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row>
        <row r="136">
          <cell r="B136"/>
          <cell r="C136" t="str">
            <v>IND_NGABOM</v>
          </cell>
          <cell r="D136" t="str">
            <v>Natural gas and biomethane</v>
          </cell>
          <cell r="E136" t="str">
            <v>PRM</v>
          </cell>
          <cell r="F136"/>
          <cell r="G136"/>
          <cell r="H136">
            <v>4.2295645853543995</v>
          </cell>
          <cell r="I136">
            <v>5.4670182957139497</v>
          </cell>
          <cell r="J136">
            <v>5.7159969914644186</v>
          </cell>
          <cell r="K136">
            <v>6.3655788619955516</v>
          </cell>
          <cell r="L136">
            <v>4.660282517328608</v>
          </cell>
          <cell r="M136">
            <v>3.9810756281912409</v>
          </cell>
          <cell r="N136">
            <v>3.207487136610268</v>
          </cell>
          <cell r="O136">
            <v>4.0220587303160622</v>
          </cell>
          <cell r="P136">
            <v>5.2279915251235574</v>
          </cell>
          <cell r="Q136">
            <v>4.6486226350137327</v>
          </cell>
          <cell r="R136">
            <v>4.235812836181502</v>
          </cell>
          <cell r="S136">
            <v>4.2877570136616141</v>
          </cell>
          <cell r="T136">
            <v>4.4580815658197146</v>
          </cell>
          <cell r="U136">
            <v>4.5423834806165058</v>
          </cell>
          <cell r="V136">
            <v>4.7104750616319402</v>
          </cell>
          <cell r="W136">
            <v>4.8785439614774413</v>
          </cell>
          <cell r="X136">
            <v>4.9629149989957835</v>
          </cell>
          <cell r="Y136">
            <v>5.1311925517520622</v>
          </cell>
          <cell r="Z136">
            <v>5.2157188262386809</v>
          </cell>
          <cell r="AA136">
            <v>5.3839444924639368</v>
          </cell>
          <cell r="AB136">
            <v>5.4682805143698046</v>
          </cell>
          <cell r="AC136">
            <v>5.4682805143698046</v>
          </cell>
          <cell r="AD136">
            <v>5.4682805143698046</v>
          </cell>
          <cell r="AE136">
            <v>5.4682805143698046</v>
          </cell>
          <cell r="AF136">
            <v>5.4682805143698046</v>
          </cell>
          <cell r="AG136">
            <v>5.4682805143698046</v>
          </cell>
          <cell r="AH136">
            <v>5.4682805143698046</v>
          </cell>
          <cell r="AI136">
            <v>5.4682805143698046</v>
          </cell>
          <cell r="AJ136">
            <v>5.4682805143698046</v>
          </cell>
          <cell r="AK136">
            <v>5.4682805143698046</v>
          </cell>
          <cell r="AL136">
            <v>5.4682805143698046</v>
          </cell>
          <cell r="AM136">
            <v>5.4682805143698046</v>
          </cell>
          <cell r="AN136">
            <v>5.4682805143698046</v>
          </cell>
          <cell r="AO136">
            <v>5.4682805143698046</v>
          </cell>
          <cell r="AP136">
            <v>5.4682805143698046</v>
          </cell>
          <cell r="AQ136">
            <v>5.4682805143698046</v>
          </cell>
          <cell r="AR136">
            <v>5.4682805143698046</v>
          </cell>
          <cell r="AS136">
            <v>5.4682805143698046</v>
          </cell>
          <cell r="AT136">
            <v>5.4682805143698046</v>
          </cell>
          <cell r="AU136">
            <v>5.4682805143698046</v>
          </cell>
          <cell r="AV136">
            <v>5.4682805143698046</v>
          </cell>
        </row>
        <row r="137">
          <cell r="B137"/>
          <cell r="C137" t="str">
            <v>IND_SOLIDBIO</v>
          </cell>
          <cell r="D137" t="str">
            <v>Organic waste, woody crops, waste wood, wood pellets, poultry waste</v>
          </cell>
          <cell r="E137" t="str">
            <v>PRM</v>
          </cell>
          <cell r="F137"/>
          <cell r="G137"/>
          <cell r="H137">
            <v>9.7733322510901122</v>
          </cell>
          <cell r="I137">
            <v>9.7733322510901122</v>
          </cell>
          <cell r="J137">
            <v>9.7733322510901122</v>
          </cell>
          <cell r="K137">
            <v>9.7733322510901122</v>
          </cell>
          <cell r="L137">
            <v>9.7733322510901122</v>
          </cell>
          <cell r="M137">
            <v>9.7733322510901122</v>
          </cell>
          <cell r="N137">
            <v>9.7733322510901122</v>
          </cell>
          <cell r="O137">
            <v>9.7733322510901122</v>
          </cell>
          <cell r="P137">
            <v>9.7733322510901122</v>
          </cell>
          <cell r="Q137">
            <v>9.7733322510901122</v>
          </cell>
          <cell r="R137">
            <v>9.7733322510901122</v>
          </cell>
          <cell r="S137">
            <v>9.7733322510901122</v>
          </cell>
          <cell r="T137">
            <v>9.7733322510901122</v>
          </cell>
          <cell r="U137">
            <v>9.7733322510901122</v>
          </cell>
          <cell r="V137">
            <v>9.7733322510901122</v>
          </cell>
          <cell r="W137">
            <v>9.7733322510901122</v>
          </cell>
          <cell r="X137">
            <v>9.7733322510901122</v>
          </cell>
          <cell r="Y137">
            <v>9.7733322510901122</v>
          </cell>
          <cell r="Z137">
            <v>9.7733322510901122</v>
          </cell>
          <cell r="AA137">
            <v>9.7733322510901122</v>
          </cell>
          <cell r="AB137">
            <v>9.7733322510901122</v>
          </cell>
          <cell r="AC137">
            <v>9.7733322510901122</v>
          </cell>
          <cell r="AD137">
            <v>9.7733322510901122</v>
          </cell>
          <cell r="AE137">
            <v>9.7733322510901122</v>
          </cell>
          <cell r="AF137">
            <v>9.7733322510901122</v>
          </cell>
          <cell r="AG137">
            <v>9.7733322510901122</v>
          </cell>
          <cell r="AH137">
            <v>9.7733322510901122</v>
          </cell>
          <cell r="AI137">
            <v>9.7733322510901122</v>
          </cell>
          <cell r="AJ137">
            <v>9.7733322510901122</v>
          </cell>
          <cell r="AK137">
            <v>9.7733322510901122</v>
          </cell>
          <cell r="AL137">
            <v>9.7733322510901122</v>
          </cell>
          <cell r="AM137">
            <v>9.7733322510901122</v>
          </cell>
          <cell r="AN137">
            <v>9.7733322510901122</v>
          </cell>
          <cell r="AO137">
            <v>9.7733322510901122</v>
          </cell>
          <cell r="AP137">
            <v>9.7733322510901122</v>
          </cell>
          <cell r="AQ137">
            <v>9.7733322510901122</v>
          </cell>
          <cell r="AR137">
            <v>9.7733322510901122</v>
          </cell>
          <cell r="AS137">
            <v>9.7733322510901122</v>
          </cell>
          <cell r="AT137">
            <v>9.7733322510901122</v>
          </cell>
          <cell r="AU137">
            <v>9.7733322510901122</v>
          </cell>
          <cell r="AV137">
            <v>9.7733322510901122</v>
          </cell>
        </row>
        <row r="138">
          <cell r="B138"/>
          <cell r="C138" t="str">
            <v>IND_NGABOMLFO</v>
          </cell>
          <cell r="D138" t="str">
            <v>Natural gas, biomethane, light fuel oil</v>
          </cell>
          <cell r="E138" t="str">
            <v>PRM</v>
          </cell>
          <cell r="F138"/>
          <cell r="G138"/>
          <cell r="H138">
            <v>6.7983605030381842</v>
          </cell>
          <cell r="I138">
            <v>8.5387468853875372</v>
          </cell>
          <cell r="J138">
            <v>8.7905359842982573</v>
          </cell>
          <cell r="K138">
            <v>8.898037791107047</v>
          </cell>
          <cell r="L138">
            <v>7.3345261352706554</v>
          </cell>
          <cell r="M138">
            <v>5.4894505794629875</v>
          </cell>
          <cell r="N138">
            <v>4.8280119633764675</v>
          </cell>
          <cell r="O138">
            <v>5.9339498577907719</v>
          </cell>
          <cell r="P138">
            <v>7.0192127817424446</v>
          </cell>
          <cell r="Q138">
            <v>6.57008900803981</v>
          </cell>
          <cell r="R138">
            <v>6.3521047495119562</v>
          </cell>
          <cell r="S138">
            <v>6.3723856420088598</v>
          </cell>
          <cell r="T138">
            <v>6.5028866222490604</v>
          </cell>
          <cell r="U138">
            <v>6.59098206528944</v>
          </cell>
          <cell r="V138">
            <v>6.7209723414391416</v>
          </cell>
          <cell r="W138">
            <v>6.8509512770038743</v>
          </cell>
          <cell r="X138">
            <v>6.9850257670470119</v>
          </cell>
          <cell r="Y138">
            <v>7.1151090290671366</v>
          </cell>
          <cell r="Z138">
            <v>7.203316651952429</v>
          </cell>
          <cell r="AA138">
            <v>7.3793184563490239</v>
          </cell>
          <cell r="AB138">
            <v>7.4674309529439391</v>
          </cell>
          <cell r="AC138">
            <v>7.4674309529439391</v>
          </cell>
          <cell r="AD138">
            <v>7.4674309529439391</v>
          </cell>
          <cell r="AE138">
            <v>7.4674309529439391</v>
          </cell>
          <cell r="AF138">
            <v>7.4674309529439391</v>
          </cell>
          <cell r="AG138">
            <v>7.4674309529439391</v>
          </cell>
          <cell r="AH138">
            <v>7.4674309529439391</v>
          </cell>
          <cell r="AI138">
            <v>7.4674309529439391</v>
          </cell>
          <cell r="AJ138">
            <v>7.4674309529439391</v>
          </cell>
          <cell r="AK138">
            <v>7.4674309529439391</v>
          </cell>
          <cell r="AL138">
            <v>7.4674309529439391</v>
          </cell>
          <cell r="AM138">
            <v>7.4674309529439391</v>
          </cell>
          <cell r="AN138">
            <v>7.4674309529439391</v>
          </cell>
          <cell r="AO138">
            <v>7.4674309529439391</v>
          </cell>
          <cell r="AP138">
            <v>7.4674309529439391</v>
          </cell>
          <cell r="AQ138">
            <v>7.4674309529439391</v>
          </cell>
          <cell r="AR138">
            <v>7.4674309529439391</v>
          </cell>
          <cell r="AS138">
            <v>7.4674309529439391</v>
          </cell>
          <cell r="AT138">
            <v>7.4674309529439391</v>
          </cell>
          <cell r="AU138">
            <v>7.4674309529439391</v>
          </cell>
          <cell r="AV138">
            <v>7.4674309529439391</v>
          </cell>
        </row>
        <row r="139">
          <cell r="B139"/>
          <cell r="C139" t="str">
            <v>IND_BIOGAS</v>
          </cell>
          <cell r="D139" t="str">
            <v>Biogas from anaerobic digestion and landfill gas</v>
          </cell>
          <cell r="E139" t="str">
            <v>PRM</v>
          </cell>
          <cell r="F139"/>
          <cell r="G139"/>
          <cell r="H139">
            <v>7.0014484182222558</v>
          </cell>
          <cell r="I139">
            <v>7.6201752734020314</v>
          </cell>
          <cell r="J139">
            <v>7.7446646212772654</v>
          </cell>
          <cell r="K139">
            <v>8.069455556542831</v>
          </cell>
          <cell r="L139">
            <v>7.2168073842093605</v>
          </cell>
          <cell r="M139">
            <v>6.8772039396406761</v>
          </cell>
          <cell r="N139">
            <v>6.4904096938501903</v>
          </cell>
          <cell r="O139">
            <v>6.8976954907030876</v>
          </cell>
          <cell r="P139">
            <v>7.5006618881068352</v>
          </cell>
          <cell r="Q139">
            <v>7.210977443051922</v>
          </cell>
          <cell r="R139">
            <v>7.0045725436358071</v>
          </cell>
          <cell r="S139">
            <v>7.0305446323758627</v>
          </cell>
          <cell r="T139">
            <v>7.1157069084549134</v>
          </cell>
          <cell r="U139">
            <v>7.157857865853309</v>
          </cell>
          <cell r="V139">
            <v>7.2419036563610266</v>
          </cell>
          <cell r="W139">
            <v>7.3259381062837772</v>
          </cell>
          <cell r="X139">
            <v>7.3681236250429478</v>
          </cell>
          <cell r="Y139">
            <v>7.4522624014210876</v>
          </cell>
          <cell r="Z139">
            <v>7.4945255386643961</v>
          </cell>
          <cell r="AA139">
            <v>7.5786383717770249</v>
          </cell>
          <cell r="AB139">
            <v>7.6208063827299579</v>
          </cell>
          <cell r="AC139">
            <v>7.6208063827299579</v>
          </cell>
          <cell r="AD139">
            <v>7.6208063827299579</v>
          </cell>
          <cell r="AE139">
            <v>7.6208063827299579</v>
          </cell>
          <cell r="AF139">
            <v>7.6208063827299579</v>
          </cell>
          <cell r="AG139">
            <v>7.6208063827299579</v>
          </cell>
          <cell r="AH139">
            <v>7.6208063827299579</v>
          </cell>
          <cell r="AI139">
            <v>7.6208063827299579</v>
          </cell>
          <cell r="AJ139">
            <v>7.6208063827299579</v>
          </cell>
          <cell r="AK139">
            <v>7.6208063827299579</v>
          </cell>
          <cell r="AL139">
            <v>7.6208063827299579</v>
          </cell>
          <cell r="AM139">
            <v>7.6208063827299579</v>
          </cell>
          <cell r="AN139">
            <v>7.6208063827299579</v>
          </cell>
          <cell r="AO139">
            <v>7.6208063827299579</v>
          </cell>
          <cell r="AP139">
            <v>7.6208063827299579</v>
          </cell>
          <cell r="AQ139">
            <v>7.6208063827299579</v>
          </cell>
          <cell r="AR139">
            <v>7.6208063827299579</v>
          </cell>
          <cell r="AS139">
            <v>7.6208063827299579</v>
          </cell>
          <cell r="AT139">
            <v>7.6208063827299579</v>
          </cell>
          <cell r="AU139">
            <v>7.6208063827299579</v>
          </cell>
          <cell r="AV139">
            <v>7.6208063827299579</v>
          </cell>
        </row>
        <row r="140">
          <cell r="B140"/>
          <cell r="C140" t="str">
            <v>IND_SOLIDBIOMSW</v>
          </cell>
          <cell r="D140" t="str">
            <v>Organic waste, woody crops, waste wood, wood pellets, poultry waste and inorganic waste</v>
          </cell>
          <cell r="E140" t="str">
            <v>PRM</v>
          </cell>
          <cell r="F140"/>
          <cell r="G140"/>
          <cell r="H140">
            <v>9.7733322510901122</v>
          </cell>
          <cell r="I140">
            <v>9.7733322510901122</v>
          </cell>
          <cell r="J140">
            <v>9.7733322510901122</v>
          </cell>
          <cell r="K140">
            <v>9.7733322510901122</v>
          </cell>
          <cell r="L140">
            <v>9.7733322510901122</v>
          </cell>
          <cell r="M140">
            <v>9.7733322510901122</v>
          </cell>
          <cell r="N140">
            <v>9.7733322510901122</v>
          </cell>
          <cell r="O140">
            <v>9.7733322510901122</v>
          </cell>
          <cell r="P140">
            <v>9.7733322510901122</v>
          </cell>
          <cell r="Q140">
            <v>9.7733322510901122</v>
          </cell>
          <cell r="R140">
            <v>9.7733322510901122</v>
          </cell>
          <cell r="S140">
            <v>9.7733322510901122</v>
          </cell>
          <cell r="T140">
            <v>9.7733322510901122</v>
          </cell>
          <cell r="U140">
            <v>9.7733322510901122</v>
          </cell>
          <cell r="V140">
            <v>9.7733322510901122</v>
          </cell>
          <cell r="W140">
            <v>9.7733322510901122</v>
          </cell>
          <cell r="X140">
            <v>9.7733322510901122</v>
          </cell>
          <cell r="Y140">
            <v>9.7733322510901122</v>
          </cell>
          <cell r="Z140">
            <v>9.7733322510901122</v>
          </cell>
          <cell r="AA140">
            <v>9.7733322510901122</v>
          </cell>
          <cell r="AB140">
            <v>9.7733322510901122</v>
          </cell>
          <cell r="AC140">
            <v>9.7733322510901122</v>
          </cell>
          <cell r="AD140">
            <v>9.7733322510901122</v>
          </cell>
          <cell r="AE140">
            <v>9.7733322510901122</v>
          </cell>
          <cell r="AF140">
            <v>9.7733322510901122</v>
          </cell>
          <cell r="AG140">
            <v>9.7733322510901122</v>
          </cell>
          <cell r="AH140">
            <v>9.7733322510901122</v>
          </cell>
          <cell r="AI140">
            <v>9.7733322510901122</v>
          </cell>
          <cell r="AJ140">
            <v>9.7733322510901122</v>
          </cell>
          <cell r="AK140">
            <v>9.7733322510901122</v>
          </cell>
          <cell r="AL140">
            <v>9.7733322510901122</v>
          </cell>
          <cell r="AM140">
            <v>9.7733322510901122</v>
          </cell>
          <cell r="AN140">
            <v>9.7733322510901122</v>
          </cell>
          <cell r="AO140">
            <v>9.7733322510901122</v>
          </cell>
          <cell r="AP140">
            <v>9.7733322510901122</v>
          </cell>
          <cell r="AQ140">
            <v>9.7733322510901122</v>
          </cell>
          <cell r="AR140">
            <v>9.7733322510901122</v>
          </cell>
          <cell r="AS140">
            <v>9.7733322510901122</v>
          </cell>
          <cell r="AT140">
            <v>9.7733322510901122</v>
          </cell>
          <cell r="AU140">
            <v>9.7733322510901122</v>
          </cell>
          <cell r="AV140">
            <v>9.7733322510901122</v>
          </cell>
        </row>
        <row r="141">
          <cell r="B141"/>
          <cell r="C141" t="str">
            <v>IND_BIOLIQ</v>
          </cell>
          <cell r="D141" t="str">
            <v>Bio light fuel, bio-oil and bio-LPG</v>
          </cell>
          <cell r="E141" t="str">
            <v>PRM</v>
          </cell>
          <cell r="F141"/>
          <cell r="G141"/>
          <cell r="H141">
            <v>9.7733322510901122</v>
          </cell>
          <cell r="I141">
            <v>9.7733322510901122</v>
          </cell>
          <cell r="J141">
            <v>9.7733322510901122</v>
          </cell>
          <cell r="K141">
            <v>9.7733322510901122</v>
          </cell>
          <cell r="L141">
            <v>9.7733322510901122</v>
          </cell>
          <cell r="M141">
            <v>9.7733322510901122</v>
          </cell>
          <cell r="N141">
            <v>9.7733322510901122</v>
          </cell>
          <cell r="O141">
            <v>9.7733322510901122</v>
          </cell>
          <cell r="P141">
            <v>9.7733322510901122</v>
          </cell>
          <cell r="Q141">
            <v>9.7733322510901122</v>
          </cell>
          <cell r="R141">
            <v>9.7733322510901122</v>
          </cell>
          <cell r="S141">
            <v>9.7733322510901122</v>
          </cell>
          <cell r="T141">
            <v>9.7733322510901122</v>
          </cell>
          <cell r="U141">
            <v>9.7733322510901122</v>
          </cell>
          <cell r="V141">
            <v>9.7733322510901122</v>
          </cell>
          <cell r="W141">
            <v>9.7733322510901122</v>
          </cell>
          <cell r="X141">
            <v>9.7733322510901122</v>
          </cell>
          <cell r="Y141">
            <v>9.7733322510901122</v>
          </cell>
          <cell r="Z141">
            <v>9.7733322510901122</v>
          </cell>
          <cell r="AA141">
            <v>9.7733322510901122</v>
          </cell>
          <cell r="AB141">
            <v>9.7733322510901122</v>
          </cell>
          <cell r="AC141">
            <v>9.7733322510901122</v>
          </cell>
          <cell r="AD141">
            <v>9.7733322510901122</v>
          </cell>
          <cell r="AE141">
            <v>9.7733322510901122</v>
          </cell>
          <cell r="AF141">
            <v>9.7733322510901122</v>
          </cell>
          <cell r="AG141">
            <v>9.7733322510901122</v>
          </cell>
          <cell r="AH141">
            <v>9.7733322510901122</v>
          </cell>
          <cell r="AI141">
            <v>9.7733322510901122</v>
          </cell>
          <cell r="AJ141">
            <v>9.7733322510901122</v>
          </cell>
          <cell r="AK141">
            <v>9.7733322510901122</v>
          </cell>
          <cell r="AL141">
            <v>9.7733322510901122</v>
          </cell>
          <cell r="AM141">
            <v>9.7733322510901122</v>
          </cell>
          <cell r="AN141">
            <v>9.7733322510901122</v>
          </cell>
          <cell r="AO141">
            <v>9.7733322510901122</v>
          </cell>
          <cell r="AP141">
            <v>9.7733322510901122</v>
          </cell>
          <cell r="AQ141">
            <v>9.7733322510901122</v>
          </cell>
          <cell r="AR141">
            <v>9.7733322510901122</v>
          </cell>
          <cell r="AS141">
            <v>9.7733322510901122</v>
          </cell>
          <cell r="AT141">
            <v>9.7733322510901122</v>
          </cell>
          <cell r="AU141">
            <v>9.7733322510901122</v>
          </cell>
          <cell r="AV141">
            <v>9.7733322510901122</v>
          </cell>
        </row>
        <row r="142">
          <cell r="B142"/>
          <cell r="C142"/>
          <cell r="D142"/>
          <cell r="E142"/>
          <cell r="F142"/>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cell r="AT142"/>
          <cell r="AU142"/>
          <cell r="AV142"/>
        </row>
        <row r="143">
          <cell r="B143"/>
          <cell r="C143"/>
          <cell r="D143"/>
          <cell r="E143"/>
          <cell r="F143"/>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cell r="AS143"/>
          <cell r="AT143"/>
          <cell r="AU143"/>
          <cell r="AV143"/>
        </row>
        <row r="144">
          <cell r="B144"/>
          <cell r="C144"/>
          <cell r="D144"/>
          <cell r="E144"/>
          <cell r="F144"/>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cell r="AG144"/>
          <cell r="AH144"/>
          <cell r="AI144"/>
          <cell r="AJ144"/>
          <cell r="AK144"/>
          <cell r="AL144"/>
          <cell r="AM144"/>
          <cell r="AN144"/>
          <cell r="AO144"/>
          <cell r="AP144"/>
          <cell r="AQ144"/>
          <cell r="AR144"/>
          <cell r="AS144"/>
          <cell r="AT144"/>
          <cell r="AU144"/>
          <cell r="AV144"/>
        </row>
        <row r="145">
          <cell r="B145"/>
          <cell r="C145"/>
          <cell r="D145"/>
          <cell r="E145"/>
          <cell r="F145"/>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row>
        <row r="146">
          <cell r="B146"/>
          <cell r="C146"/>
          <cell r="D146"/>
          <cell r="E146"/>
          <cell r="F146"/>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row>
        <row r="147">
          <cell r="B147"/>
          <cell r="C147"/>
          <cell r="D147"/>
          <cell r="E147"/>
          <cell r="F147"/>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row>
        <row r="148">
          <cell r="B148"/>
          <cell r="C148"/>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cell r="AS148"/>
          <cell r="AT148"/>
          <cell r="AU148"/>
          <cell r="AV148"/>
        </row>
        <row r="150">
          <cell r="B150"/>
          <cell r="H150" t="str">
            <v>Costs</v>
          </cell>
          <cell r="I150" t="str">
            <v>£m2010/PJ</v>
          </cell>
          <cell r="L150"/>
        </row>
        <row r="151">
          <cell r="B151" t="str">
            <v>Commodities from UK TIMES</v>
          </cell>
          <cell r="C151" t="str">
            <v>Commodities</v>
          </cell>
          <cell r="D151" t="str">
            <v>Description</v>
          </cell>
          <cell r="E151" t="str">
            <v>Commodity type</v>
          </cell>
          <cell r="H151">
            <v>2010</v>
          </cell>
          <cell r="I151">
            <v>2011</v>
          </cell>
          <cell r="J151">
            <v>2012</v>
          </cell>
          <cell r="K151">
            <v>2013</v>
          </cell>
          <cell r="L151">
            <v>2014</v>
          </cell>
          <cell r="M151">
            <v>2015</v>
          </cell>
          <cell r="N151">
            <v>2016</v>
          </cell>
          <cell r="O151">
            <v>2017</v>
          </cell>
          <cell r="P151">
            <v>2018</v>
          </cell>
          <cell r="Q151">
            <v>2019</v>
          </cell>
          <cell r="R151">
            <v>2020</v>
          </cell>
          <cell r="S151">
            <v>2021</v>
          </cell>
          <cell r="T151">
            <v>2022</v>
          </cell>
          <cell r="U151">
            <v>2023</v>
          </cell>
          <cell r="V151">
            <v>2024</v>
          </cell>
          <cell r="W151">
            <v>2025</v>
          </cell>
          <cell r="X151">
            <v>2026</v>
          </cell>
          <cell r="Y151">
            <v>2027</v>
          </cell>
          <cell r="Z151">
            <v>2028</v>
          </cell>
          <cell r="AA151">
            <v>2029</v>
          </cell>
          <cell r="AB151">
            <v>2030</v>
          </cell>
          <cell r="AC151">
            <v>2031</v>
          </cell>
          <cell r="AD151">
            <v>2032</v>
          </cell>
          <cell r="AE151">
            <v>2033</v>
          </cell>
          <cell r="AF151">
            <v>2034</v>
          </cell>
          <cell r="AG151">
            <v>2035</v>
          </cell>
          <cell r="AH151">
            <v>2036</v>
          </cell>
          <cell r="AI151">
            <v>2037</v>
          </cell>
          <cell r="AJ151">
            <v>2038</v>
          </cell>
          <cell r="AK151">
            <v>2039</v>
          </cell>
          <cell r="AL151">
            <v>2040</v>
          </cell>
          <cell r="AM151">
            <v>2041</v>
          </cell>
          <cell r="AN151">
            <v>2042</v>
          </cell>
          <cell r="AO151">
            <v>2043</v>
          </cell>
          <cell r="AP151">
            <v>2044</v>
          </cell>
          <cell r="AQ151">
            <v>2045</v>
          </cell>
          <cell r="AR151">
            <v>2046</v>
          </cell>
          <cell r="AS151">
            <v>2047</v>
          </cell>
          <cell r="AT151">
            <v>2048</v>
          </cell>
          <cell r="AU151">
            <v>2049</v>
          </cell>
          <cell r="AV151">
            <v>2050</v>
          </cell>
        </row>
        <row r="152">
          <cell r="B152" t="str">
            <v>ELCGEN</v>
          </cell>
          <cell r="C152" t="str">
            <v>ELCGEN</v>
          </cell>
          <cell r="D152" t="str">
            <v>Generated electricity (before transmission grid)</v>
          </cell>
          <cell r="E152" t="str">
            <v>INT</v>
          </cell>
          <cell r="F152"/>
          <cell r="G152"/>
          <cell r="H152">
            <v>11.525471576748894</v>
          </cell>
          <cell r="I152">
            <v>13.150574145880622</v>
          </cell>
          <cell r="J152">
            <v>12.05962862665046</v>
          </cell>
          <cell r="K152">
            <v>13.399736050860513</v>
          </cell>
          <cell r="L152">
            <v>11.25086927733981</v>
          </cell>
          <cell r="M152">
            <v>11.080705714808643</v>
          </cell>
          <cell r="N152">
            <v>10.236146592529741</v>
          </cell>
          <cell r="O152">
            <v>11.845398040504776</v>
          </cell>
          <cell r="P152">
            <v>14.067784595717358</v>
          </cell>
          <cell r="Q152">
            <v>13.437747058959442</v>
          </cell>
          <cell r="R152">
            <v>12.804164460881371</v>
          </cell>
          <cell r="S152">
            <v>12.443891876702018</v>
          </cell>
          <cell r="T152">
            <v>12.870099689022632</v>
          </cell>
          <cell r="U152">
            <v>12.992708556350792</v>
          </cell>
          <cell r="V152">
            <v>13.605857299697091</v>
          </cell>
          <cell r="W152">
            <v>13.932225399475042</v>
          </cell>
          <cell r="X152">
            <v>13.878791939990229</v>
          </cell>
          <cell r="Y152">
            <v>14.464093522504925</v>
          </cell>
          <cell r="Z152">
            <v>13.85551397395292</v>
          </cell>
          <cell r="AA152">
            <v>13.871283240374598</v>
          </cell>
          <cell r="AB152">
            <v>14.154180072161038</v>
          </cell>
          <cell r="AC152">
            <v>14.438764500153891</v>
          </cell>
          <cell r="AD152">
            <v>14.34147998630541</v>
          </cell>
          <cell r="AE152">
            <v>14.816302973008918</v>
          </cell>
          <cell r="AF152">
            <v>14.200271539762248</v>
          </cell>
          <cell r="AG152">
            <v>13.731081840643673</v>
          </cell>
          <cell r="AH152">
            <v>14.841433248321035</v>
          </cell>
          <cell r="AI152">
            <v>15.718624012727856</v>
          </cell>
          <cell r="AJ152">
            <v>15.312644334564826</v>
          </cell>
          <cell r="AK152">
            <v>16.263080364693408</v>
          </cell>
          <cell r="AL152">
            <v>16.811647895112035</v>
          </cell>
          <cell r="AM152">
            <v>16.811647895112035</v>
          </cell>
          <cell r="AN152">
            <v>16.811647895112035</v>
          </cell>
          <cell r="AO152">
            <v>16.811647895112035</v>
          </cell>
          <cell r="AP152">
            <v>16.811647895112035</v>
          </cell>
          <cell r="AQ152">
            <v>16.811647895112035</v>
          </cell>
          <cell r="AR152">
            <v>16.811647895112035</v>
          </cell>
          <cell r="AS152">
            <v>16.811647895112035</v>
          </cell>
          <cell r="AT152">
            <v>16.811647895112035</v>
          </cell>
          <cell r="AU152">
            <v>16.811647895112035</v>
          </cell>
          <cell r="AV152">
            <v>16.811647895112035</v>
          </cell>
        </row>
        <row r="190">
          <cell r="B190"/>
          <cell r="C190" t="str">
            <v>Commodities</v>
          </cell>
          <cell r="D190" t="str">
            <v>Description</v>
          </cell>
          <cell r="E190" t="str">
            <v>Commodity type</v>
          </cell>
          <cell r="F190" t="str">
            <v>CO2 %</v>
          </cell>
          <cell r="G190" t="str">
            <v>Non-CO2 %</v>
          </cell>
          <cell r="H190">
            <v>2010</v>
          </cell>
          <cell r="I190">
            <v>2011</v>
          </cell>
          <cell r="J190">
            <v>2012</v>
          </cell>
          <cell r="K190">
            <v>2013</v>
          </cell>
          <cell r="L190">
            <v>2014</v>
          </cell>
          <cell r="M190">
            <v>2015</v>
          </cell>
          <cell r="N190">
            <v>2016</v>
          </cell>
          <cell r="O190">
            <v>2017</v>
          </cell>
          <cell r="P190">
            <v>2018</v>
          </cell>
          <cell r="Q190">
            <v>2019</v>
          </cell>
          <cell r="R190">
            <v>2020</v>
          </cell>
          <cell r="S190">
            <v>2021</v>
          </cell>
          <cell r="T190">
            <v>2022</v>
          </cell>
          <cell r="U190">
            <v>2023</v>
          </cell>
          <cell r="V190">
            <v>2024</v>
          </cell>
          <cell r="W190">
            <v>2025</v>
          </cell>
          <cell r="X190">
            <v>2026</v>
          </cell>
          <cell r="Y190">
            <v>2027</v>
          </cell>
          <cell r="Z190">
            <v>2028</v>
          </cell>
          <cell r="AA190">
            <v>2029</v>
          </cell>
          <cell r="AB190">
            <v>2030</v>
          </cell>
          <cell r="AC190">
            <v>2031</v>
          </cell>
          <cell r="AD190">
            <v>2032</v>
          </cell>
          <cell r="AE190">
            <v>2033</v>
          </cell>
          <cell r="AF190">
            <v>2034</v>
          </cell>
          <cell r="AG190">
            <v>2035</v>
          </cell>
          <cell r="AH190">
            <v>2036</v>
          </cell>
          <cell r="AI190">
            <v>2037</v>
          </cell>
          <cell r="AJ190">
            <v>2038</v>
          </cell>
          <cell r="AK190">
            <v>2039</v>
          </cell>
          <cell r="AL190">
            <v>2040</v>
          </cell>
          <cell r="AM190">
            <v>2041</v>
          </cell>
          <cell r="AN190">
            <v>2042</v>
          </cell>
          <cell r="AO190">
            <v>2043</v>
          </cell>
          <cell r="AP190">
            <v>2044</v>
          </cell>
          <cell r="AQ190">
            <v>2045</v>
          </cell>
          <cell r="AR190">
            <v>2046</v>
          </cell>
          <cell r="AS190">
            <v>2047</v>
          </cell>
          <cell r="AT190">
            <v>2048</v>
          </cell>
          <cell r="AU190">
            <v>2049</v>
          </cell>
          <cell r="AV190">
            <v>2050</v>
          </cell>
        </row>
        <row r="191">
          <cell r="B191"/>
          <cell r="C191" t="str">
            <v>INDBOG-AD</v>
          </cell>
          <cell r="D191" t="str">
            <v>Biogas from anaerobic digestion for the industry sector</v>
          </cell>
          <cell r="E191" t="str">
            <v>PRM</v>
          </cell>
          <cell r="F191">
            <v>0</v>
          </cell>
          <cell r="G191">
            <v>1</v>
          </cell>
          <cell r="H191">
            <v>0.10555555555555554</v>
          </cell>
          <cell r="I191">
            <v>0.10555555555555554</v>
          </cell>
          <cell r="J191">
            <v>0.10555555555555554</v>
          </cell>
          <cell r="K191">
            <v>0.10555555555555554</v>
          </cell>
          <cell r="L191">
            <v>0.10555555555555554</v>
          </cell>
          <cell r="M191">
            <v>0.10555555555555554</v>
          </cell>
          <cell r="N191">
            <v>0.10555555555555554</v>
          </cell>
          <cell r="O191">
            <v>0.10555555555555554</v>
          </cell>
          <cell r="P191">
            <v>0.10555555555555554</v>
          </cell>
          <cell r="Q191">
            <v>0.10555555555555554</v>
          </cell>
          <cell r="R191">
            <v>0.10555555555555554</v>
          </cell>
          <cell r="S191">
            <v>0.10555555555555554</v>
          </cell>
          <cell r="T191">
            <v>0.10555555555555554</v>
          </cell>
          <cell r="U191">
            <v>0.10555555555555554</v>
          </cell>
          <cell r="V191">
            <v>0.10555555555555554</v>
          </cell>
          <cell r="W191">
            <v>0.10555555555555554</v>
          </cell>
          <cell r="X191">
            <v>0.10555555555555554</v>
          </cell>
          <cell r="Y191">
            <v>0.10555555555555554</v>
          </cell>
          <cell r="Z191">
            <v>0.10555555555555554</v>
          </cell>
          <cell r="AA191">
            <v>0.10555555555555554</v>
          </cell>
          <cell r="AB191">
            <v>0.10555555555555554</v>
          </cell>
          <cell r="AC191">
            <v>0.10555555555555554</v>
          </cell>
          <cell r="AD191">
            <v>0.10555555555555554</v>
          </cell>
          <cell r="AE191">
            <v>0.10555555555555554</v>
          </cell>
          <cell r="AF191">
            <v>0.10555555555555554</v>
          </cell>
          <cell r="AG191">
            <v>0.10555555555555554</v>
          </cell>
          <cell r="AH191">
            <v>0.10555555555555554</v>
          </cell>
          <cell r="AI191">
            <v>0.10555555555555554</v>
          </cell>
          <cell r="AJ191">
            <v>0.10555555555555554</v>
          </cell>
          <cell r="AK191">
            <v>0.10555555555555554</v>
          </cell>
          <cell r="AL191">
            <v>0.10555555555555554</v>
          </cell>
          <cell r="AM191">
            <v>0.10555555555555554</v>
          </cell>
          <cell r="AN191">
            <v>0.10555555555555554</v>
          </cell>
          <cell r="AO191">
            <v>0.10555555555555554</v>
          </cell>
          <cell r="AP191">
            <v>0.10555555555555554</v>
          </cell>
          <cell r="AQ191">
            <v>0.10555555555555554</v>
          </cell>
          <cell r="AR191">
            <v>0.10555555555555554</v>
          </cell>
          <cell r="AS191">
            <v>0.10555555555555554</v>
          </cell>
          <cell r="AT191">
            <v>0.10555555555555554</v>
          </cell>
          <cell r="AU191">
            <v>0.10555555555555554</v>
          </cell>
          <cell r="AV191">
            <v>0.10555555555555554</v>
          </cell>
        </row>
        <row r="192">
          <cell r="B192"/>
          <cell r="C192" t="str">
            <v>INDBIOLFO</v>
          </cell>
          <cell r="D192" t="str">
            <v>Bio-light fuel oil for the industry sector</v>
          </cell>
          <cell r="E192" t="str">
            <v>PRM</v>
          </cell>
          <cell r="F192">
            <v>0</v>
          </cell>
          <cell r="G192">
            <v>1</v>
          </cell>
          <cell r="H192">
            <v>4.8388888888888886</v>
          </cell>
          <cell r="I192">
            <v>4.8388888888888886</v>
          </cell>
          <cell r="J192">
            <v>4.8388888888888886</v>
          </cell>
          <cell r="K192">
            <v>4.8388888888888886</v>
          </cell>
          <cell r="L192">
            <v>4.8388888888888886</v>
          </cell>
          <cell r="M192">
            <v>4.8388888888888886</v>
          </cell>
          <cell r="N192">
            <v>4.8388888888888886</v>
          </cell>
          <cell r="O192">
            <v>4.8388888888888886</v>
          </cell>
          <cell r="P192">
            <v>4.8388888888888886</v>
          </cell>
          <cell r="Q192">
            <v>4.8388888888888886</v>
          </cell>
          <cell r="R192">
            <v>4.8388888888888886</v>
          </cell>
          <cell r="S192">
            <v>4.8388888888888886</v>
          </cell>
          <cell r="T192">
            <v>4.8388888888888886</v>
          </cell>
          <cell r="U192">
            <v>4.8388888888888886</v>
          </cell>
          <cell r="V192">
            <v>4.8388888888888886</v>
          </cell>
          <cell r="W192">
            <v>4.8388888888888886</v>
          </cell>
          <cell r="X192">
            <v>4.8388888888888886</v>
          </cell>
          <cell r="Y192">
            <v>4.8388888888888886</v>
          </cell>
          <cell r="Z192">
            <v>4.8388888888888886</v>
          </cell>
          <cell r="AA192">
            <v>4.8388888888888886</v>
          </cell>
          <cell r="AB192">
            <v>4.8388888888888886</v>
          </cell>
          <cell r="AC192">
            <v>4.8388888888888886</v>
          </cell>
          <cell r="AD192">
            <v>4.8388888888888886</v>
          </cell>
          <cell r="AE192">
            <v>4.8388888888888886</v>
          </cell>
          <cell r="AF192">
            <v>4.8388888888888886</v>
          </cell>
          <cell r="AG192">
            <v>4.8388888888888886</v>
          </cell>
          <cell r="AH192">
            <v>4.8388888888888886</v>
          </cell>
          <cell r="AI192">
            <v>4.8388888888888886</v>
          </cell>
          <cell r="AJ192">
            <v>4.8388888888888886</v>
          </cell>
          <cell r="AK192">
            <v>4.8388888888888886</v>
          </cell>
          <cell r="AL192">
            <v>4.8388888888888886</v>
          </cell>
          <cell r="AM192">
            <v>4.8388888888888886</v>
          </cell>
          <cell r="AN192">
            <v>4.8388888888888886</v>
          </cell>
          <cell r="AO192">
            <v>4.8388888888888886</v>
          </cell>
          <cell r="AP192">
            <v>4.8388888888888886</v>
          </cell>
          <cell r="AQ192">
            <v>4.8388888888888886</v>
          </cell>
          <cell r="AR192">
            <v>4.8388888888888886</v>
          </cell>
          <cell r="AS192">
            <v>4.8388888888888886</v>
          </cell>
          <cell r="AT192">
            <v>4.8388888888888886</v>
          </cell>
          <cell r="AU192">
            <v>4.8388888888888886</v>
          </cell>
          <cell r="AV192">
            <v>4.8388888888888886</v>
          </cell>
        </row>
        <row r="193">
          <cell r="B193"/>
          <cell r="C193" t="str">
            <v>INDBIOOIL</v>
          </cell>
          <cell r="D193" t="str">
            <v>Bio-oil for the industry sector</v>
          </cell>
          <cell r="E193" t="str">
            <v>PRM</v>
          </cell>
          <cell r="F193">
            <v>0</v>
          </cell>
          <cell r="G193">
            <v>1</v>
          </cell>
          <cell r="H193">
            <v>0.28333333333333333</v>
          </cell>
          <cell r="I193">
            <v>0.28333333333333333</v>
          </cell>
          <cell r="J193">
            <v>0.28333333333333333</v>
          </cell>
          <cell r="K193">
            <v>0.28333333333333333</v>
          </cell>
          <cell r="L193">
            <v>0.28333333333333333</v>
          </cell>
          <cell r="M193">
            <v>0.28333333333333333</v>
          </cell>
          <cell r="N193">
            <v>0.28333333333333333</v>
          </cell>
          <cell r="O193">
            <v>0.28333333333333333</v>
          </cell>
          <cell r="P193">
            <v>0.28333333333333333</v>
          </cell>
          <cell r="Q193">
            <v>0.28333333333333333</v>
          </cell>
          <cell r="R193">
            <v>0.28333333333333333</v>
          </cell>
          <cell r="S193">
            <v>0.28333333333333333</v>
          </cell>
          <cell r="T193">
            <v>0.28333333333333333</v>
          </cell>
          <cell r="U193">
            <v>0.28333333333333333</v>
          </cell>
          <cell r="V193">
            <v>0.28333333333333333</v>
          </cell>
          <cell r="W193">
            <v>0.28333333333333333</v>
          </cell>
          <cell r="X193">
            <v>0.28333333333333333</v>
          </cell>
          <cell r="Y193">
            <v>0.28333333333333333</v>
          </cell>
          <cell r="Z193">
            <v>0.28333333333333333</v>
          </cell>
          <cell r="AA193">
            <v>0.28333333333333333</v>
          </cell>
          <cell r="AB193">
            <v>0.28333333333333333</v>
          </cell>
          <cell r="AC193">
            <v>0.28333333333333333</v>
          </cell>
          <cell r="AD193">
            <v>0.28333333333333333</v>
          </cell>
          <cell r="AE193">
            <v>0.28333333333333333</v>
          </cell>
          <cell r="AF193">
            <v>0.28333333333333333</v>
          </cell>
          <cell r="AG193">
            <v>0.28333333333333333</v>
          </cell>
          <cell r="AH193">
            <v>0.28333333333333333</v>
          </cell>
          <cell r="AI193">
            <v>0.28333333333333333</v>
          </cell>
          <cell r="AJ193">
            <v>0.28333333333333333</v>
          </cell>
          <cell r="AK193">
            <v>0.28333333333333333</v>
          </cell>
          <cell r="AL193">
            <v>0.28333333333333333</v>
          </cell>
          <cell r="AM193">
            <v>0.28333333333333333</v>
          </cell>
          <cell r="AN193">
            <v>0.28333333333333333</v>
          </cell>
          <cell r="AO193">
            <v>0.28333333333333333</v>
          </cell>
          <cell r="AP193">
            <v>0.28333333333333333</v>
          </cell>
          <cell r="AQ193">
            <v>0.28333333333333333</v>
          </cell>
          <cell r="AR193">
            <v>0.28333333333333333</v>
          </cell>
          <cell r="AS193">
            <v>0.28333333333333333</v>
          </cell>
          <cell r="AT193">
            <v>0.28333333333333333</v>
          </cell>
          <cell r="AU193">
            <v>0.28333333333333333</v>
          </cell>
          <cell r="AV193">
            <v>0.28333333333333333</v>
          </cell>
        </row>
        <row r="194">
          <cell r="B194"/>
          <cell r="C194" t="str">
            <v>INDBIOLPG</v>
          </cell>
          <cell r="D194" t="str">
            <v>Bio-LPG for the industry sector</v>
          </cell>
          <cell r="E194" t="str">
            <v>PRM</v>
          </cell>
          <cell r="F194">
            <v>0</v>
          </cell>
          <cell r="G194">
            <v>1</v>
          </cell>
          <cell r="H194">
            <v>0.13611111111111113</v>
          </cell>
          <cell r="I194">
            <v>0.13611111111111113</v>
          </cell>
          <cell r="J194">
            <v>0.13611111111111113</v>
          </cell>
          <cell r="K194">
            <v>0.13611111111111113</v>
          </cell>
          <cell r="L194">
            <v>0.13611111111111113</v>
          </cell>
          <cell r="M194">
            <v>0.13611111111111113</v>
          </cell>
          <cell r="N194">
            <v>0.13611111111111113</v>
          </cell>
          <cell r="O194">
            <v>0.13611111111111113</v>
          </cell>
          <cell r="P194">
            <v>0.13611111111111113</v>
          </cell>
          <cell r="Q194">
            <v>0.13611111111111113</v>
          </cell>
          <cell r="R194">
            <v>0.13611111111111113</v>
          </cell>
          <cell r="S194">
            <v>0.13611111111111113</v>
          </cell>
          <cell r="T194">
            <v>0.13611111111111113</v>
          </cell>
          <cell r="U194">
            <v>0.13611111111111113</v>
          </cell>
          <cell r="V194">
            <v>0.13611111111111113</v>
          </cell>
          <cell r="W194">
            <v>0.13611111111111113</v>
          </cell>
          <cell r="X194">
            <v>0.13611111111111113</v>
          </cell>
          <cell r="Y194">
            <v>0.13611111111111113</v>
          </cell>
          <cell r="Z194">
            <v>0.13611111111111113</v>
          </cell>
          <cell r="AA194">
            <v>0.13611111111111113</v>
          </cell>
          <cell r="AB194">
            <v>0.13611111111111113</v>
          </cell>
          <cell r="AC194">
            <v>0.13611111111111113</v>
          </cell>
          <cell r="AD194">
            <v>0.13611111111111113</v>
          </cell>
          <cell r="AE194">
            <v>0.13611111111111113</v>
          </cell>
          <cell r="AF194">
            <v>0.13611111111111113</v>
          </cell>
          <cell r="AG194">
            <v>0.13611111111111113</v>
          </cell>
          <cell r="AH194">
            <v>0.13611111111111113</v>
          </cell>
          <cell r="AI194">
            <v>0.13611111111111113</v>
          </cell>
          <cell r="AJ194">
            <v>0.13611111111111113</v>
          </cell>
          <cell r="AK194">
            <v>0.13611111111111113</v>
          </cell>
          <cell r="AL194">
            <v>0.13611111111111113</v>
          </cell>
          <cell r="AM194">
            <v>0.13611111111111113</v>
          </cell>
          <cell r="AN194">
            <v>0.13611111111111113</v>
          </cell>
          <cell r="AO194">
            <v>0.13611111111111113</v>
          </cell>
          <cell r="AP194">
            <v>0.13611111111111113</v>
          </cell>
          <cell r="AQ194">
            <v>0.13611111111111113</v>
          </cell>
          <cell r="AR194">
            <v>0.13611111111111113</v>
          </cell>
          <cell r="AS194">
            <v>0.13611111111111113</v>
          </cell>
          <cell r="AT194">
            <v>0.13611111111111113</v>
          </cell>
          <cell r="AU194">
            <v>0.13611111111111113</v>
          </cell>
          <cell r="AV194">
            <v>0.13611111111111113</v>
          </cell>
        </row>
        <row r="195">
          <cell r="B195"/>
          <cell r="C195" t="str">
            <v>INDCOG</v>
          </cell>
          <cell r="D195" t="str">
            <v>Coke oven gas for the industry sector</v>
          </cell>
          <cell r="E195" t="str">
            <v>PRM</v>
          </cell>
          <cell r="F195">
            <v>0.99877555033203147</v>
          </cell>
          <cell r="G195">
            <v>1.2244496679685302E-3</v>
          </cell>
          <cell r="H195">
            <v>44.754800000000003</v>
          </cell>
          <cell r="I195">
            <v>44.754800000000003</v>
          </cell>
          <cell r="J195">
            <v>44.754800000000003</v>
          </cell>
          <cell r="K195">
            <v>44.754800000000003</v>
          </cell>
          <cell r="L195">
            <v>44.754800000000003</v>
          </cell>
          <cell r="M195">
            <v>44.754800000000003</v>
          </cell>
          <cell r="N195">
            <v>44.754800000000003</v>
          </cell>
          <cell r="O195">
            <v>44.754800000000003</v>
          </cell>
          <cell r="P195">
            <v>44.754800000000003</v>
          </cell>
          <cell r="Q195">
            <v>44.754800000000003</v>
          </cell>
          <cell r="R195">
            <v>44.754800000000003</v>
          </cell>
          <cell r="S195">
            <v>44.754800000000003</v>
          </cell>
          <cell r="T195">
            <v>44.754800000000003</v>
          </cell>
          <cell r="U195">
            <v>44.754800000000003</v>
          </cell>
          <cell r="V195">
            <v>44.754800000000003</v>
          </cell>
          <cell r="W195">
            <v>44.754800000000003</v>
          </cell>
          <cell r="X195">
            <v>44.754800000000003</v>
          </cell>
          <cell r="Y195">
            <v>44.754800000000003</v>
          </cell>
          <cell r="Z195">
            <v>44.754800000000003</v>
          </cell>
          <cell r="AA195">
            <v>44.754800000000003</v>
          </cell>
          <cell r="AB195">
            <v>44.754800000000003</v>
          </cell>
          <cell r="AC195">
            <v>44.754800000000003</v>
          </cell>
          <cell r="AD195">
            <v>44.754800000000003</v>
          </cell>
          <cell r="AE195">
            <v>44.754800000000003</v>
          </cell>
          <cell r="AF195">
            <v>44.754800000000003</v>
          </cell>
          <cell r="AG195">
            <v>44.754800000000003</v>
          </cell>
          <cell r="AH195">
            <v>44.754800000000003</v>
          </cell>
          <cell r="AI195">
            <v>44.754800000000003</v>
          </cell>
          <cell r="AJ195">
            <v>44.754800000000003</v>
          </cell>
          <cell r="AK195">
            <v>44.754800000000003</v>
          </cell>
          <cell r="AL195">
            <v>44.754800000000003</v>
          </cell>
          <cell r="AM195">
            <v>44.754800000000003</v>
          </cell>
          <cell r="AN195">
            <v>44.754800000000003</v>
          </cell>
          <cell r="AO195">
            <v>44.754800000000003</v>
          </cell>
          <cell r="AP195">
            <v>44.754800000000003</v>
          </cell>
          <cell r="AQ195">
            <v>44.754800000000003</v>
          </cell>
          <cell r="AR195">
            <v>44.754800000000003</v>
          </cell>
          <cell r="AS195">
            <v>44.754800000000003</v>
          </cell>
          <cell r="AT195">
            <v>44.754800000000003</v>
          </cell>
          <cell r="AU195">
            <v>44.754800000000003</v>
          </cell>
          <cell r="AV195">
            <v>44.754800000000003</v>
          </cell>
        </row>
        <row r="196">
          <cell r="B196"/>
          <cell r="C196" t="str">
            <v>INDCOK</v>
          </cell>
          <cell r="D196" t="str">
            <v>Coke for the industry sector</v>
          </cell>
          <cell r="E196" t="str">
            <v>PRM</v>
          </cell>
          <cell r="F196">
            <v>0.99352813913108073</v>
          </cell>
          <cell r="G196">
            <v>6.4718608689192658E-3</v>
          </cell>
          <cell r="H196">
            <v>111.71297141530314</v>
          </cell>
          <cell r="I196">
            <v>111.71297141530314</v>
          </cell>
          <cell r="J196">
            <v>111.71297141530314</v>
          </cell>
          <cell r="K196">
            <v>111.71297141530314</v>
          </cell>
          <cell r="L196">
            <v>111.71297141530314</v>
          </cell>
          <cell r="M196">
            <v>111.71297141530314</v>
          </cell>
          <cell r="N196">
            <v>111.71297141530314</v>
          </cell>
          <cell r="O196">
            <v>111.71297141530314</v>
          </cell>
          <cell r="P196">
            <v>111.71297141530314</v>
          </cell>
          <cell r="Q196">
            <v>111.71297141530314</v>
          </cell>
          <cell r="R196">
            <v>111.71297141530314</v>
          </cell>
          <cell r="S196">
            <v>111.71297141530314</v>
          </cell>
          <cell r="T196">
            <v>111.71297141530314</v>
          </cell>
          <cell r="U196">
            <v>111.71297141530314</v>
          </cell>
          <cell r="V196">
            <v>111.71297141530314</v>
          </cell>
          <cell r="W196">
            <v>111.71297141530314</v>
          </cell>
          <cell r="X196">
            <v>111.71297141530314</v>
          </cell>
          <cell r="Y196">
            <v>111.71297141530314</v>
          </cell>
          <cell r="Z196">
            <v>111.71297141530314</v>
          </cell>
          <cell r="AA196">
            <v>111.71297141530314</v>
          </cell>
          <cell r="AB196">
            <v>111.71297141530314</v>
          </cell>
          <cell r="AC196">
            <v>111.71297141530314</v>
          </cell>
          <cell r="AD196">
            <v>111.71297141530314</v>
          </cell>
          <cell r="AE196">
            <v>111.71297141530314</v>
          </cell>
          <cell r="AF196">
            <v>111.71297141530314</v>
          </cell>
          <cell r="AG196">
            <v>111.71297141530314</v>
          </cell>
          <cell r="AH196">
            <v>111.71297141530314</v>
          </cell>
          <cell r="AI196">
            <v>111.71297141530314</v>
          </cell>
          <cell r="AJ196">
            <v>111.71297141530314</v>
          </cell>
          <cell r="AK196">
            <v>111.71297141530314</v>
          </cell>
          <cell r="AL196">
            <v>111.71297141530314</v>
          </cell>
          <cell r="AM196">
            <v>111.71297141530314</v>
          </cell>
          <cell r="AN196">
            <v>111.71297141530314</v>
          </cell>
          <cell r="AO196">
            <v>111.71297141530314</v>
          </cell>
          <cell r="AP196">
            <v>111.71297141530314</v>
          </cell>
          <cell r="AQ196">
            <v>111.71297141530314</v>
          </cell>
          <cell r="AR196">
            <v>111.71297141530314</v>
          </cell>
          <cell r="AS196">
            <v>111.71297141530314</v>
          </cell>
          <cell r="AT196">
            <v>111.71297141530314</v>
          </cell>
          <cell r="AU196">
            <v>111.71297141530314</v>
          </cell>
          <cell r="AV196">
            <v>111.71297141530314</v>
          </cell>
        </row>
        <row r="197">
          <cell r="B197"/>
          <cell r="C197" t="str">
            <v>INDCOA</v>
          </cell>
          <cell r="D197" t="str">
            <v>Coal for the industry sector</v>
          </cell>
          <cell r="E197" t="str">
            <v>PRM</v>
          </cell>
          <cell r="F197">
            <v>0.99148084804285386</v>
          </cell>
          <cell r="G197">
            <v>8.5191519571461427E-3</v>
          </cell>
          <cell r="H197">
            <v>92.303983165037934</v>
          </cell>
          <cell r="I197">
            <v>92.303983165037934</v>
          </cell>
          <cell r="J197">
            <v>92.303983165037934</v>
          </cell>
          <cell r="K197">
            <v>92.303983165037934</v>
          </cell>
          <cell r="L197">
            <v>92.303983165037934</v>
          </cell>
          <cell r="M197">
            <v>92.303983165037934</v>
          </cell>
          <cell r="N197">
            <v>92.303983165037934</v>
          </cell>
          <cell r="O197">
            <v>92.303983165037934</v>
          </cell>
          <cell r="P197">
            <v>92.303983165037934</v>
          </cell>
          <cell r="Q197">
            <v>92.303983165037934</v>
          </cell>
          <cell r="R197">
            <v>92.303983165037934</v>
          </cell>
          <cell r="S197">
            <v>92.303983165037934</v>
          </cell>
          <cell r="T197">
            <v>92.303983165037934</v>
          </cell>
          <cell r="U197">
            <v>92.303983165037934</v>
          </cell>
          <cell r="V197">
            <v>92.303983165037934</v>
          </cell>
          <cell r="W197">
            <v>92.303983165037934</v>
          </cell>
          <cell r="X197">
            <v>92.303983165037934</v>
          </cell>
          <cell r="Y197">
            <v>92.303983165037934</v>
          </cell>
          <cell r="Z197">
            <v>92.303983165037934</v>
          </cell>
          <cell r="AA197">
            <v>92.303983165037934</v>
          </cell>
          <cell r="AB197">
            <v>92.303983165037934</v>
          </cell>
          <cell r="AC197">
            <v>92.303983165037934</v>
          </cell>
          <cell r="AD197">
            <v>92.303983165037934</v>
          </cell>
          <cell r="AE197">
            <v>92.303983165037934</v>
          </cell>
          <cell r="AF197">
            <v>92.303983165037934</v>
          </cell>
          <cell r="AG197">
            <v>92.303983165037934</v>
          </cell>
          <cell r="AH197">
            <v>92.303983165037934</v>
          </cell>
          <cell r="AI197">
            <v>92.303983165037934</v>
          </cell>
          <cell r="AJ197">
            <v>92.303983165037934</v>
          </cell>
          <cell r="AK197">
            <v>92.303983165037934</v>
          </cell>
          <cell r="AL197">
            <v>92.303983165037934</v>
          </cell>
          <cell r="AM197">
            <v>92.303983165037934</v>
          </cell>
          <cell r="AN197">
            <v>92.303983165037934</v>
          </cell>
          <cell r="AO197">
            <v>92.303983165037934</v>
          </cell>
          <cell r="AP197">
            <v>92.303983165037934</v>
          </cell>
          <cell r="AQ197">
            <v>92.303983165037934</v>
          </cell>
          <cell r="AR197">
            <v>92.303983165037934</v>
          </cell>
          <cell r="AS197">
            <v>92.303983165037934</v>
          </cell>
          <cell r="AT197">
            <v>92.303983165037934</v>
          </cell>
          <cell r="AU197">
            <v>92.303983165037934</v>
          </cell>
          <cell r="AV197">
            <v>92.303983165037934</v>
          </cell>
        </row>
        <row r="198">
          <cell r="B198"/>
          <cell r="C198" t="str">
            <v>INDCOACOK</v>
          </cell>
          <cell r="D198" t="str">
            <v>Coking coal for the industry sector</v>
          </cell>
          <cell r="E198" t="str">
            <v>PRM</v>
          </cell>
          <cell r="F198">
            <v>0.96907973458065921</v>
          </cell>
          <cell r="G198">
            <v>3.0920265419340787E-2</v>
          </cell>
          <cell r="H198">
            <v>96.275000000000006</v>
          </cell>
          <cell r="I198">
            <v>96.275000000000006</v>
          </cell>
          <cell r="J198">
            <v>96.275000000000006</v>
          </cell>
          <cell r="K198">
            <v>96.275000000000006</v>
          </cell>
          <cell r="L198">
            <v>96.275000000000006</v>
          </cell>
          <cell r="M198">
            <v>96.275000000000006</v>
          </cell>
          <cell r="N198">
            <v>96.275000000000006</v>
          </cell>
          <cell r="O198">
            <v>96.275000000000006</v>
          </cell>
          <cell r="P198">
            <v>96.275000000000006</v>
          </cell>
          <cell r="Q198">
            <v>96.275000000000006</v>
          </cell>
          <cell r="R198">
            <v>96.275000000000006</v>
          </cell>
          <cell r="S198">
            <v>96.275000000000006</v>
          </cell>
          <cell r="T198">
            <v>96.275000000000006</v>
          </cell>
          <cell r="U198">
            <v>96.275000000000006</v>
          </cell>
          <cell r="V198">
            <v>96.275000000000006</v>
          </cell>
          <cell r="W198">
            <v>96.275000000000006</v>
          </cell>
          <cell r="X198">
            <v>96.275000000000006</v>
          </cell>
          <cell r="Y198">
            <v>96.275000000000006</v>
          </cell>
          <cell r="Z198">
            <v>96.275000000000006</v>
          </cell>
          <cell r="AA198">
            <v>96.275000000000006</v>
          </cell>
          <cell r="AB198">
            <v>96.275000000000006</v>
          </cell>
          <cell r="AC198">
            <v>96.275000000000006</v>
          </cell>
          <cell r="AD198">
            <v>96.275000000000006</v>
          </cell>
          <cell r="AE198">
            <v>96.275000000000006</v>
          </cell>
          <cell r="AF198">
            <v>96.275000000000006</v>
          </cell>
          <cell r="AG198">
            <v>96.275000000000006</v>
          </cell>
          <cell r="AH198">
            <v>96.275000000000006</v>
          </cell>
          <cell r="AI198">
            <v>96.275000000000006</v>
          </cell>
          <cell r="AJ198">
            <v>96.275000000000006</v>
          </cell>
          <cell r="AK198">
            <v>96.275000000000006</v>
          </cell>
          <cell r="AL198">
            <v>96.275000000000006</v>
          </cell>
          <cell r="AM198">
            <v>96.275000000000006</v>
          </cell>
          <cell r="AN198">
            <v>96.275000000000006</v>
          </cell>
          <cell r="AO198">
            <v>96.275000000000006</v>
          </cell>
          <cell r="AP198">
            <v>96.275000000000006</v>
          </cell>
          <cell r="AQ198">
            <v>96.275000000000006</v>
          </cell>
          <cell r="AR198">
            <v>96.275000000000006</v>
          </cell>
          <cell r="AS198">
            <v>96.275000000000006</v>
          </cell>
          <cell r="AT198">
            <v>96.275000000000006</v>
          </cell>
          <cell r="AU198">
            <v>96.275000000000006</v>
          </cell>
          <cell r="AV198">
            <v>96.275000000000006</v>
          </cell>
        </row>
        <row r="199">
          <cell r="B199"/>
          <cell r="C199" t="str">
            <v>INDHFO</v>
          </cell>
          <cell r="D199" t="str">
            <v>Heavy fuel oil for the industry sector</v>
          </cell>
          <cell r="E199" t="str">
            <v>PRM</v>
          </cell>
          <cell r="F199">
            <v>0.99619374580192555</v>
          </cell>
          <cell r="G199">
            <v>3.8062541980744546E-3</v>
          </cell>
          <cell r="H199">
            <v>74.530555555555551</v>
          </cell>
          <cell r="I199">
            <v>74.530555555555551</v>
          </cell>
          <cell r="J199">
            <v>74.530555555555551</v>
          </cell>
          <cell r="K199">
            <v>74.530555555555551</v>
          </cell>
          <cell r="L199">
            <v>74.530555555555551</v>
          </cell>
          <cell r="M199">
            <v>74.530555555555551</v>
          </cell>
          <cell r="N199">
            <v>74.530555555555551</v>
          </cell>
          <cell r="O199">
            <v>74.530555555555551</v>
          </cell>
          <cell r="P199">
            <v>74.530555555555551</v>
          </cell>
          <cell r="Q199">
            <v>74.530555555555551</v>
          </cell>
          <cell r="R199">
            <v>74.530555555555551</v>
          </cell>
          <cell r="S199">
            <v>74.530555555555551</v>
          </cell>
          <cell r="T199">
            <v>74.530555555555551</v>
          </cell>
          <cell r="U199">
            <v>74.530555555555551</v>
          </cell>
          <cell r="V199">
            <v>74.530555555555551</v>
          </cell>
          <cell r="W199">
            <v>74.530555555555551</v>
          </cell>
          <cell r="X199">
            <v>74.530555555555551</v>
          </cell>
          <cell r="Y199">
            <v>74.530555555555551</v>
          </cell>
          <cell r="Z199">
            <v>74.530555555555551</v>
          </cell>
          <cell r="AA199">
            <v>74.530555555555551</v>
          </cell>
          <cell r="AB199">
            <v>74.530555555555551</v>
          </cell>
          <cell r="AC199">
            <v>74.530555555555551</v>
          </cell>
          <cell r="AD199">
            <v>74.530555555555551</v>
          </cell>
          <cell r="AE199">
            <v>74.530555555555551</v>
          </cell>
          <cell r="AF199">
            <v>74.530555555555551</v>
          </cell>
          <cell r="AG199">
            <v>74.530555555555551</v>
          </cell>
          <cell r="AH199">
            <v>74.530555555555551</v>
          </cell>
          <cell r="AI199">
            <v>74.530555555555551</v>
          </cell>
          <cell r="AJ199">
            <v>74.530555555555551</v>
          </cell>
          <cell r="AK199">
            <v>74.530555555555551</v>
          </cell>
          <cell r="AL199">
            <v>74.530555555555551</v>
          </cell>
          <cell r="AM199">
            <v>74.530555555555551</v>
          </cell>
          <cell r="AN199">
            <v>74.530555555555551</v>
          </cell>
          <cell r="AO199">
            <v>74.530555555555551</v>
          </cell>
          <cell r="AP199">
            <v>74.530555555555551</v>
          </cell>
          <cell r="AQ199">
            <v>74.530555555555551</v>
          </cell>
          <cell r="AR199">
            <v>74.530555555555551</v>
          </cell>
          <cell r="AS199">
            <v>74.530555555555551</v>
          </cell>
          <cell r="AT199">
            <v>74.530555555555551</v>
          </cell>
          <cell r="AU199">
            <v>74.530555555555551</v>
          </cell>
          <cell r="AV199">
            <v>74.530555555555551</v>
          </cell>
        </row>
        <row r="200">
          <cell r="B200"/>
          <cell r="C200" t="str">
            <v>INDLFO</v>
          </cell>
          <cell r="D200" t="str">
            <v>Light fuel oil for the industry sector</v>
          </cell>
          <cell r="E200" t="str">
            <v>PRM</v>
          </cell>
          <cell r="F200">
            <v>0.93572192908010776</v>
          </cell>
          <cell r="G200">
            <v>6.4278070919892238E-2</v>
          </cell>
          <cell r="H200">
            <v>74.530555555555551</v>
          </cell>
          <cell r="I200">
            <v>74.530555555555551</v>
          </cell>
          <cell r="J200">
            <v>74.530555555555551</v>
          </cell>
          <cell r="K200">
            <v>74.530555555555551</v>
          </cell>
          <cell r="L200">
            <v>74.530555555555551</v>
          </cell>
          <cell r="M200">
            <v>74.530555555555551</v>
          </cell>
          <cell r="N200">
            <v>74.530555555555551</v>
          </cell>
          <cell r="O200">
            <v>74.530555555555551</v>
          </cell>
          <cell r="P200">
            <v>74.530555555555551</v>
          </cell>
          <cell r="Q200">
            <v>74.530555555555551</v>
          </cell>
          <cell r="R200">
            <v>74.530555555555551</v>
          </cell>
          <cell r="S200">
            <v>74.530555555555551</v>
          </cell>
          <cell r="T200">
            <v>74.530555555555551</v>
          </cell>
          <cell r="U200">
            <v>74.530555555555551</v>
          </cell>
          <cell r="V200">
            <v>74.530555555555551</v>
          </cell>
          <cell r="W200">
            <v>74.530555555555551</v>
          </cell>
          <cell r="X200">
            <v>74.530555555555551</v>
          </cell>
          <cell r="Y200">
            <v>74.530555555555551</v>
          </cell>
          <cell r="Z200">
            <v>74.530555555555551</v>
          </cell>
          <cell r="AA200">
            <v>74.530555555555551</v>
          </cell>
          <cell r="AB200">
            <v>74.530555555555551</v>
          </cell>
          <cell r="AC200">
            <v>74.530555555555551</v>
          </cell>
          <cell r="AD200">
            <v>74.530555555555551</v>
          </cell>
          <cell r="AE200">
            <v>74.530555555555551</v>
          </cell>
          <cell r="AF200">
            <v>74.530555555555551</v>
          </cell>
          <cell r="AG200">
            <v>74.530555555555551</v>
          </cell>
          <cell r="AH200">
            <v>74.530555555555551</v>
          </cell>
          <cell r="AI200">
            <v>74.530555555555551</v>
          </cell>
          <cell r="AJ200">
            <v>74.530555555555551</v>
          </cell>
          <cell r="AK200">
            <v>74.530555555555551</v>
          </cell>
          <cell r="AL200">
            <v>74.530555555555551</v>
          </cell>
          <cell r="AM200">
            <v>74.530555555555551</v>
          </cell>
          <cell r="AN200">
            <v>74.530555555555551</v>
          </cell>
          <cell r="AO200">
            <v>74.530555555555551</v>
          </cell>
          <cell r="AP200">
            <v>74.530555555555551</v>
          </cell>
          <cell r="AQ200">
            <v>74.530555555555551</v>
          </cell>
          <cell r="AR200">
            <v>74.530555555555551</v>
          </cell>
          <cell r="AS200">
            <v>74.530555555555551</v>
          </cell>
          <cell r="AT200">
            <v>74.530555555555551</v>
          </cell>
          <cell r="AU200">
            <v>74.530555555555551</v>
          </cell>
          <cell r="AV200">
            <v>74.530555555555551</v>
          </cell>
        </row>
        <row r="201">
          <cell r="B201"/>
          <cell r="C201" t="str">
            <v>INDLPG</v>
          </cell>
          <cell r="D201" t="str">
            <v>Liquified petroleum gas for the industry sector</v>
          </cell>
          <cell r="E201" t="str">
            <v>PRM</v>
          </cell>
          <cell r="F201">
            <v>0.9977175330724799</v>
          </cell>
          <cell r="G201">
            <v>2.2824669275200993E-3</v>
          </cell>
          <cell r="H201">
            <v>59.577777777777776</v>
          </cell>
          <cell r="I201">
            <v>59.577777777777776</v>
          </cell>
          <cell r="J201">
            <v>59.577777777777776</v>
          </cell>
          <cell r="K201">
            <v>59.577777777777776</v>
          </cell>
          <cell r="L201">
            <v>59.577777777777776</v>
          </cell>
          <cell r="M201">
            <v>59.577777777777776</v>
          </cell>
          <cell r="N201">
            <v>59.577777777777776</v>
          </cell>
          <cell r="O201">
            <v>59.577777777777776</v>
          </cell>
          <cell r="P201">
            <v>59.577777777777776</v>
          </cell>
          <cell r="Q201">
            <v>59.577777777777776</v>
          </cell>
          <cell r="R201">
            <v>59.577777777777776</v>
          </cell>
          <cell r="S201">
            <v>59.577777777777776</v>
          </cell>
          <cell r="T201">
            <v>59.577777777777776</v>
          </cell>
          <cell r="U201">
            <v>59.577777777777776</v>
          </cell>
          <cell r="V201">
            <v>59.577777777777776</v>
          </cell>
          <cell r="W201">
            <v>59.577777777777776</v>
          </cell>
          <cell r="X201">
            <v>59.577777777777776</v>
          </cell>
          <cell r="Y201">
            <v>59.577777777777776</v>
          </cell>
          <cell r="Z201">
            <v>59.577777777777776</v>
          </cell>
          <cell r="AA201">
            <v>59.577777777777776</v>
          </cell>
          <cell r="AB201">
            <v>59.577777777777776</v>
          </cell>
          <cell r="AC201">
            <v>59.577777777777776</v>
          </cell>
          <cell r="AD201">
            <v>59.577777777777776</v>
          </cell>
          <cell r="AE201">
            <v>59.577777777777776</v>
          </cell>
          <cell r="AF201">
            <v>59.577777777777776</v>
          </cell>
          <cell r="AG201">
            <v>59.577777777777776</v>
          </cell>
          <cell r="AH201">
            <v>59.577777777777776</v>
          </cell>
          <cell r="AI201">
            <v>59.577777777777776</v>
          </cell>
          <cell r="AJ201">
            <v>59.577777777777776</v>
          </cell>
          <cell r="AK201">
            <v>59.577777777777776</v>
          </cell>
          <cell r="AL201">
            <v>59.577777777777776</v>
          </cell>
          <cell r="AM201">
            <v>59.577777777777776</v>
          </cell>
          <cell r="AN201">
            <v>59.577777777777776</v>
          </cell>
          <cell r="AO201">
            <v>59.577777777777776</v>
          </cell>
          <cell r="AP201">
            <v>59.577777777777776</v>
          </cell>
          <cell r="AQ201">
            <v>59.577777777777776</v>
          </cell>
          <cell r="AR201">
            <v>59.577777777777776</v>
          </cell>
          <cell r="AS201">
            <v>59.577777777777776</v>
          </cell>
          <cell r="AT201">
            <v>59.577777777777776</v>
          </cell>
          <cell r="AU201">
            <v>59.577777777777776</v>
          </cell>
          <cell r="AV201">
            <v>59.577777777777776</v>
          </cell>
        </row>
        <row r="202">
          <cell r="B202"/>
          <cell r="C202" t="str">
            <v>INDMSWINO</v>
          </cell>
          <cell r="D202" t="str">
            <v>Inorganic waste for the industry sector</v>
          </cell>
          <cell r="E202" t="str">
            <v>PRM</v>
          </cell>
          <cell r="F202">
            <v>0.80355623922282127</v>
          </cell>
          <cell r="G202">
            <v>0.19644376077717873</v>
          </cell>
          <cell r="H202">
            <v>44.246760322712014</v>
          </cell>
          <cell r="I202">
            <v>44.246760322712014</v>
          </cell>
          <cell r="J202">
            <v>44.246760322712014</v>
          </cell>
          <cell r="K202">
            <v>44.246760322712014</v>
          </cell>
          <cell r="L202">
            <v>44.246760322712014</v>
          </cell>
          <cell r="M202">
            <v>44.246760322712014</v>
          </cell>
          <cell r="N202">
            <v>44.246760322712014</v>
          </cell>
          <cell r="O202">
            <v>44.246760322712014</v>
          </cell>
          <cell r="P202">
            <v>44.246760322712014</v>
          </cell>
          <cell r="Q202">
            <v>44.246760322712014</v>
          </cell>
          <cell r="R202">
            <v>44.246760322712014</v>
          </cell>
          <cell r="S202">
            <v>44.246760322712014</v>
          </cell>
          <cell r="T202">
            <v>44.246760322712014</v>
          </cell>
          <cell r="U202">
            <v>44.246760322712014</v>
          </cell>
          <cell r="V202">
            <v>44.246760322712014</v>
          </cell>
          <cell r="W202">
            <v>44.246760322712014</v>
          </cell>
          <cell r="X202">
            <v>44.246760322712014</v>
          </cell>
          <cell r="Y202">
            <v>44.246760322712014</v>
          </cell>
          <cell r="Z202">
            <v>44.246760322712014</v>
          </cell>
          <cell r="AA202">
            <v>44.246760322712014</v>
          </cell>
          <cell r="AB202">
            <v>44.246760322712014</v>
          </cell>
          <cell r="AC202">
            <v>44.246760322712014</v>
          </cell>
          <cell r="AD202">
            <v>44.246760322712014</v>
          </cell>
          <cell r="AE202">
            <v>44.246760322712014</v>
          </cell>
          <cell r="AF202">
            <v>44.246760322712014</v>
          </cell>
          <cell r="AG202">
            <v>44.246760322712014</v>
          </cell>
          <cell r="AH202">
            <v>44.246760322712014</v>
          </cell>
          <cell r="AI202">
            <v>44.246760322712014</v>
          </cell>
          <cell r="AJ202">
            <v>44.246760322712014</v>
          </cell>
          <cell r="AK202">
            <v>44.246760322712014</v>
          </cell>
          <cell r="AL202">
            <v>44.246760322712014</v>
          </cell>
          <cell r="AM202">
            <v>44.246760322712014</v>
          </cell>
          <cell r="AN202">
            <v>44.246760322712014</v>
          </cell>
          <cell r="AO202">
            <v>44.246760322712014</v>
          </cell>
          <cell r="AP202">
            <v>44.246760322712014</v>
          </cell>
          <cell r="AQ202">
            <v>44.246760322712014</v>
          </cell>
          <cell r="AR202">
            <v>44.246760322712014</v>
          </cell>
          <cell r="AS202">
            <v>44.246760322712014</v>
          </cell>
          <cell r="AT202">
            <v>44.246760322712014</v>
          </cell>
          <cell r="AU202">
            <v>44.246760322712014</v>
          </cell>
          <cell r="AV202">
            <v>44.246760322712014</v>
          </cell>
        </row>
        <row r="203">
          <cell r="B203"/>
          <cell r="C203" t="str">
            <v>INDMSWORG</v>
          </cell>
          <cell r="D203" t="str">
            <v>Organic waste for the industry sector</v>
          </cell>
          <cell r="E203" t="str">
            <v>PRM</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row>
        <row r="204">
          <cell r="B204"/>
          <cell r="C204" t="str">
            <v>INDWOD</v>
          </cell>
          <cell r="D204" t="str">
            <v>Woody crops for the industry sector</v>
          </cell>
          <cell r="E204" t="str">
            <v>PRM</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row>
        <row r="205">
          <cell r="B205"/>
          <cell r="C205" t="str">
            <v>INDWODWST</v>
          </cell>
          <cell r="D205" t="str">
            <v>Waste wood for the industry sector</v>
          </cell>
          <cell r="E205" t="str">
            <v>PRM</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row>
        <row r="206">
          <cell r="B206"/>
          <cell r="C206" t="str">
            <v>INDBENZ</v>
          </cell>
          <cell r="D206" t="str">
            <v>Benzole and tars for the industry sector</v>
          </cell>
          <cell r="E206" t="str">
            <v>PRM</v>
          </cell>
          <cell r="F206">
            <v>0.99654946447362336</v>
          </cell>
          <cell r="G206">
            <v>3.4505355263766413E-3</v>
          </cell>
          <cell r="H206">
            <v>73.185748129244189</v>
          </cell>
          <cell r="I206">
            <v>73.185748129244189</v>
          </cell>
          <cell r="J206">
            <v>73.185748129244189</v>
          </cell>
          <cell r="K206">
            <v>73.185748129244189</v>
          </cell>
          <cell r="L206">
            <v>73.185748129244189</v>
          </cell>
          <cell r="M206">
            <v>73.185748129244189</v>
          </cell>
          <cell r="N206">
            <v>73.185748129244189</v>
          </cell>
          <cell r="O206">
            <v>73.185748129244189</v>
          </cell>
          <cell r="P206">
            <v>73.185748129244189</v>
          </cell>
          <cell r="Q206">
            <v>73.185748129244189</v>
          </cell>
          <cell r="R206">
            <v>73.185748129244189</v>
          </cell>
          <cell r="S206">
            <v>73.185748129244189</v>
          </cell>
          <cell r="T206">
            <v>73.185748129244189</v>
          </cell>
          <cell r="U206">
            <v>73.185748129244189</v>
          </cell>
          <cell r="V206">
            <v>73.185748129244189</v>
          </cell>
          <cell r="W206">
            <v>73.185748129244189</v>
          </cell>
          <cell r="X206">
            <v>73.185748129244189</v>
          </cell>
          <cell r="Y206">
            <v>73.185748129244189</v>
          </cell>
          <cell r="Z206">
            <v>73.185748129244189</v>
          </cell>
          <cell r="AA206">
            <v>73.185748129244189</v>
          </cell>
          <cell r="AB206">
            <v>73.185748129244189</v>
          </cell>
          <cell r="AC206">
            <v>73.185748129244189</v>
          </cell>
          <cell r="AD206">
            <v>73.185748129244189</v>
          </cell>
          <cell r="AE206">
            <v>73.185748129244189</v>
          </cell>
          <cell r="AF206">
            <v>73.185748129244189</v>
          </cell>
          <cell r="AG206">
            <v>73.185748129244189</v>
          </cell>
          <cell r="AH206">
            <v>73.185748129244189</v>
          </cell>
          <cell r="AI206">
            <v>73.185748129244189</v>
          </cell>
          <cell r="AJ206">
            <v>73.185748129244189</v>
          </cell>
          <cell r="AK206">
            <v>73.185748129244189</v>
          </cell>
          <cell r="AL206">
            <v>73.185748129244189</v>
          </cell>
          <cell r="AM206">
            <v>73.185748129244189</v>
          </cell>
          <cell r="AN206">
            <v>73.185748129244189</v>
          </cell>
          <cell r="AO206">
            <v>73.185748129244189</v>
          </cell>
          <cell r="AP206">
            <v>73.185748129244189</v>
          </cell>
          <cell r="AQ206">
            <v>73.185748129244189</v>
          </cell>
          <cell r="AR206">
            <v>73.185748129244189</v>
          </cell>
          <cell r="AS206">
            <v>73.185748129244189</v>
          </cell>
          <cell r="AT206">
            <v>73.185748129244189</v>
          </cell>
          <cell r="AU206">
            <v>73.185748129244189</v>
          </cell>
          <cell r="AV206">
            <v>73.185748129244189</v>
          </cell>
        </row>
        <row r="207">
          <cell r="B207"/>
          <cell r="C207" t="str">
            <v>INDPELL</v>
          </cell>
          <cell r="D207" t="str">
            <v>Wood pellets (low quality) for the industry sector</v>
          </cell>
          <cell r="E207" t="str">
            <v>PRM</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row>
        <row r="208">
          <cell r="B208"/>
          <cell r="C208" t="str">
            <v>INDKER</v>
          </cell>
          <cell r="D208" t="str">
            <v>Kerosene (heating oil) for the industry sector</v>
          </cell>
          <cell r="E208" t="str">
            <v>PRM</v>
          </cell>
          <cell r="F208">
            <v>0.99509267145232572</v>
          </cell>
          <cell r="G208">
            <v>4.9073285476742834E-3</v>
          </cell>
          <cell r="H208">
            <v>68.513888888888886</v>
          </cell>
          <cell r="I208">
            <v>68.513888888888886</v>
          </cell>
          <cell r="J208">
            <v>68.513888888888886</v>
          </cell>
          <cell r="K208">
            <v>68.513888888888886</v>
          </cell>
          <cell r="L208">
            <v>68.513888888888886</v>
          </cell>
          <cell r="M208">
            <v>68.513888888888886</v>
          </cell>
          <cell r="N208">
            <v>68.513888888888886</v>
          </cell>
          <cell r="O208">
            <v>68.513888888888886</v>
          </cell>
          <cell r="P208">
            <v>68.513888888888886</v>
          </cell>
          <cell r="Q208">
            <v>68.513888888888886</v>
          </cell>
          <cell r="R208">
            <v>68.513888888888886</v>
          </cell>
          <cell r="S208">
            <v>68.513888888888886</v>
          </cell>
          <cell r="T208">
            <v>68.513888888888886</v>
          </cell>
          <cell r="U208">
            <v>68.513888888888886</v>
          </cell>
          <cell r="V208">
            <v>68.513888888888886</v>
          </cell>
          <cell r="W208">
            <v>68.513888888888886</v>
          </cell>
          <cell r="X208">
            <v>68.513888888888886</v>
          </cell>
          <cell r="Y208">
            <v>68.513888888888886</v>
          </cell>
          <cell r="Z208">
            <v>68.513888888888886</v>
          </cell>
          <cell r="AA208">
            <v>68.513888888888886</v>
          </cell>
          <cell r="AB208">
            <v>68.513888888888886</v>
          </cell>
          <cell r="AC208">
            <v>68.513888888888886</v>
          </cell>
          <cell r="AD208">
            <v>68.513888888888886</v>
          </cell>
          <cell r="AE208">
            <v>68.513888888888886</v>
          </cell>
          <cell r="AF208">
            <v>68.513888888888886</v>
          </cell>
          <cell r="AG208">
            <v>68.513888888888886</v>
          </cell>
          <cell r="AH208">
            <v>68.513888888888886</v>
          </cell>
          <cell r="AI208">
            <v>68.513888888888886</v>
          </cell>
          <cell r="AJ208">
            <v>68.513888888888886</v>
          </cell>
          <cell r="AK208">
            <v>68.513888888888886</v>
          </cell>
          <cell r="AL208">
            <v>68.513888888888886</v>
          </cell>
          <cell r="AM208">
            <v>68.513888888888886</v>
          </cell>
          <cell r="AN208">
            <v>68.513888888888886</v>
          </cell>
          <cell r="AO208">
            <v>68.513888888888886</v>
          </cell>
          <cell r="AP208">
            <v>68.513888888888886</v>
          </cell>
          <cell r="AQ208">
            <v>68.513888888888886</v>
          </cell>
          <cell r="AR208">
            <v>68.513888888888886</v>
          </cell>
          <cell r="AS208">
            <v>68.513888888888886</v>
          </cell>
          <cell r="AT208">
            <v>68.513888888888886</v>
          </cell>
          <cell r="AU208">
            <v>68.513888888888886</v>
          </cell>
          <cell r="AV208">
            <v>68.513888888888886</v>
          </cell>
        </row>
        <row r="209">
          <cell r="B209"/>
          <cell r="C209" t="str">
            <v>INDBOG-LF</v>
          </cell>
          <cell r="D209" t="str">
            <v>Landfill gas for the industry sector</v>
          </cell>
          <cell r="E209" t="str">
            <v>PRM</v>
          </cell>
          <cell r="F209">
            <v>0</v>
          </cell>
          <cell r="G209">
            <v>1</v>
          </cell>
          <cell r="H209">
            <v>0.10555555555555554</v>
          </cell>
          <cell r="I209">
            <v>0.10555555555555554</v>
          </cell>
          <cell r="J209">
            <v>0.10555555555555554</v>
          </cell>
          <cell r="K209">
            <v>0.10555555555555554</v>
          </cell>
          <cell r="L209">
            <v>0.10555555555555554</v>
          </cell>
          <cell r="M209">
            <v>0.10555555555555554</v>
          </cell>
          <cell r="N209">
            <v>0.10555555555555554</v>
          </cell>
          <cell r="O209">
            <v>0.10555555555555554</v>
          </cell>
          <cell r="P209">
            <v>0.10555555555555554</v>
          </cell>
          <cell r="Q209">
            <v>0.10555555555555554</v>
          </cell>
          <cell r="R209">
            <v>0.10555555555555554</v>
          </cell>
          <cell r="S209">
            <v>0.10555555555555554</v>
          </cell>
          <cell r="T209">
            <v>0.10555555555555554</v>
          </cell>
          <cell r="U209">
            <v>0.10555555555555554</v>
          </cell>
          <cell r="V209">
            <v>0.10555555555555554</v>
          </cell>
          <cell r="W209">
            <v>0.10555555555555554</v>
          </cell>
          <cell r="X209">
            <v>0.10555555555555554</v>
          </cell>
          <cell r="Y209">
            <v>0.10555555555555554</v>
          </cell>
          <cell r="Z209">
            <v>0.10555555555555554</v>
          </cell>
          <cell r="AA209">
            <v>0.10555555555555554</v>
          </cell>
          <cell r="AB209">
            <v>0.10555555555555554</v>
          </cell>
          <cell r="AC209">
            <v>0.10555555555555554</v>
          </cell>
          <cell r="AD209">
            <v>0.10555555555555554</v>
          </cell>
          <cell r="AE209">
            <v>0.10555555555555554</v>
          </cell>
          <cell r="AF209">
            <v>0.10555555555555554</v>
          </cell>
          <cell r="AG209">
            <v>0.10555555555555554</v>
          </cell>
          <cell r="AH209">
            <v>0.10555555555555554</v>
          </cell>
          <cell r="AI209">
            <v>0.10555555555555554</v>
          </cell>
          <cell r="AJ209">
            <v>0.10555555555555554</v>
          </cell>
          <cell r="AK209">
            <v>0.10555555555555554</v>
          </cell>
          <cell r="AL209">
            <v>0.10555555555555554</v>
          </cell>
          <cell r="AM209">
            <v>0.10555555555555554</v>
          </cell>
          <cell r="AN209">
            <v>0.10555555555555554</v>
          </cell>
          <cell r="AO209">
            <v>0.10555555555555554</v>
          </cell>
          <cell r="AP209">
            <v>0.10555555555555554</v>
          </cell>
          <cell r="AQ209">
            <v>0.10555555555555554</v>
          </cell>
          <cell r="AR209">
            <v>0.10555555555555554</v>
          </cell>
          <cell r="AS209">
            <v>0.10555555555555554</v>
          </cell>
          <cell r="AT209">
            <v>0.10555555555555554</v>
          </cell>
          <cell r="AU209">
            <v>0.10555555555555554</v>
          </cell>
          <cell r="AV209">
            <v>0.10555555555555554</v>
          </cell>
        </row>
        <row r="210">
          <cell r="B210"/>
          <cell r="C210" t="str">
            <v>INDPOLWST</v>
          </cell>
          <cell r="D210" t="str">
            <v>Poultry litter &amp; farm waste for the industry sector</v>
          </cell>
          <cell r="E210" t="str">
            <v>PRM</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row>
        <row r="211">
          <cell r="B211"/>
          <cell r="C211" t="str">
            <v>INDDISTELC</v>
          </cell>
          <cell r="D211" t="str">
            <v>Electricity for the industry sector (after distribution grid)</v>
          </cell>
          <cell r="E211" t="str">
            <v>PRM</v>
          </cell>
          <cell r="F211">
            <v>1</v>
          </cell>
          <cell r="G211">
            <v>0</v>
          </cell>
          <cell r="H211">
            <v>134.05734224979997</v>
          </cell>
          <cell r="I211">
            <v>129.7344009641354</v>
          </cell>
          <cell r="J211">
            <v>142.52211207608468</v>
          </cell>
          <cell r="K211">
            <v>132.40027058684575</v>
          </cell>
          <cell r="L211">
            <v>118.16842376974581</v>
          </cell>
          <cell r="M211">
            <v>98.867850876068246</v>
          </cell>
          <cell r="N211">
            <v>77.818143788944838</v>
          </cell>
          <cell r="O211">
            <v>66.164819093764024</v>
          </cell>
          <cell r="P211">
            <v>48.211212794479913</v>
          </cell>
          <cell r="Q211">
            <v>39.103348462443151</v>
          </cell>
          <cell r="R211">
            <v>37.614832301756991</v>
          </cell>
          <cell r="S211">
            <v>30.839753513904327</v>
          </cell>
          <cell r="T211">
            <v>28.655268307629157</v>
          </cell>
          <cell r="U211">
            <v>29.952490639015835</v>
          </cell>
          <cell r="V211">
            <v>27.912675193630914</v>
          </cell>
          <cell r="W211">
            <v>28.189841785292849</v>
          </cell>
          <cell r="X211">
            <v>26.415118478601567</v>
          </cell>
          <cell r="Y211">
            <v>28.170491458348103</v>
          </cell>
          <cell r="Z211">
            <v>26.676256855407711</v>
          </cell>
          <cell r="AA211">
            <v>24.571240875151371</v>
          </cell>
          <cell r="AB211">
            <v>22.153057802698594</v>
          </cell>
          <cell r="AC211">
            <v>19.492320828767426</v>
          </cell>
          <cell r="AD211">
            <v>16.399842530893267</v>
          </cell>
          <cell r="AE211">
            <v>15.203964707372025</v>
          </cell>
          <cell r="AF211">
            <v>13.215586556562142</v>
          </cell>
          <cell r="AG211">
            <v>10.944145970304156</v>
          </cell>
          <cell r="AH211">
            <v>10.944145970304156</v>
          </cell>
          <cell r="AI211">
            <v>10.944145970304156</v>
          </cell>
          <cell r="AJ211">
            <v>10.944145970304156</v>
          </cell>
          <cell r="AK211">
            <v>10.944145970304156</v>
          </cell>
          <cell r="AL211">
            <v>10.944145970304156</v>
          </cell>
          <cell r="AM211">
            <v>10.588352072604891</v>
          </cell>
          <cell r="AN211">
            <v>10.232558174905627</v>
          </cell>
          <cell r="AO211">
            <v>9.8767642772063624</v>
          </cell>
          <cell r="AP211">
            <v>9.5209703795070979</v>
          </cell>
          <cell r="AQ211">
            <v>9.1651764818078334</v>
          </cell>
          <cell r="AR211">
            <v>8.8093825841085689</v>
          </cell>
          <cell r="AS211">
            <v>8.4535886864093044</v>
          </cell>
          <cell r="AT211">
            <v>8.0977947887100399</v>
          </cell>
          <cell r="AU211">
            <v>7.7420008910107763</v>
          </cell>
          <cell r="AV211">
            <v>7.3862069933115144</v>
          </cell>
        </row>
        <row r="212">
          <cell r="B212"/>
          <cell r="C212" t="str">
            <v>INDMAINSGAS</v>
          </cell>
          <cell r="D212" t="str">
            <v>Natural gas for the industry sector (after distribution grid)</v>
          </cell>
          <cell r="E212" t="str">
            <v>PRM</v>
          </cell>
          <cell r="F212">
            <v>0.99793982108972623</v>
          </cell>
          <cell r="G212">
            <v>2.0601789102737689E-3</v>
          </cell>
          <cell r="H212">
            <v>51.1</v>
          </cell>
          <cell r="I212">
            <v>51.1</v>
          </cell>
          <cell r="J212">
            <v>51.1</v>
          </cell>
          <cell r="K212">
            <v>51.1</v>
          </cell>
          <cell r="L212">
            <v>51.1</v>
          </cell>
          <cell r="M212">
            <v>51.1</v>
          </cell>
          <cell r="N212">
            <v>51.1</v>
          </cell>
          <cell r="O212">
            <v>51.1</v>
          </cell>
          <cell r="P212">
            <v>51.1</v>
          </cell>
          <cell r="Q212">
            <v>51.1</v>
          </cell>
          <cell r="R212">
            <v>51.1</v>
          </cell>
          <cell r="S212">
            <v>51.1</v>
          </cell>
          <cell r="T212">
            <v>51.1</v>
          </cell>
          <cell r="U212">
            <v>51.1</v>
          </cell>
          <cell r="V212">
            <v>51.1</v>
          </cell>
          <cell r="W212">
            <v>51.1</v>
          </cell>
          <cell r="X212">
            <v>51.1</v>
          </cell>
          <cell r="Y212">
            <v>51.1</v>
          </cell>
          <cell r="Z212">
            <v>51.1</v>
          </cell>
          <cell r="AA212">
            <v>51.1</v>
          </cell>
          <cell r="AB212">
            <v>51.1</v>
          </cell>
          <cell r="AC212">
            <v>51.1</v>
          </cell>
          <cell r="AD212">
            <v>51.1</v>
          </cell>
          <cell r="AE212">
            <v>51.1</v>
          </cell>
          <cell r="AF212">
            <v>51.1</v>
          </cell>
          <cell r="AG212">
            <v>51.1</v>
          </cell>
          <cell r="AH212">
            <v>51.1</v>
          </cell>
          <cell r="AI212">
            <v>51.1</v>
          </cell>
          <cell r="AJ212">
            <v>51.1</v>
          </cell>
          <cell r="AK212">
            <v>51.1</v>
          </cell>
          <cell r="AL212">
            <v>51.1</v>
          </cell>
          <cell r="AM212">
            <v>51.1</v>
          </cell>
          <cell r="AN212">
            <v>51.1</v>
          </cell>
          <cell r="AO212">
            <v>51.1</v>
          </cell>
          <cell r="AP212">
            <v>51.1</v>
          </cell>
          <cell r="AQ212">
            <v>51.1</v>
          </cell>
          <cell r="AR212">
            <v>51.1</v>
          </cell>
          <cell r="AS212">
            <v>51.1</v>
          </cell>
          <cell r="AT212">
            <v>51.1</v>
          </cell>
          <cell r="AU212">
            <v>51.1</v>
          </cell>
          <cell r="AV212">
            <v>51.1</v>
          </cell>
        </row>
        <row r="213">
          <cell r="B213"/>
          <cell r="C213" t="str">
            <v>INDMAINSBOM</v>
          </cell>
          <cell r="D213" t="str">
            <v>Biomethane for the industry sector (after distribution grid)</v>
          </cell>
          <cell r="E213" t="str">
            <v>PRM</v>
          </cell>
          <cell r="F213">
            <v>0</v>
          </cell>
          <cell r="G213">
            <v>1</v>
          </cell>
          <cell r="H213">
            <v>0.10836949144444445</v>
          </cell>
          <cell r="I213">
            <v>0.10836949144444445</v>
          </cell>
          <cell r="J213">
            <v>0.10836949144444445</v>
          </cell>
          <cell r="K213">
            <v>0.10836949144444445</v>
          </cell>
          <cell r="L213">
            <v>0.10836949144444445</v>
          </cell>
          <cell r="M213">
            <v>0.10836949144444445</v>
          </cell>
          <cell r="N213">
            <v>0.10836949144444445</v>
          </cell>
          <cell r="O213">
            <v>0.10836949144444445</v>
          </cell>
          <cell r="P213">
            <v>0.10836949144444445</v>
          </cell>
          <cell r="Q213">
            <v>0.10836949144444445</v>
          </cell>
          <cell r="R213">
            <v>0.10836949144444445</v>
          </cell>
          <cell r="S213">
            <v>0.10836949144444445</v>
          </cell>
          <cell r="T213">
            <v>0.10836949144444445</v>
          </cell>
          <cell r="U213">
            <v>0.10836949144444445</v>
          </cell>
          <cell r="V213">
            <v>0.10836949144444445</v>
          </cell>
          <cell r="W213">
            <v>0.10836949144444445</v>
          </cell>
          <cell r="X213">
            <v>0.10836949144444445</v>
          </cell>
          <cell r="Y213">
            <v>0.10836949144444445</v>
          </cell>
          <cell r="Z213">
            <v>0.10836949144444445</v>
          </cell>
          <cell r="AA213">
            <v>0.10836949144444445</v>
          </cell>
          <cell r="AB213">
            <v>0.10836949144444445</v>
          </cell>
          <cell r="AC213">
            <v>0.10836949144444445</v>
          </cell>
          <cell r="AD213">
            <v>0.10836949144444445</v>
          </cell>
          <cell r="AE213">
            <v>0.10836949144444445</v>
          </cell>
          <cell r="AF213">
            <v>0.10836949144444445</v>
          </cell>
          <cell r="AG213">
            <v>0.10836949144444445</v>
          </cell>
          <cell r="AH213">
            <v>0.10836949144444445</v>
          </cell>
          <cell r="AI213">
            <v>0.10836949144444445</v>
          </cell>
          <cell r="AJ213">
            <v>0.10836949144444445</v>
          </cell>
          <cell r="AK213">
            <v>0.10836949144444445</v>
          </cell>
          <cell r="AL213">
            <v>0.10836949144444445</v>
          </cell>
          <cell r="AM213">
            <v>0.10836949144444445</v>
          </cell>
          <cell r="AN213">
            <v>0.10836949144444445</v>
          </cell>
          <cell r="AO213">
            <v>0.10836949144444445</v>
          </cell>
          <cell r="AP213">
            <v>0.10836949144444445</v>
          </cell>
          <cell r="AQ213">
            <v>0.10836949144444445</v>
          </cell>
          <cell r="AR213">
            <v>0.10836949144444445</v>
          </cell>
          <cell r="AS213">
            <v>0.10836949144444445</v>
          </cell>
          <cell r="AT213">
            <v>0.10836949144444445</v>
          </cell>
          <cell r="AU213">
            <v>0.10836949144444445</v>
          </cell>
          <cell r="AV213">
            <v>0.10836949144444445</v>
          </cell>
        </row>
        <row r="214">
          <cell r="B214"/>
          <cell r="C214" t="str">
            <v>INDMAINSHYG</v>
          </cell>
          <cell r="D214" t="str">
            <v>Hydrogen (gaseous) for the industry sector (after distribution grid)</v>
          </cell>
          <cell r="E214" t="str">
            <v>PRM</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row>
        <row r="215">
          <cell r="B215"/>
          <cell r="C215" t="str">
            <v>INDNEULPG</v>
          </cell>
          <cell r="D215" t="str">
            <v>Liquified petroleum gas  for the non-energy fuel use</v>
          </cell>
          <cell r="E215" t="str">
            <v>PRM</v>
          </cell>
          <cell r="F215">
            <v>1</v>
          </cell>
          <cell r="G215">
            <v>0</v>
          </cell>
          <cell r="H215">
            <v>11.899444444444443</v>
          </cell>
          <cell r="I215">
            <v>11.899444444444443</v>
          </cell>
          <cell r="J215">
            <v>11.899444444444443</v>
          </cell>
          <cell r="K215">
            <v>11.899444444444443</v>
          </cell>
          <cell r="L215">
            <v>11.899444444444443</v>
          </cell>
          <cell r="M215">
            <v>11.899444444444443</v>
          </cell>
          <cell r="N215">
            <v>11.899444444444443</v>
          </cell>
          <cell r="O215">
            <v>11.899444444444443</v>
          </cell>
          <cell r="P215">
            <v>11.899444444444443</v>
          </cell>
          <cell r="Q215">
            <v>11.899444444444443</v>
          </cell>
          <cell r="R215">
            <v>11.899444444444443</v>
          </cell>
          <cell r="S215">
            <v>11.899444444444443</v>
          </cell>
          <cell r="T215">
            <v>11.899444444444443</v>
          </cell>
          <cell r="U215">
            <v>11.899444444444443</v>
          </cell>
          <cell r="V215">
            <v>11.899444444444443</v>
          </cell>
          <cell r="W215">
            <v>11.899444444444443</v>
          </cell>
          <cell r="X215">
            <v>11.899444444444443</v>
          </cell>
          <cell r="Y215">
            <v>11.899444444444443</v>
          </cell>
          <cell r="Z215">
            <v>11.899444444444443</v>
          </cell>
          <cell r="AA215">
            <v>11.899444444444443</v>
          </cell>
          <cell r="AB215">
            <v>11.899444444444443</v>
          </cell>
          <cell r="AC215">
            <v>11.899444444444443</v>
          </cell>
          <cell r="AD215">
            <v>11.899444444444443</v>
          </cell>
          <cell r="AE215">
            <v>11.899444444444443</v>
          </cell>
          <cell r="AF215">
            <v>11.899444444444443</v>
          </cell>
          <cell r="AG215">
            <v>11.899444444444443</v>
          </cell>
          <cell r="AH215">
            <v>11.899444444444443</v>
          </cell>
          <cell r="AI215">
            <v>11.899444444444443</v>
          </cell>
          <cell r="AJ215">
            <v>11.899444444444443</v>
          </cell>
          <cell r="AK215">
            <v>11.899444444444443</v>
          </cell>
          <cell r="AL215">
            <v>11.899444444444443</v>
          </cell>
          <cell r="AM215">
            <v>11.899444444444443</v>
          </cell>
          <cell r="AN215">
            <v>11.899444444444443</v>
          </cell>
          <cell r="AO215">
            <v>11.899444444444443</v>
          </cell>
          <cell r="AP215">
            <v>11.899444444444443</v>
          </cell>
          <cell r="AQ215">
            <v>11.899444444444443</v>
          </cell>
          <cell r="AR215">
            <v>11.899444444444443</v>
          </cell>
          <cell r="AS215">
            <v>11.899444444444443</v>
          </cell>
          <cell r="AT215">
            <v>11.899444444444443</v>
          </cell>
          <cell r="AU215">
            <v>11.899444444444443</v>
          </cell>
          <cell r="AV215">
            <v>11.899444444444443</v>
          </cell>
        </row>
        <row r="216">
          <cell r="B216"/>
          <cell r="C216" t="str">
            <v>INDNEULFO</v>
          </cell>
          <cell r="D216" t="str">
            <v>Light fuel oil for the non-energy fuel use</v>
          </cell>
          <cell r="E216" t="str">
            <v>PRM</v>
          </cell>
          <cell r="F216">
            <v>1</v>
          </cell>
          <cell r="G216">
            <v>0</v>
          </cell>
          <cell r="H216">
            <v>14.088333333333333</v>
          </cell>
          <cell r="I216">
            <v>14.088333333333333</v>
          </cell>
          <cell r="J216">
            <v>14.088333333333333</v>
          </cell>
          <cell r="K216">
            <v>14.088333333333333</v>
          </cell>
          <cell r="L216">
            <v>14.088333333333333</v>
          </cell>
          <cell r="M216">
            <v>14.088333333333333</v>
          </cell>
          <cell r="N216">
            <v>14.088333333333333</v>
          </cell>
          <cell r="O216">
            <v>14.088333333333333</v>
          </cell>
          <cell r="P216">
            <v>14.088333333333333</v>
          </cell>
          <cell r="Q216">
            <v>14.088333333333333</v>
          </cell>
          <cell r="R216">
            <v>14.088333333333333</v>
          </cell>
          <cell r="S216">
            <v>14.088333333333333</v>
          </cell>
          <cell r="T216">
            <v>14.088333333333333</v>
          </cell>
          <cell r="U216">
            <v>14.088333333333333</v>
          </cell>
          <cell r="V216">
            <v>14.088333333333333</v>
          </cell>
          <cell r="W216">
            <v>14.088333333333333</v>
          </cell>
          <cell r="X216">
            <v>14.088333333333333</v>
          </cell>
          <cell r="Y216">
            <v>14.088333333333333</v>
          </cell>
          <cell r="Z216">
            <v>14.088333333333333</v>
          </cell>
          <cell r="AA216">
            <v>14.088333333333333</v>
          </cell>
          <cell r="AB216">
            <v>14.088333333333333</v>
          </cell>
          <cell r="AC216">
            <v>14.088333333333333</v>
          </cell>
          <cell r="AD216">
            <v>14.088333333333333</v>
          </cell>
          <cell r="AE216">
            <v>14.088333333333333</v>
          </cell>
          <cell r="AF216">
            <v>14.088333333333333</v>
          </cell>
          <cell r="AG216">
            <v>14.088333333333333</v>
          </cell>
          <cell r="AH216">
            <v>14.088333333333333</v>
          </cell>
          <cell r="AI216">
            <v>14.088333333333333</v>
          </cell>
          <cell r="AJ216">
            <v>14.088333333333333</v>
          </cell>
          <cell r="AK216">
            <v>14.088333333333333</v>
          </cell>
          <cell r="AL216">
            <v>14.088333333333333</v>
          </cell>
          <cell r="AM216">
            <v>14.088333333333333</v>
          </cell>
          <cell r="AN216">
            <v>14.088333333333333</v>
          </cell>
          <cell r="AO216">
            <v>14.088333333333333</v>
          </cell>
          <cell r="AP216">
            <v>14.088333333333333</v>
          </cell>
          <cell r="AQ216">
            <v>14.088333333333333</v>
          </cell>
          <cell r="AR216">
            <v>14.088333333333333</v>
          </cell>
          <cell r="AS216">
            <v>14.088333333333333</v>
          </cell>
          <cell r="AT216">
            <v>14.088333333333333</v>
          </cell>
          <cell r="AU216">
            <v>14.088333333333333</v>
          </cell>
          <cell r="AV216">
            <v>14.088333333333333</v>
          </cell>
        </row>
        <row r="217">
          <cell r="B217"/>
          <cell r="C217" t="str">
            <v>INDNEUMSC</v>
          </cell>
          <cell r="D217" t="str">
            <v>Miscellaneous petroleum products (naphta, lubricants, bitumen, petroleum coke, etc.) for the non-energy fuel use</v>
          </cell>
          <cell r="E217" t="str">
            <v>PRM</v>
          </cell>
          <cell r="F217">
            <v>1</v>
          </cell>
          <cell r="G217">
            <v>0</v>
          </cell>
          <cell r="H217">
            <v>15.748582222507856</v>
          </cell>
          <cell r="I217">
            <v>15.748582222507856</v>
          </cell>
          <cell r="J217">
            <v>15.748582222507856</v>
          </cell>
          <cell r="K217">
            <v>15.748582222507856</v>
          </cell>
          <cell r="L217">
            <v>15.748582222507856</v>
          </cell>
          <cell r="M217">
            <v>15.748582222507856</v>
          </cell>
          <cell r="N217">
            <v>15.748582222507856</v>
          </cell>
          <cell r="O217">
            <v>15.748582222507856</v>
          </cell>
          <cell r="P217">
            <v>15.748582222507856</v>
          </cell>
          <cell r="Q217">
            <v>15.748582222507856</v>
          </cell>
          <cell r="R217">
            <v>15.748582222507856</v>
          </cell>
          <cell r="S217">
            <v>15.748582222507856</v>
          </cell>
          <cell r="T217">
            <v>15.748582222507856</v>
          </cell>
          <cell r="U217">
            <v>15.748582222507856</v>
          </cell>
          <cell r="V217">
            <v>15.748582222507856</v>
          </cell>
          <cell r="W217">
            <v>15.748582222507856</v>
          </cell>
          <cell r="X217">
            <v>15.748582222507856</v>
          </cell>
          <cell r="Y217">
            <v>15.748582222507856</v>
          </cell>
          <cell r="Z217">
            <v>15.748582222507856</v>
          </cell>
          <cell r="AA217">
            <v>15.748582222507856</v>
          </cell>
          <cell r="AB217">
            <v>15.748582222507856</v>
          </cell>
          <cell r="AC217">
            <v>15.748582222507856</v>
          </cell>
          <cell r="AD217">
            <v>15.748582222507856</v>
          </cell>
          <cell r="AE217">
            <v>15.748582222507856</v>
          </cell>
          <cell r="AF217">
            <v>15.748582222507856</v>
          </cell>
          <cell r="AG217">
            <v>15.748582222507856</v>
          </cell>
          <cell r="AH217">
            <v>15.748582222507856</v>
          </cell>
          <cell r="AI217">
            <v>15.748582222507856</v>
          </cell>
          <cell r="AJ217">
            <v>15.748582222507856</v>
          </cell>
          <cell r="AK217">
            <v>15.748582222507856</v>
          </cell>
          <cell r="AL217">
            <v>15.748582222507856</v>
          </cell>
          <cell r="AM217">
            <v>15.748582222507856</v>
          </cell>
          <cell r="AN217">
            <v>15.748582222507856</v>
          </cell>
          <cell r="AO217">
            <v>15.748582222507856</v>
          </cell>
          <cell r="AP217">
            <v>15.748582222507856</v>
          </cell>
          <cell r="AQ217">
            <v>15.748582222507856</v>
          </cell>
          <cell r="AR217">
            <v>15.748582222507856</v>
          </cell>
          <cell r="AS217">
            <v>15.748582222507856</v>
          </cell>
          <cell r="AT217">
            <v>15.748582222507856</v>
          </cell>
          <cell r="AU217">
            <v>15.748582222507856</v>
          </cell>
          <cell r="AV217">
            <v>15.748582222507856</v>
          </cell>
        </row>
        <row r="218">
          <cell r="B218"/>
          <cell r="C218" t="str">
            <v>INDNEUNGA</v>
          </cell>
          <cell r="D218" t="str">
            <v>Natural gas for the non-energy fuel use</v>
          </cell>
          <cell r="E218" t="str">
            <v>PRM</v>
          </cell>
          <cell r="F218">
            <v>1</v>
          </cell>
          <cell r="G218">
            <v>0</v>
          </cell>
          <cell r="H218">
            <v>10.498722257988891</v>
          </cell>
          <cell r="I218">
            <v>10.498722257988891</v>
          </cell>
          <cell r="J218">
            <v>10.498722257988891</v>
          </cell>
          <cell r="K218">
            <v>10.498722257988891</v>
          </cell>
          <cell r="L218">
            <v>10.498722257988891</v>
          </cell>
          <cell r="M218">
            <v>10.498722257988891</v>
          </cell>
          <cell r="N218">
            <v>10.498722257988891</v>
          </cell>
          <cell r="O218">
            <v>10.498722257988891</v>
          </cell>
          <cell r="P218">
            <v>10.498722257988891</v>
          </cell>
          <cell r="Q218">
            <v>10.498722257988891</v>
          </cell>
          <cell r="R218">
            <v>10.498722257988891</v>
          </cell>
          <cell r="S218">
            <v>10.498722257988891</v>
          </cell>
          <cell r="T218">
            <v>10.498722257988891</v>
          </cell>
          <cell r="U218">
            <v>10.498722257988891</v>
          </cell>
          <cell r="V218">
            <v>10.498722257988891</v>
          </cell>
          <cell r="W218">
            <v>10.498722257988891</v>
          </cell>
          <cell r="X218">
            <v>10.498722257988891</v>
          </cell>
          <cell r="Y218">
            <v>10.498722257988891</v>
          </cell>
          <cell r="Z218">
            <v>10.498722257988891</v>
          </cell>
          <cell r="AA218">
            <v>10.498722257988891</v>
          </cell>
          <cell r="AB218">
            <v>10.498722257988891</v>
          </cell>
          <cell r="AC218">
            <v>10.498722257988891</v>
          </cell>
          <cell r="AD218">
            <v>10.498722257988891</v>
          </cell>
          <cell r="AE218">
            <v>10.498722257988891</v>
          </cell>
          <cell r="AF218">
            <v>10.498722257988891</v>
          </cell>
          <cell r="AG218">
            <v>10.498722257988891</v>
          </cell>
          <cell r="AH218">
            <v>10.498722257988891</v>
          </cell>
          <cell r="AI218">
            <v>10.498722257988891</v>
          </cell>
          <cell r="AJ218">
            <v>10.498722257988891</v>
          </cell>
          <cell r="AK218">
            <v>10.498722257988891</v>
          </cell>
          <cell r="AL218">
            <v>10.498722257988891</v>
          </cell>
          <cell r="AM218">
            <v>10.498722257988891</v>
          </cell>
          <cell r="AN218">
            <v>10.498722257988891</v>
          </cell>
          <cell r="AO218">
            <v>10.498722257988891</v>
          </cell>
          <cell r="AP218">
            <v>10.498722257988891</v>
          </cell>
          <cell r="AQ218">
            <v>10.498722257988891</v>
          </cell>
          <cell r="AR218">
            <v>10.498722257988891</v>
          </cell>
          <cell r="AS218">
            <v>10.498722257988891</v>
          </cell>
          <cell r="AT218">
            <v>10.498722257988891</v>
          </cell>
          <cell r="AU218">
            <v>10.498722257988891</v>
          </cell>
          <cell r="AV218">
            <v>10.498722257988891</v>
          </cell>
        </row>
        <row r="219">
          <cell r="B219"/>
          <cell r="C219" t="str">
            <v>INDNEUBNZ</v>
          </cell>
          <cell r="D219" t="str">
            <v>Benzole and tars for the non-energy fuel use</v>
          </cell>
          <cell r="E219" t="str">
            <v>PRM</v>
          </cell>
          <cell r="F219">
            <v>1</v>
          </cell>
          <cell r="G219">
            <v>0</v>
          </cell>
          <cell r="H219">
            <v>14.66</v>
          </cell>
          <cell r="I219">
            <v>14.66</v>
          </cell>
          <cell r="J219">
            <v>14.66</v>
          </cell>
          <cell r="K219">
            <v>14.66</v>
          </cell>
          <cell r="L219">
            <v>14.66</v>
          </cell>
          <cell r="M219">
            <v>14.66</v>
          </cell>
          <cell r="N219">
            <v>14.66</v>
          </cell>
          <cell r="O219">
            <v>14.66</v>
          </cell>
          <cell r="P219">
            <v>14.66</v>
          </cell>
          <cell r="Q219">
            <v>14.66</v>
          </cell>
          <cell r="R219">
            <v>14.66</v>
          </cell>
          <cell r="S219">
            <v>14.66</v>
          </cell>
          <cell r="T219">
            <v>14.66</v>
          </cell>
          <cell r="U219">
            <v>14.66</v>
          </cell>
          <cell r="V219">
            <v>14.66</v>
          </cell>
          <cell r="W219">
            <v>14.66</v>
          </cell>
          <cell r="X219">
            <v>14.66</v>
          </cell>
          <cell r="Y219">
            <v>14.66</v>
          </cell>
          <cell r="Z219">
            <v>14.66</v>
          </cell>
          <cell r="AA219">
            <v>14.66</v>
          </cell>
          <cell r="AB219">
            <v>14.66</v>
          </cell>
          <cell r="AC219">
            <v>14.66</v>
          </cell>
          <cell r="AD219">
            <v>14.66</v>
          </cell>
          <cell r="AE219">
            <v>14.66</v>
          </cell>
          <cell r="AF219">
            <v>14.66</v>
          </cell>
          <cell r="AG219">
            <v>14.66</v>
          </cell>
          <cell r="AH219">
            <v>14.66</v>
          </cell>
          <cell r="AI219">
            <v>14.66</v>
          </cell>
          <cell r="AJ219">
            <v>14.66</v>
          </cell>
          <cell r="AK219">
            <v>14.66</v>
          </cell>
          <cell r="AL219">
            <v>14.66</v>
          </cell>
          <cell r="AM219">
            <v>14.66</v>
          </cell>
          <cell r="AN219">
            <v>14.66</v>
          </cell>
          <cell r="AO219">
            <v>14.66</v>
          </cell>
          <cell r="AP219">
            <v>14.66</v>
          </cell>
          <cell r="AQ219">
            <v>14.66</v>
          </cell>
          <cell r="AR219">
            <v>14.66</v>
          </cell>
          <cell r="AS219">
            <v>14.66</v>
          </cell>
          <cell r="AT219">
            <v>14.66</v>
          </cell>
          <cell r="AU219">
            <v>14.66</v>
          </cell>
          <cell r="AV219">
            <v>14.66</v>
          </cell>
        </row>
        <row r="220">
          <cell r="B220"/>
          <cell r="C220" t="str">
            <v>INDCO2P</v>
          </cell>
          <cell r="D220" t="str">
            <v>process-related CO2 (sector-wise accounting system, industry sector)</v>
          </cell>
          <cell r="E220" t="str">
            <v>ENV</v>
          </cell>
          <cell r="F220">
            <v>1</v>
          </cell>
          <cell r="G220">
            <v>0</v>
          </cell>
          <cell r="H220">
            <v>1</v>
          </cell>
          <cell r="I220">
            <v>1</v>
          </cell>
          <cell r="J220">
            <v>1</v>
          </cell>
          <cell r="K220">
            <v>1</v>
          </cell>
          <cell r="L220">
            <v>1</v>
          </cell>
          <cell r="M220">
            <v>1</v>
          </cell>
          <cell r="N220">
            <v>1</v>
          </cell>
          <cell r="O220">
            <v>1</v>
          </cell>
          <cell r="P220">
            <v>1</v>
          </cell>
          <cell r="Q220">
            <v>1</v>
          </cell>
          <cell r="R220">
            <v>1</v>
          </cell>
          <cell r="S220">
            <v>1</v>
          </cell>
          <cell r="T220">
            <v>1</v>
          </cell>
          <cell r="U220">
            <v>1</v>
          </cell>
          <cell r="V220">
            <v>1</v>
          </cell>
          <cell r="W220">
            <v>1</v>
          </cell>
          <cell r="X220">
            <v>1</v>
          </cell>
          <cell r="Y220">
            <v>1</v>
          </cell>
          <cell r="Z220">
            <v>1</v>
          </cell>
          <cell r="AA220">
            <v>1</v>
          </cell>
          <cell r="AB220">
            <v>1</v>
          </cell>
          <cell r="AC220">
            <v>1</v>
          </cell>
          <cell r="AD220">
            <v>1</v>
          </cell>
          <cell r="AE220">
            <v>1</v>
          </cell>
          <cell r="AF220">
            <v>1</v>
          </cell>
          <cell r="AG220">
            <v>1</v>
          </cell>
          <cell r="AH220">
            <v>1</v>
          </cell>
          <cell r="AI220">
            <v>1</v>
          </cell>
          <cell r="AJ220">
            <v>1</v>
          </cell>
          <cell r="AK220">
            <v>1</v>
          </cell>
          <cell r="AL220">
            <v>1</v>
          </cell>
          <cell r="AM220">
            <v>1</v>
          </cell>
          <cell r="AN220">
            <v>1</v>
          </cell>
          <cell r="AO220">
            <v>1</v>
          </cell>
          <cell r="AP220">
            <v>1</v>
          </cell>
          <cell r="AQ220">
            <v>1</v>
          </cell>
          <cell r="AR220">
            <v>1</v>
          </cell>
          <cell r="AS220">
            <v>1</v>
          </cell>
          <cell r="AT220">
            <v>1</v>
          </cell>
          <cell r="AU220">
            <v>1</v>
          </cell>
          <cell r="AV220">
            <v>1</v>
          </cell>
        </row>
        <row r="221">
          <cell r="B221"/>
          <cell r="C221" t="str">
            <v>INDHFCP</v>
          </cell>
          <cell r="D221" t="str">
            <v>process-related HFC (sector-wise accounting system, industry sector)</v>
          </cell>
          <cell r="E221" t="str">
            <v>ENV</v>
          </cell>
          <cell r="F221">
            <v>0</v>
          </cell>
          <cell r="G221">
            <v>1</v>
          </cell>
          <cell r="H221">
            <v>1</v>
          </cell>
          <cell r="I221">
            <v>1</v>
          </cell>
          <cell r="J221">
            <v>1</v>
          </cell>
          <cell r="K221">
            <v>1</v>
          </cell>
          <cell r="L221">
            <v>1</v>
          </cell>
          <cell r="M221">
            <v>1</v>
          </cell>
          <cell r="N221">
            <v>1</v>
          </cell>
          <cell r="O221">
            <v>1</v>
          </cell>
          <cell r="P221">
            <v>1</v>
          </cell>
          <cell r="Q221">
            <v>1</v>
          </cell>
          <cell r="R221">
            <v>1</v>
          </cell>
          <cell r="S221">
            <v>1</v>
          </cell>
          <cell r="T221">
            <v>1</v>
          </cell>
          <cell r="U221">
            <v>1</v>
          </cell>
          <cell r="V221">
            <v>1</v>
          </cell>
          <cell r="W221">
            <v>1</v>
          </cell>
          <cell r="X221">
            <v>1</v>
          </cell>
          <cell r="Y221">
            <v>1</v>
          </cell>
          <cell r="Z221">
            <v>1</v>
          </cell>
          <cell r="AA221">
            <v>1</v>
          </cell>
          <cell r="AB221">
            <v>1</v>
          </cell>
          <cell r="AC221">
            <v>1</v>
          </cell>
          <cell r="AD221">
            <v>1</v>
          </cell>
          <cell r="AE221">
            <v>1</v>
          </cell>
          <cell r="AF221">
            <v>1</v>
          </cell>
          <cell r="AG221">
            <v>1</v>
          </cell>
          <cell r="AH221">
            <v>1</v>
          </cell>
          <cell r="AI221">
            <v>1</v>
          </cell>
          <cell r="AJ221">
            <v>1</v>
          </cell>
          <cell r="AK221">
            <v>1</v>
          </cell>
          <cell r="AL221">
            <v>1</v>
          </cell>
          <cell r="AM221">
            <v>1</v>
          </cell>
          <cell r="AN221">
            <v>1</v>
          </cell>
          <cell r="AO221">
            <v>1</v>
          </cell>
          <cell r="AP221">
            <v>1</v>
          </cell>
          <cell r="AQ221">
            <v>1</v>
          </cell>
          <cell r="AR221">
            <v>1</v>
          </cell>
          <cell r="AS221">
            <v>1</v>
          </cell>
          <cell r="AT221">
            <v>1</v>
          </cell>
          <cell r="AU221">
            <v>1</v>
          </cell>
          <cell r="AV221">
            <v>1</v>
          </cell>
        </row>
        <row r="222">
          <cell r="B222"/>
          <cell r="C222" t="str">
            <v>IND_NGABOM</v>
          </cell>
          <cell r="D222" t="str">
            <v>Natural gas and biomethane</v>
          </cell>
          <cell r="E222" t="str">
            <v>PRM</v>
          </cell>
          <cell r="F222">
            <v>0.99793982108972623</v>
          </cell>
          <cell r="G222">
            <v>2.0601789102737689E-3</v>
          </cell>
          <cell r="H222">
            <v>51.1</v>
          </cell>
          <cell r="I222">
            <v>51.1</v>
          </cell>
          <cell r="J222">
            <v>51.1</v>
          </cell>
          <cell r="K222">
            <v>51.1</v>
          </cell>
          <cell r="L222">
            <v>51.1</v>
          </cell>
          <cell r="M222">
            <v>51.1</v>
          </cell>
          <cell r="N222">
            <v>51.1</v>
          </cell>
          <cell r="O222">
            <v>51.1</v>
          </cell>
          <cell r="P222">
            <v>51.1</v>
          </cell>
          <cell r="Q222">
            <v>51.1</v>
          </cell>
          <cell r="R222">
            <v>51.1</v>
          </cell>
          <cell r="S222">
            <v>51.1</v>
          </cell>
          <cell r="T222">
            <v>51.1</v>
          </cell>
          <cell r="U222">
            <v>51.1</v>
          </cell>
          <cell r="V222">
            <v>51.1</v>
          </cell>
          <cell r="W222">
            <v>51.1</v>
          </cell>
          <cell r="X222">
            <v>51.1</v>
          </cell>
          <cell r="Y222">
            <v>51.1</v>
          </cell>
          <cell r="Z222">
            <v>51.1</v>
          </cell>
          <cell r="AA222">
            <v>51.1</v>
          </cell>
          <cell r="AB222">
            <v>51.1</v>
          </cell>
          <cell r="AC222">
            <v>51.1</v>
          </cell>
          <cell r="AD222">
            <v>51.1</v>
          </cell>
          <cell r="AE222">
            <v>51.1</v>
          </cell>
          <cell r="AF222">
            <v>51.1</v>
          </cell>
          <cell r="AG222">
            <v>51.1</v>
          </cell>
          <cell r="AH222">
            <v>51.1</v>
          </cell>
          <cell r="AI222">
            <v>51.1</v>
          </cell>
          <cell r="AJ222">
            <v>51.1</v>
          </cell>
          <cell r="AK222">
            <v>51.1</v>
          </cell>
          <cell r="AL222">
            <v>51.1</v>
          </cell>
          <cell r="AM222">
            <v>51.1</v>
          </cell>
          <cell r="AN222">
            <v>51.1</v>
          </cell>
          <cell r="AO222">
            <v>51.1</v>
          </cell>
          <cell r="AP222">
            <v>51.1</v>
          </cell>
          <cell r="AQ222">
            <v>51.1</v>
          </cell>
          <cell r="AR222">
            <v>51.1</v>
          </cell>
          <cell r="AS222">
            <v>51.1</v>
          </cell>
          <cell r="AT222">
            <v>51.1</v>
          </cell>
          <cell r="AU222">
            <v>51.1</v>
          </cell>
          <cell r="AV222">
            <v>51.1</v>
          </cell>
        </row>
        <row r="223">
          <cell r="B223"/>
          <cell r="C223" t="str">
            <v>IND_SOLIDBIO</v>
          </cell>
          <cell r="D223" t="str">
            <v>Organic waste, woody crops, waste wood, wood pellets, poultry waste</v>
          </cell>
          <cell r="E223" t="str">
            <v>PRM</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row>
        <row r="224">
          <cell r="B224"/>
          <cell r="C224" t="str">
            <v>IND_NGABOMLFO</v>
          </cell>
          <cell r="D224" t="str">
            <v>Natural gas, biomethane, light fuel oil</v>
          </cell>
          <cell r="E224" t="str">
            <v>PRM</v>
          </cell>
          <cell r="F224">
            <v>0.99793982108972623</v>
          </cell>
          <cell r="G224">
            <v>2.0601789102737689E-3</v>
          </cell>
          <cell r="H224">
            <v>62.81527777777778</v>
          </cell>
          <cell r="I224">
            <v>62.81527777777778</v>
          </cell>
          <cell r="J224">
            <v>62.81527777777778</v>
          </cell>
          <cell r="K224">
            <v>62.81527777777778</v>
          </cell>
          <cell r="L224">
            <v>62.81527777777778</v>
          </cell>
          <cell r="M224">
            <v>62.81527777777778</v>
          </cell>
          <cell r="N224">
            <v>62.81527777777778</v>
          </cell>
          <cell r="O224">
            <v>62.81527777777778</v>
          </cell>
          <cell r="P224">
            <v>62.81527777777778</v>
          </cell>
          <cell r="Q224">
            <v>62.81527777777778</v>
          </cell>
          <cell r="R224">
            <v>62.81527777777778</v>
          </cell>
          <cell r="S224">
            <v>62.81527777777778</v>
          </cell>
          <cell r="T224">
            <v>62.81527777777778</v>
          </cell>
          <cell r="U224">
            <v>62.81527777777778</v>
          </cell>
          <cell r="V224">
            <v>62.81527777777778</v>
          </cell>
          <cell r="W224">
            <v>62.81527777777778</v>
          </cell>
          <cell r="X224">
            <v>62.81527777777778</v>
          </cell>
          <cell r="Y224">
            <v>62.81527777777778</v>
          </cell>
          <cell r="Z224">
            <v>62.81527777777778</v>
          </cell>
          <cell r="AA224">
            <v>62.81527777777778</v>
          </cell>
          <cell r="AB224">
            <v>62.81527777777778</v>
          </cell>
          <cell r="AC224">
            <v>62.81527777777778</v>
          </cell>
          <cell r="AD224">
            <v>62.81527777777778</v>
          </cell>
          <cell r="AE224">
            <v>62.81527777777778</v>
          </cell>
          <cell r="AF224">
            <v>62.81527777777778</v>
          </cell>
          <cell r="AG224">
            <v>62.81527777777778</v>
          </cell>
          <cell r="AH224">
            <v>62.81527777777778</v>
          </cell>
          <cell r="AI224">
            <v>62.81527777777778</v>
          </cell>
          <cell r="AJ224">
            <v>62.81527777777778</v>
          </cell>
          <cell r="AK224">
            <v>62.81527777777778</v>
          </cell>
          <cell r="AL224">
            <v>62.81527777777778</v>
          </cell>
          <cell r="AM224">
            <v>62.81527777777778</v>
          </cell>
          <cell r="AN224">
            <v>62.81527777777778</v>
          </cell>
          <cell r="AO224">
            <v>62.81527777777778</v>
          </cell>
          <cell r="AP224">
            <v>62.81527777777778</v>
          </cell>
          <cell r="AQ224">
            <v>62.81527777777778</v>
          </cell>
          <cell r="AR224">
            <v>62.81527777777778</v>
          </cell>
          <cell r="AS224">
            <v>62.81527777777778</v>
          </cell>
          <cell r="AT224">
            <v>62.81527777777778</v>
          </cell>
          <cell r="AU224">
            <v>62.81527777777778</v>
          </cell>
          <cell r="AV224">
            <v>62.81527777777778</v>
          </cell>
        </row>
        <row r="225">
          <cell r="B225"/>
          <cell r="C225" t="str">
            <v>IND_BIOGAS</v>
          </cell>
          <cell r="D225" t="str">
            <v>Biogas from anaerobic digestion and landfill gas</v>
          </cell>
          <cell r="E225" t="str">
            <v>PRM</v>
          </cell>
          <cell r="F225">
            <v>0</v>
          </cell>
          <cell r="G225">
            <v>1</v>
          </cell>
          <cell r="H225">
            <v>0.10555555555555554</v>
          </cell>
          <cell r="I225">
            <v>0.10555555555555554</v>
          </cell>
          <cell r="J225">
            <v>0.10555555555555554</v>
          </cell>
          <cell r="K225">
            <v>0.10555555555555554</v>
          </cell>
          <cell r="L225">
            <v>0.10555555555555554</v>
          </cell>
          <cell r="M225">
            <v>0.10555555555555554</v>
          </cell>
          <cell r="N225">
            <v>0.10555555555555554</v>
          </cell>
          <cell r="O225">
            <v>0.10555555555555554</v>
          </cell>
          <cell r="P225">
            <v>0.10555555555555554</v>
          </cell>
          <cell r="Q225">
            <v>0.10555555555555554</v>
          </cell>
          <cell r="R225">
            <v>0.10555555555555554</v>
          </cell>
          <cell r="S225">
            <v>0.10555555555555554</v>
          </cell>
          <cell r="T225">
            <v>0.10555555555555554</v>
          </cell>
          <cell r="U225">
            <v>0.10555555555555554</v>
          </cell>
          <cell r="V225">
            <v>0.10555555555555554</v>
          </cell>
          <cell r="W225">
            <v>0.10555555555555554</v>
          </cell>
          <cell r="X225">
            <v>0.10555555555555554</v>
          </cell>
          <cell r="Y225">
            <v>0.10555555555555554</v>
          </cell>
          <cell r="Z225">
            <v>0.10555555555555554</v>
          </cell>
          <cell r="AA225">
            <v>0.10555555555555554</v>
          </cell>
          <cell r="AB225">
            <v>0.10555555555555554</v>
          </cell>
          <cell r="AC225">
            <v>0.10555555555555554</v>
          </cell>
          <cell r="AD225">
            <v>0.10555555555555554</v>
          </cell>
          <cell r="AE225">
            <v>0.10555555555555554</v>
          </cell>
          <cell r="AF225">
            <v>0.10555555555555554</v>
          </cell>
          <cell r="AG225">
            <v>0.10555555555555554</v>
          </cell>
          <cell r="AH225">
            <v>0.10555555555555554</v>
          </cell>
          <cell r="AI225">
            <v>0.10555555555555554</v>
          </cell>
          <cell r="AJ225">
            <v>0.10555555555555554</v>
          </cell>
          <cell r="AK225">
            <v>0.10555555555555554</v>
          </cell>
          <cell r="AL225">
            <v>0.10555555555555554</v>
          </cell>
          <cell r="AM225">
            <v>0.10555555555555554</v>
          </cell>
          <cell r="AN225">
            <v>0.10555555555555554</v>
          </cell>
          <cell r="AO225">
            <v>0.10555555555555554</v>
          </cell>
          <cell r="AP225">
            <v>0.10555555555555554</v>
          </cell>
          <cell r="AQ225">
            <v>0.10555555555555554</v>
          </cell>
          <cell r="AR225">
            <v>0.10555555555555554</v>
          </cell>
          <cell r="AS225">
            <v>0.10555555555555554</v>
          </cell>
          <cell r="AT225">
            <v>0.10555555555555554</v>
          </cell>
          <cell r="AU225">
            <v>0.10555555555555554</v>
          </cell>
          <cell r="AV225">
            <v>0.10555555555555554</v>
          </cell>
        </row>
        <row r="226">
          <cell r="B226"/>
          <cell r="C226" t="str">
            <v>IND_SOLIDBIOMSW</v>
          </cell>
          <cell r="D226" t="str">
            <v>Organic waste, woody crops, waste wood, wood pellets, poultry waste and inorganic waste</v>
          </cell>
          <cell r="E226" t="str">
            <v>PRM</v>
          </cell>
          <cell r="F226">
            <v>0.80355623922282127</v>
          </cell>
          <cell r="G226">
            <v>0.19644376077717873</v>
          </cell>
          <cell r="H226">
            <v>7.3744600537853353</v>
          </cell>
          <cell r="I226">
            <v>7.3744600537853353</v>
          </cell>
          <cell r="J226">
            <v>7.3744600537853353</v>
          </cell>
          <cell r="K226">
            <v>7.3744600537853353</v>
          </cell>
          <cell r="L226">
            <v>7.3744600537853353</v>
          </cell>
          <cell r="M226">
            <v>7.3744600537853353</v>
          </cell>
          <cell r="N226">
            <v>7.3744600537853353</v>
          </cell>
          <cell r="O226">
            <v>7.3744600537853353</v>
          </cell>
          <cell r="P226">
            <v>7.3744600537853353</v>
          </cell>
          <cell r="Q226">
            <v>7.3744600537853353</v>
          </cell>
          <cell r="R226">
            <v>7.3744600537853353</v>
          </cell>
          <cell r="S226">
            <v>7.3744600537853353</v>
          </cell>
          <cell r="T226">
            <v>7.3744600537853353</v>
          </cell>
          <cell r="U226">
            <v>7.3744600537853353</v>
          </cell>
          <cell r="V226">
            <v>7.3744600537853353</v>
          </cell>
          <cell r="W226">
            <v>7.3744600537853353</v>
          </cell>
          <cell r="X226">
            <v>7.3744600537853353</v>
          </cell>
          <cell r="Y226">
            <v>7.3744600537853353</v>
          </cell>
          <cell r="Z226">
            <v>7.3744600537853353</v>
          </cell>
          <cell r="AA226">
            <v>7.3744600537853353</v>
          </cell>
          <cell r="AB226">
            <v>7.3744600537853353</v>
          </cell>
          <cell r="AC226">
            <v>7.3744600537853353</v>
          </cell>
          <cell r="AD226">
            <v>7.3744600537853353</v>
          </cell>
          <cell r="AE226">
            <v>7.3744600537853353</v>
          </cell>
          <cell r="AF226">
            <v>7.3744600537853353</v>
          </cell>
          <cell r="AG226">
            <v>7.3744600537853353</v>
          </cell>
          <cell r="AH226">
            <v>7.3744600537853353</v>
          </cell>
          <cell r="AI226">
            <v>7.3744600537853353</v>
          </cell>
          <cell r="AJ226">
            <v>7.3744600537853353</v>
          </cell>
          <cell r="AK226">
            <v>7.3744600537853353</v>
          </cell>
          <cell r="AL226">
            <v>7.3744600537853353</v>
          </cell>
          <cell r="AM226">
            <v>7.3744600537853353</v>
          </cell>
          <cell r="AN226">
            <v>7.3744600537853353</v>
          </cell>
          <cell r="AO226">
            <v>7.3744600537853353</v>
          </cell>
          <cell r="AP226">
            <v>7.3744600537853353</v>
          </cell>
          <cell r="AQ226">
            <v>7.3744600537853353</v>
          </cell>
          <cell r="AR226">
            <v>7.3744600537853353</v>
          </cell>
          <cell r="AS226">
            <v>7.3744600537853353</v>
          </cell>
          <cell r="AT226">
            <v>7.3744600537853353</v>
          </cell>
          <cell r="AU226">
            <v>7.3744600537853353</v>
          </cell>
          <cell r="AV226">
            <v>7.3744600537853353</v>
          </cell>
        </row>
        <row r="227">
          <cell r="B227"/>
          <cell r="C227" t="str">
            <v>IND_BIOLIQ</v>
          </cell>
          <cell r="D227" t="str">
            <v>Bio light fuel, bio-oil and bio-LPG</v>
          </cell>
          <cell r="E227" t="str">
            <v>PRM</v>
          </cell>
          <cell r="F227">
            <v>0</v>
          </cell>
          <cell r="G227">
            <v>1</v>
          </cell>
          <cell r="H227">
            <v>1.7527777777777775</v>
          </cell>
          <cell r="I227">
            <v>1.7527777777777775</v>
          </cell>
          <cell r="J227">
            <v>1.7527777777777775</v>
          </cell>
          <cell r="K227">
            <v>1.7527777777777775</v>
          </cell>
          <cell r="L227">
            <v>1.7527777777777775</v>
          </cell>
          <cell r="M227">
            <v>1.7527777777777775</v>
          </cell>
          <cell r="N227">
            <v>1.7527777777777775</v>
          </cell>
          <cell r="O227">
            <v>1.7527777777777775</v>
          </cell>
          <cell r="P227">
            <v>1.7527777777777775</v>
          </cell>
          <cell r="Q227">
            <v>1.7527777777777775</v>
          </cell>
          <cell r="R227">
            <v>1.7527777777777775</v>
          </cell>
          <cell r="S227">
            <v>1.7527777777777775</v>
          </cell>
          <cell r="T227">
            <v>1.7527777777777775</v>
          </cell>
          <cell r="U227">
            <v>1.7527777777777775</v>
          </cell>
          <cell r="V227">
            <v>1.7527777777777775</v>
          </cell>
          <cell r="W227">
            <v>1.7527777777777775</v>
          </cell>
          <cell r="X227">
            <v>1.7527777777777775</v>
          </cell>
          <cell r="Y227">
            <v>1.7527777777777775</v>
          </cell>
          <cell r="Z227">
            <v>1.7527777777777775</v>
          </cell>
          <cell r="AA227">
            <v>1.7527777777777775</v>
          </cell>
          <cell r="AB227">
            <v>1.7527777777777775</v>
          </cell>
          <cell r="AC227">
            <v>1.7527777777777775</v>
          </cell>
          <cell r="AD227">
            <v>1.7527777777777775</v>
          </cell>
          <cell r="AE227">
            <v>1.7527777777777775</v>
          </cell>
          <cell r="AF227">
            <v>1.7527777777777775</v>
          </cell>
          <cell r="AG227">
            <v>1.7527777777777775</v>
          </cell>
          <cell r="AH227">
            <v>1.7527777777777775</v>
          </cell>
          <cell r="AI227">
            <v>1.7527777777777775</v>
          </cell>
          <cell r="AJ227">
            <v>1.7527777777777775</v>
          </cell>
          <cell r="AK227">
            <v>1.7527777777777775</v>
          </cell>
          <cell r="AL227">
            <v>1.7527777777777775</v>
          </cell>
          <cell r="AM227">
            <v>1.7527777777777775</v>
          </cell>
          <cell r="AN227">
            <v>1.7527777777777775</v>
          </cell>
          <cell r="AO227">
            <v>1.7527777777777775</v>
          </cell>
          <cell r="AP227">
            <v>1.7527777777777775</v>
          </cell>
          <cell r="AQ227">
            <v>1.7527777777777775</v>
          </cell>
          <cell r="AR227">
            <v>1.7527777777777775</v>
          </cell>
          <cell r="AS227">
            <v>1.7527777777777775</v>
          </cell>
          <cell r="AT227">
            <v>1.7527777777777775</v>
          </cell>
          <cell r="AU227">
            <v>1.7527777777777775</v>
          </cell>
          <cell r="AV227">
            <v>1.7527777777777775</v>
          </cell>
        </row>
        <row r="228">
          <cell r="B228"/>
          <cell r="C228"/>
          <cell r="D228"/>
          <cell r="E228"/>
          <cell r="F228"/>
          <cell r="G228"/>
          <cell r="H228"/>
          <cell r="I228"/>
          <cell r="J228"/>
          <cell r="K228"/>
          <cell r="L228"/>
          <cell r="M228"/>
          <cell r="N228"/>
          <cell r="O228"/>
          <cell r="P228"/>
          <cell r="Q228"/>
          <cell r="R228"/>
          <cell r="S228"/>
          <cell r="T228"/>
          <cell r="U228"/>
          <cell r="V228"/>
          <cell r="W228"/>
          <cell r="X228"/>
          <cell r="Y228"/>
          <cell r="Z228"/>
          <cell r="AA228"/>
          <cell r="AB228"/>
          <cell r="AC228"/>
          <cell r="AD228"/>
          <cell r="AE228"/>
          <cell r="AF228"/>
          <cell r="AG228"/>
          <cell r="AH228"/>
          <cell r="AI228"/>
          <cell r="AJ228"/>
          <cell r="AK228"/>
          <cell r="AL228"/>
          <cell r="AM228"/>
          <cell r="AN228"/>
          <cell r="AO228"/>
          <cell r="AP228"/>
          <cell r="AQ228"/>
          <cell r="AR228"/>
          <cell r="AS228"/>
          <cell r="AT228"/>
          <cell r="AU228"/>
          <cell r="AV228"/>
        </row>
        <row r="229">
          <cell r="B229"/>
          <cell r="C229"/>
          <cell r="D229"/>
          <cell r="E229"/>
          <cell r="F229"/>
          <cell r="G229"/>
          <cell r="H229"/>
          <cell r="I229"/>
          <cell r="J229"/>
          <cell r="K229"/>
          <cell r="L229"/>
          <cell r="M229"/>
          <cell r="N229"/>
          <cell r="O229"/>
          <cell r="P229"/>
          <cell r="Q229"/>
          <cell r="R229"/>
          <cell r="S229"/>
          <cell r="T229"/>
          <cell r="U229"/>
          <cell r="V229"/>
          <cell r="W229"/>
          <cell r="X229"/>
          <cell r="Y229"/>
          <cell r="Z229"/>
          <cell r="AA229"/>
          <cell r="AB229"/>
          <cell r="AC229"/>
          <cell r="AD229"/>
          <cell r="AE229"/>
          <cell r="AF229"/>
          <cell r="AG229"/>
          <cell r="AH229"/>
          <cell r="AI229"/>
          <cell r="AJ229"/>
          <cell r="AK229"/>
          <cell r="AL229"/>
          <cell r="AM229"/>
          <cell r="AN229"/>
          <cell r="AO229"/>
          <cell r="AP229"/>
          <cell r="AQ229"/>
          <cell r="AR229"/>
          <cell r="AS229"/>
          <cell r="AT229"/>
          <cell r="AU229"/>
          <cell r="AV229"/>
        </row>
        <row r="268">
          <cell r="C268" t="str">
            <v>Commodities</v>
          </cell>
          <cell r="D268" t="str">
            <v>Description</v>
          </cell>
          <cell r="E268" t="str">
            <v>Commodity type</v>
          </cell>
          <cell r="F268" t="str">
            <v>CO2 traded %</v>
          </cell>
          <cell r="G268" t="str">
            <v>Non CO2 traded %</v>
          </cell>
          <cell r="H268">
            <v>2010</v>
          </cell>
          <cell r="I268">
            <v>2011</v>
          </cell>
          <cell r="J268">
            <v>2012</v>
          </cell>
          <cell r="K268">
            <v>2013</v>
          </cell>
          <cell r="L268">
            <v>2014</v>
          </cell>
          <cell r="M268">
            <v>2015</v>
          </cell>
          <cell r="N268">
            <v>2016</v>
          </cell>
          <cell r="O268">
            <v>2017</v>
          </cell>
          <cell r="P268">
            <v>2018</v>
          </cell>
          <cell r="Q268">
            <v>2019</v>
          </cell>
          <cell r="R268">
            <v>2020</v>
          </cell>
          <cell r="S268">
            <v>2021</v>
          </cell>
          <cell r="T268">
            <v>2022</v>
          </cell>
          <cell r="U268">
            <v>2023</v>
          </cell>
          <cell r="V268">
            <v>2024</v>
          </cell>
          <cell r="W268">
            <v>2025</v>
          </cell>
          <cell r="X268">
            <v>2026</v>
          </cell>
          <cell r="Y268">
            <v>2027</v>
          </cell>
          <cell r="Z268">
            <v>2028</v>
          </cell>
          <cell r="AA268">
            <v>2029</v>
          </cell>
          <cell r="AB268">
            <v>2030</v>
          </cell>
          <cell r="AC268">
            <v>2031</v>
          </cell>
          <cell r="AD268">
            <v>2032</v>
          </cell>
          <cell r="AE268">
            <v>2033</v>
          </cell>
          <cell r="AF268">
            <v>2034</v>
          </cell>
          <cell r="AG268">
            <v>2035</v>
          </cell>
          <cell r="AH268">
            <v>2036</v>
          </cell>
          <cell r="AI268">
            <v>2037</v>
          </cell>
          <cell r="AJ268">
            <v>2038</v>
          </cell>
          <cell r="AK268">
            <v>2039</v>
          </cell>
          <cell r="AL268">
            <v>2040</v>
          </cell>
          <cell r="AM268">
            <v>2041</v>
          </cell>
          <cell r="AN268">
            <v>2042</v>
          </cell>
          <cell r="AO268">
            <v>2043</v>
          </cell>
          <cell r="AP268">
            <v>2044</v>
          </cell>
          <cell r="AQ268">
            <v>2045</v>
          </cell>
          <cell r="AR268">
            <v>2046</v>
          </cell>
          <cell r="AS268">
            <v>2047</v>
          </cell>
          <cell r="AT268">
            <v>2048</v>
          </cell>
          <cell r="AU268">
            <v>2049</v>
          </cell>
          <cell r="AV268">
            <v>2050</v>
          </cell>
        </row>
        <row r="269">
          <cell r="C269" t="str">
            <v>INDBOG-AD</v>
          </cell>
          <cell r="D269" t="str">
            <v>Biogas from anaerobic digestion for the industry sector</v>
          </cell>
          <cell r="E269" t="str">
            <v>PRM</v>
          </cell>
          <cell r="F269">
            <v>0.96299999999999997</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row>
        <row r="270">
          <cell r="C270" t="str">
            <v>INDBIOLFO</v>
          </cell>
          <cell r="D270" t="str">
            <v>Bio-light fuel oil for the industry sector</v>
          </cell>
          <cell r="E270" t="str">
            <v>PRM</v>
          </cell>
          <cell r="F270">
            <v>0.96299999999999997</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row>
        <row r="271">
          <cell r="C271" t="str">
            <v>INDBIOOIL</v>
          </cell>
          <cell r="D271" t="str">
            <v>Bio-oil for the industry sector</v>
          </cell>
          <cell r="E271" t="str">
            <v>PRM</v>
          </cell>
          <cell r="F271">
            <v>0.96299999999999997</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row>
        <row r="272">
          <cell r="C272" t="str">
            <v>INDBIOLPG</v>
          </cell>
          <cell r="D272" t="str">
            <v>Bio-LPG for the industry sector</v>
          </cell>
          <cell r="E272" t="str">
            <v>PRM</v>
          </cell>
          <cell r="F272">
            <v>0.96299999999999997</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row>
        <row r="273">
          <cell r="C273" t="str">
            <v>INDCOG</v>
          </cell>
          <cell r="D273" t="str">
            <v>Coke oven gas for the industry sector</v>
          </cell>
          <cell r="E273" t="str">
            <v>PRM</v>
          </cell>
          <cell r="F273">
            <v>0.96299999999999997</v>
          </cell>
          <cell r="G273">
            <v>0</v>
          </cell>
          <cell r="H273">
            <v>43.046100000000003</v>
          </cell>
          <cell r="I273">
            <v>43.046100000000003</v>
          </cell>
          <cell r="J273">
            <v>43.046100000000003</v>
          </cell>
          <cell r="K273">
            <v>43.046100000000003</v>
          </cell>
          <cell r="L273">
            <v>43.046100000000003</v>
          </cell>
          <cell r="M273">
            <v>43.046100000000003</v>
          </cell>
          <cell r="N273">
            <v>43.046100000000003</v>
          </cell>
          <cell r="O273">
            <v>43.046100000000003</v>
          </cell>
          <cell r="P273">
            <v>43.046100000000003</v>
          </cell>
          <cell r="Q273">
            <v>43.046100000000003</v>
          </cell>
          <cell r="R273">
            <v>43.046100000000003</v>
          </cell>
          <cell r="S273">
            <v>43.046100000000003</v>
          </cell>
          <cell r="T273">
            <v>43.046100000000003</v>
          </cell>
          <cell r="U273">
            <v>43.046100000000003</v>
          </cell>
          <cell r="V273">
            <v>43.046100000000003</v>
          </cell>
          <cell r="W273">
            <v>43.046100000000003</v>
          </cell>
          <cell r="X273">
            <v>43.046100000000003</v>
          </cell>
          <cell r="Y273">
            <v>43.046100000000003</v>
          </cell>
          <cell r="Z273">
            <v>43.046100000000003</v>
          </cell>
          <cell r="AA273">
            <v>43.046100000000003</v>
          </cell>
          <cell r="AB273">
            <v>43.046100000000003</v>
          </cell>
          <cell r="AC273">
            <v>43.046100000000003</v>
          </cell>
          <cell r="AD273">
            <v>43.046100000000003</v>
          </cell>
          <cell r="AE273">
            <v>43.046100000000003</v>
          </cell>
          <cell r="AF273">
            <v>43.046100000000003</v>
          </cell>
          <cell r="AG273">
            <v>43.046100000000003</v>
          </cell>
          <cell r="AH273">
            <v>43.046100000000003</v>
          </cell>
          <cell r="AI273">
            <v>43.046100000000003</v>
          </cell>
          <cell r="AJ273">
            <v>43.046100000000003</v>
          </cell>
          <cell r="AK273">
            <v>43.046100000000003</v>
          </cell>
          <cell r="AL273">
            <v>43.046100000000003</v>
          </cell>
          <cell r="AM273">
            <v>43.046100000000003</v>
          </cell>
          <cell r="AN273">
            <v>43.046100000000003</v>
          </cell>
          <cell r="AO273">
            <v>43.046100000000003</v>
          </cell>
          <cell r="AP273">
            <v>43.046100000000003</v>
          </cell>
          <cell r="AQ273">
            <v>43.046100000000003</v>
          </cell>
          <cell r="AR273">
            <v>43.046100000000003</v>
          </cell>
          <cell r="AS273">
            <v>43.046100000000003</v>
          </cell>
          <cell r="AT273">
            <v>43.046100000000003</v>
          </cell>
          <cell r="AU273">
            <v>43.046100000000003</v>
          </cell>
          <cell r="AV273">
            <v>43.046100000000003</v>
          </cell>
        </row>
        <row r="274">
          <cell r="C274" t="str">
            <v>INDCOK</v>
          </cell>
          <cell r="D274" t="str">
            <v>Coke for the industry sector</v>
          </cell>
          <cell r="E274" t="str">
            <v>PRM</v>
          </cell>
          <cell r="F274">
            <v>0.96299999999999997</v>
          </cell>
          <cell r="G274">
            <v>0</v>
          </cell>
          <cell r="H274">
            <v>106.8833513245889</v>
          </cell>
          <cell r="I274">
            <v>106.8833513245889</v>
          </cell>
          <cell r="J274">
            <v>106.8833513245889</v>
          </cell>
          <cell r="K274">
            <v>106.8833513245889</v>
          </cell>
          <cell r="L274">
            <v>106.8833513245889</v>
          </cell>
          <cell r="M274">
            <v>106.8833513245889</v>
          </cell>
          <cell r="N274">
            <v>106.8833513245889</v>
          </cell>
          <cell r="O274">
            <v>106.8833513245889</v>
          </cell>
          <cell r="P274">
            <v>106.8833513245889</v>
          </cell>
          <cell r="Q274">
            <v>106.8833513245889</v>
          </cell>
          <cell r="R274">
            <v>106.8833513245889</v>
          </cell>
          <cell r="S274">
            <v>106.8833513245889</v>
          </cell>
          <cell r="T274">
            <v>106.8833513245889</v>
          </cell>
          <cell r="U274">
            <v>106.8833513245889</v>
          </cell>
          <cell r="V274">
            <v>106.8833513245889</v>
          </cell>
          <cell r="W274">
            <v>106.8833513245889</v>
          </cell>
          <cell r="X274">
            <v>106.8833513245889</v>
          </cell>
          <cell r="Y274">
            <v>106.8833513245889</v>
          </cell>
          <cell r="Z274">
            <v>106.8833513245889</v>
          </cell>
          <cell r="AA274">
            <v>106.8833513245889</v>
          </cell>
          <cell r="AB274">
            <v>106.8833513245889</v>
          </cell>
          <cell r="AC274">
            <v>106.8833513245889</v>
          </cell>
          <cell r="AD274">
            <v>106.8833513245889</v>
          </cell>
          <cell r="AE274">
            <v>106.8833513245889</v>
          </cell>
          <cell r="AF274">
            <v>106.8833513245889</v>
          </cell>
          <cell r="AG274">
            <v>106.8833513245889</v>
          </cell>
          <cell r="AH274">
            <v>106.8833513245889</v>
          </cell>
          <cell r="AI274">
            <v>106.8833513245889</v>
          </cell>
          <cell r="AJ274">
            <v>106.8833513245889</v>
          </cell>
          <cell r="AK274">
            <v>106.8833513245889</v>
          </cell>
          <cell r="AL274">
            <v>106.8833513245889</v>
          </cell>
          <cell r="AM274">
            <v>106.8833513245889</v>
          </cell>
          <cell r="AN274">
            <v>106.8833513245889</v>
          </cell>
          <cell r="AO274">
            <v>106.8833513245889</v>
          </cell>
          <cell r="AP274">
            <v>106.8833513245889</v>
          </cell>
          <cell r="AQ274">
            <v>106.8833513245889</v>
          </cell>
          <cell r="AR274">
            <v>106.8833513245889</v>
          </cell>
          <cell r="AS274">
            <v>106.8833513245889</v>
          </cell>
          <cell r="AT274">
            <v>106.8833513245889</v>
          </cell>
          <cell r="AU274">
            <v>106.8833513245889</v>
          </cell>
          <cell r="AV274">
            <v>106.8833513245889</v>
          </cell>
        </row>
        <row r="275">
          <cell r="C275" t="str">
            <v>INDCOA</v>
          </cell>
          <cell r="D275" t="str">
            <v>Coal for the industry sector</v>
          </cell>
          <cell r="E275" t="str">
            <v>PRM</v>
          </cell>
          <cell r="F275">
            <v>0.96299999999999997</v>
          </cell>
          <cell r="G275">
            <v>0</v>
          </cell>
          <cell r="H275">
            <v>88.131479140475534</v>
          </cell>
          <cell r="I275">
            <v>88.131479140475534</v>
          </cell>
          <cell r="J275">
            <v>88.131479140475534</v>
          </cell>
          <cell r="K275">
            <v>88.131479140475534</v>
          </cell>
          <cell r="L275">
            <v>88.131479140475534</v>
          </cell>
          <cell r="M275">
            <v>88.131479140475534</v>
          </cell>
          <cell r="N275">
            <v>88.131479140475534</v>
          </cell>
          <cell r="O275">
            <v>88.131479140475534</v>
          </cell>
          <cell r="P275">
            <v>88.131479140475534</v>
          </cell>
          <cell r="Q275">
            <v>88.131479140475534</v>
          </cell>
          <cell r="R275">
            <v>88.131479140475534</v>
          </cell>
          <cell r="S275">
            <v>88.131479140475534</v>
          </cell>
          <cell r="T275">
            <v>88.131479140475534</v>
          </cell>
          <cell r="U275">
            <v>88.131479140475534</v>
          </cell>
          <cell r="V275">
            <v>88.131479140475534</v>
          </cell>
          <cell r="W275">
            <v>88.131479140475534</v>
          </cell>
          <cell r="X275">
            <v>88.131479140475534</v>
          </cell>
          <cell r="Y275">
            <v>88.131479140475534</v>
          </cell>
          <cell r="Z275">
            <v>88.131479140475534</v>
          </cell>
          <cell r="AA275">
            <v>88.131479140475534</v>
          </cell>
          <cell r="AB275">
            <v>88.131479140475534</v>
          </cell>
          <cell r="AC275">
            <v>88.131479140475534</v>
          </cell>
          <cell r="AD275">
            <v>88.131479140475534</v>
          </cell>
          <cell r="AE275">
            <v>88.131479140475534</v>
          </cell>
          <cell r="AF275">
            <v>88.131479140475534</v>
          </cell>
          <cell r="AG275">
            <v>88.131479140475534</v>
          </cell>
          <cell r="AH275">
            <v>88.131479140475534</v>
          </cell>
          <cell r="AI275">
            <v>88.131479140475534</v>
          </cell>
          <cell r="AJ275">
            <v>88.131479140475534</v>
          </cell>
          <cell r="AK275">
            <v>88.131479140475534</v>
          </cell>
          <cell r="AL275">
            <v>88.131479140475534</v>
          </cell>
          <cell r="AM275">
            <v>88.131479140475534</v>
          </cell>
          <cell r="AN275">
            <v>88.131479140475534</v>
          </cell>
          <cell r="AO275">
            <v>88.131479140475534</v>
          </cell>
          <cell r="AP275">
            <v>88.131479140475534</v>
          </cell>
          <cell r="AQ275">
            <v>88.131479140475534</v>
          </cell>
          <cell r="AR275">
            <v>88.131479140475534</v>
          </cell>
          <cell r="AS275">
            <v>88.131479140475534</v>
          </cell>
          <cell r="AT275">
            <v>88.131479140475534</v>
          </cell>
          <cell r="AU275">
            <v>88.131479140475534</v>
          </cell>
          <cell r="AV275">
            <v>88.131479140475534</v>
          </cell>
        </row>
        <row r="276">
          <cell r="C276" t="str">
            <v>INDCOACOK</v>
          </cell>
          <cell r="D276" t="str">
            <v>Coking coal for the industry sector</v>
          </cell>
          <cell r="E276" t="str">
            <v>PRM</v>
          </cell>
          <cell r="F276">
            <v>0.96299999999999997</v>
          </cell>
          <cell r="G276">
            <v>0</v>
          </cell>
          <cell r="H276">
            <v>89.846119843223107</v>
          </cell>
          <cell r="I276">
            <v>89.846119843223107</v>
          </cell>
          <cell r="J276">
            <v>89.846119843223107</v>
          </cell>
          <cell r="K276">
            <v>89.846119843223107</v>
          </cell>
          <cell r="L276">
            <v>89.846119843223107</v>
          </cell>
          <cell r="M276">
            <v>89.846119843223107</v>
          </cell>
          <cell r="N276">
            <v>89.846119843223107</v>
          </cell>
          <cell r="O276">
            <v>89.846119843223107</v>
          </cell>
          <cell r="P276">
            <v>89.846119843223107</v>
          </cell>
          <cell r="Q276">
            <v>89.846119843223107</v>
          </cell>
          <cell r="R276">
            <v>89.846119843223107</v>
          </cell>
          <cell r="S276">
            <v>89.846119843223107</v>
          </cell>
          <cell r="T276">
            <v>89.846119843223107</v>
          </cell>
          <cell r="U276">
            <v>89.846119843223107</v>
          </cell>
          <cell r="V276">
            <v>89.846119843223107</v>
          </cell>
          <cell r="W276">
            <v>89.846119843223107</v>
          </cell>
          <cell r="X276">
            <v>89.846119843223107</v>
          </cell>
          <cell r="Y276">
            <v>89.846119843223107</v>
          </cell>
          <cell r="Z276">
            <v>89.846119843223107</v>
          </cell>
          <cell r="AA276">
            <v>89.846119843223107</v>
          </cell>
          <cell r="AB276">
            <v>89.846119843223107</v>
          </cell>
          <cell r="AC276">
            <v>89.846119843223107</v>
          </cell>
          <cell r="AD276">
            <v>89.846119843223107</v>
          </cell>
          <cell r="AE276">
            <v>89.846119843223107</v>
          </cell>
          <cell r="AF276">
            <v>89.846119843223107</v>
          </cell>
          <cell r="AG276">
            <v>89.846119843223107</v>
          </cell>
          <cell r="AH276">
            <v>89.846119843223107</v>
          </cell>
          <cell r="AI276">
            <v>89.846119843223107</v>
          </cell>
          <cell r="AJ276">
            <v>89.846119843223107</v>
          </cell>
          <cell r="AK276">
            <v>89.846119843223107</v>
          </cell>
          <cell r="AL276">
            <v>89.846119843223107</v>
          </cell>
          <cell r="AM276">
            <v>89.846119843223107</v>
          </cell>
          <cell r="AN276">
            <v>89.846119843223107</v>
          </cell>
          <cell r="AO276">
            <v>89.846119843223107</v>
          </cell>
          <cell r="AP276">
            <v>89.846119843223107</v>
          </cell>
          <cell r="AQ276">
            <v>89.846119843223107</v>
          </cell>
          <cell r="AR276">
            <v>89.846119843223107</v>
          </cell>
          <cell r="AS276">
            <v>89.846119843223107</v>
          </cell>
          <cell r="AT276">
            <v>89.846119843223107</v>
          </cell>
          <cell r="AU276">
            <v>89.846119843223107</v>
          </cell>
          <cell r="AV276">
            <v>89.846119843223107</v>
          </cell>
        </row>
        <row r="277">
          <cell r="C277" t="str">
            <v>INDHFO</v>
          </cell>
          <cell r="D277" t="str">
            <v>Heavy fuel oil for the industry sector</v>
          </cell>
          <cell r="E277" t="str">
            <v>PRM</v>
          </cell>
          <cell r="F277">
            <v>0.96299999999999997</v>
          </cell>
          <cell r="G277">
            <v>0</v>
          </cell>
          <cell r="H277">
            <v>71.499739002910658</v>
          </cell>
          <cell r="I277">
            <v>71.499739002910658</v>
          </cell>
          <cell r="J277">
            <v>71.499739002910658</v>
          </cell>
          <cell r="K277">
            <v>71.499739002910658</v>
          </cell>
          <cell r="L277">
            <v>71.499739002910658</v>
          </cell>
          <cell r="M277">
            <v>71.499739002910658</v>
          </cell>
          <cell r="N277">
            <v>71.499739002910658</v>
          </cell>
          <cell r="O277">
            <v>71.499739002910658</v>
          </cell>
          <cell r="P277">
            <v>71.499739002910658</v>
          </cell>
          <cell r="Q277">
            <v>71.499739002910658</v>
          </cell>
          <cell r="R277">
            <v>71.499739002910658</v>
          </cell>
          <cell r="S277">
            <v>71.499739002910658</v>
          </cell>
          <cell r="T277">
            <v>71.499739002910658</v>
          </cell>
          <cell r="U277">
            <v>71.499739002910658</v>
          </cell>
          <cell r="V277">
            <v>71.499739002910658</v>
          </cell>
          <cell r="W277">
            <v>71.499739002910658</v>
          </cell>
          <cell r="X277">
            <v>71.499739002910658</v>
          </cell>
          <cell r="Y277">
            <v>71.499739002910658</v>
          </cell>
          <cell r="Z277">
            <v>71.499739002910658</v>
          </cell>
          <cell r="AA277">
            <v>71.499739002910658</v>
          </cell>
          <cell r="AB277">
            <v>71.499739002910658</v>
          </cell>
          <cell r="AC277">
            <v>71.499739002910658</v>
          </cell>
          <cell r="AD277">
            <v>71.499739002910658</v>
          </cell>
          <cell r="AE277">
            <v>71.499739002910658</v>
          </cell>
          <cell r="AF277">
            <v>71.499739002910658</v>
          </cell>
          <cell r="AG277">
            <v>71.499739002910658</v>
          </cell>
          <cell r="AH277">
            <v>71.499739002910658</v>
          </cell>
          <cell r="AI277">
            <v>71.499739002910658</v>
          </cell>
          <cell r="AJ277">
            <v>71.499739002910658</v>
          </cell>
          <cell r="AK277">
            <v>71.499739002910658</v>
          </cell>
          <cell r="AL277">
            <v>71.499739002910658</v>
          </cell>
          <cell r="AM277">
            <v>71.499739002910658</v>
          </cell>
          <cell r="AN277">
            <v>71.499739002910658</v>
          </cell>
          <cell r="AO277">
            <v>71.499739002910658</v>
          </cell>
          <cell r="AP277">
            <v>71.499739002910658</v>
          </cell>
          <cell r="AQ277">
            <v>71.499739002910658</v>
          </cell>
          <cell r="AR277">
            <v>71.499739002910658</v>
          </cell>
          <cell r="AS277">
            <v>71.499739002910658</v>
          </cell>
          <cell r="AT277">
            <v>71.499739002910658</v>
          </cell>
          <cell r="AU277">
            <v>71.499739002910658</v>
          </cell>
          <cell r="AV277">
            <v>71.499739002910658</v>
          </cell>
        </row>
        <row r="278">
          <cell r="C278" t="str">
            <v>INDLFO</v>
          </cell>
          <cell r="D278" t="str">
            <v>Light fuel oil for the industry sector</v>
          </cell>
          <cell r="E278" t="str">
            <v>PRM</v>
          </cell>
          <cell r="F278">
            <v>0.96299999999999997</v>
          </cell>
          <cell r="G278">
            <v>0</v>
          </cell>
          <cell r="H278">
            <v>67.159499836721892</v>
          </cell>
          <cell r="I278">
            <v>67.159499836721892</v>
          </cell>
          <cell r="J278">
            <v>67.159499836721892</v>
          </cell>
          <cell r="K278">
            <v>67.159499836721892</v>
          </cell>
          <cell r="L278">
            <v>67.159499836721892</v>
          </cell>
          <cell r="M278">
            <v>67.159499836721892</v>
          </cell>
          <cell r="N278">
            <v>67.159499836721892</v>
          </cell>
          <cell r="O278">
            <v>67.159499836721892</v>
          </cell>
          <cell r="P278">
            <v>67.159499836721892</v>
          </cell>
          <cell r="Q278">
            <v>67.159499836721892</v>
          </cell>
          <cell r="R278">
            <v>67.159499836721892</v>
          </cell>
          <cell r="S278">
            <v>67.159499836721892</v>
          </cell>
          <cell r="T278">
            <v>67.159499836721892</v>
          </cell>
          <cell r="U278">
            <v>67.159499836721892</v>
          </cell>
          <cell r="V278">
            <v>67.159499836721892</v>
          </cell>
          <cell r="W278">
            <v>67.159499836721892</v>
          </cell>
          <cell r="X278">
            <v>67.159499836721892</v>
          </cell>
          <cell r="Y278">
            <v>67.159499836721892</v>
          </cell>
          <cell r="Z278">
            <v>67.159499836721892</v>
          </cell>
          <cell r="AA278">
            <v>67.159499836721892</v>
          </cell>
          <cell r="AB278">
            <v>67.159499836721892</v>
          </cell>
          <cell r="AC278">
            <v>67.159499836721892</v>
          </cell>
          <cell r="AD278">
            <v>67.159499836721892</v>
          </cell>
          <cell r="AE278">
            <v>67.159499836721892</v>
          </cell>
          <cell r="AF278">
            <v>67.159499836721892</v>
          </cell>
          <cell r="AG278">
            <v>67.159499836721892</v>
          </cell>
          <cell r="AH278">
            <v>67.159499836721892</v>
          </cell>
          <cell r="AI278">
            <v>67.159499836721892</v>
          </cell>
          <cell r="AJ278">
            <v>67.159499836721892</v>
          </cell>
          <cell r="AK278">
            <v>67.159499836721892</v>
          </cell>
          <cell r="AL278">
            <v>67.159499836721892</v>
          </cell>
          <cell r="AM278">
            <v>67.159499836721892</v>
          </cell>
          <cell r="AN278">
            <v>67.159499836721892</v>
          </cell>
          <cell r="AO278">
            <v>67.159499836721892</v>
          </cell>
          <cell r="AP278">
            <v>67.159499836721892</v>
          </cell>
          <cell r="AQ278">
            <v>67.159499836721892</v>
          </cell>
          <cell r="AR278">
            <v>67.159499836721892</v>
          </cell>
          <cell r="AS278">
            <v>67.159499836721892</v>
          </cell>
          <cell r="AT278">
            <v>67.159499836721892</v>
          </cell>
          <cell r="AU278">
            <v>67.159499836721892</v>
          </cell>
          <cell r="AV278">
            <v>67.159499836721892</v>
          </cell>
        </row>
        <row r="279">
          <cell r="C279" t="str">
            <v>INDLPG</v>
          </cell>
          <cell r="D279" t="str">
            <v>Liquified petroleum gas for the industry sector</v>
          </cell>
          <cell r="E279" t="str">
            <v>PRM</v>
          </cell>
          <cell r="F279">
            <v>0.96299999999999997</v>
          </cell>
          <cell r="G279">
            <v>0</v>
          </cell>
          <cell r="H279">
            <v>57.242447111980617</v>
          </cell>
          <cell r="I279">
            <v>57.242447111980617</v>
          </cell>
          <cell r="J279">
            <v>57.242447111980617</v>
          </cell>
          <cell r="K279">
            <v>57.242447111980617</v>
          </cell>
          <cell r="L279">
            <v>57.242447111980617</v>
          </cell>
          <cell r="M279">
            <v>57.242447111980617</v>
          </cell>
          <cell r="N279">
            <v>57.242447111980617</v>
          </cell>
          <cell r="O279">
            <v>57.242447111980617</v>
          </cell>
          <cell r="P279">
            <v>57.242447111980617</v>
          </cell>
          <cell r="Q279">
            <v>57.242447111980617</v>
          </cell>
          <cell r="R279">
            <v>57.242447111980617</v>
          </cell>
          <cell r="S279">
            <v>57.242447111980617</v>
          </cell>
          <cell r="T279">
            <v>57.242447111980617</v>
          </cell>
          <cell r="U279">
            <v>57.242447111980617</v>
          </cell>
          <cell r="V279">
            <v>57.242447111980617</v>
          </cell>
          <cell r="W279">
            <v>57.242447111980617</v>
          </cell>
          <cell r="X279">
            <v>57.242447111980617</v>
          </cell>
          <cell r="Y279">
            <v>57.242447111980617</v>
          </cell>
          <cell r="Z279">
            <v>57.242447111980617</v>
          </cell>
          <cell r="AA279">
            <v>57.242447111980617</v>
          </cell>
          <cell r="AB279">
            <v>57.242447111980617</v>
          </cell>
          <cell r="AC279">
            <v>57.242447111980617</v>
          </cell>
          <cell r="AD279">
            <v>57.242447111980617</v>
          </cell>
          <cell r="AE279">
            <v>57.242447111980617</v>
          </cell>
          <cell r="AF279">
            <v>57.242447111980617</v>
          </cell>
          <cell r="AG279">
            <v>57.242447111980617</v>
          </cell>
          <cell r="AH279">
            <v>57.242447111980617</v>
          </cell>
          <cell r="AI279">
            <v>57.242447111980617</v>
          </cell>
          <cell r="AJ279">
            <v>57.242447111980617</v>
          </cell>
          <cell r="AK279">
            <v>57.242447111980617</v>
          </cell>
          <cell r="AL279">
            <v>57.242447111980617</v>
          </cell>
          <cell r="AM279">
            <v>57.242447111980617</v>
          </cell>
          <cell r="AN279">
            <v>57.242447111980617</v>
          </cell>
          <cell r="AO279">
            <v>57.242447111980617</v>
          </cell>
          <cell r="AP279">
            <v>57.242447111980617</v>
          </cell>
          <cell r="AQ279">
            <v>57.242447111980617</v>
          </cell>
          <cell r="AR279">
            <v>57.242447111980617</v>
          </cell>
          <cell r="AS279">
            <v>57.242447111980617</v>
          </cell>
          <cell r="AT279">
            <v>57.242447111980617</v>
          </cell>
          <cell r="AU279">
            <v>57.242447111980617</v>
          </cell>
          <cell r="AV279">
            <v>57.242447111980617</v>
          </cell>
        </row>
        <row r="280">
          <cell r="C280" t="str">
            <v>INDMSWINO</v>
          </cell>
          <cell r="D280" t="str">
            <v>Inorganic waste for the industry sector</v>
          </cell>
          <cell r="E280" t="str">
            <v>PRM</v>
          </cell>
          <cell r="F280">
            <v>0.96299999999999997</v>
          </cell>
          <cell r="G280">
            <v>0</v>
          </cell>
          <cell r="H280">
            <v>34.239234190771668</v>
          </cell>
          <cell r="I280">
            <v>34.239234190771668</v>
          </cell>
          <cell r="J280">
            <v>34.239234190771668</v>
          </cell>
          <cell r="K280">
            <v>34.239234190771668</v>
          </cell>
          <cell r="L280">
            <v>34.239234190771668</v>
          </cell>
          <cell r="M280">
            <v>34.239234190771668</v>
          </cell>
          <cell r="N280">
            <v>34.239234190771668</v>
          </cell>
          <cell r="O280">
            <v>34.239234190771668</v>
          </cell>
          <cell r="P280">
            <v>34.239234190771668</v>
          </cell>
          <cell r="Q280">
            <v>34.239234190771668</v>
          </cell>
          <cell r="R280">
            <v>34.239234190771668</v>
          </cell>
          <cell r="S280">
            <v>34.239234190771668</v>
          </cell>
          <cell r="T280">
            <v>34.239234190771668</v>
          </cell>
          <cell r="U280">
            <v>34.239234190771668</v>
          </cell>
          <cell r="V280">
            <v>34.239234190771668</v>
          </cell>
          <cell r="W280">
            <v>34.239234190771668</v>
          </cell>
          <cell r="X280">
            <v>34.239234190771668</v>
          </cell>
          <cell r="Y280">
            <v>34.239234190771668</v>
          </cell>
          <cell r="Z280">
            <v>34.239234190771668</v>
          </cell>
          <cell r="AA280">
            <v>34.239234190771668</v>
          </cell>
          <cell r="AB280">
            <v>34.239234190771668</v>
          </cell>
          <cell r="AC280">
            <v>34.239234190771668</v>
          </cell>
          <cell r="AD280">
            <v>34.239234190771668</v>
          </cell>
          <cell r="AE280">
            <v>34.239234190771668</v>
          </cell>
          <cell r="AF280">
            <v>34.239234190771668</v>
          </cell>
          <cell r="AG280">
            <v>34.239234190771668</v>
          </cell>
          <cell r="AH280">
            <v>34.239234190771668</v>
          </cell>
          <cell r="AI280">
            <v>34.239234190771668</v>
          </cell>
          <cell r="AJ280">
            <v>34.239234190771668</v>
          </cell>
          <cell r="AK280">
            <v>34.239234190771668</v>
          </cell>
          <cell r="AL280">
            <v>34.239234190771668</v>
          </cell>
          <cell r="AM280">
            <v>34.239234190771668</v>
          </cell>
          <cell r="AN280">
            <v>34.239234190771668</v>
          </cell>
          <cell r="AO280">
            <v>34.239234190771668</v>
          </cell>
          <cell r="AP280">
            <v>34.239234190771668</v>
          </cell>
          <cell r="AQ280">
            <v>34.239234190771668</v>
          </cell>
          <cell r="AR280">
            <v>34.239234190771668</v>
          </cell>
          <cell r="AS280">
            <v>34.239234190771668</v>
          </cell>
          <cell r="AT280">
            <v>34.239234190771668</v>
          </cell>
          <cell r="AU280">
            <v>34.239234190771668</v>
          </cell>
          <cell r="AV280">
            <v>34.239234190771668</v>
          </cell>
        </row>
        <row r="281">
          <cell r="C281" t="str">
            <v>INDMSWORG</v>
          </cell>
          <cell r="D281" t="str">
            <v>Organic waste for the industry sector</v>
          </cell>
          <cell r="E281" t="str">
            <v>PRM</v>
          </cell>
          <cell r="F281">
            <v>0.96299999999999997</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row>
        <row r="282">
          <cell r="C282" t="str">
            <v>INDWOD</v>
          </cell>
          <cell r="D282" t="str">
            <v>Woody crops for the industry sector</v>
          </cell>
          <cell r="E282" t="str">
            <v>PRM</v>
          </cell>
          <cell r="F282">
            <v>0.96299999999999997</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row>
        <row r="283">
          <cell r="C283" t="str">
            <v>INDWODWST</v>
          </cell>
          <cell r="D283" t="str">
            <v>Waste wood for the industry sector</v>
          </cell>
          <cell r="E283" t="str">
            <v>PRM</v>
          </cell>
          <cell r="F283">
            <v>0.96299999999999997</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row>
        <row r="284">
          <cell r="C284" t="str">
            <v>INDBENZ</v>
          </cell>
          <cell r="D284" t="str">
            <v>Benzole and tars for the industry sector</v>
          </cell>
          <cell r="E284" t="str">
            <v>PRM</v>
          </cell>
          <cell r="F284">
            <v>0.96299999999999997</v>
          </cell>
          <cell r="G284">
            <v>0</v>
          </cell>
          <cell r="H284">
            <v>70.234689035403676</v>
          </cell>
          <cell r="I284">
            <v>70.234689035403676</v>
          </cell>
          <cell r="J284">
            <v>70.234689035403676</v>
          </cell>
          <cell r="K284">
            <v>70.234689035403676</v>
          </cell>
          <cell r="L284">
            <v>70.234689035403676</v>
          </cell>
          <cell r="M284">
            <v>70.234689035403676</v>
          </cell>
          <cell r="N284">
            <v>70.234689035403676</v>
          </cell>
          <cell r="O284">
            <v>70.234689035403676</v>
          </cell>
          <cell r="P284">
            <v>70.234689035403676</v>
          </cell>
          <cell r="Q284">
            <v>70.234689035403676</v>
          </cell>
          <cell r="R284">
            <v>70.234689035403676</v>
          </cell>
          <cell r="S284">
            <v>70.234689035403676</v>
          </cell>
          <cell r="T284">
            <v>70.234689035403676</v>
          </cell>
          <cell r="U284">
            <v>70.234689035403676</v>
          </cell>
          <cell r="V284">
            <v>70.234689035403676</v>
          </cell>
          <cell r="W284">
            <v>70.234689035403676</v>
          </cell>
          <cell r="X284">
            <v>70.234689035403676</v>
          </cell>
          <cell r="Y284">
            <v>70.234689035403676</v>
          </cell>
          <cell r="Z284">
            <v>70.234689035403676</v>
          </cell>
          <cell r="AA284">
            <v>70.234689035403676</v>
          </cell>
          <cell r="AB284">
            <v>70.234689035403676</v>
          </cell>
          <cell r="AC284">
            <v>70.234689035403676</v>
          </cell>
          <cell r="AD284">
            <v>70.234689035403676</v>
          </cell>
          <cell r="AE284">
            <v>70.234689035403676</v>
          </cell>
          <cell r="AF284">
            <v>70.234689035403676</v>
          </cell>
          <cell r="AG284">
            <v>70.234689035403676</v>
          </cell>
          <cell r="AH284">
            <v>70.234689035403676</v>
          </cell>
          <cell r="AI284">
            <v>70.234689035403676</v>
          </cell>
          <cell r="AJ284">
            <v>70.234689035403676</v>
          </cell>
          <cell r="AK284">
            <v>70.234689035403676</v>
          </cell>
          <cell r="AL284">
            <v>70.234689035403676</v>
          </cell>
          <cell r="AM284">
            <v>70.234689035403676</v>
          </cell>
          <cell r="AN284">
            <v>70.234689035403676</v>
          </cell>
          <cell r="AO284">
            <v>70.234689035403676</v>
          </cell>
          <cell r="AP284">
            <v>70.234689035403676</v>
          </cell>
          <cell r="AQ284">
            <v>70.234689035403676</v>
          </cell>
          <cell r="AR284">
            <v>70.234689035403676</v>
          </cell>
          <cell r="AS284">
            <v>70.234689035403676</v>
          </cell>
          <cell r="AT284">
            <v>70.234689035403676</v>
          </cell>
          <cell r="AU284">
            <v>70.234689035403676</v>
          </cell>
          <cell r="AV284">
            <v>70.234689035403676</v>
          </cell>
        </row>
        <row r="285">
          <cell r="C285" t="str">
            <v>INDPELL</v>
          </cell>
          <cell r="D285" t="str">
            <v>Wood pellets (low quality) for the industry sector</v>
          </cell>
          <cell r="E285" t="str">
            <v>PRM</v>
          </cell>
          <cell r="F285">
            <v>0.96299999999999997</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row>
        <row r="286">
          <cell r="C286" t="str">
            <v>INDKER</v>
          </cell>
          <cell r="D286" t="str">
            <v>Kerosene (heating oil) for the industry sector</v>
          </cell>
          <cell r="E286" t="str">
            <v>PRM</v>
          </cell>
          <cell r="F286">
            <v>0.96299999999999997</v>
          </cell>
          <cell r="G286">
            <v>0</v>
          </cell>
          <cell r="H286">
            <v>65.65509498316905</v>
          </cell>
          <cell r="I286">
            <v>65.65509498316905</v>
          </cell>
          <cell r="J286">
            <v>65.65509498316905</v>
          </cell>
          <cell r="K286">
            <v>65.65509498316905</v>
          </cell>
          <cell r="L286">
            <v>65.65509498316905</v>
          </cell>
          <cell r="M286">
            <v>65.65509498316905</v>
          </cell>
          <cell r="N286">
            <v>65.65509498316905</v>
          </cell>
          <cell r="O286">
            <v>65.65509498316905</v>
          </cell>
          <cell r="P286">
            <v>65.65509498316905</v>
          </cell>
          <cell r="Q286">
            <v>65.65509498316905</v>
          </cell>
          <cell r="R286">
            <v>65.65509498316905</v>
          </cell>
          <cell r="S286">
            <v>65.65509498316905</v>
          </cell>
          <cell r="T286">
            <v>65.65509498316905</v>
          </cell>
          <cell r="U286">
            <v>65.65509498316905</v>
          </cell>
          <cell r="V286">
            <v>65.65509498316905</v>
          </cell>
          <cell r="W286">
            <v>65.65509498316905</v>
          </cell>
          <cell r="X286">
            <v>65.65509498316905</v>
          </cell>
          <cell r="Y286">
            <v>65.65509498316905</v>
          </cell>
          <cell r="Z286">
            <v>65.65509498316905</v>
          </cell>
          <cell r="AA286">
            <v>65.65509498316905</v>
          </cell>
          <cell r="AB286">
            <v>65.65509498316905</v>
          </cell>
          <cell r="AC286">
            <v>65.65509498316905</v>
          </cell>
          <cell r="AD286">
            <v>65.65509498316905</v>
          </cell>
          <cell r="AE286">
            <v>65.65509498316905</v>
          </cell>
          <cell r="AF286">
            <v>65.65509498316905</v>
          </cell>
          <cell r="AG286">
            <v>65.65509498316905</v>
          </cell>
          <cell r="AH286">
            <v>65.65509498316905</v>
          </cell>
          <cell r="AI286">
            <v>65.65509498316905</v>
          </cell>
          <cell r="AJ286">
            <v>65.65509498316905</v>
          </cell>
          <cell r="AK286">
            <v>65.65509498316905</v>
          </cell>
          <cell r="AL286">
            <v>65.65509498316905</v>
          </cell>
          <cell r="AM286">
            <v>65.65509498316905</v>
          </cell>
          <cell r="AN286">
            <v>65.65509498316905</v>
          </cell>
          <cell r="AO286">
            <v>65.65509498316905</v>
          </cell>
          <cell r="AP286">
            <v>65.65509498316905</v>
          </cell>
          <cell r="AQ286">
            <v>65.65509498316905</v>
          </cell>
          <cell r="AR286">
            <v>65.65509498316905</v>
          </cell>
          <cell r="AS286">
            <v>65.65509498316905</v>
          </cell>
          <cell r="AT286">
            <v>65.65509498316905</v>
          </cell>
          <cell r="AU286">
            <v>65.65509498316905</v>
          </cell>
          <cell r="AV286">
            <v>65.65509498316905</v>
          </cell>
        </row>
        <row r="287">
          <cell r="C287" t="str">
            <v>INDBOG-LF</v>
          </cell>
          <cell r="D287" t="str">
            <v>Landfill gas for the industry sector</v>
          </cell>
          <cell r="E287" t="str">
            <v>PRM</v>
          </cell>
          <cell r="F287">
            <v>0.96299999999999997</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row>
        <row r="288">
          <cell r="C288" t="str">
            <v>INDPOLWST</v>
          </cell>
          <cell r="D288" t="str">
            <v>Poultry litter &amp; farm waste for the industry sector</v>
          </cell>
          <cell r="E288" t="str">
            <v>PRM</v>
          </cell>
          <cell r="F288">
            <v>0.96299999999999997</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row>
        <row r="289">
          <cell r="C289" t="str">
            <v>INDDISTELC</v>
          </cell>
          <cell r="D289" t="str">
            <v>Electricity for the industry sector (after distribution grid)</v>
          </cell>
          <cell r="E289" t="str">
            <v>PRM</v>
          </cell>
          <cell r="F289">
            <v>1</v>
          </cell>
          <cell r="G289">
            <v>1</v>
          </cell>
          <cell r="H289">
            <v>134.05734224979997</v>
          </cell>
          <cell r="I289">
            <v>129.7344009641354</v>
          </cell>
          <cell r="J289">
            <v>142.52211207608468</v>
          </cell>
          <cell r="K289">
            <v>132.40027058684575</v>
          </cell>
          <cell r="L289">
            <v>118.16842376974581</v>
          </cell>
          <cell r="M289">
            <v>98.867850876068246</v>
          </cell>
          <cell r="N289">
            <v>77.818143788944838</v>
          </cell>
          <cell r="O289">
            <v>66.164819093764024</v>
          </cell>
          <cell r="P289">
            <v>48.211212794479913</v>
          </cell>
          <cell r="Q289">
            <v>39.103348462443151</v>
          </cell>
          <cell r="R289">
            <v>37.614832301756991</v>
          </cell>
          <cell r="S289">
            <v>30.839753513904327</v>
          </cell>
          <cell r="T289">
            <v>28.655268307629157</v>
          </cell>
          <cell r="U289">
            <v>29.952490639015835</v>
          </cell>
          <cell r="V289">
            <v>27.912675193630914</v>
          </cell>
          <cell r="W289">
            <v>28.189841785292849</v>
          </cell>
          <cell r="X289">
            <v>26.415118478601567</v>
          </cell>
          <cell r="Y289">
            <v>28.170491458348103</v>
          </cell>
          <cell r="Z289">
            <v>26.676256855407711</v>
          </cell>
          <cell r="AA289">
            <v>24.571240875151371</v>
          </cell>
          <cell r="AB289">
            <v>22.153057802698594</v>
          </cell>
          <cell r="AC289">
            <v>19.492320828767426</v>
          </cell>
          <cell r="AD289">
            <v>16.399842530893267</v>
          </cell>
          <cell r="AE289">
            <v>15.203964707372025</v>
          </cell>
          <cell r="AF289">
            <v>13.215586556562142</v>
          </cell>
          <cell r="AG289">
            <v>10.944145970304156</v>
          </cell>
          <cell r="AH289">
            <v>10.944145970304156</v>
          </cell>
          <cell r="AI289">
            <v>10.944145970304156</v>
          </cell>
          <cell r="AJ289">
            <v>10.944145970304156</v>
          </cell>
          <cell r="AK289">
            <v>10.944145970304156</v>
          </cell>
          <cell r="AL289">
            <v>10.944145970304156</v>
          </cell>
          <cell r="AM289">
            <v>10.588352072604891</v>
          </cell>
          <cell r="AN289">
            <v>10.232558174905627</v>
          </cell>
          <cell r="AO289">
            <v>9.8767642772063624</v>
          </cell>
          <cell r="AP289">
            <v>9.5209703795070979</v>
          </cell>
          <cell r="AQ289">
            <v>9.1651764818078334</v>
          </cell>
          <cell r="AR289">
            <v>8.8093825841085689</v>
          </cell>
          <cell r="AS289">
            <v>8.4535886864093044</v>
          </cell>
          <cell r="AT289">
            <v>8.0977947887100399</v>
          </cell>
          <cell r="AU289">
            <v>7.7420008910107763</v>
          </cell>
          <cell r="AV289">
            <v>7.3862069933115144</v>
          </cell>
        </row>
        <row r="290">
          <cell r="C290" t="str">
            <v>INDMAINSGAS</v>
          </cell>
          <cell r="D290" t="str">
            <v>Natural gas for the industry sector (after distribution grid)</v>
          </cell>
          <cell r="E290" t="str">
            <v>PRM</v>
          </cell>
          <cell r="F290">
            <v>0.96299999999999997</v>
          </cell>
          <cell r="G290">
            <v>0</v>
          </cell>
          <cell r="H290">
            <v>49.10792003795067</v>
          </cell>
          <cell r="I290">
            <v>49.10792003795067</v>
          </cell>
          <cell r="J290">
            <v>49.10792003795067</v>
          </cell>
          <cell r="K290">
            <v>49.10792003795067</v>
          </cell>
          <cell r="L290">
            <v>49.10792003795067</v>
          </cell>
          <cell r="M290">
            <v>49.10792003795067</v>
          </cell>
          <cell r="N290">
            <v>49.10792003795067</v>
          </cell>
          <cell r="O290">
            <v>49.10792003795067</v>
          </cell>
          <cell r="P290">
            <v>49.10792003795067</v>
          </cell>
          <cell r="Q290">
            <v>49.10792003795067</v>
          </cell>
          <cell r="R290">
            <v>49.10792003795067</v>
          </cell>
          <cell r="S290">
            <v>49.10792003795067</v>
          </cell>
          <cell r="T290">
            <v>49.10792003795067</v>
          </cell>
          <cell r="U290">
            <v>49.10792003795067</v>
          </cell>
          <cell r="V290">
            <v>49.10792003795067</v>
          </cell>
          <cell r="W290">
            <v>49.10792003795067</v>
          </cell>
          <cell r="X290">
            <v>49.10792003795067</v>
          </cell>
          <cell r="Y290">
            <v>49.10792003795067</v>
          </cell>
          <cell r="Z290">
            <v>49.10792003795067</v>
          </cell>
          <cell r="AA290">
            <v>49.10792003795067</v>
          </cell>
          <cell r="AB290">
            <v>49.10792003795067</v>
          </cell>
          <cell r="AC290">
            <v>49.10792003795067</v>
          </cell>
          <cell r="AD290">
            <v>49.10792003795067</v>
          </cell>
          <cell r="AE290">
            <v>49.10792003795067</v>
          </cell>
          <cell r="AF290">
            <v>49.10792003795067</v>
          </cell>
          <cell r="AG290">
            <v>49.10792003795067</v>
          </cell>
          <cell r="AH290">
            <v>49.10792003795067</v>
          </cell>
          <cell r="AI290">
            <v>49.10792003795067</v>
          </cell>
          <cell r="AJ290">
            <v>49.10792003795067</v>
          </cell>
          <cell r="AK290">
            <v>49.10792003795067</v>
          </cell>
          <cell r="AL290">
            <v>49.10792003795067</v>
          </cell>
          <cell r="AM290">
            <v>49.10792003795067</v>
          </cell>
          <cell r="AN290">
            <v>49.10792003795067</v>
          </cell>
          <cell r="AO290">
            <v>49.10792003795067</v>
          </cell>
          <cell r="AP290">
            <v>49.10792003795067</v>
          </cell>
          <cell r="AQ290">
            <v>49.10792003795067</v>
          </cell>
          <cell r="AR290">
            <v>49.10792003795067</v>
          </cell>
          <cell r="AS290">
            <v>49.10792003795067</v>
          </cell>
          <cell r="AT290">
            <v>49.10792003795067</v>
          </cell>
          <cell r="AU290">
            <v>49.10792003795067</v>
          </cell>
          <cell r="AV290">
            <v>49.10792003795067</v>
          </cell>
        </row>
        <row r="291">
          <cell r="C291" t="str">
            <v>INDMAINSBOM</v>
          </cell>
          <cell r="D291" t="str">
            <v>Biomethane for the industry sector (after distribution grid)</v>
          </cell>
          <cell r="E291" t="str">
            <v>PRM</v>
          </cell>
          <cell r="F291">
            <v>0.96299999999999997</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row>
        <row r="292">
          <cell r="C292" t="str">
            <v>INDMAINSHYG</v>
          </cell>
          <cell r="D292" t="str">
            <v>Hydrogen (gaseous) for the industry sector (after distribution grid)</v>
          </cell>
          <cell r="E292" t="str">
            <v>PRM</v>
          </cell>
          <cell r="F292">
            <v>0.96299999999999997</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row>
        <row r="293">
          <cell r="C293" t="str">
            <v>INDNEULPG</v>
          </cell>
          <cell r="D293" t="str">
            <v>Liquified petroleum gas  for the non-energy fuel use</v>
          </cell>
          <cell r="E293" t="str">
            <v>PRM</v>
          </cell>
          <cell r="F293">
            <v>0.96299999999999997</v>
          </cell>
          <cell r="G293">
            <v>0</v>
          </cell>
          <cell r="H293">
            <v>11.459164999999999</v>
          </cell>
          <cell r="I293">
            <v>11.459164999999999</v>
          </cell>
          <cell r="J293">
            <v>11.459164999999999</v>
          </cell>
          <cell r="K293">
            <v>11.459164999999999</v>
          </cell>
          <cell r="L293">
            <v>11.459164999999999</v>
          </cell>
          <cell r="M293">
            <v>11.459164999999999</v>
          </cell>
          <cell r="N293">
            <v>11.459164999999999</v>
          </cell>
          <cell r="O293">
            <v>11.459164999999999</v>
          </cell>
          <cell r="P293">
            <v>11.459164999999999</v>
          </cell>
          <cell r="Q293">
            <v>11.459164999999999</v>
          </cell>
          <cell r="R293">
            <v>11.459164999999999</v>
          </cell>
          <cell r="S293">
            <v>11.459164999999999</v>
          </cell>
          <cell r="T293">
            <v>11.459164999999999</v>
          </cell>
          <cell r="U293">
            <v>11.459164999999999</v>
          </cell>
          <cell r="V293">
            <v>11.459164999999999</v>
          </cell>
          <cell r="W293">
            <v>11.459164999999999</v>
          </cell>
          <cell r="X293">
            <v>11.459164999999999</v>
          </cell>
          <cell r="Y293">
            <v>11.459164999999999</v>
          </cell>
          <cell r="Z293">
            <v>11.459164999999999</v>
          </cell>
          <cell r="AA293">
            <v>11.459164999999999</v>
          </cell>
          <cell r="AB293">
            <v>11.459164999999999</v>
          </cell>
          <cell r="AC293">
            <v>11.459164999999999</v>
          </cell>
          <cell r="AD293">
            <v>11.459164999999999</v>
          </cell>
          <cell r="AE293">
            <v>11.459164999999999</v>
          </cell>
          <cell r="AF293">
            <v>11.459164999999999</v>
          </cell>
          <cell r="AG293">
            <v>11.459164999999999</v>
          </cell>
          <cell r="AH293">
            <v>11.459164999999999</v>
          </cell>
          <cell r="AI293">
            <v>11.459164999999999</v>
          </cell>
          <cell r="AJ293">
            <v>11.459164999999999</v>
          </cell>
          <cell r="AK293">
            <v>11.459164999999999</v>
          </cell>
          <cell r="AL293">
            <v>11.459164999999999</v>
          </cell>
          <cell r="AM293">
            <v>11.459164999999999</v>
          </cell>
          <cell r="AN293">
            <v>11.459164999999999</v>
          </cell>
          <cell r="AO293">
            <v>11.459164999999999</v>
          </cell>
          <cell r="AP293">
            <v>11.459164999999999</v>
          </cell>
          <cell r="AQ293">
            <v>11.459164999999999</v>
          </cell>
          <cell r="AR293">
            <v>11.459164999999999</v>
          </cell>
          <cell r="AS293">
            <v>11.459164999999999</v>
          </cell>
          <cell r="AT293">
            <v>11.459164999999999</v>
          </cell>
          <cell r="AU293">
            <v>11.459164999999999</v>
          </cell>
          <cell r="AV293">
            <v>11.459164999999999</v>
          </cell>
        </row>
        <row r="294">
          <cell r="C294" t="str">
            <v>INDNEULFO</v>
          </cell>
          <cell r="D294" t="str">
            <v>Light fuel oil for the non-energy fuel use</v>
          </cell>
          <cell r="E294" t="str">
            <v>PRM</v>
          </cell>
          <cell r="F294">
            <v>0.96299999999999997</v>
          </cell>
          <cell r="G294">
            <v>0</v>
          </cell>
          <cell r="H294">
            <v>13.567064999999999</v>
          </cell>
          <cell r="I294">
            <v>13.567064999999999</v>
          </cell>
          <cell r="J294">
            <v>13.567064999999999</v>
          </cell>
          <cell r="K294">
            <v>13.567064999999999</v>
          </cell>
          <cell r="L294">
            <v>13.567064999999999</v>
          </cell>
          <cell r="M294">
            <v>13.567064999999999</v>
          </cell>
          <cell r="N294">
            <v>13.567064999999999</v>
          </cell>
          <cell r="O294">
            <v>13.567064999999999</v>
          </cell>
          <cell r="P294">
            <v>13.567064999999999</v>
          </cell>
          <cell r="Q294">
            <v>13.567064999999999</v>
          </cell>
          <cell r="R294">
            <v>13.567064999999999</v>
          </cell>
          <cell r="S294">
            <v>13.567064999999999</v>
          </cell>
          <cell r="T294">
            <v>13.567064999999999</v>
          </cell>
          <cell r="U294">
            <v>13.567064999999999</v>
          </cell>
          <cell r="V294">
            <v>13.567064999999999</v>
          </cell>
          <cell r="W294">
            <v>13.567064999999999</v>
          </cell>
          <cell r="X294">
            <v>13.567064999999999</v>
          </cell>
          <cell r="Y294">
            <v>13.567064999999999</v>
          </cell>
          <cell r="Z294">
            <v>13.567064999999999</v>
          </cell>
          <cell r="AA294">
            <v>13.567064999999999</v>
          </cell>
          <cell r="AB294">
            <v>13.567064999999999</v>
          </cell>
          <cell r="AC294">
            <v>13.567064999999999</v>
          </cell>
          <cell r="AD294">
            <v>13.567064999999999</v>
          </cell>
          <cell r="AE294">
            <v>13.567064999999999</v>
          </cell>
          <cell r="AF294">
            <v>13.567064999999999</v>
          </cell>
          <cell r="AG294">
            <v>13.567064999999999</v>
          </cell>
          <cell r="AH294">
            <v>13.567064999999999</v>
          </cell>
          <cell r="AI294">
            <v>13.567064999999999</v>
          </cell>
          <cell r="AJ294">
            <v>13.567064999999999</v>
          </cell>
          <cell r="AK294">
            <v>13.567064999999999</v>
          </cell>
          <cell r="AL294">
            <v>13.567064999999999</v>
          </cell>
          <cell r="AM294">
            <v>13.567064999999999</v>
          </cell>
          <cell r="AN294">
            <v>13.567064999999999</v>
          </cell>
          <cell r="AO294">
            <v>13.567064999999999</v>
          </cell>
          <cell r="AP294">
            <v>13.567064999999999</v>
          </cell>
          <cell r="AQ294">
            <v>13.567064999999999</v>
          </cell>
          <cell r="AR294">
            <v>13.567064999999999</v>
          </cell>
          <cell r="AS294">
            <v>13.567064999999999</v>
          </cell>
          <cell r="AT294">
            <v>13.567064999999999</v>
          </cell>
          <cell r="AU294">
            <v>13.567064999999999</v>
          </cell>
          <cell r="AV294">
            <v>13.567064999999999</v>
          </cell>
        </row>
        <row r="295">
          <cell r="C295" t="str">
            <v>INDNEUMSC</v>
          </cell>
          <cell r="D295" t="str">
            <v>Miscellaneous petroleum products (naphta, lubricants, bitumen, petroleum coke, etc.) for the non-energy fuel use</v>
          </cell>
          <cell r="E295" t="str">
            <v>PRM</v>
          </cell>
          <cell r="F295">
            <v>0.96299999999999997</v>
          </cell>
          <cell r="G295">
            <v>0</v>
          </cell>
          <cell r="H295">
            <v>15.165884680275065</v>
          </cell>
          <cell r="I295">
            <v>15.165884680275065</v>
          </cell>
          <cell r="J295">
            <v>15.165884680275065</v>
          </cell>
          <cell r="K295">
            <v>15.165884680275065</v>
          </cell>
          <cell r="L295">
            <v>15.165884680275065</v>
          </cell>
          <cell r="M295">
            <v>15.165884680275065</v>
          </cell>
          <cell r="N295">
            <v>15.165884680275065</v>
          </cell>
          <cell r="O295">
            <v>15.165884680275065</v>
          </cell>
          <cell r="P295">
            <v>15.165884680275065</v>
          </cell>
          <cell r="Q295">
            <v>15.165884680275065</v>
          </cell>
          <cell r="R295">
            <v>15.165884680275065</v>
          </cell>
          <cell r="S295">
            <v>15.165884680275065</v>
          </cell>
          <cell r="T295">
            <v>15.165884680275065</v>
          </cell>
          <cell r="U295">
            <v>15.165884680275065</v>
          </cell>
          <cell r="V295">
            <v>15.165884680275065</v>
          </cell>
          <cell r="W295">
            <v>15.165884680275065</v>
          </cell>
          <cell r="X295">
            <v>15.165884680275065</v>
          </cell>
          <cell r="Y295">
            <v>15.165884680275065</v>
          </cell>
          <cell r="Z295">
            <v>15.165884680275065</v>
          </cell>
          <cell r="AA295">
            <v>15.165884680275065</v>
          </cell>
          <cell r="AB295">
            <v>15.165884680275065</v>
          </cell>
          <cell r="AC295">
            <v>15.165884680275065</v>
          </cell>
          <cell r="AD295">
            <v>15.165884680275065</v>
          </cell>
          <cell r="AE295">
            <v>15.165884680275065</v>
          </cell>
          <cell r="AF295">
            <v>15.165884680275065</v>
          </cell>
          <cell r="AG295">
            <v>15.165884680275065</v>
          </cell>
          <cell r="AH295">
            <v>15.165884680275065</v>
          </cell>
          <cell r="AI295">
            <v>15.165884680275065</v>
          </cell>
          <cell r="AJ295">
            <v>15.165884680275065</v>
          </cell>
          <cell r="AK295">
            <v>15.165884680275065</v>
          </cell>
          <cell r="AL295">
            <v>15.165884680275065</v>
          </cell>
          <cell r="AM295">
            <v>15.165884680275065</v>
          </cell>
          <cell r="AN295">
            <v>15.165884680275065</v>
          </cell>
          <cell r="AO295">
            <v>15.165884680275065</v>
          </cell>
          <cell r="AP295">
            <v>15.165884680275065</v>
          </cell>
          <cell r="AQ295">
            <v>15.165884680275065</v>
          </cell>
          <cell r="AR295">
            <v>15.165884680275065</v>
          </cell>
          <cell r="AS295">
            <v>15.165884680275065</v>
          </cell>
          <cell r="AT295">
            <v>15.165884680275065</v>
          </cell>
          <cell r="AU295">
            <v>15.165884680275065</v>
          </cell>
          <cell r="AV295">
            <v>15.165884680275065</v>
          </cell>
        </row>
        <row r="296">
          <cell r="C296" t="str">
            <v>INDNEUNGA</v>
          </cell>
          <cell r="D296" t="str">
            <v>Natural gas for the non-energy fuel use</v>
          </cell>
          <cell r="E296" t="str">
            <v>PRM</v>
          </cell>
          <cell r="F296">
            <v>0.96299999999999997</v>
          </cell>
          <cell r="G296">
            <v>0</v>
          </cell>
          <cell r="H296">
            <v>10.110269534443303</v>
          </cell>
          <cell r="I296">
            <v>10.110269534443303</v>
          </cell>
          <cell r="J296">
            <v>10.110269534443303</v>
          </cell>
          <cell r="K296">
            <v>10.110269534443303</v>
          </cell>
          <cell r="L296">
            <v>10.110269534443303</v>
          </cell>
          <cell r="M296">
            <v>10.110269534443303</v>
          </cell>
          <cell r="N296">
            <v>10.110269534443303</v>
          </cell>
          <cell r="O296">
            <v>10.110269534443303</v>
          </cell>
          <cell r="P296">
            <v>10.110269534443303</v>
          </cell>
          <cell r="Q296">
            <v>10.110269534443303</v>
          </cell>
          <cell r="R296">
            <v>10.110269534443303</v>
          </cell>
          <cell r="S296">
            <v>10.110269534443303</v>
          </cell>
          <cell r="T296">
            <v>10.110269534443303</v>
          </cell>
          <cell r="U296">
            <v>10.110269534443303</v>
          </cell>
          <cell r="V296">
            <v>10.110269534443303</v>
          </cell>
          <cell r="W296">
            <v>10.110269534443303</v>
          </cell>
          <cell r="X296">
            <v>10.110269534443303</v>
          </cell>
          <cell r="Y296">
            <v>10.110269534443303</v>
          </cell>
          <cell r="Z296">
            <v>10.110269534443303</v>
          </cell>
          <cell r="AA296">
            <v>10.110269534443303</v>
          </cell>
          <cell r="AB296">
            <v>10.110269534443303</v>
          </cell>
          <cell r="AC296">
            <v>10.110269534443303</v>
          </cell>
          <cell r="AD296">
            <v>10.110269534443303</v>
          </cell>
          <cell r="AE296">
            <v>10.110269534443303</v>
          </cell>
          <cell r="AF296">
            <v>10.110269534443303</v>
          </cell>
          <cell r="AG296">
            <v>10.110269534443303</v>
          </cell>
          <cell r="AH296">
            <v>10.110269534443303</v>
          </cell>
          <cell r="AI296">
            <v>10.110269534443303</v>
          </cell>
          <cell r="AJ296">
            <v>10.110269534443303</v>
          </cell>
          <cell r="AK296">
            <v>10.110269534443303</v>
          </cell>
          <cell r="AL296">
            <v>10.110269534443303</v>
          </cell>
          <cell r="AM296">
            <v>10.110269534443303</v>
          </cell>
          <cell r="AN296">
            <v>10.110269534443303</v>
          </cell>
          <cell r="AO296">
            <v>10.110269534443303</v>
          </cell>
          <cell r="AP296">
            <v>10.110269534443303</v>
          </cell>
          <cell r="AQ296">
            <v>10.110269534443303</v>
          </cell>
          <cell r="AR296">
            <v>10.110269534443303</v>
          </cell>
          <cell r="AS296">
            <v>10.110269534443303</v>
          </cell>
          <cell r="AT296">
            <v>10.110269534443303</v>
          </cell>
          <cell r="AU296">
            <v>10.110269534443303</v>
          </cell>
          <cell r="AV296">
            <v>10.110269534443303</v>
          </cell>
        </row>
        <row r="297">
          <cell r="C297" t="str">
            <v>INDNEUBNZ</v>
          </cell>
          <cell r="D297" t="str">
            <v>Benzole and tars for the non-energy fuel use</v>
          </cell>
          <cell r="E297" t="str">
            <v>PRM</v>
          </cell>
          <cell r="F297">
            <v>0.96299999999999997</v>
          </cell>
          <cell r="G297">
            <v>0</v>
          </cell>
          <cell r="H297">
            <v>14.11758</v>
          </cell>
          <cell r="I297">
            <v>14.11758</v>
          </cell>
          <cell r="J297">
            <v>14.11758</v>
          </cell>
          <cell r="K297">
            <v>14.11758</v>
          </cell>
          <cell r="L297">
            <v>14.11758</v>
          </cell>
          <cell r="M297">
            <v>14.11758</v>
          </cell>
          <cell r="N297">
            <v>14.11758</v>
          </cell>
          <cell r="O297">
            <v>14.11758</v>
          </cell>
          <cell r="P297">
            <v>14.11758</v>
          </cell>
          <cell r="Q297">
            <v>14.11758</v>
          </cell>
          <cell r="R297">
            <v>14.11758</v>
          </cell>
          <cell r="S297">
            <v>14.11758</v>
          </cell>
          <cell r="T297">
            <v>14.11758</v>
          </cell>
          <cell r="U297">
            <v>14.11758</v>
          </cell>
          <cell r="V297">
            <v>14.11758</v>
          </cell>
          <cell r="W297">
            <v>14.11758</v>
          </cell>
          <cell r="X297">
            <v>14.11758</v>
          </cell>
          <cell r="Y297">
            <v>14.11758</v>
          </cell>
          <cell r="Z297">
            <v>14.11758</v>
          </cell>
          <cell r="AA297">
            <v>14.11758</v>
          </cell>
          <cell r="AB297">
            <v>14.11758</v>
          </cell>
          <cell r="AC297">
            <v>14.11758</v>
          </cell>
          <cell r="AD297">
            <v>14.11758</v>
          </cell>
          <cell r="AE297">
            <v>14.11758</v>
          </cell>
          <cell r="AF297">
            <v>14.11758</v>
          </cell>
          <cell r="AG297">
            <v>14.11758</v>
          </cell>
          <cell r="AH297">
            <v>14.11758</v>
          </cell>
          <cell r="AI297">
            <v>14.11758</v>
          </cell>
          <cell r="AJ297">
            <v>14.11758</v>
          </cell>
          <cell r="AK297">
            <v>14.11758</v>
          </cell>
          <cell r="AL297">
            <v>14.11758</v>
          </cell>
          <cell r="AM297">
            <v>14.11758</v>
          </cell>
          <cell r="AN297">
            <v>14.11758</v>
          </cell>
          <cell r="AO297">
            <v>14.11758</v>
          </cell>
          <cell r="AP297">
            <v>14.11758</v>
          </cell>
          <cell r="AQ297">
            <v>14.11758</v>
          </cell>
          <cell r="AR297">
            <v>14.11758</v>
          </cell>
          <cell r="AS297">
            <v>14.11758</v>
          </cell>
          <cell r="AT297">
            <v>14.11758</v>
          </cell>
          <cell r="AU297">
            <v>14.11758</v>
          </cell>
          <cell r="AV297">
            <v>14.11758</v>
          </cell>
        </row>
        <row r="298">
          <cell r="C298" t="str">
            <v>INDCO2P</v>
          </cell>
          <cell r="D298" t="str">
            <v>process-related CO2 (sector-wise accounting system, industry sector)</v>
          </cell>
          <cell r="E298" t="str">
            <v>ENV</v>
          </cell>
          <cell r="F298">
            <v>0.96299999999999997</v>
          </cell>
          <cell r="G298">
            <v>0</v>
          </cell>
          <cell r="H298">
            <v>0.96299999999999997</v>
          </cell>
          <cell r="I298">
            <v>0.96299999999999997</v>
          </cell>
          <cell r="J298">
            <v>0.96299999999999997</v>
          </cell>
          <cell r="K298">
            <v>0.96299999999999997</v>
          </cell>
          <cell r="L298">
            <v>0.96299999999999997</v>
          </cell>
          <cell r="M298">
            <v>0.96299999999999997</v>
          </cell>
          <cell r="N298">
            <v>0.96299999999999997</v>
          </cell>
          <cell r="O298">
            <v>0.96299999999999997</v>
          </cell>
          <cell r="P298">
            <v>0.96299999999999997</v>
          </cell>
          <cell r="Q298">
            <v>0.96299999999999997</v>
          </cell>
          <cell r="R298">
            <v>0.96299999999999997</v>
          </cell>
          <cell r="S298">
            <v>0.96299999999999997</v>
          </cell>
          <cell r="T298">
            <v>0.96299999999999997</v>
          </cell>
          <cell r="U298">
            <v>0.96299999999999997</v>
          </cell>
          <cell r="V298">
            <v>0.96299999999999997</v>
          </cell>
          <cell r="W298">
            <v>0.96299999999999997</v>
          </cell>
          <cell r="X298">
            <v>0.96299999999999997</v>
          </cell>
          <cell r="Y298">
            <v>0.96299999999999997</v>
          </cell>
          <cell r="Z298">
            <v>0.96299999999999997</v>
          </cell>
          <cell r="AA298">
            <v>0.96299999999999997</v>
          </cell>
          <cell r="AB298">
            <v>0.96299999999999997</v>
          </cell>
          <cell r="AC298">
            <v>0.96299999999999997</v>
          </cell>
          <cell r="AD298">
            <v>0.96299999999999997</v>
          </cell>
          <cell r="AE298">
            <v>0.96299999999999997</v>
          </cell>
          <cell r="AF298">
            <v>0.96299999999999997</v>
          </cell>
          <cell r="AG298">
            <v>0.96299999999999997</v>
          </cell>
          <cell r="AH298">
            <v>0.96299999999999997</v>
          </cell>
          <cell r="AI298">
            <v>0.96299999999999997</v>
          </cell>
          <cell r="AJ298">
            <v>0.96299999999999997</v>
          </cell>
          <cell r="AK298">
            <v>0.96299999999999997</v>
          </cell>
          <cell r="AL298">
            <v>0.96299999999999997</v>
          </cell>
          <cell r="AM298">
            <v>0.96299999999999997</v>
          </cell>
          <cell r="AN298">
            <v>0.96299999999999997</v>
          </cell>
          <cell r="AO298">
            <v>0.96299999999999997</v>
          </cell>
          <cell r="AP298">
            <v>0.96299999999999997</v>
          </cell>
          <cell r="AQ298">
            <v>0.96299999999999997</v>
          </cell>
          <cell r="AR298">
            <v>0.96299999999999997</v>
          </cell>
          <cell r="AS298">
            <v>0.96299999999999997</v>
          </cell>
          <cell r="AT298">
            <v>0.96299999999999997</v>
          </cell>
          <cell r="AU298">
            <v>0.96299999999999997</v>
          </cell>
          <cell r="AV298">
            <v>0.96299999999999997</v>
          </cell>
        </row>
        <row r="299">
          <cell r="C299" t="str">
            <v>INDHFCP</v>
          </cell>
          <cell r="D299" t="str">
            <v>process-related HFC (sector-wise accounting system, industry sector)</v>
          </cell>
          <cell r="E299" t="str">
            <v>ENV</v>
          </cell>
          <cell r="F299">
            <v>0.96299999999999997</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row>
        <row r="300">
          <cell r="C300" t="str">
            <v>IND_NGABOM</v>
          </cell>
          <cell r="D300" t="str">
            <v>Natural gas and biomethane</v>
          </cell>
          <cell r="E300" t="str">
            <v>PRM</v>
          </cell>
          <cell r="F300">
            <v>0.96299999999999997</v>
          </cell>
          <cell r="G300">
            <v>0</v>
          </cell>
          <cell r="H300">
            <v>49.10792003795067</v>
          </cell>
          <cell r="I300">
            <v>49.10792003795067</v>
          </cell>
          <cell r="J300">
            <v>49.10792003795067</v>
          </cell>
          <cell r="K300">
            <v>49.10792003795067</v>
          </cell>
          <cell r="L300">
            <v>49.10792003795067</v>
          </cell>
          <cell r="M300">
            <v>49.10792003795067</v>
          </cell>
          <cell r="N300">
            <v>49.10792003795067</v>
          </cell>
          <cell r="O300">
            <v>49.10792003795067</v>
          </cell>
          <cell r="P300">
            <v>49.10792003795067</v>
          </cell>
          <cell r="Q300">
            <v>49.10792003795067</v>
          </cell>
          <cell r="R300">
            <v>49.10792003795067</v>
          </cell>
          <cell r="S300">
            <v>49.10792003795067</v>
          </cell>
          <cell r="T300">
            <v>49.10792003795067</v>
          </cell>
          <cell r="U300">
            <v>49.10792003795067</v>
          </cell>
          <cell r="V300">
            <v>49.10792003795067</v>
          </cell>
          <cell r="W300">
            <v>49.10792003795067</v>
          </cell>
          <cell r="X300">
            <v>49.10792003795067</v>
          </cell>
          <cell r="Y300">
            <v>49.10792003795067</v>
          </cell>
          <cell r="Z300">
            <v>49.10792003795067</v>
          </cell>
          <cell r="AA300">
            <v>49.10792003795067</v>
          </cell>
          <cell r="AB300">
            <v>49.10792003795067</v>
          </cell>
          <cell r="AC300">
            <v>49.10792003795067</v>
          </cell>
          <cell r="AD300">
            <v>49.10792003795067</v>
          </cell>
          <cell r="AE300">
            <v>49.10792003795067</v>
          </cell>
          <cell r="AF300">
            <v>49.10792003795067</v>
          </cell>
          <cell r="AG300">
            <v>49.10792003795067</v>
          </cell>
          <cell r="AH300">
            <v>49.10792003795067</v>
          </cell>
          <cell r="AI300">
            <v>49.10792003795067</v>
          </cell>
          <cell r="AJ300">
            <v>49.10792003795067</v>
          </cell>
          <cell r="AK300">
            <v>49.10792003795067</v>
          </cell>
          <cell r="AL300">
            <v>49.10792003795067</v>
          </cell>
          <cell r="AM300">
            <v>49.10792003795067</v>
          </cell>
          <cell r="AN300">
            <v>49.10792003795067</v>
          </cell>
          <cell r="AO300">
            <v>49.10792003795067</v>
          </cell>
          <cell r="AP300">
            <v>49.10792003795067</v>
          </cell>
          <cell r="AQ300">
            <v>49.10792003795067</v>
          </cell>
          <cell r="AR300">
            <v>49.10792003795067</v>
          </cell>
          <cell r="AS300">
            <v>49.10792003795067</v>
          </cell>
          <cell r="AT300">
            <v>49.10792003795067</v>
          </cell>
          <cell r="AU300">
            <v>49.10792003795067</v>
          </cell>
          <cell r="AV300">
            <v>49.10792003795067</v>
          </cell>
        </row>
        <row r="301">
          <cell r="C301" t="str">
            <v>IND_SOLIDBIO</v>
          </cell>
          <cell r="D301" t="str">
            <v>Organic waste, woody crops, waste wood, wood pellets, poultry waste</v>
          </cell>
          <cell r="E301" t="str">
            <v>PRM</v>
          </cell>
          <cell r="F301">
            <v>0.96299999999999997</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row>
        <row r="302">
          <cell r="C302" t="str">
            <v>IND_NGABOMLFO</v>
          </cell>
          <cell r="D302" t="str">
            <v>Natural gas, biomethane, light fuel oil</v>
          </cell>
          <cell r="E302" t="str">
            <v>PRM</v>
          </cell>
          <cell r="F302">
            <v>0.96299999999999997</v>
          </cell>
          <cell r="G302">
            <v>0</v>
          </cell>
          <cell r="H302">
            <v>60.366489985768503</v>
          </cell>
          <cell r="I302">
            <v>60.366489985768503</v>
          </cell>
          <cell r="J302">
            <v>60.366489985768503</v>
          </cell>
          <cell r="K302">
            <v>60.366489985768503</v>
          </cell>
          <cell r="L302">
            <v>60.366489985768503</v>
          </cell>
          <cell r="M302">
            <v>60.366489985768503</v>
          </cell>
          <cell r="N302">
            <v>60.366489985768503</v>
          </cell>
          <cell r="O302">
            <v>60.366489985768503</v>
          </cell>
          <cell r="P302">
            <v>60.366489985768503</v>
          </cell>
          <cell r="Q302">
            <v>60.366489985768503</v>
          </cell>
          <cell r="R302">
            <v>60.366489985768503</v>
          </cell>
          <cell r="S302">
            <v>60.366489985768503</v>
          </cell>
          <cell r="T302">
            <v>60.366489985768503</v>
          </cell>
          <cell r="U302">
            <v>60.366489985768503</v>
          </cell>
          <cell r="V302">
            <v>60.366489985768503</v>
          </cell>
          <cell r="W302">
            <v>60.366489985768503</v>
          </cell>
          <cell r="X302">
            <v>60.366489985768503</v>
          </cell>
          <cell r="Y302">
            <v>60.366489985768503</v>
          </cell>
          <cell r="Z302">
            <v>60.366489985768503</v>
          </cell>
          <cell r="AA302">
            <v>60.366489985768503</v>
          </cell>
          <cell r="AB302">
            <v>60.366489985768503</v>
          </cell>
          <cell r="AC302">
            <v>60.366489985768503</v>
          </cell>
          <cell r="AD302">
            <v>60.366489985768503</v>
          </cell>
          <cell r="AE302">
            <v>60.366489985768503</v>
          </cell>
          <cell r="AF302">
            <v>60.366489985768503</v>
          </cell>
          <cell r="AG302">
            <v>60.366489985768503</v>
          </cell>
          <cell r="AH302">
            <v>60.366489985768503</v>
          </cell>
          <cell r="AI302">
            <v>60.366489985768503</v>
          </cell>
          <cell r="AJ302">
            <v>60.366489985768503</v>
          </cell>
          <cell r="AK302">
            <v>60.366489985768503</v>
          </cell>
          <cell r="AL302">
            <v>60.366489985768503</v>
          </cell>
          <cell r="AM302">
            <v>60.366489985768503</v>
          </cell>
          <cell r="AN302">
            <v>60.366489985768503</v>
          </cell>
          <cell r="AO302">
            <v>60.366489985768503</v>
          </cell>
          <cell r="AP302">
            <v>60.366489985768503</v>
          </cell>
          <cell r="AQ302">
            <v>60.366489985768503</v>
          </cell>
          <cell r="AR302">
            <v>60.366489985768503</v>
          </cell>
          <cell r="AS302">
            <v>60.366489985768503</v>
          </cell>
          <cell r="AT302">
            <v>60.366489985768503</v>
          </cell>
          <cell r="AU302">
            <v>60.366489985768503</v>
          </cell>
          <cell r="AV302">
            <v>60.366489985768503</v>
          </cell>
        </row>
        <row r="303">
          <cell r="C303" t="str">
            <v>IND_BIOGAS</v>
          </cell>
          <cell r="D303" t="str">
            <v>Biogas from anaerobic digestion and landfill gas</v>
          </cell>
          <cell r="E303" t="str">
            <v>PRM</v>
          </cell>
          <cell r="F303">
            <v>0.96299999999999997</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row>
        <row r="304">
          <cell r="C304" t="str">
            <v>IND_SOLIDBIOMSW</v>
          </cell>
          <cell r="D304" t="str">
            <v>Organic waste, woody crops, waste wood, wood pellets, poultry waste and inorganic waste</v>
          </cell>
          <cell r="E304" t="str">
            <v>PRM</v>
          </cell>
          <cell r="F304">
            <v>0.96299999999999997</v>
          </cell>
          <cell r="G304">
            <v>0</v>
          </cell>
          <cell r="H304">
            <v>5.7065390317952778</v>
          </cell>
          <cell r="I304">
            <v>5.7065390317952778</v>
          </cell>
          <cell r="J304">
            <v>5.7065390317952778</v>
          </cell>
          <cell r="K304">
            <v>5.7065390317952778</v>
          </cell>
          <cell r="L304">
            <v>5.7065390317952778</v>
          </cell>
          <cell r="M304">
            <v>5.7065390317952778</v>
          </cell>
          <cell r="N304">
            <v>5.7065390317952778</v>
          </cell>
          <cell r="O304">
            <v>5.7065390317952778</v>
          </cell>
          <cell r="P304">
            <v>5.7065390317952778</v>
          </cell>
          <cell r="Q304">
            <v>5.7065390317952778</v>
          </cell>
          <cell r="R304">
            <v>5.7065390317952778</v>
          </cell>
          <cell r="S304">
            <v>5.7065390317952778</v>
          </cell>
          <cell r="T304">
            <v>5.7065390317952778</v>
          </cell>
          <cell r="U304">
            <v>5.7065390317952778</v>
          </cell>
          <cell r="V304">
            <v>5.7065390317952778</v>
          </cell>
          <cell r="W304">
            <v>5.7065390317952778</v>
          </cell>
          <cell r="X304">
            <v>5.7065390317952778</v>
          </cell>
          <cell r="Y304">
            <v>5.7065390317952778</v>
          </cell>
          <cell r="Z304">
            <v>5.7065390317952778</v>
          </cell>
          <cell r="AA304">
            <v>5.7065390317952778</v>
          </cell>
          <cell r="AB304">
            <v>5.7065390317952778</v>
          </cell>
          <cell r="AC304">
            <v>5.7065390317952778</v>
          </cell>
          <cell r="AD304">
            <v>5.7065390317952778</v>
          </cell>
          <cell r="AE304">
            <v>5.7065390317952778</v>
          </cell>
          <cell r="AF304">
            <v>5.7065390317952778</v>
          </cell>
          <cell r="AG304">
            <v>5.7065390317952778</v>
          </cell>
          <cell r="AH304">
            <v>5.7065390317952778</v>
          </cell>
          <cell r="AI304">
            <v>5.7065390317952778</v>
          </cell>
          <cell r="AJ304">
            <v>5.7065390317952778</v>
          </cell>
          <cell r="AK304">
            <v>5.7065390317952778</v>
          </cell>
          <cell r="AL304">
            <v>5.7065390317952778</v>
          </cell>
          <cell r="AM304">
            <v>5.7065390317952778</v>
          </cell>
          <cell r="AN304">
            <v>5.7065390317952778</v>
          </cell>
          <cell r="AO304">
            <v>5.7065390317952778</v>
          </cell>
          <cell r="AP304">
            <v>5.7065390317952778</v>
          </cell>
          <cell r="AQ304">
            <v>5.7065390317952778</v>
          </cell>
          <cell r="AR304">
            <v>5.7065390317952778</v>
          </cell>
          <cell r="AS304">
            <v>5.7065390317952778</v>
          </cell>
          <cell r="AT304">
            <v>5.7065390317952778</v>
          </cell>
          <cell r="AU304">
            <v>5.7065390317952778</v>
          </cell>
          <cell r="AV304">
            <v>5.7065390317952778</v>
          </cell>
        </row>
        <row r="305">
          <cell r="C305" t="str">
            <v>IND_BIOLIQ</v>
          </cell>
          <cell r="D305" t="str">
            <v>Bio light fuel, bio-oil and bio-LPG</v>
          </cell>
          <cell r="E305" t="str">
            <v>PRM</v>
          </cell>
          <cell r="F305">
            <v>0.96299999999999997</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row>
        <row r="306">
          <cell r="C306"/>
          <cell r="D306"/>
          <cell r="E306"/>
          <cell r="F306"/>
          <cell r="G306"/>
          <cell r="H306"/>
          <cell r="I306"/>
          <cell r="J306"/>
          <cell r="K306"/>
          <cell r="L306"/>
          <cell r="M306"/>
          <cell r="N306"/>
          <cell r="O306"/>
          <cell r="P306"/>
          <cell r="Q306"/>
          <cell r="R306"/>
          <cell r="S306"/>
          <cell r="T306"/>
          <cell r="U306"/>
          <cell r="V306"/>
          <cell r="W306"/>
          <cell r="X306"/>
          <cell r="Y306"/>
          <cell r="Z306"/>
          <cell r="AA306"/>
          <cell r="AB306"/>
          <cell r="AC306"/>
          <cell r="AD306"/>
          <cell r="AE306"/>
          <cell r="AF306"/>
          <cell r="AG306"/>
          <cell r="AH306"/>
          <cell r="AI306"/>
          <cell r="AJ306"/>
          <cell r="AK306"/>
          <cell r="AL306"/>
          <cell r="AM306"/>
          <cell r="AN306"/>
          <cell r="AO306"/>
          <cell r="AP306"/>
          <cell r="AQ306"/>
          <cell r="AR306"/>
          <cell r="AS306"/>
          <cell r="AT306"/>
          <cell r="AU306"/>
          <cell r="AV306"/>
        </row>
        <row r="307">
          <cell r="C307"/>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cell r="AD307"/>
          <cell r="AE307"/>
          <cell r="AF307"/>
          <cell r="AG307"/>
          <cell r="AH307"/>
          <cell r="AI307"/>
          <cell r="AJ307"/>
          <cell r="AK307"/>
          <cell r="AL307"/>
          <cell r="AM307"/>
          <cell r="AN307"/>
          <cell r="AO307"/>
          <cell r="AP307"/>
          <cell r="AQ307"/>
          <cell r="AR307"/>
          <cell r="AS307"/>
          <cell r="AT307"/>
          <cell r="AU307"/>
          <cell r="AV307"/>
        </row>
        <row r="314">
          <cell r="C314" t="str">
            <v>Commodities</v>
          </cell>
          <cell r="D314" t="str">
            <v>Description</v>
          </cell>
          <cell r="E314" t="str">
            <v>Commodity type</v>
          </cell>
          <cell r="F314" t="str">
            <v>CO2 non-traded %</v>
          </cell>
          <cell r="G314" t="str">
            <v>Non CO2 non-traded %</v>
          </cell>
          <cell r="H314">
            <v>2010</v>
          </cell>
          <cell r="I314">
            <v>2011</v>
          </cell>
          <cell r="J314">
            <v>2012</v>
          </cell>
          <cell r="K314">
            <v>2013</v>
          </cell>
          <cell r="L314">
            <v>2014</v>
          </cell>
          <cell r="M314">
            <v>2015</v>
          </cell>
          <cell r="N314">
            <v>2016</v>
          </cell>
          <cell r="O314">
            <v>2017</v>
          </cell>
          <cell r="P314">
            <v>2018</v>
          </cell>
          <cell r="Q314">
            <v>2019</v>
          </cell>
          <cell r="R314">
            <v>2020</v>
          </cell>
          <cell r="S314">
            <v>2021</v>
          </cell>
          <cell r="T314">
            <v>2022</v>
          </cell>
          <cell r="U314">
            <v>2023</v>
          </cell>
          <cell r="V314">
            <v>2024</v>
          </cell>
          <cell r="W314">
            <v>2025</v>
          </cell>
          <cell r="X314">
            <v>2026</v>
          </cell>
          <cell r="Y314">
            <v>2027</v>
          </cell>
          <cell r="Z314">
            <v>2028</v>
          </cell>
          <cell r="AA314">
            <v>2029</v>
          </cell>
          <cell r="AB314">
            <v>2030</v>
          </cell>
          <cell r="AC314">
            <v>2031</v>
          </cell>
          <cell r="AD314">
            <v>2032</v>
          </cell>
          <cell r="AE314">
            <v>2033</v>
          </cell>
          <cell r="AF314">
            <v>2034</v>
          </cell>
          <cell r="AG314">
            <v>2035</v>
          </cell>
          <cell r="AH314">
            <v>2036</v>
          </cell>
          <cell r="AI314">
            <v>2037</v>
          </cell>
          <cell r="AJ314">
            <v>2038</v>
          </cell>
          <cell r="AK314">
            <v>2039</v>
          </cell>
          <cell r="AL314">
            <v>2040</v>
          </cell>
          <cell r="AM314">
            <v>2041</v>
          </cell>
          <cell r="AN314">
            <v>2042</v>
          </cell>
          <cell r="AO314">
            <v>2043</v>
          </cell>
          <cell r="AP314">
            <v>2044</v>
          </cell>
          <cell r="AQ314">
            <v>2045</v>
          </cell>
          <cell r="AR314">
            <v>2046</v>
          </cell>
          <cell r="AS314">
            <v>2047</v>
          </cell>
          <cell r="AT314">
            <v>2048</v>
          </cell>
          <cell r="AU314">
            <v>2049</v>
          </cell>
          <cell r="AV314">
            <v>2050</v>
          </cell>
        </row>
        <row r="315">
          <cell r="C315" t="str">
            <v>INDBOG-AD</v>
          </cell>
          <cell r="D315" t="str">
            <v>Biogas from anaerobic digestion for the industry sector</v>
          </cell>
          <cell r="E315" t="str">
            <v>PRM</v>
          </cell>
          <cell r="F315">
            <v>3.7000000000000033E-2</v>
          </cell>
          <cell r="G315">
            <v>1</v>
          </cell>
          <cell r="H315">
            <v>0.10555555555555554</v>
          </cell>
          <cell r="I315">
            <v>0.10555555555555554</v>
          </cell>
          <cell r="J315">
            <v>0.10555555555555554</v>
          </cell>
          <cell r="K315">
            <v>0.10555555555555554</v>
          </cell>
          <cell r="L315">
            <v>0.10555555555555554</v>
          </cell>
          <cell r="M315">
            <v>0.10555555555555554</v>
          </cell>
          <cell r="N315">
            <v>0.10555555555555554</v>
          </cell>
          <cell r="O315">
            <v>0.10555555555555554</v>
          </cell>
          <cell r="P315">
            <v>0.10555555555555554</v>
          </cell>
          <cell r="Q315">
            <v>0.10555555555555554</v>
          </cell>
          <cell r="R315">
            <v>0.10555555555555554</v>
          </cell>
          <cell r="S315">
            <v>0.10555555555555554</v>
          </cell>
          <cell r="T315">
            <v>0.10555555555555554</v>
          </cell>
          <cell r="U315">
            <v>0.10555555555555554</v>
          </cell>
          <cell r="V315">
            <v>0.10555555555555554</v>
          </cell>
          <cell r="W315">
            <v>0.10555555555555554</v>
          </cell>
          <cell r="X315">
            <v>0.10555555555555554</v>
          </cell>
          <cell r="Y315">
            <v>0.10555555555555554</v>
          </cell>
          <cell r="Z315">
            <v>0.10555555555555554</v>
          </cell>
          <cell r="AA315">
            <v>0.10555555555555554</v>
          </cell>
          <cell r="AB315">
            <v>0.10555555555555554</v>
          </cell>
          <cell r="AC315">
            <v>0.10555555555555554</v>
          </cell>
          <cell r="AD315">
            <v>0.10555555555555554</v>
          </cell>
          <cell r="AE315">
            <v>0.10555555555555554</v>
          </cell>
          <cell r="AF315">
            <v>0.10555555555555554</v>
          </cell>
          <cell r="AG315">
            <v>0.10555555555555554</v>
          </cell>
          <cell r="AH315">
            <v>0.10555555555555554</v>
          </cell>
          <cell r="AI315">
            <v>0.10555555555555554</v>
          </cell>
          <cell r="AJ315">
            <v>0.10555555555555554</v>
          </cell>
          <cell r="AK315">
            <v>0.10555555555555554</v>
          </cell>
          <cell r="AL315">
            <v>0.10555555555555554</v>
          </cell>
          <cell r="AM315">
            <v>0.10555555555555554</v>
          </cell>
          <cell r="AN315">
            <v>0.10555555555555554</v>
          </cell>
          <cell r="AO315">
            <v>0.10555555555555554</v>
          </cell>
          <cell r="AP315">
            <v>0.10555555555555554</v>
          </cell>
          <cell r="AQ315">
            <v>0.10555555555555554</v>
          </cell>
          <cell r="AR315">
            <v>0.10555555555555554</v>
          </cell>
          <cell r="AS315">
            <v>0.10555555555555554</v>
          </cell>
          <cell r="AT315">
            <v>0.10555555555555554</v>
          </cell>
          <cell r="AU315">
            <v>0.10555555555555554</v>
          </cell>
          <cell r="AV315">
            <v>0.10555555555555554</v>
          </cell>
        </row>
        <row r="316">
          <cell r="C316" t="str">
            <v>INDBIOLFO</v>
          </cell>
          <cell r="D316" t="str">
            <v>Bio-light fuel oil for the industry sector</v>
          </cell>
          <cell r="E316" t="str">
            <v>PRM</v>
          </cell>
          <cell r="F316">
            <v>3.7000000000000033E-2</v>
          </cell>
          <cell r="G316">
            <v>1</v>
          </cell>
          <cell r="H316">
            <v>4.8388888888888886</v>
          </cell>
          <cell r="I316">
            <v>4.8388888888888886</v>
          </cell>
          <cell r="J316">
            <v>4.8388888888888886</v>
          </cell>
          <cell r="K316">
            <v>4.8388888888888886</v>
          </cell>
          <cell r="L316">
            <v>4.8388888888888886</v>
          </cell>
          <cell r="M316">
            <v>4.8388888888888886</v>
          </cell>
          <cell r="N316">
            <v>4.8388888888888886</v>
          </cell>
          <cell r="O316">
            <v>4.8388888888888886</v>
          </cell>
          <cell r="P316">
            <v>4.8388888888888886</v>
          </cell>
          <cell r="Q316">
            <v>4.8388888888888886</v>
          </cell>
          <cell r="R316">
            <v>4.8388888888888886</v>
          </cell>
          <cell r="S316">
            <v>4.8388888888888886</v>
          </cell>
          <cell r="T316">
            <v>4.8388888888888886</v>
          </cell>
          <cell r="U316">
            <v>4.8388888888888886</v>
          </cell>
          <cell r="V316">
            <v>4.8388888888888886</v>
          </cell>
          <cell r="W316">
            <v>4.8388888888888886</v>
          </cell>
          <cell r="X316">
            <v>4.8388888888888886</v>
          </cell>
          <cell r="Y316">
            <v>4.8388888888888886</v>
          </cell>
          <cell r="Z316">
            <v>4.8388888888888886</v>
          </cell>
          <cell r="AA316">
            <v>4.8388888888888886</v>
          </cell>
          <cell r="AB316">
            <v>4.8388888888888886</v>
          </cell>
          <cell r="AC316">
            <v>4.8388888888888886</v>
          </cell>
          <cell r="AD316">
            <v>4.8388888888888886</v>
          </cell>
          <cell r="AE316">
            <v>4.8388888888888886</v>
          </cell>
          <cell r="AF316">
            <v>4.8388888888888886</v>
          </cell>
          <cell r="AG316">
            <v>4.8388888888888886</v>
          </cell>
          <cell r="AH316">
            <v>4.8388888888888886</v>
          </cell>
          <cell r="AI316">
            <v>4.8388888888888886</v>
          </cell>
          <cell r="AJ316">
            <v>4.8388888888888886</v>
          </cell>
          <cell r="AK316">
            <v>4.8388888888888886</v>
          </cell>
          <cell r="AL316">
            <v>4.8388888888888886</v>
          </cell>
          <cell r="AM316">
            <v>4.8388888888888886</v>
          </cell>
          <cell r="AN316">
            <v>4.8388888888888886</v>
          </cell>
          <cell r="AO316">
            <v>4.8388888888888886</v>
          </cell>
          <cell r="AP316">
            <v>4.8388888888888886</v>
          </cell>
          <cell r="AQ316">
            <v>4.8388888888888886</v>
          </cell>
          <cell r="AR316">
            <v>4.8388888888888886</v>
          </cell>
          <cell r="AS316">
            <v>4.8388888888888886</v>
          </cell>
          <cell r="AT316">
            <v>4.8388888888888886</v>
          </cell>
          <cell r="AU316">
            <v>4.8388888888888886</v>
          </cell>
          <cell r="AV316">
            <v>4.8388888888888886</v>
          </cell>
        </row>
        <row r="317">
          <cell r="C317" t="str">
            <v>INDBIOOIL</v>
          </cell>
          <cell r="D317" t="str">
            <v>Bio-oil for the industry sector</v>
          </cell>
          <cell r="E317" t="str">
            <v>PRM</v>
          </cell>
          <cell r="F317">
            <v>3.7000000000000033E-2</v>
          </cell>
          <cell r="G317">
            <v>1</v>
          </cell>
          <cell r="H317">
            <v>0.28333333333333333</v>
          </cell>
          <cell r="I317">
            <v>0.28333333333333333</v>
          </cell>
          <cell r="J317">
            <v>0.28333333333333333</v>
          </cell>
          <cell r="K317">
            <v>0.28333333333333333</v>
          </cell>
          <cell r="L317">
            <v>0.28333333333333333</v>
          </cell>
          <cell r="M317">
            <v>0.28333333333333333</v>
          </cell>
          <cell r="N317">
            <v>0.28333333333333333</v>
          </cell>
          <cell r="O317">
            <v>0.28333333333333333</v>
          </cell>
          <cell r="P317">
            <v>0.28333333333333333</v>
          </cell>
          <cell r="Q317">
            <v>0.28333333333333333</v>
          </cell>
          <cell r="R317">
            <v>0.28333333333333333</v>
          </cell>
          <cell r="S317">
            <v>0.28333333333333333</v>
          </cell>
          <cell r="T317">
            <v>0.28333333333333333</v>
          </cell>
          <cell r="U317">
            <v>0.28333333333333333</v>
          </cell>
          <cell r="V317">
            <v>0.28333333333333333</v>
          </cell>
          <cell r="W317">
            <v>0.28333333333333333</v>
          </cell>
          <cell r="X317">
            <v>0.28333333333333333</v>
          </cell>
          <cell r="Y317">
            <v>0.28333333333333333</v>
          </cell>
          <cell r="Z317">
            <v>0.28333333333333333</v>
          </cell>
          <cell r="AA317">
            <v>0.28333333333333333</v>
          </cell>
          <cell r="AB317">
            <v>0.28333333333333333</v>
          </cell>
          <cell r="AC317">
            <v>0.28333333333333333</v>
          </cell>
          <cell r="AD317">
            <v>0.28333333333333333</v>
          </cell>
          <cell r="AE317">
            <v>0.28333333333333333</v>
          </cell>
          <cell r="AF317">
            <v>0.28333333333333333</v>
          </cell>
          <cell r="AG317">
            <v>0.28333333333333333</v>
          </cell>
          <cell r="AH317">
            <v>0.28333333333333333</v>
          </cell>
          <cell r="AI317">
            <v>0.28333333333333333</v>
          </cell>
          <cell r="AJ317">
            <v>0.28333333333333333</v>
          </cell>
          <cell r="AK317">
            <v>0.28333333333333333</v>
          </cell>
          <cell r="AL317">
            <v>0.28333333333333333</v>
          </cell>
          <cell r="AM317">
            <v>0.28333333333333333</v>
          </cell>
          <cell r="AN317">
            <v>0.28333333333333333</v>
          </cell>
          <cell r="AO317">
            <v>0.28333333333333333</v>
          </cell>
          <cell r="AP317">
            <v>0.28333333333333333</v>
          </cell>
          <cell r="AQ317">
            <v>0.28333333333333333</v>
          </cell>
          <cell r="AR317">
            <v>0.28333333333333333</v>
          </cell>
          <cell r="AS317">
            <v>0.28333333333333333</v>
          </cell>
          <cell r="AT317">
            <v>0.28333333333333333</v>
          </cell>
          <cell r="AU317">
            <v>0.28333333333333333</v>
          </cell>
          <cell r="AV317">
            <v>0.28333333333333333</v>
          </cell>
        </row>
        <row r="318">
          <cell r="C318" t="str">
            <v>INDBIOLPG</v>
          </cell>
          <cell r="D318" t="str">
            <v>Bio-LPG for the industry sector</v>
          </cell>
          <cell r="E318" t="str">
            <v>PRM</v>
          </cell>
          <cell r="F318">
            <v>3.7000000000000033E-2</v>
          </cell>
          <cell r="G318">
            <v>1</v>
          </cell>
          <cell r="H318">
            <v>0.13611111111111113</v>
          </cell>
          <cell r="I318">
            <v>0.13611111111111113</v>
          </cell>
          <cell r="J318">
            <v>0.13611111111111113</v>
          </cell>
          <cell r="K318">
            <v>0.13611111111111113</v>
          </cell>
          <cell r="L318">
            <v>0.13611111111111113</v>
          </cell>
          <cell r="M318">
            <v>0.13611111111111113</v>
          </cell>
          <cell r="N318">
            <v>0.13611111111111113</v>
          </cell>
          <cell r="O318">
            <v>0.13611111111111113</v>
          </cell>
          <cell r="P318">
            <v>0.13611111111111113</v>
          </cell>
          <cell r="Q318">
            <v>0.13611111111111113</v>
          </cell>
          <cell r="R318">
            <v>0.13611111111111113</v>
          </cell>
          <cell r="S318">
            <v>0.13611111111111113</v>
          </cell>
          <cell r="T318">
            <v>0.13611111111111113</v>
          </cell>
          <cell r="U318">
            <v>0.13611111111111113</v>
          </cell>
          <cell r="V318">
            <v>0.13611111111111113</v>
          </cell>
          <cell r="W318">
            <v>0.13611111111111113</v>
          </cell>
          <cell r="X318">
            <v>0.13611111111111113</v>
          </cell>
          <cell r="Y318">
            <v>0.13611111111111113</v>
          </cell>
          <cell r="Z318">
            <v>0.13611111111111113</v>
          </cell>
          <cell r="AA318">
            <v>0.13611111111111113</v>
          </cell>
          <cell r="AB318">
            <v>0.13611111111111113</v>
          </cell>
          <cell r="AC318">
            <v>0.13611111111111113</v>
          </cell>
          <cell r="AD318">
            <v>0.13611111111111113</v>
          </cell>
          <cell r="AE318">
            <v>0.13611111111111113</v>
          </cell>
          <cell r="AF318">
            <v>0.13611111111111113</v>
          </cell>
          <cell r="AG318">
            <v>0.13611111111111113</v>
          </cell>
          <cell r="AH318">
            <v>0.13611111111111113</v>
          </cell>
          <cell r="AI318">
            <v>0.13611111111111113</v>
          </cell>
          <cell r="AJ318">
            <v>0.13611111111111113</v>
          </cell>
          <cell r="AK318">
            <v>0.13611111111111113</v>
          </cell>
          <cell r="AL318">
            <v>0.13611111111111113</v>
          </cell>
          <cell r="AM318">
            <v>0.13611111111111113</v>
          </cell>
          <cell r="AN318">
            <v>0.13611111111111113</v>
          </cell>
          <cell r="AO318">
            <v>0.13611111111111113</v>
          </cell>
          <cell r="AP318">
            <v>0.13611111111111113</v>
          </cell>
          <cell r="AQ318">
            <v>0.13611111111111113</v>
          </cell>
          <cell r="AR318">
            <v>0.13611111111111113</v>
          </cell>
          <cell r="AS318">
            <v>0.13611111111111113</v>
          </cell>
          <cell r="AT318">
            <v>0.13611111111111113</v>
          </cell>
          <cell r="AU318">
            <v>0.13611111111111113</v>
          </cell>
          <cell r="AV318">
            <v>0.13611111111111113</v>
          </cell>
        </row>
        <row r="319">
          <cell r="C319" t="str">
            <v>INDCOG</v>
          </cell>
          <cell r="D319" t="str">
            <v>Coke oven gas for the industry sector</v>
          </cell>
          <cell r="E319" t="str">
            <v>PRM</v>
          </cell>
          <cell r="F319">
            <v>3.7000000000000033E-2</v>
          </cell>
          <cell r="G319">
            <v>1</v>
          </cell>
          <cell r="H319">
            <v>1.7086999999999994</v>
          </cell>
          <cell r="I319">
            <v>1.7086999999999994</v>
          </cell>
          <cell r="J319">
            <v>1.7086999999999994</v>
          </cell>
          <cell r="K319">
            <v>1.7086999999999994</v>
          </cell>
          <cell r="L319">
            <v>1.7086999999999994</v>
          </cell>
          <cell r="M319">
            <v>1.7086999999999994</v>
          </cell>
          <cell r="N319">
            <v>1.7086999999999994</v>
          </cell>
          <cell r="O319">
            <v>1.7086999999999994</v>
          </cell>
          <cell r="P319">
            <v>1.7086999999999994</v>
          </cell>
          <cell r="Q319">
            <v>1.7086999999999994</v>
          </cell>
          <cell r="R319">
            <v>1.7086999999999994</v>
          </cell>
          <cell r="S319">
            <v>1.7086999999999994</v>
          </cell>
          <cell r="T319">
            <v>1.7086999999999994</v>
          </cell>
          <cell r="U319">
            <v>1.7086999999999994</v>
          </cell>
          <cell r="V319">
            <v>1.7086999999999994</v>
          </cell>
          <cell r="W319">
            <v>1.7086999999999994</v>
          </cell>
          <cell r="X319">
            <v>1.7086999999999994</v>
          </cell>
          <cell r="Y319">
            <v>1.7086999999999994</v>
          </cell>
          <cell r="Z319">
            <v>1.7086999999999994</v>
          </cell>
          <cell r="AA319">
            <v>1.7086999999999994</v>
          </cell>
          <cell r="AB319">
            <v>1.7086999999999994</v>
          </cell>
          <cell r="AC319">
            <v>1.7086999999999994</v>
          </cell>
          <cell r="AD319">
            <v>1.7086999999999994</v>
          </cell>
          <cell r="AE319">
            <v>1.7086999999999994</v>
          </cell>
          <cell r="AF319">
            <v>1.7086999999999994</v>
          </cell>
          <cell r="AG319">
            <v>1.7086999999999994</v>
          </cell>
          <cell r="AH319">
            <v>1.7086999999999994</v>
          </cell>
          <cell r="AI319">
            <v>1.7086999999999994</v>
          </cell>
          <cell r="AJ319">
            <v>1.7086999999999994</v>
          </cell>
          <cell r="AK319">
            <v>1.7086999999999994</v>
          </cell>
          <cell r="AL319">
            <v>1.7086999999999994</v>
          </cell>
          <cell r="AM319">
            <v>1.7086999999999994</v>
          </cell>
          <cell r="AN319">
            <v>1.7086999999999994</v>
          </cell>
          <cell r="AO319">
            <v>1.7086999999999994</v>
          </cell>
          <cell r="AP319">
            <v>1.7086999999999994</v>
          </cell>
          <cell r="AQ319">
            <v>1.7086999999999994</v>
          </cell>
          <cell r="AR319">
            <v>1.7086999999999994</v>
          </cell>
          <cell r="AS319">
            <v>1.7086999999999994</v>
          </cell>
          <cell r="AT319">
            <v>1.7086999999999994</v>
          </cell>
          <cell r="AU319">
            <v>1.7086999999999994</v>
          </cell>
          <cell r="AV319">
            <v>1.7086999999999994</v>
          </cell>
        </row>
        <row r="320">
          <cell r="C320" t="str">
            <v>INDCOK</v>
          </cell>
          <cell r="D320" t="str">
            <v>Coke for the industry sector</v>
          </cell>
          <cell r="E320" t="str">
            <v>PRM</v>
          </cell>
          <cell r="F320">
            <v>3.7000000000000033E-2</v>
          </cell>
          <cell r="G320">
            <v>1</v>
          </cell>
          <cell r="H320">
            <v>4.8296200907142408</v>
          </cell>
          <cell r="I320">
            <v>4.8296200907142408</v>
          </cell>
          <cell r="J320">
            <v>4.8296200907142408</v>
          </cell>
          <cell r="K320">
            <v>4.8296200907142408</v>
          </cell>
          <cell r="L320">
            <v>4.8296200907142408</v>
          </cell>
          <cell r="M320">
            <v>4.8296200907142408</v>
          </cell>
          <cell r="N320">
            <v>4.8296200907142408</v>
          </cell>
          <cell r="O320">
            <v>4.8296200907142408</v>
          </cell>
          <cell r="P320">
            <v>4.8296200907142408</v>
          </cell>
          <cell r="Q320">
            <v>4.8296200907142408</v>
          </cell>
          <cell r="R320">
            <v>4.8296200907142408</v>
          </cell>
          <cell r="S320">
            <v>4.8296200907142408</v>
          </cell>
          <cell r="T320">
            <v>4.8296200907142408</v>
          </cell>
          <cell r="U320">
            <v>4.8296200907142408</v>
          </cell>
          <cell r="V320">
            <v>4.8296200907142408</v>
          </cell>
          <cell r="W320">
            <v>4.8296200907142408</v>
          </cell>
          <cell r="X320">
            <v>4.8296200907142408</v>
          </cell>
          <cell r="Y320">
            <v>4.8296200907142408</v>
          </cell>
          <cell r="Z320">
            <v>4.8296200907142408</v>
          </cell>
          <cell r="AA320">
            <v>4.8296200907142408</v>
          </cell>
          <cell r="AB320">
            <v>4.8296200907142408</v>
          </cell>
          <cell r="AC320">
            <v>4.8296200907142408</v>
          </cell>
          <cell r="AD320">
            <v>4.8296200907142408</v>
          </cell>
          <cell r="AE320">
            <v>4.8296200907142408</v>
          </cell>
          <cell r="AF320">
            <v>4.8296200907142408</v>
          </cell>
          <cell r="AG320">
            <v>4.8296200907142408</v>
          </cell>
          <cell r="AH320">
            <v>4.8296200907142408</v>
          </cell>
          <cell r="AI320">
            <v>4.8296200907142408</v>
          </cell>
          <cell r="AJ320">
            <v>4.8296200907142408</v>
          </cell>
          <cell r="AK320">
            <v>4.8296200907142408</v>
          </cell>
          <cell r="AL320">
            <v>4.8296200907142408</v>
          </cell>
          <cell r="AM320">
            <v>4.8296200907142408</v>
          </cell>
          <cell r="AN320">
            <v>4.8296200907142408</v>
          </cell>
          <cell r="AO320">
            <v>4.8296200907142408</v>
          </cell>
          <cell r="AP320">
            <v>4.8296200907142408</v>
          </cell>
          <cell r="AQ320">
            <v>4.8296200907142408</v>
          </cell>
          <cell r="AR320">
            <v>4.8296200907142408</v>
          </cell>
          <cell r="AS320">
            <v>4.8296200907142408</v>
          </cell>
          <cell r="AT320">
            <v>4.8296200907142408</v>
          </cell>
          <cell r="AU320">
            <v>4.8296200907142408</v>
          </cell>
          <cell r="AV320">
            <v>4.8296200907142408</v>
          </cell>
        </row>
        <row r="321">
          <cell r="C321" t="str">
            <v>INDCOA</v>
          </cell>
          <cell r="D321" t="str">
            <v>Coal for the industry sector</v>
          </cell>
          <cell r="E321" t="str">
            <v>PRM</v>
          </cell>
          <cell r="F321">
            <v>3.7000000000000033E-2</v>
          </cell>
          <cell r="G321">
            <v>1</v>
          </cell>
          <cell r="H321">
            <v>4.1725040245624099</v>
          </cell>
          <cell r="I321">
            <v>4.1725040245624099</v>
          </cell>
          <cell r="J321">
            <v>4.1725040245624099</v>
          </cell>
          <cell r="K321">
            <v>4.1725040245624099</v>
          </cell>
          <cell r="L321">
            <v>4.1725040245624099</v>
          </cell>
          <cell r="M321">
            <v>4.1725040245624099</v>
          </cell>
          <cell r="N321">
            <v>4.1725040245624099</v>
          </cell>
          <cell r="O321">
            <v>4.1725040245624099</v>
          </cell>
          <cell r="P321">
            <v>4.1725040245624099</v>
          </cell>
          <cell r="Q321">
            <v>4.1725040245624099</v>
          </cell>
          <cell r="R321">
            <v>4.1725040245624099</v>
          </cell>
          <cell r="S321">
            <v>4.1725040245624099</v>
          </cell>
          <cell r="T321">
            <v>4.1725040245624099</v>
          </cell>
          <cell r="U321">
            <v>4.1725040245624099</v>
          </cell>
          <cell r="V321">
            <v>4.1725040245624099</v>
          </cell>
          <cell r="W321">
            <v>4.1725040245624099</v>
          </cell>
          <cell r="X321">
            <v>4.1725040245624099</v>
          </cell>
          <cell r="Y321">
            <v>4.1725040245624099</v>
          </cell>
          <cell r="Z321">
            <v>4.1725040245624099</v>
          </cell>
          <cell r="AA321">
            <v>4.1725040245624099</v>
          </cell>
          <cell r="AB321">
            <v>4.1725040245624099</v>
          </cell>
          <cell r="AC321">
            <v>4.1725040245624099</v>
          </cell>
          <cell r="AD321">
            <v>4.1725040245624099</v>
          </cell>
          <cell r="AE321">
            <v>4.1725040245624099</v>
          </cell>
          <cell r="AF321">
            <v>4.1725040245624099</v>
          </cell>
          <cell r="AG321">
            <v>4.1725040245624099</v>
          </cell>
          <cell r="AH321">
            <v>4.1725040245624099</v>
          </cell>
          <cell r="AI321">
            <v>4.1725040245624099</v>
          </cell>
          <cell r="AJ321">
            <v>4.1725040245624099</v>
          </cell>
          <cell r="AK321">
            <v>4.1725040245624099</v>
          </cell>
          <cell r="AL321">
            <v>4.1725040245624099</v>
          </cell>
          <cell r="AM321">
            <v>4.1725040245624099</v>
          </cell>
          <cell r="AN321">
            <v>4.1725040245624099</v>
          </cell>
          <cell r="AO321">
            <v>4.1725040245624099</v>
          </cell>
          <cell r="AP321">
            <v>4.1725040245624099</v>
          </cell>
          <cell r="AQ321">
            <v>4.1725040245624099</v>
          </cell>
          <cell r="AR321">
            <v>4.1725040245624099</v>
          </cell>
          <cell r="AS321">
            <v>4.1725040245624099</v>
          </cell>
          <cell r="AT321">
            <v>4.1725040245624099</v>
          </cell>
          <cell r="AU321">
            <v>4.1725040245624099</v>
          </cell>
          <cell r="AV321">
            <v>4.1725040245624099</v>
          </cell>
        </row>
        <row r="322">
          <cell r="C322" t="str">
            <v>INDCOACOK</v>
          </cell>
          <cell r="D322" t="str">
            <v>Coking coal for the industry sector</v>
          </cell>
          <cell r="E322" t="str">
            <v>PRM</v>
          </cell>
          <cell r="F322">
            <v>3.7000000000000033E-2</v>
          </cell>
          <cell r="G322">
            <v>1</v>
          </cell>
          <cell r="H322">
            <v>6.4288801567768967</v>
          </cell>
          <cell r="I322">
            <v>6.4288801567768967</v>
          </cell>
          <cell r="J322">
            <v>6.4288801567768967</v>
          </cell>
          <cell r="K322">
            <v>6.4288801567768967</v>
          </cell>
          <cell r="L322">
            <v>6.4288801567768967</v>
          </cell>
          <cell r="M322">
            <v>6.4288801567768967</v>
          </cell>
          <cell r="N322">
            <v>6.4288801567768967</v>
          </cell>
          <cell r="O322">
            <v>6.4288801567768967</v>
          </cell>
          <cell r="P322">
            <v>6.4288801567768967</v>
          </cell>
          <cell r="Q322">
            <v>6.4288801567768967</v>
          </cell>
          <cell r="R322">
            <v>6.4288801567768967</v>
          </cell>
          <cell r="S322">
            <v>6.4288801567768967</v>
          </cell>
          <cell r="T322">
            <v>6.4288801567768967</v>
          </cell>
          <cell r="U322">
            <v>6.4288801567768967</v>
          </cell>
          <cell r="V322">
            <v>6.4288801567768967</v>
          </cell>
          <cell r="W322">
            <v>6.4288801567768967</v>
          </cell>
          <cell r="X322">
            <v>6.4288801567768967</v>
          </cell>
          <cell r="Y322">
            <v>6.4288801567768967</v>
          </cell>
          <cell r="Z322">
            <v>6.4288801567768967</v>
          </cell>
          <cell r="AA322">
            <v>6.4288801567768967</v>
          </cell>
          <cell r="AB322">
            <v>6.4288801567768967</v>
          </cell>
          <cell r="AC322">
            <v>6.4288801567768967</v>
          </cell>
          <cell r="AD322">
            <v>6.4288801567768967</v>
          </cell>
          <cell r="AE322">
            <v>6.4288801567768967</v>
          </cell>
          <cell r="AF322">
            <v>6.4288801567768967</v>
          </cell>
          <cell r="AG322">
            <v>6.4288801567768967</v>
          </cell>
          <cell r="AH322">
            <v>6.4288801567768967</v>
          </cell>
          <cell r="AI322">
            <v>6.4288801567768967</v>
          </cell>
          <cell r="AJ322">
            <v>6.4288801567768967</v>
          </cell>
          <cell r="AK322">
            <v>6.4288801567768967</v>
          </cell>
          <cell r="AL322">
            <v>6.4288801567768967</v>
          </cell>
          <cell r="AM322">
            <v>6.4288801567768967</v>
          </cell>
          <cell r="AN322">
            <v>6.4288801567768967</v>
          </cell>
          <cell r="AO322">
            <v>6.4288801567768967</v>
          </cell>
          <cell r="AP322">
            <v>6.4288801567768967</v>
          </cell>
          <cell r="AQ322">
            <v>6.4288801567768967</v>
          </cell>
          <cell r="AR322">
            <v>6.4288801567768967</v>
          </cell>
          <cell r="AS322">
            <v>6.4288801567768967</v>
          </cell>
          <cell r="AT322">
            <v>6.4288801567768967</v>
          </cell>
          <cell r="AU322">
            <v>6.4288801567768967</v>
          </cell>
          <cell r="AV322">
            <v>6.4288801567768967</v>
          </cell>
        </row>
        <row r="323">
          <cell r="C323" t="str">
            <v>INDHFO</v>
          </cell>
          <cell r="D323" t="str">
            <v>Heavy fuel oil for the industry sector</v>
          </cell>
          <cell r="E323" t="str">
            <v>PRM</v>
          </cell>
          <cell r="F323">
            <v>3.7000000000000033E-2</v>
          </cell>
          <cell r="G323">
            <v>1</v>
          </cell>
          <cell r="H323">
            <v>3.0308165526448905</v>
          </cell>
          <cell r="I323">
            <v>3.0308165526448905</v>
          </cell>
          <cell r="J323">
            <v>3.0308165526448905</v>
          </cell>
          <cell r="K323">
            <v>3.0308165526448905</v>
          </cell>
          <cell r="L323">
            <v>3.0308165526448905</v>
          </cell>
          <cell r="M323">
            <v>3.0308165526448905</v>
          </cell>
          <cell r="N323">
            <v>3.0308165526448905</v>
          </cell>
          <cell r="O323">
            <v>3.0308165526448905</v>
          </cell>
          <cell r="P323">
            <v>3.0308165526448905</v>
          </cell>
          <cell r="Q323">
            <v>3.0308165526448905</v>
          </cell>
          <cell r="R323">
            <v>3.0308165526448905</v>
          </cell>
          <cell r="S323">
            <v>3.0308165526448905</v>
          </cell>
          <cell r="T323">
            <v>3.0308165526448905</v>
          </cell>
          <cell r="U323">
            <v>3.0308165526448905</v>
          </cell>
          <cell r="V323">
            <v>3.0308165526448905</v>
          </cell>
          <cell r="W323">
            <v>3.0308165526448905</v>
          </cell>
          <cell r="X323">
            <v>3.0308165526448905</v>
          </cell>
          <cell r="Y323">
            <v>3.0308165526448905</v>
          </cell>
          <cell r="Z323">
            <v>3.0308165526448905</v>
          </cell>
          <cell r="AA323">
            <v>3.0308165526448905</v>
          </cell>
          <cell r="AB323">
            <v>3.0308165526448905</v>
          </cell>
          <cell r="AC323">
            <v>3.0308165526448905</v>
          </cell>
          <cell r="AD323">
            <v>3.0308165526448905</v>
          </cell>
          <cell r="AE323">
            <v>3.0308165526448905</v>
          </cell>
          <cell r="AF323">
            <v>3.0308165526448905</v>
          </cell>
          <cell r="AG323">
            <v>3.0308165526448905</v>
          </cell>
          <cell r="AH323">
            <v>3.0308165526448905</v>
          </cell>
          <cell r="AI323">
            <v>3.0308165526448905</v>
          </cell>
          <cell r="AJ323">
            <v>3.0308165526448905</v>
          </cell>
          <cell r="AK323">
            <v>3.0308165526448905</v>
          </cell>
          <cell r="AL323">
            <v>3.0308165526448905</v>
          </cell>
          <cell r="AM323">
            <v>3.0308165526448905</v>
          </cell>
          <cell r="AN323">
            <v>3.0308165526448905</v>
          </cell>
          <cell r="AO323">
            <v>3.0308165526448905</v>
          </cell>
          <cell r="AP323">
            <v>3.0308165526448905</v>
          </cell>
          <cell r="AQ323">
            <v>3.0308165526448905</v>
          </cell>
          <cell r="AR323">
            <v>3.0308165526448905</v>
          </cell>
          <cell r="AS323">
            <v>3.0308165526448905</v>
          </cell>
          <cell r="AT323">
            <v>3.0308165526448905</v>
          </cell>
          <cell r="AU323">
            <v>3.0308165526448905</v>
          </cell>
          <cell r="AV323">
            <v>3.0308165526448905</v>
          </cell>
        </row>
        <row r="324">
          <cell r="C324" t="str">
            <v>INDLFO</v>
          </cell>
          <cell r="D324" t="str">
            <v>Light fuel oil for the industry sector</v>
          </cell>
          <cell r="E324" t="str">
            <v>PRM</v>
          </cell>
          <cell r="F324">
            <v>3.7000000000000033E-2</v>
          </cell>
          <cell r="G324">
            <v>1</v>
          </cell>
          <cell r="H324">
            <v>7.3710557188336647</v>
          </cell>
          <cell r="I324">
            <v>7.3710557188336647</v>
          </cell>
          <cell r="J324">
            <v>7.3710557188336647</v>
          </cell>
          <cell r="K324">
            <v>7.3710557188336647</v>
          </cell>
          <cell r="L324">
            <v>7.3710557188336647</v>
          </cell>
          <cell r="M324">
            <v>7.3710557188336647</v>
          </cell>
          <cell r="N324">
            <v>7.3710557188336647</v>
          </cell>
          <cell r="O324">
            <v>7.3710557188336647</v>
          </cell>
          <cell r="P324">
            <v>7.3710557188336647</v>
          </cell>
          <cell r="Q324">
            <v>7.3710557188336647</v>
          </cell>
          <cell r="R324">
            <v>7.3710557188336647</v>
          </cell>
          <cell r="S324">
            <v>7.3710557188336647</v>
          </cell>
          <cell r="T324">
            <v>7.3710557188336647</v>
          </cell>
          <cell r="U324">
            <v>7.3710557188336647</v>
          </cell>
          <cell r="V324">
            <v>7.3710557188336647</v>
          </cell>
          <cell r="W324">
            <v>7.3710557188336647</v>
          </cell>
          <cell r="X324">
            <v>7.3710557188336647</v>
          </cell>
          <cell r="Y324">
            <v>7.3710557188336647</v>
          </cell>
          <cell r="Z324">
            <v>7.3710557188336647</v>
          </cell>
          <cell r="AA324">
            <v>7.3710557188336647</v>
          </cell>
          <cell r="AB324">
            <v>7.3710557188336647</v>
          </cell>
          <cell r="AC324">
            <v>7.3710557188336647</v>
          </cell>
          <cell r="AD324">
            <v>7.3710557188336647</v>
          </cell>
          <cell r="AE324">
            <v>7.3710557188336647</v>
          </cell>
          <cell r="AF324">
            <v>7.3710557188336647</v>
          </cell>
          <cell r="AG324">
            <v>7.3710557188336647</v>
          </cell>
          <cell r="AH324">
            <v>7.3710557188336647</v>
          </cell>
          <cell r="AI324">
            <v>7.3710557188336647</v>
          </cell>
          <cell r="AJ324">
            <v>7.3710557188336647</v>
          </cell>
          <cell r="AK324">
            <v>7.3710557188336647</v>
          </cell>
          <cell r="AL324">
            <v>7.3710557188336647</v>
          </cell>
          <cell r="AM324">
            <v>7.3710557188336647</v>
          </cell>
          <cell r="AN324">
            <v>7.3710557188336647</v>
          </cell>
          <cell r="AO324">
            <v>7.3710557188336647</v>
          </cell>
          <cell r="AP324">
            <v>7.3710557188336647</v>
          </cell>
          <cell r="AQ324">
            <v>7.3710557188336647</v>
          </cell>
          <cell r="AR324">
            <v>7.3710557188336647</v>
          </cell>
          <cell r="AS324">
            <v>7.3710557188336647</v>
          </cell>
          <cell r="AT324">
            <v>7.3710557188336647</v>
          </cell>
          <cell r="AU324">
            <v>7.3710557188336647</v>
          </cell>
          <cell r="AV324">
            <v>7.3710557188336647</v>
          </cell>
        </row>
        <row r="325">
          <cell r="C325" t="str">
            <v>INDLPG</v>
          </cell>
          <cell r="D325" t="str">
            <v>Liquified petroleum gas for the industry sector</v>
          </cell>
          <cell r="E325" t="str">
            <v>PRM</v>
          </cell>
          <cell r="F325">
            <v>3.7000000000000033E-2</v>
          </cell>
          <cell r="G325">
            <v>1</v>
          </cell>
          <cell r="H325">
            <v>2.3353306657971613</v>
          </cell>
          <cell r="I325">
            <v>2.3353306657971613</v>
          </cell>
          <cell r="J325">
            <v>2.3353306657971613</v>
          </cell>
          <cell r="K325">
            <v>2.3353306657971613</v>
          </cell>
          <cell r="L325">
            <v>2.3353306657971613</v>
          </cell>
          <cell r="M325">
            <v>2.3353306657971613</v>
          </cell>
          <cell r="N325">
            <v>2.3353306657971613</v>
          </cell>
          <cell r="O325">
            <v>2.3353306657971613</v>
          </cell>
          <cell r="P325">
            <v>2.3353306657971613</v>
          </cell>
          <cell r="Q325">
            <v>2.3353306657971613</v>
          </cell>
          <cell r="R325">
            <v>2.3353306657971613</v>
          </cell>
          <cell r="S325">
            <v>2.3353306657971613</v>
          </cell>
          <cell r="T325">
            <v>2.3353306657971613</v>
          </cell>
          <cell r="U325">
            <v>2.3353306657971613</v>
          </cell>
          <cell r="V325">
            <v>2.3353306657971613</v>
          </cell>
          <cell r="W325">
            <v>2.3353306657971613</v>
          </cell>
          <cell r="X325">
            <v>2.3353306657971613</v>
          </cell>
          <cell r="Y325">
            <v>2.3353306657971613</v>
          </cell>
          <cell r="Z325">
            <v>2.3353306657971613</v>
          </cell>
          <cell r="AA325">
            <v>2.3353306657971613</v>
          </cell>
          <cell r="AB325">
            <v>2.3353306657971613</v>
          </cell>
          <cell r="AC325">
            <v>2.3353306657971613</v>
          </cell>
          <cell r="AD325">
            <v>2.3353306657971613</v>
          </cell>
          <cell r="AE325">
            <v>2.3353306657971613</v>
          </cell>
          <cell r="AF325">
            <v>2.3353306657971613</v>
          </cell>
          <cell r="AG325">
            <v>2.3353306657971613</v>
          </cell>
          <cell r="AH325">
            <v>2.3353306657971613</v>
          </cell>
          <cell r="AI325">
            <v>2.3353306657971613</v>
          </cell>
          <cell r="AJ325">
            <v>2.3353306657971613</v>
          </cell>
          <cell r="AK325">
            <v>2.3353306657971613</v>
          </cell>
          <cell r="AL325">
            <v>2.3353306657971613</v>
          </cell>
          <cell r="AM325">
            <v>2.3353306657971613</v>
          </cell>
          <cell r="AN325">
            <v>2.3353306657971613</v>
          </cell>
          <cell r="AO325">
            <v>2.3353306657971613</v>
          </cell>
          <cell r="AP325">
            <v>2.3353306657971613</v>
          </cell>
          <cell r="AQ325">
            <v>2.3353306657971613</v>
          </cell>
          <cell r="AR325">
            <v>2.3353306657971613</v>
          </cell>
          <cell r="AS325">
            <v>2.3353306657971613</v>
          </cell>
          <cell r="AT325">
            <v>2.3353306657971613</v>
          </cell>
          <cell r="AU325">
            <v>2.3353306657971613</v>
          </cell>
          <cell r="AV325">
            <v>2.3353306657971613</v>
          </cell>
        </row>
        <row r="326">
          <cell r="C326" t="str">
            <v>INDMSWINO</v>
          </cell>
          <cell r="D326" t="str">
            <v>Inorganic waste for the industry sector</v>
          </cell>
          <cell r="E326" t="str">
            <v>PRM</v>
          </cell>
          <cell r="F326">
            <v>3.7000000000000033E-2</v>
          </cell>
          <cell r="G326">
            <v>1</v>
          </cell>
          <cell r="H326">
            <v>10.007526131940347</v>
          </cell>
          <cell r="I326">
            <v>10.007526131940347</v>
          </cell>
          <cell r="J326">
            <v>10.007526131940347</v>
          </cell>
          <cell r="K326">
            <v>10.007526131940347</v>
          </cell>
          <cell r="L326">
            <v>10.007526131940347</v>
          </cell>
          <cell r="M326">
            <v>10.007526131940347</v>
          </cell>
          <cell r="N326">
            <v>10.007526131940347</v>
          </cell>
          <cell r="O326">
            <v>10.007526131940347</v>
          </cell>
          <cell r="P326">
            <v>10.007526131940347</v>
          </cell>
          <cell r="Q326">
            <v>10.007526131940347</v>
          </cell>
          <cell r="R326">
            <v>10.007526131940347</v>
          </cell>
          <cell r="S326">
            <v>10.007526131940347</v>
          </cell>
          <cell r="T326">
            <v>10.007526131940347</v>
          </cell>
          <cell r="U326">
            <v>10.007526131940347</v>
          </cell>
          <cell r="V326">
            <v>10.007526131940347</v>
          </cell>
          <cell r="W326">
            <v>10.007526131940347</v>
          </cell>
          <cell r="X326">
            <v>10.007526131940347</v>
          </cell>
          <cell r="Y326">
            <v>10.007526131940347</v>
          </cell>
          <cell r="Z326">
            <v>10.007526131940347</v>
          </cell>
          <cell r="AA326">
            <v>10.007526131940347</v>
          </cell>
          <cell r="AB326">
            <v>10.007526131940347</v>
          </cell>
          <cell r="AC326">
            <v>10.007526131940347</v>
          </cell>
          <cell r="AD326">
            <v>10.007526131940347</v>
          </cell>
          <cell r="AE326">
            <v>10.007526131940347</v>
          </cell>
          <cell r="AF326">
            <v>10.007526131940347</v>
          </cell>
          <cell r="AG326">
            <v>10.007526131940347</v>
          </cell>
          <cell r="AH326">
            <v>10.007526131940347</v>
          </cell>
          <cell r="AI326">
            <v>10.007526131940347</v>
          </cell>
          <cell r="AJ326">
            <v>10.007526131940347</v>
          </cell>
          <cell r="AK326">
            <v>10.007526131940347</v>
          </cell>
          <cell r="AL326">
            <v>10.007526131940347</v>
          </cell>
          <cell r="AM326">
            <v>10.007526131940347</v>
          </cell>
          <cell r="AN326">
            <v>10.007526131940347</v>
          </cell>
          <cell r="AO326">
            <v>10.007526131940347</v>
          </cell>
          <cell r="AP326">
            <v>10.007526131940347</v>
          </cell>
          <cell r="AQ326">
            <v>10.007526131940347</v>
          </cell>
          <cell r="AR326">
            <v>10.007526131940347</v>
          </cell>
          <cell r="AS326">
            <v>10.007526131940347</v>
          </cell>
          <cell r="AT326">
            <v>10.007526131940347</v>
          </cell>
          <cell r="AU326">
            <v>10.007526131940347</v>
          </cell>
          <cell r="AV326">
            <v>10.007526131940347</v>
          </cell>
        </row>
        <row r="327">
          <cell r="C327" t="str">
            <v>INDMSWORG</v>
          </cell>
          <cell r="D327" t="str">
            <v>Organic waste for the industry sector</v>
          </cell>
          <cell r="E327" t="str">
            <v>PRM</v>
          </cell>
          <cell r="F327">
            <v>3.7000000000000033E-2</v>
          </cell>
          <cell r="G327">
            <v>1</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row>
        <row r="328">
          <cell r="C328" t="str">
            <v>INDWOD</v>
          </cell>
          <cell r="D328" t="str">
            <v>Woody crops for the industry sector</v>
          </cell>
          <cell r="E328" t="str">
            <v>PRM</v>
          </cell>
          <cell r="F328">
            <v>3.7000000000000033E-2</v>
          </cell>
          <cell r="G328">
            <v>1</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row>
        <row r="329">
          <cell r="C329" t="str">
            <v>INDWODWST</v>
          </cell>
          <cell r="D329" t="str">
            <v>Waste wood for the industry sector</v>
          </cell>
          <cell r="E329" t="str">
            <v>PRM</v>
          </cell>
          <cell r="F329">
            <v>3.7000000000000033E-2</v>
          </cell>
          <cell r="G329">
            <v>1</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row>
        <row r="330">
          <cell r="C330" t="str">
            <v>INDBENZ</v>
          </cell>
          <cell r="D330" t="str">
            <v>Benzole and tars for the industry sector</v>
          </cell>
          <cell r="E330" t="str">
            <v>PRM</v>
          </cell>
          <cell r="F330">
            <v>3.7000000000000033E-2</v>
          </cell>
          <cell r="G330">
            <v>1</v>
          </cell>
          <cell r="H330">
            <v>2.9510590938405037</v>
          </cell>
          <cell r="I330">
            <v>2.9510590938405037</v>
          </cell>
          <cell r="J330">
            <v>2.9510590938405037</v>
          </cell>
          <cell r="K330">
            <v>2.9510590938405037</v>
          </cell>
          <cell r="L330">
            <v>2.9510590938405037</v>
          </cell>
          <cell r="M330">
            <v>2.9510590938405037</v>
          </cell>
          <cell r="N330">
            <v>2.9510590938405037</v>
          </cell>
          <cell r="O330">
            <v>2.9510590938405037</v>
          </cell>
          <cell r="P330">
            <v>2.9510590938405037</v>
          </cell>
          <cell r="Q330">
            <v>2.9510590938405037</v>
          </cell>
          <cell r="R330">
            <v>2.9510590938405037</v>
          </cell>
          <cell r="S330">
            <v>2.9510590938405037</v>
          </cell>
          <cell r="T330">
            <v>2.9510590938405037</v>
          </cell>
          <cell r="U330">
            <v>2.9510590938405037</v>
          </cell>
          <cell r="V330">
            <v>2.9510590938405037</v>
          </cell>
          <cell r="W330">
            <v>2.9510590938405037</v>
          </cell>
          <cell r="X330">
            <v>2.9510590938405037</v>
          </cell>
          <cell r="Y330">
            <v>2.9510590938405037</v>
          </cell>
          <cell r="Z330">
            <v>2.9510590938405037</v>
          </cell>
          <cell r="AA330">
            <v>2.9510590938405037</v>
          </cell>
          <cell r="AB330">
            <v>2.9510590938405037</v>
          </cell>
          <cell r="AC330">
            <v>2.9510590938405037</v>
          </cell>
          <cell r="AD330">
            <v>2.9510590938405037</v>
          </cell>
          <cell r="AE330">
            <v>2.9510590938405037</v>
          </cell>
          <cell r="AF330">
            <v>2.9510590938405037</v>
          </cell>
          <cell r="AG330">
            <v>2.9510590938405037</v>
          </cell>
          <cell r="AH330">
            <v>2.9510590938405037</v>
          </cell>
          <cell r="AI330">
            <v>2.9510590938405037</v>
          </cell>
          <cell r="AJ330">
            <v>2.9510590938405037</v>
          </cell>
          <cell r="AK330">
            <v>2.9510590938405037</v>
          </cell>
          <cell r="AL330">
            <v>2.9510590938405037</v>
          </cell>
          <cell r="AM330">
            <v>2.9510590938405037</v>
          </cell>
          <cell r="AN330">
            <v>2.9510590938405037</v>
          </cell>
          <cell r="AO330">
            <v>2.9510590938405037</v>
          </cell>
          <cell r="AP330">
            <v>2.9510590938405037</v>
          </cell>
          <cell r="AQ330">
            <v>2.9510590938405037</v>
          </cell>
          <cell r="AR330">
            <v>2.9510590938405037</v>
          </cell>
          <cell r="AS330">
            <v>2.9510590938405037</v>
          </cell>
          <cell r="AT330">
            <v>2.9510590938405037</v>
          </cell>
          <cell r="AU330">
            <v>2.9510590938405037</v>
          </cell>
          <cell r="AV330">
            <v>2.9510590938405037</v>
          </cell>
        </row>
        <row r="331">
          <cell r="C331" t="str">
            <v>INDPELL</v>
          </cell>
          <cell r="D331" t="str">
            <v>Wood pellets (low quality) for the industry sector</v>
          </cell>
          <cell r="E331" t="str">
            <v>PRM</v>
          </cell>
          <cell r="F331">
            <v>3.7000000000000033E-2</v>
          </cell>
          <cell r="G331">
            <v>1</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row>
        <row r="332">
          <cell r="C332" t="str">
            <v>INDKER</v>
          </cell>
          <cell r="D332" t="str">
            <v>Kerosene (heating oil) for the industry sector</v>
          </cell>
          <cell r="E332" t="str">
            <v>PRM</v>
          </cell>
          <cell r="F332">
            <v>3.7000000000000033E-2</v>
          </cell>
          <cell r="G332">
            <v>1</v>
          </cell>
          <cell r="H332">
            <v>2.8587939057198235</v>
          </cell>
          <cell r="I332">
            <v>2.8587939057198235</v>
          </cell>
          <cell r="J332">
            <v>2.8587939057198235</v>
          </cell>
          <cell r="K332">
            <v>2.8587939057198235</v>
          </cell>
          <cell r="L332">
            <v>2.8587939057198235</v>
          </cell>
          <cell r="M332">
            <v>2.8587939057198235</v>
          </cell>
          <cell r="N332">
            <v>2.8587939057198235</v>
          </cell>
          <cell r="O332">
            <v>2.8587939057198235</v>
          </cell>
          <cell r="P332">
            <v>2.8587939057198235</v>
          </cell>
          <cell r="Q332">
            <v>2.8587939057198235</v>
          </cell>
          <cell r="R332">
            <v>2.8587939057198235</v>
          </cell>
          <cell r="S332">
            <v>2.8587939057198235</v>
          </cell>
          <cell r="T332">
            <v>2.8587939057198235</v>
          </cell>
          <cell r="U332">
            <v>2.8587939057198235</v>
          </cell>
          <cell r="V332">
            <v>2.8587939057198235</v>
          </cell>
          <cell r="W332">
            <v>2.8587939057198235</v>
          </cell>
          <cell r="X332">
            <v>2.8587939057198235</v>
          </cell>
          <cell r="Y332">
            <v>2.8587939057198235</v>
          </cell>
          <cell r="Z332">
            <v>2.8587939057198235</v>
          </cell>
          <cell r="AA332">
            <v>2.8587939057198235</v>
          </cell>
          <cell r="AB332">
            <v>2.8587939057198235</v>
          </cell>
          <cell r="AC332">
            <v>2.8587939057198235</v>
          </cell>
          <cell r="AD332">
            <v>2.8587939057198235</v>
          </cell>
          <cell r="AE332">
            <v>2.8587939057198235</v>
          </cell>
          <cell r="AF332">
            <v>2.8587939057198235</v>
          </cell>
          <cell r="AG332">
            <v>2.8587939057198235</v>
          </cell>
          <cell r="AH332">
            <v>2.8587939057198235</v>
          </cell>
          <cell r="AI332">
            <v>2.8587939057198235</v>
          </cell>
          <cell r="AJ332">
            <v>2.8587939057198235</v>
          </cell>
          <cell r="AK332">
            <v>2.8587939057198235</v>
          </cell>
          <cell r="AL332">
            <v>2.8587939057198235</v>
          </cell>
          <cell r="AM332">
            <v>2.8587939057198235</v>
          </cell>
          <cell r="AN332">
            <v>2.8587939057198235</v>
          </cell>
          <cell r="AO332">
            <v>2.8587939057198235</v>
          </cell>
          <cell r="AP332">
            <v>2.8587939057198235</v>
          </cell>
          <cell r="AQ332">
            <v>2.8587939057198235</v>
          </cell>
          <cell r="AR332">
            <v>2.8587939057198235</v>
          </cell>
          <cell r="AS332">
            <v>2.8587939057198235</v>
          </cell>
          <cell r="AT332">
            <v>2.8587939057198235</v>
          </cell>
          <cell r="AU332">
            <v>2.8587939057198235</v>
          </cell>
          <cell r="AV332">
            <v>2.8587939057198235</v>
          </cell>
        </row>
        <row r="333">
          <cell r="C333" t="str">
            <v>INDBOG-LF</v>
          </cell>
          <cell r="D333" t="str">
            <v>Landfill gas for the industry sector</v>
          </cell>
          <cell r="E333" t="str">
            <v>PRM</v>
          </cell>
          <cell r="F333">
            <v>3.7000000000000033E-2</v>
          </cell>
          <cell r="G333">
            <v>1</v>
          </cell>
          <cell r="H333">
            <v>0.10555555555555554</v>
          </cell>
          <cell r="I333">
            <v>0.10555555555555554</v>
          </cell>
          <cell r="J333">
            <v>0.10555555555555554</v>
          </cell>
          <cell r="K333">
            <v>0.10555555555555554</v>
          </cell>
          <cell r="L333">
            <v>0.10555555555555554</v>
          </cell>
          <cell r="M333">
            <v>0.10555555555555554</v>
          </cell>
          <cell r="N333">
            <v>0.10555555555555554</v>
          </cell>
          <cell r="O333">
            <v>0.10555555555555554</v>
          </cell>
          <cell r="P333">
            <v>0.10555555555555554</v>
          </cell>
          <cell r="Q333">
            <v>0.10555555555555554</v>
          </cell>
          <cell r="R333">
            <v>0.10555555555555554</v>
          </cell>
          <cell r="S333">
            <v>0.10555555555555554</v>
          </cell>
          <cell r="T333">
            <v>0.10555555555555554</v>
          </cell>
          <cell r="U333">
            <v>0.10555555555555554</v>
          </cell>
          <cell r="V333">
            <v>0.10555555555555554</v>
          </cell>
          <cell r="W333">
            <v>0.10555555555555554</v>
          </cell>
          <cell r="X333">
            <v>0.10555555555555554</v>
          </cell>
          <cell r="Y333">
            <v>0.10555555555555554</v>
          </cell>
          <cell r="Z333">
            <v>0.10555555555555554</v>
          </cell>
          <cell r="AA333">
            <v>0.10555555555555554</v>
          </cell>
          <cell r="AB333">
            <v>0.10555555555555554</v>
          </cell>
          <cell r="AC333">
            <v>0.10555555555555554</v>
          </cell>
          <cell r="AD333">
            <v>0.10555555555555554</v>
          </cell>
          <cell r="AE333">
            <v>0.10555555555555554</v>
          </cell>
          <cell r="AF333">
            <v>0.10555555555555554</v>
          </cell>
          <cell r="AG333">
            <v>0.10555555555555554</v>
          </cell>
          <cell r="AH333">
            <v>0.10555555555555554</v>
          </cell>
          <cell r="AI333">
            <v>0.10555555555555554</v>
          </cell>
          <cell r="AJ333">
            <v>0.10555555555555554</v>
          </cell>
          <cell r="AK333">
            <v>0.10555555555555554</v>
          </cell>
          <cell r="AL333">
            <v>0.10555555555555554</v>
          </cell>
          <cell r="AM333">
            <v>0.10555555555555554</v>
          </cell>
          <cell r="AN333">
            <v>0.10555555555555554</v>
          </cell>
          <cell r="AO333">
            <v>0.10555555555555554</v>
          </cell>
          <cell r="AP333">
            <v>0.10555555555555554</v>
          </cell>
          <cell r="AQ333">
            <v>0.10555555555555554</v>
          </cell>
          <cell r="AR333">
            <v>0.10555555555555554</v>
          </cell>
          <cell r="AS333">
            <v>0.10555555555555554</v>
          </cell>
          <cell r="AT333">
            <v>0.10555555555555554</v>
          </cell>
          <cell r="AU333">
            <v>0.10555555555555554</v>
          </cell>
          <cell r="AV333">
            <v>0.10555555555555554</v>
          </cell>
        </row>
        <row r="334">
          <cell r="C334" t="str">
            <v>INDPOLWST</v>
          </cell>
          <cell r="D334" t="str">
            <v>Poultry litter &amp; farm waste for the industry sector</v>
          </cell>
          <cell r="E334" t="str">
            <v>PRM</v>
          </cell>
          <cell r="F334">
            <v>3.7000000000000033E-2</v>
          </cell>
          <cell r="G334">
            <v>1</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row>
        <row r="335">
          <cell r="C335" t="str">
            <v>INDDISTELC</v>
          </cell>
          <cell r="D335" t="str">
            <v>Electricity for the industry sector (after distribution grid)</v>
          </cell>
          <cell r="E335" t="str">
            <v>PRM</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row>
        <row r="336">
          <cell r="C336" t="str">
            <v>INDMAINSGAS</v>
          </cell>
          <cell r="D336" t="str">
            <v>Natural gas for the industry sector (after distribution grid)</v>
          </cell>
          <cell r="E336" t="str">
            <v>PRM</v>
          </cell>
          <cell r="F336">
            <v>3.7000000000000033E-2</v>
          </cell>
          <cell r="G336">
            <v>1</v>
          </cell>
          <cell r="H336">
            <v>1.9920799620493368</v>
          </cell>
          <cell r="I336">
            <v>1.9920799620493368</v>
          </cell>
          <cell r="J336">
            <v>1.9920799620493368</v>
          </cell>
          <cell r="K336">
            <v>1.9920799620493368</v>
          </cell>
          <cell r="L336">
            <v>1.9920799620493368</v>
          </cell>
          <cell r="M336">
            <v>1.9920799620493368</v>
          </cell>
          <cell r="N336">
            <v>1.9920799620493368</v>
          </cell>
          <cell r="O336">
            <v>1.9920799620493368</v>
          </cell>
          <cell r="P336">
            <v>1.9920799620493368</v>
          </cell>
          <cell r="Q336">
            <v>1.9920799620493368</v>
          </cell>
          <cell r="R336">
            <v>1.9920799620493368</v>
          </cell>
          <cell r="S336">
            <v>1.9920799620493368</v>
          </cell>
          <cell r="T336">
            <v>1.9920799620493368</v>
          </cell>
          <cell r="U336">
            <v>1.9920799620493368</v>
          </cell>
          <cell r="V336">
            <v>1.9920799620493368</v>
          </cell>
          <cell r="W336">
            <v>1.9920799620493368</v>
          </cell>
          <cell r="X336">
            <v>1.9920799620493368</v>
          </cell>
          <cell r="Y336">
            <v>1.9920799620493368</v>
          </cell>
          <cell r="Z336">
            <v>1.9920799620493368</v>
          </cell>
          <cell r="AA336">
            <v>1.9920799620493368</v>
          </cell>
          <cell r="AB336">
            <v>1.9920799620493368</v>
          </cell>
          <cell r="AC336">
            <v>1.9920799620493368</v>
          </cell>
          <cell r="AD336">
            <v>1.9920799620493368</v>
          </cell>
          <cell r="AE336">
            <v>1.9920799620493368</v>
          </cell>
          <cell r="AF336">
            <v>1.9920799620493368</v>
          </cell>
          <cell r="AG336">
            <v>1.9920799620493368</v>
          </cell>
          <cell r="AH336">
            <v>1.9920799620493368</v>
          </cell>
          <cell r="AI336">
            <v>1.9920799620493368</v>
          </cell>
          <cell r="AJ336">
            <v>1.9920799620493368</v>
          </cell>
          <cell r="AK336">
            <v>1.9920799620493368</v>
          </cell>
          <cell r="AL336">
            <v>1.9920799620493368</v>
          </cell>
          <cell r="AM336">
            <v>1.9920799620493368</v>
          </cell>
          <cell r="AN336">
            <v>1.9920799620493368</v>
          </cell>
          <cell r="AO336">
            <v>1.9920799620493368</v>
          </cell>
          <cell r="AP336">
            <v>1.9920799620493368</v>
          </cell>
          <cell r="AQ336">
            <v>1.9920799620493368</v>
          </cell>
          <cell r="AR336">
            <v>1.9920799620493368</v>
          </cell>
          <cell r="AS336">
            <v>1.9920799620493368</v>
          </cell>
          <cell r="AT336">
            <v>1.9920799620493368</v>
          </cell>
          <cell r="AU336">
            <v>1.9920799620493368</v>
          </cell>
          <cell r="AV336">
            <v>1.9920799620493368</v>
          </cell>
        </row>
        <row r="337">
          <cell r="C337" t="str">
            <v>INDMAINSBOM</v>
          </cell>
          <cell r="D337" t="str">
            <v>Biomethane for the industry sector (after distribution grid)</v>
          </cell>
          <cell r="E337" t="str">
            <v>PRM</v>
          </cell>
          <cell r="F337">
            <v>3.7000000000000033E-2</v>
          </cell>
          <cell r="G337">
            <v>1</v>
          </cell>
          <cell r="H337">
            <v>0.10836949144444445</v>
          </cell>
          <cell r="I337">
            <v>0.10836949144444445</v>
          </cell>
          <cell r="J337">
            <v>0.10836949144444445</v>
          </cell>
          <cell r="K337">
            <v>0.10836949144444445</v>
          </cell>
          <cell r="L337">
            <v>0.10836949144444445</v>
          </cell>
          <cell r="M337">
            <v>0.10836949144444445</v>
          </cell>
          <cell r="N337">
            <v>0.10836949144444445</v>
          </cell>
          <cell r="O337">
            <v>0.10836949144444445</v>
          </cell>
          <cell r="P337">
            <v>0.10836949144444445</v>
          </cell>
          <cell r="Q337">
            <v>0.10836949144444445</v>
          </cell>
          <cell r="R337">
            <v>0.10836949144444445</v>
          </cell>
          <cell r="S337">
            <v>0.10836949144444445</v>
          </cell>
          <cell r="T337">
            <v>0.10836949144444445</v>
          </cell>
          <cell r="U337">
            <v>0.10836949144444445</v>
          </cell>
          <cell r="V337">
            <v>0.10836949144444445</v>
          </cell>
          <cell r="W337">
            <v>0.10836949144444445</v>
          </cell>
          <cell r="X337">
            <v>0.10836949144444445</v>
          </cell>
          <cell r="Y337">
            <v>0.10836949144444445</v>
          </cell>
          <cell r="Z337">
            <v>0.10836949144444445</v>
          </cell>
          <cell r="AA337">
            <v>0.10836949144444445</v>
          </cell>
          <cell r="AB337">
            <v>0.10836949144444445</v>
          </cell>
          <cell r="AC337">
            <v>0.10836949144444445</v>
          </cell>
          <cell r="AD337">
            <v>0.10836949144444445</v>
          </cell>
          <cell r="AE337">
            <v>0.10836949144444445</v>
          </cell>
          <cell r="AF337">
            <v>0.10836949144444445</v>
          </cell>
          <cell r="AG337">
            <v>0.10836949144444445</v>
          </cell>
          <cell r="AH337">
            <v>0.10836949144444445</v>
          </cell>
          <cell r="AI337">
            <v>0.10836949144444445</v>
          </cell>
          <cell r="AJ337">
            <v>0.10836949144444445</v>
          </cell>
          <cell r="AK337">
            <v>0.10836949144444445</v>
          </cell>
          <cell r="AL337">
            <v>0.10836949144444445</v>
          </cell>
          <cell r="AM337">
            <v>0.10836949144444445</v>
          </cell>
          <cell r="AN337">
            <v>0.10836949144444445</v>
          </cell>
          <cell r="AO337">
            <v>0.10836949144444445</v>
          </cell>
          <cell r="AP337">
            <v>0.10836949144444445</v>
          </cell>
          <cell r="AQ337">
            <v>0.10836949144444445</v>
          </cell>
          <cell r="AR337">
            <v>0.10836949144444445</v>
          </cell>
          <cell r="AS337">
            <v>0.10836949144444445</v>
          </cell>
          <cell r="AT337">
            <v>0.10836949144444445</v>
          </cell>
          <cell r="AU337">
            <v>0.10836949144444445</v>
          </cell>
          <cell r="AV337">
            <v>0.10836949144444445</v>
          </cell>
        </row>
        <row r="338">
          <cell r="C338" t="str">
            <v>INDMAINSHYG</v>
          </cell>
          <cell r="D338" t="str">
            <v>Hydrogen (gaseous) for the industry sector (after distribution grid)</v>
          </cell>
          <cell r="E338" t="str">
            <v>PRM</v>
          </cell>
          <cell r="F338">
            <v>3.7000000000000033E-2</v>
          </cell>
          <cell r="G338">
            <v>1</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row>
        <row r="339">
          <cell r="C339" t="str">
            <v>INDNEULPG</v>
          </cell>
          <cell r="D339" t="str">
            <v>Liquified petroleum gas  for the non-energy fuel use</v>
          </cell>
          <cell r="E339" t="str">
            <v>PRM</v>
          </cell>
          <cell r="F339">
            <v>3.7000000000000033E-2</v>
          </cell>
          <cell r="G339">
            <v>1</v>
          </cell>
          <cell r="H339">
            <v>0.44027944444444478</v>
          </cell>
          <cell r="I339">
            <v>0.44027944444444478</v>
          </cell>
          <cell r="J339">
            <v>0.44027944444444478</v>
          </cell>
          <cell r="K339">
            <v>0.44027944444444478</v>
          </cell>
          <cell r="L339">
            <v>0.44027944444444478</v>
          </cell>
          <cell r="M339">
            <v>0.44027944444444478</v>
          </cell>
          <cell r="N339">
            <v>0.44027944444444478</v>
          </cell>
          <cell r="O339">
            <v>0.44027944444444478</v>
          </cell>
          <cell r="P339">
            <v>0.44027944444444478</v>
          </cell>
          <cell r="Q339">
            <v>0.44027944444444478</v>
          </cell>
          <cell r="R339">
            <v>0.44027944444444478</v>
          </cell>
          <cell r="S339">
            <v>0.44027944444444478</v>
          </cell>
          <cell r="T339">
            <v>0.44027944444444478</v>
          </cell>
          <cell r="U339">
            <v>0.44027944444444478</v>
          </cell>
          <cell r="V339">
            <v>0.44027944444444478</v>
          </cell>
          <cell r="W339">
            <v>0.44027944444444478</v>
          </cell>
          <cell r="X339">
            <v>0.44027944444444478</v>
          </cell>
          <cell r="Y339">
            <v>0.44027944444444478</v>
          </cell>
          <cell r="Z339">
            <v>0.44027944444444478</v>
          </cell>
          <cell r="AA339">
            <v>0.44027944444444478</v>
          </cell>
          <cell r="AB339">
            <v>0.44027944444444478</v>
          </cell>
          <cell r="AC339">
            <v>0.44027944444444478</v>
          </cell>
          <cell r="AD339">
            <v>0.44027944444444478</v>
          </cell>
          <cell r="AE339">
            <v>0.44027944444444478</v>
          </cell>
          <cell r="AF339">
            <v>0.44027944444444478</v>
          </cell>
          <cell r="AG339">
            <v>0.44027944444444478</v>
          </cell>
          <cell r="AH339">
            <v>0.44027944444444478</v>
          </cell>
          <cell r="AI339">
            <v>0.44027944444444478</v>
          </cell>
          <cell r="AJ339">
            <v>0.44027944444444478</v>
          </cell>
          <cell r="AK339">
            <v>0.44027944444444478</v>
          </cell>
          <cell r="AL339">
            <v>0.44027944444444478</v>
          </cell>
          <cell r="AM339">
            <v>0.44027944444444478</v>
          </cell>
          <cell r="AN339">
            <v>0.44027944444444478</v>
          </cell>
          <cell r="AO339">
            <v>0.44027944444444478</v>
          </cell>
          <cell r="AP339">
            <v>0.44027944444444478</v>
          </cell>
          <cell r="AQ339">
            <v>0.44027944444444478</v>
          </cell>
          <cell r="AR339">
            <v>0.44027944444444478</v>
          </cell>
          <cell r="AS339">
            <v>0.44027944444444478</v>
          </cell>
          <cell r="AT339">
            <v>0.44027944444444478</v>
          </cell>
          <cell r="AU339">
            <v>0.44027944444444478</v>
          </cell>
          <cell r="AV339">
            <v>0.44027944444444478</v>
          </cell>
        </row>
        <row r="340">
          <cell r="C340" t="str">
            <v>INDNEULFO</v>
          </cell>
          <cell r="D340" t="str">
            <v>Light fuel oil for the non-energy fuel use</v>
          </cell>
          <cell r="E340" t="str">
            <v>PRM</v>
          </cell>
          <cell r="F340">
            <v>3.7000000000000033E-2</v>
          </cell>
          <cell r="G340">
            <v>1</v>
          </cell>
          <cell r="H340">
            <v>0.52126833333333378</v>
          </cell>
          <cell r="I340">
            <v>0.52126833333333378</v>
          </cell>
          <cell r="J340">
            <v>0.52126833333333378</v>
          </cell>
          <cell r="K340">
            <v>0.52126833333333378</v>
          </cell>
          <cell r="L340">
            <v>0.52126833333333378</v>
          </cell>
          <cell r="M340">
            <v>0.52126833333333378</v>
          </cell>
          <cell r="N340">
            <v>0.52126833333333378</v>
          </cell>
          <cell r="O340">
            <v>0.52126833333333378</v>
          </cell>
          <cell r="P340">
            <v>0.52126833333333378</v>
          </cell>
          <cell r="Q340">
            <v>0.52126833333333378</v>
          </cell>
          <cell r="R340">
            <v>0.52126833333333378</v>
          </cell>
          <cell r="S340">
            <v>0.52126833333333378</v>
          </cell>
          <cell r="T340">
            <v>0.52126833333333378</v>
          </cell>
          <cell r="U340">
            <v>0.52126833333333378</v>
          </cell>
          <cell r="V340">
            <v>0.52126833333333378</v>
          </cell>
          <cell r="W340">
            <v>0.52126833333333378</v>
          </cell>
          <cell r="X340">
            <v>0.52126833333333378</v>
          </cell>
          <cell r="Y340">
            <v>0.52126833333333378</v>
          </cell>
          <cell r="Z340">
            <v>0.52126833333333378</v>
          </cell>
          <cell r="AA340">
            <v>0.52126833333333378</v>
          </cell>
          <cell r="AB340">
            <v>0.52126833333333378</v>
          </cell>
          <cell r="AC340">
            <v>0.52126833333333378</v>
          </cell>
          <cell r="AD340">
            <v>0.52126833333333378</v>
          </cell>
          <cell r="AE340">
            <v>0.52126833333333378</v>
          </cell>
          <cell r="AF340">
            <v>0.52126833333333378</v>
          </cell>
          <cell r="AG340">
            <v>0.52126833333333378</v>
          </cell>
          <cell r="AH340">
            <v>0.52126833333333378</v>
          </cell>
          <cell r="AI340">
            <v>0.52126833333333378</v>
          </cell>
          <cell r="AJ340">
            <v>0.52126833333333378</v>
          </cell>
          <cell r="AK340">
            <v>0.52126833333333378</v>
          </cell>
          <cell r="AL340">
            <v>0.52126833333333378</v>
          </cell>
          <cell r="AM340">
            <v>0.52126833333333378</v>
          </cell>
          <cell r="AN340">
            <v>0.52126833333333378</v>
          </cell>
          <cell r="AO340">
            <v>0.52126833333333378</v>
          </cell>
          <cell r="AP340">
            <v>0.52126833333333378</v>
          </cell>
          <cell r="AQ340">
            <v>0.52126833333333378</v>
          </cell>
          <cell r="AR340">
            <v>0.52126833333333378</v>
          </cell>
          <cell r="AS340">
            <v>0.52126833333333378</v>
          </cell>
          <cell r="AT340">
            <v>0.52126833333333378</v>
          </cell>
          <cell r="AU340">
            <v>0.52126833333333378</v>
          </cell>
          <cell r="AV340">
            <v>0.52126833333333378</v>
          </cell>
        </row>
        <row r="341">
          <cell r="C341" t="str">
            <v>INDNEUMSC</v>
          </cell>
          <cell r="D341" t="str">
            <v>Miscellaneous petroleum products (naphta, lubricants, bitumen, petroleum coke, etc.) for the non-energy fuel use</v>
          </cell>
          <cell r="E341" t="str">
            <v>PRM</v>
          </cell>
          <cell r="F341">
            <v>3.7000000000000033E-2</v>
          </cell>
          <cell r="G341">
            <v>1</v>
          </cell>
          <cell r="H341">
            <v>0.58269754223279124</v>
          </cell>
          <cell r="I341">
            <v>0.58269754223279124</v>
          </cell>
          <cell r="J341">
            <v>0.58269754223279124</v>
          </cell>
          <cell r="K341">
            <v>0.58269754223279124</v>
          </cell>
          <cell r="L341">
            <v>0.58269754223279124</v>
          </cell>
          <cell r="M341">
            <v>0.58269754223279124</v>
          </cell>
          <cell r="N341">
            <v>0.58269754223279124</v>
          </cell>
          <cell r="O341">
            <v>0.58269754223279124</v>
          </cell>
          <cell r="P341">
            <v>0.58269754223279124</v>
          </cell>
          <cell r="Q341">
            <v>0.58269754223279124</v>
          </cell>
          <cell r="R341">
            <v>0.58269754223279124</v>
          </cell>
          <cell r="S341">
            <v>0.58269754223279124</v>
          </cell>
          <cell r="T341">
            <v>0.58269754223279124</v>
          </cell>
          <cell r="U341">
            <v>0.58269754223279124</v>
          </cell>
          <cell r="V341">
            <v>0.58269754223279124</v>
          </cell>
          <cell r="W341">
            <v>0.58269754223279124</v>
          </cell>
          <cell r="X341">
            <v>0.58269754223279124</v>
          </cell>
          <cell r="Y341">
            <v>0.58269754223279124</v>
          </cell>
          <cell r="Z341">
            <v>0.58269754223279124</v>
          </cell>
          <cell r="AA341">
            <v>0.58269754223279124</v>
          </cell>
          <cell r="AB341">
            <v>0.58269754223279124</v>
          </cell>
          <cell r="AC341">
            <v>0.58269754223279124</v>
          </cell>
          <cell r="AD341">
            <v>0.58269754223279124</v>
          </cell>
          <cell r="AE341">
            <v>0.58269754223279124</v>
          </cell>
          <cell r="AF341">
            <v>0.58269754223279124</v>
          </cell>
          <cell r="AG341">
            <v>0.58269754223279124</v>
          </cell>
          <cell r="AH341">
            <v>0.58269754223279124</v>
          </cell>
          <cell r="AI341">
            <v>0.58269754223279124</v>
          </cell>
          <cell r="AJ341">
            <v>0.58269754223279124</v>
          </cell>
          <cell r="AK341">
            <v>0.58269754223279124</v>
          </cell>
          <cell r="AL341">
            <v>0.58269754223279124</v>
          </cell>
          <cell r="AM341">
            <v>0.58269754223279124</v>
          </cell>
          <cell r="AN341">
            <v>0.58269754223279124</v>
          </cell>
          <cell r="AO341">
            <v>0.58269754223279124</v>
          </cell>
          <cell r="AP341">
            <v>0.58269754223279124</v>
          </cell>
          <cell r="AQ341">
            <v>0.58269754223279124</v>
          </cell>
          <cell r="AR341">
            <v>0.58269754223279124</v>
          </cell>
          <cell r="AS341">
            <v>0.58269754223279124</v>
          </cell>
          <cell r="AT341">
            <v>0.58269754223279124</v>
          </cell>
          <cell r="AU341">
            <v>0.58269754223279124</v>
          </cell>
          <cell r="AV341">
            <v>0.58269754223279124</v>
          </cell>
        </row>
        <row r="342">
          <cell r="C342" t="str">
            <v>INDNEUNGA</v>
          </cell>
          <cell r="D342" t="str">
            <v>Natural gas for the non-energy fuel use</v>
          </cell>
          <cell r="E342" t="str">
            <v>PRM</v>
          </cell>
          <cell r="F342">
            <v>3.7000000000000033E-2</v>
          </cell>
          <cell r="G342">
            <v>1</v>
          </cell>
          <cell r="H342">
            <v>0.38845272354558935</v>
          </cell>
          <cell r="I342">
            <v>0.38845272354558935</v>
          </cell>
          <cell r="J342">
            <v>0.38845272354558935</v>
          </cell>
          <cell r="K342">
            <v>0.38845272354558935</v>
          </cell>
          <cell r="L342">
            <v>0.38845272354558935</v>
          </cell>
          <cell r="M342">
            <v>0.38845272354558935</v>
          </cell>
          <cell r="N342">
            <v>0.38845272354558935</v>
          </cell>
          <cell r="O342">
            <v>0.38845272354558935</v>
          </cell>
          <cell r="P342">
            <v>0.38845272354558935</v>
          </cell>
          <cell r="Q342">
            <v>0.38845272354558935</v>
          </cell>
          <cell r="R342">
            <v>0.38845272354558935</v>
          </cell>
          <cell r="S342">
            <v>0.38845272354558935</v>
          </cell>
          <cell r="T342">
            <v>0.38845272354558935</v>
          </cell>
          <cell r="U342">
            <v>0.38845272354558935</v>
          </cell>
          <cell r="V342">
            <v>0.38845272354558935</v>
          </cell>
          <cell r="W342">
            <v>0.38845272354558935</v>
          </cell>
          <cell r="X342">
            <v>0.38845272354558935</v>
          </cell>
          <cell r="Y342">
            <v>0.38845272354558935</v>
          </cell>
          <cell r="Z342">
            <v>0.38845272354558935</v>
          </cell>
          <cell r="AA342">
            <v>0.38845272354558935</v>
          </cell>
          <cell r="AB342">
            <v>0.38845272354558935</v>
          </cell>
          <cell r="AC342">
            <v>0.38845272354558935</v>
          </cell>
          <cell r="AD342">
            <v>0.38845272354558935</v>
          </cell>
          <cell r="AE342">
            <v>0.38845272354558935</v>
          </cell>
          <cell r="AF342">
            <v>0.38845272354558935</v>
          </cell>
          <cell r="AG342">
            <v>0.38845272354558935</v>
          </cell>
          <cell r="AH342">
            <v>0.38845272354558935</v>
          </cell>
          <cell r="AI342">
            <v>0.38845272354558935</v>
          </cell>
          <cell r="AJ342">
            <v>0.38845272354558935</v>
          </cell>
          <cell r="AK342">
            <v>0.38845272354558935</v>
          </cell>
          <cell r="AL342">
            <v>0.38845272354558935</v>
          </cell>
          <cell r="AM342">
            <v>0.38845272354558935</v>
          </cell>
          <cell r="AN342">
            <v>0.38845272354558935</v>
          </cell>
          <cell r="AO342">
            <v>0.38845272354558935</v>
          </cell>
          <cell r="AP342">
            <v>0.38845272354558935</v>
          </cell>
          <cell r="AQ342">
            <v>0.38845272354558935</v>
          </cell>
          <cell r="AR342">
            <v>0.38845272354558935</v>
          </cell>
          <cell r="AS342">
            <v>0.38845272354558935</v>
          </cell>
          <cell r="AT342">
            <v>0.38845272354558935</v>
          </cell>
          <cell r="AU342">
            <v>0.38845272354558935</v>
          </cell>
          <cell r="AV342">
            <v>0.38845272354558935</v>
          </cell>
        </row>
        <row r="343">
          <cell r="C343" t="str">
            <v>INDNEUBNZ</v>
          </cell>
          <cell r="D343" t="str">
            <v>Benzole and tars for the non-energy fuel use</v>
          </cell>
          <cell r="E343" t="str">
            <v>PRM</v>
          </cell>
          <cell r="F343">
            <v>3.7000000000000033E-2</v>
          </cell>
          <cell r="G343">
            <v>1</v>
          </cell>
          <cell r="H343">
            <v>0.54242000000000046</v>
          </cell>
          <cell r="I343">
            <v>0.54242000000000046</v>
          </cell>
          <cell r="J343">
            <v>0.54242000000000046</v>
          </cell>
          <cell r="K343">
            <v>0.54242000000000046</v>
          </cell>
          <cell r="L343">
            <v>0.54242000000000046</v>
          </cell>
          <cell r="M343">
            <v>0.54242000000000046</v>
          </cell>
          <cell r="N343">
            <v>0.54242000000000046</v>
          </cell>
          <cell r="O343">
            <v>0.54242000000000046</v>
          </cell>
          <cell r="P343">
            <v>0.54242000000000046</v>
          </cell>
          <cell r="Q343">
            <v>0.54242000000000046</v>
          </cell>
          <cell r="R343">
            <v>0.54242000000000046</v>
          </cell>
          <cell r="S343">
            <v>0.54242000000000046</v>
          </cell>
          <cell r="T343">
            <v>0.54242000000000046</v>
          </cell>
          <cell r="U343">
            <v>0.54242000000000046</v>
          </cell>
          <cell r="V343">
            <v>0.54242000000000046</v>
          </cell>
          <cell r="W343">
            <v>0.54242000000000046</v>
          </cell>
          <cell r="X343">
            <v>0.54242000000000046</v>
          </cell>
          <cell r="Y343">
            <v>0.54242000000000046</v>
          </cell>
          <cell r="Z343">
            <v>0.54242000000000046</v>
          </cell>
          <cell r="AA343">
            <v>0.54242000000000046</v>
          </cell>
          <cell r="AB343">
            <v>0.54242000000000046</v>
          </cell>
          <cell r="AC343">
            <v>0.54242000000000046</v>
          </cell>
          <cell r="AD343">
            <v>0.54242000000000046</v>
          </cell>
          <cell r="AE343">
            <v>0.54242000000000046</v>
          </cell>
          <cell r="AF343">
            <v>0.54242000000000046</v>
          </cell>
          <cell r="AG343">
            <v>0.54242000000000046</v>
          </cell>
          <cell r="AH343">
            <v>0.54242000000000046</v>
          </cell>
          <cell r="AI343">
            <v>0.54242000000000046</v>
          </cell>
          <cell r="AJ343">
            <v>0.54242000000000046</v>
          </cell>
          <cell r="AK343">
            <v>0.54242000000000046</v>
          </cell>
          <cell r="AL343">
            <v>0.54242000000000046</v>
          </cell>
          <cell r="AM343">
            <v>0.54242000000000046</v>
          </cell>
          <cell r="AN343">
            <v>0.54242000000000046</v>
          </cell>
          <cell r="AO343">
            <v>0.54242000000000046</v>
          </cell>
          <cell r="AP343">
            <v>0.54242000000000046</v>
          </cell>
          <cell r="AQ343">
            <v>0.54242000000000046</v>
          </cell>
          <cell r="AR343">
            <v>0.54242000000000046</v>
          </cell>
          <cell r="AS343">
            <v>0.54242000000000046</v>
          </cell>
          <cell r="AT343">
            <v>0.54242000000000046</v>
          </cell>
          <cell r="AU343">
            <v>0.54242000000000046</v>
          </cell>
          <cell r="AV343">
            <v>0.54242000000000046</v>
          </cell>
        </row>
        <row r="344">
          <cell r="C344" t="str">
            <v>INDCO2P</v>
          </cell>
          <cell r="D344" t="str">
            <v>process-related CO2 (sector-wise accounting system, industry sector)</v>
          </cell>
          <cell r="E344" t="str">
            <v>ENV</v>
          </cell>
          <cell r="F344">
            <v>3.7000000000000033E-2</v>
          </cell>
          <cell r="G344">
            <v>1</v>
          </cell>
          <cell r="H344">
            <v>3.7000000000000033E-2</v>
          </cell>
          <cell r="I344">
            <v>3.7000000000000033E-2</v>
          </cell>
          <cell r="J344">
            <v>3.7000000000000033E-2</v>
          </cell>
          <cell r="K344">
            <v>3.7000000000000033E-2</v>
          </cell>
          <cell r="L344">
            <v>3.7000000000000033E-2</v>
          </cell>
          <cell r="M344">
            <v>3.7000000000000033E-2</v>
          </cell>
          <cell r="N344">
            <v>3.7000000000000033E-2</v>
          </cell>
          <cell r="O344">
            <v>3.7000000000000033E-2</v>
          </cell>
          <cell r="P344">
            <v>3.7000000000000033E-2</v>
          </cell>
          <cell r="Q344">
            <v>3.7000000000000033E-2</v>
          </cell>
          <cell r="R344">
            <v>3.7000000000000033E-2</v>
          </cell>
          <cell r="S344">
            <v>3.7000000000000033E-2</v>
          </cell>
          <cell r="T344">
            <v>3.7000000000000033E-2</v>
          </cell>
          <cell r="U344">
            <v>3.7000000000000033E-2</v>
          </cell>
          <cell r="V344">
            <v>3.7000000000000033E-2</v>
          </cell>
          <cell r="W344">
            <v>3.7000000000000033E-2</v>
          </cell>
          <cell r="X344">
            <v>3.7000000000000033E-2</v>
          </cell>
          <cell r="Y344">
            <v>3.7000000000000033E-2</v>
          </cell>
          <cell r="Z344">
            <v>3.7000000000000033E-2</v>
          </cell>
          <cell r="AA344">
            <v>3.7000000000000033E-2</v>
          </cell>
          <cell r="AB344">
            <v>3.7000000000000033E-2</v>
          </cell>
          <cell r="AC344">
            <v>3.7000000000000033E-2</v>
          </cell>
          <cell r="AD344">
            <v>3.7000000000000033E-2</v>
          </cell>
          <cell r="AE344">
            <v>3.7000000000000033E-2</v>
          </cell>
          <cell r="AF344">
            <v>3.7000000000000033E-2</v>
          </cell>
          <cell r="AG344">
            <v>3.7000000000000033E-2</v>
          </cell>
          <cell r="AH344">
            <v>3.7000000000000033E-2</v>
          </cell>
          <cell r="AI344">
            <v>3.7000000000000033E-2</v>
          </cell>
          <cell r="AJ344">
            <v>3.7000000000000033E-2</v>
          </cell>
          <cell r="AK344">
            <v>3.7000000000000033E-2</v>
          </cell>
          <cell r="AL344">
            <v>3.7000000000000033E-2</v>
          </cell>
          <cell r="AM344">
            <v>3.7000000000000033E-2</v>
          </cell>
          <cell r="AN344">
            <v>3.7000000000000033E-2</v>
          </cell>
          <cell r="AO344">
            <v>3.7000000000000033E-2</v>
          </cell>
          <cell r="AP344">
            <v>3.7000000000000033E-2</v>
          </cell>
          <cell r="AQ344">
            <v>3.7000000000000033E-2</v>
          </cell>
          <cell r="AR344">
            <v>3.7000000000000033E-2</v>
          </cell>
          <cell r="AS344">
            <v>3.7000000000000033E-2</v>
          </cell>
          <cell r="AT344">
            <v>3.7000000000000033E-2</v>
          </cell>
          <cell r="AU344">
            <v>3.7000000000000033E-2</v>
          </cell>
          <cell r="AV344">
            <v>3.7000000000000033E-2</v>
          </cell>
        </row>
        <row r="345">
          <cell r="C345" t="str">
            <v>INDHFCP</v>
          </cell>
          <cell r="D345" t="str">
            <v>process-related HFC (sector-wise accounting system, industry sector)</v>
          </cell>
          <cell r="E345" t="str">
            <v>ENV</v>
          </cell>
          <cell r="F345">
            <v>3.7000000000000033E-2</v>
          </cell>
          <cell r="G345">
            <v>1</v>
          </cell>
          <cell r="H345">
            <v>1</v>
          </cell>
          <cell r="I345">
            <v>1</v>
          </cell>
          <cell r="J345">
            <v>1</v>
          </cell>
          <cell r="K345">
            <v>1</v>
          </cell>
          <cell r="L345">
            <v>1</v>
          </cell>
          <cell r="M345">
            <v>1</v>
          </cell>
          <cell r="N345">
            <v>1</v>
          </cell>
          <cell r="O345">
            <v>1</v>
          </cell>
          <cell r="P345">
            <v>1</v>
          </cell>
          <cell r="Q345">
            <v>1</v>
          </cell>
          <cell r="R345">
            <v>1</v>
          </cell>
          <cell r="S345">
            <v>1</v>
          </cell>
          <cell r="T345">
            <v>1</v>
          </cell>
          <cell r="U345">
            <v>1</v>
          </cell>
          <cell r="V345">
            <v>1</v>
          </cell>
          <cell r="W345">
            <v>1</v>
          </cell>
          <cell r="X345">
            <v>1</v>
          </cell>
          <cell r="Y345">
            <v>1</v>
          </cell>
          <cell r="Z345">
            <v>1</v>
          </cell>
          <cell r="AA345">
            <v>1</v>
          </cell>
          <cell r="AB345">
            <v>1</v>
          </cell>
          <cell r="AC345">
            <v>1</v>
          </cell>
          <cell r="AD345">
            <v>1</v>
          </cell>
          <cell r="AE345">
            <v>1</v>
          </cell>
          <cell r="AF345">
            <v>1</v>
          </cell>
          <cell r="AG345">
            <v>1</v>
          </cell>
          <cell r="AH345">
            <v>1</v>
          </cell>
          <cell r="AI345">
            <v>1</v>
          </cell>
          <cell r="AJ345">
            <v>1</v>
          </cell>
          <cell r="AK345">
            <v>1</v>
          </cell>
          <cell r="AL345">
            <v>1</v>
          </cell>
          <cell r="AM345">
            <v>1</v>
          </cell>
          <cell r="AN345">
            <v>1</v>
          </cell>
          <cell r="AO345">
            <v>1</v>
          </cell>
          <cell r="AP345">
            <v>1</v>
          </cell>
          <cell r="AQ345">
            <v>1</v>
          </cell>
          <cell r="AR345">
            <v>1</v>
          </cell>
          <cell r="AS345">
            <v>1</v>
          </cell>
          <cell r="AT345">
            <v>1</v>
          </cell>
          <cell r="AU345">
            <v>1</v>
          </cell>
          <cell r="AV345">
            <v>1</v>
          </cell>
        </row>
        <row r="346">
          <cell r="C346" t="str">
            <v>IND_NGABOM</v>
          </cell>
          <cell r="D346" t="str">
            <v>Natural gas and biomethane</v>
          </cell>
          <cell r="E346" t="str">
            <v>PRM</v>
          </cell>
          <cell r="F346">
            <v>3.7000000000000033E-2</v>
          </cell>
          <cell r="G346">
            <v>1</v>
          </cell>
          <cell r="H346">
            <v>1.9920799620493368</v>
          </cell>
          <cell r="I346">
            <v>1.9920799620493368</v>
          </cell>
          <cell r="J346">
            <v>1.9920799620493368</v>
          </cell>
          <cell r="K346">
            <v>1.9920799620493368</v>
          </cell>
          <cell r="L346">
            <v>1.9920799620493368</v>
          </cell>
          <cell r="M346">
            <v>1.9920799620493368</v>
          </cell>
          <cell r="N346">
            <v>1.9920799620493368</v>
          </cell>
          <cell r="O346">
            <v>1.9920799620493368</v>
          </cell>
          <cell r="P346">
            <v>1.9920799620493368</v>
          </cell>
          <cell r="Q346">
            <v>1.9920799620493368</v>
          </cell>
          <cell r="R346">
            <v>1.9920799620493368</v>
          </cell>
          <cell r="S346">
            <v>1.9920799620493368</v>
          </cell>
          <cell r="T346">
            <v>1.9920799620493368</v>
          </cell>
          <cell r="U346">
            <v>1.9920799620493368</v>
          </cell>
          <cell r="V346">
            <v>1.9920799620493368</v>
          </cell>
          <cell r="W346">
            <v>1.9920799620493368</v>
          </cell>
          <cell r="X346">
            <v>1.9920799620493368</v>
          </cell>
          <cell r="Y346">
            <v>1.9920799620493368</v>
          </cell>
          <cell r="Z346">
            <v>1.9920799620493368</v>
          </cell>
          <cell r="AA346">
            <v>1.9920799620493368</v>
          </cell>
          <cell r="AB346">
            <v>1.9920799620493368</v>
          </cell>
          <cell r="AC346">
            <v>1.9920799620493368</v>
          </cell>
          <cell r="AD346">
            <v>1.9920799620493368</v>
          </cell>
          <cell r="AE346">
            <v>1.9920799620493368</v>
          </cell>
          <cell r="AF346">
            <v>1.9920799620493368</v>
          </cell>
          <cell r="AG346">
            <v>1.9920799620493368</v>
          </cell>
          <cell r="AH346">
            <v>1.9920799620493368</v>
          </cell>
          <cell r="AI346">
            <v>1.9920799620493368</v>
          </cell>
          <cell r="AJ346">
            <v>1.9920799620493368</v>
          </cell>
          <cell r="AK346">
            <v>1.9920799620493368</v>
          </cell>
          <cell r="AL346">
            <v>1.9920799620493368</v>
          </cell>
          <cell r="AM346">
            <v>1.9920799620493368</v>
          </cell>
          <cell r="AN346">
            <v>1.9920799620493368</v>
          </cell>
          <cell r="AO346">
            <v>1.9920799620493368</v>
          </cell>
          <cell r="AP346">
            <v>1.9920799620493368</v>
          </cell>
          <cell r="AQ346">
            <v>1.9920799620493368</v>
          </cell>
          <cell r="AR346">
            <v>1.9920799620493368</v>
          </cell>
          <cell r="AS346">
            <v>1.9920799620493368</v>
          </cell>
          <cell r="AT346">
            <v>1.9920799620493368</v>
          </cell>
          <cell r="AU346">
            <v>1.9920799620493368</v>
          </cell>
          <cell r="AV346">
            <v>1.9920799620493368</v>
          </cell>
        </row>
        <row r="347">
          <cell r="C347" t="str">
            <v>IND_SOLIDBIO</v>
          </cell>
          <cell r="D347" t="str">
            <v>Organic waste, woody crops, waste wood, wood pellets, poultry waste</v>
          </cell>
          <cell r="E347" t="str">
            <v>PRM</v>
          </cell>
          <cell r="F347">
            <v>3.7000000000000033E-2</v>
          </cell>
          <cell r="G347">
            <v>1</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row>
        <row r="348">
          <cell r="C348" t="str">
            <v>IND_NGABOMLFO</v>
          </cell>
          <cell r="D348" t="str">
            <v>Natural gas, biomethane, light fuel oil</v>
          </cell>
          <cell r="E348" t="str">
            <v>PRM</v>
          </cell>
          <cell r="F348">
            <v>3.7000000000000033E-2</v>
          </cell>
          <cell r="G348">
            <v>1</v>
          </cell>
          <cell r="H348">
            <v>2.448787792009278</v>
          </cell>
          <cell r="I348">
            <v>2.448787792009278</v>
          </cell>
          <cell r="J348">
            <v>2.448787792009278</v>
          </cell>
          <cell r="K348">
            <v>2.448787792009278</v>
          </cell>
          <cell r="L348">
            <v>2.448787792009278</v>
          </cell>
          <cell r="M348">
            <v>2.448787792009278</v>
          </cell>
          <cell r="N348">
            <v>2.448787792009278</v>
          </cell>
          <cell r="O348">
            <v>2.448787792009278</v>
          </cell>
          <cell r="P348">
            <v>2.448787792009278</v>
          </cell>
          <cell r="Q348">
            <v>2.448787792009278</v>
          </cell>
          <cell r="R348">
            <v>2.448787792009278</v>
          </cell>
          <cell r="S348">
            <v>2.448787792009278</v>
          </cell>
          <cell r="T348">
            <v>2.448787792009278</v>
          </cell>
          <cell r="U348">
            <v>2.448787792009278</v>
          </cell>
          <cell r="V348">
            <v>2.448787792009278</v>
          </cell>
          <cell r="W348">
            <v>2.448787792009278</v>
          </cell>
          <cell r="X348">
            <v>2.448787792009278</v>
          </cell>
          <cell r="Y348">
            <v>2.448787792009278</v>
          </cell>
          <cell r="Z348">
            <v>2.448787792009278</v>
          </cell>
          <cell r="AA348">
            <v>2.448787792009278</v>
          </cell>
          <cell r="AB348">
            <v>2.448787792009278</v>
          </cell>
          <cell r="AC348">
            <v>2.448787792009278</v>
          </cell>
          <cell r="AD348">
            <v>2.448787792009278</v>
          </cell>
          <cell r="AE348">
            <v>2.448787792009278</v>
          </cell>
          <cell r="AF348">
            <v>2.448787792009278</v>
          </cell>
          <cell r="AG348">
            <v>2.448787792009278</v>
          </cell>
          <cell r="AH348">
            <v>2.448787792009278</v>
          </cell>
          <cell r="AI348">
            <v>2.448787792009278</v>
          </cell>
          <cell r="AJ348">
            <v>2.448787792009278</v>
          </cell>
          <cell r="AK348">
            <v>2.448787792009278</v>
          </cell>
          <cell r="AL348">
            <v>2.448787792009278</v>
          </cell>
          <cell r="AM348">
            <v>2.448787792009278</v>
          </cell>
          <cell r="AN348">
            <v>2.448787792009278</v>
          </cell>
          <cell r="AO348">
            <v>2.448787792009278</v>
          </cell>
          <cell r="AP348">
            <v>2.448787792009278</v>
          </cell>
          <cell r="AQ348">
            <v>2.448787792009278</v>
          </cell>
          <cell r="AR348">
            <v>2.448787792009278</v>
          </cell>
          <cell r="AS348">
            <v>2.448787792009278</v>
          </cell>
          <cell r="AT348">
            <v>2.448787792009278</v>
          </cell>
          <cell r="AU348">
            <v>2.448787792009278</v>
          </cell>
          <cell r="AV348">
            <v>2.448787792009278</v>
          </cell>
        </row>
        <row r="349">
          <cell r="C349" t="str">
            <v>IND_BIOGAS</v>
          </cell>
          <cell r="D349" t="str">
            <v>Biogas from anaerobic digestion and landfill gas</v>
          </cell>
          <cell r="E349" t="str">
            <v>PRM</v>
          </cell>
          <cell r="F349">
            <v>3.7000000000000033E-2</v>
          </cell>
          <cell r="G349">
            <v>1</v>
          </cell>
          <cell r="H349">
            <v>0.10555555555555554</v>
          </cell>
          <cell r="I349">
            <v>0.10555555555555554</v>
          </cell>
          <cell r="J349">
            <v>0.10555555555555554</v>
          </cell>
          <cell r="K349">
            <v>0.10555555555555554</v>
          </cell>
          <cell r="L349">
            <v>0.10555555555555554</v>
          </cell>
          <cell r="M349">
            <v>0.10555555555555554</v>
          </cell>
          <cell r="N349">
            <v>0.10555555555555554</v>
          </cell>
          <cell r="O349">
            <v>0.10555555555555554</v>
          </cell>
          <cell r="P349">
            <v>0.10555555555555554</v>
          </cell>
          <cell r="Q349">
            <v>0.10555555555555554</v>
          </cell>
          <cell r="R349">
            <v>0.10555555555555554</v>
          </cell>
          <cell r="S349">
            <v>0.10555555555555554</v>
          </cell>
          <cell r="T349">
            <v>0.10555555555555554</v>
          </cell>
          <cell r="U349">
            <v>0.10555555555555554</v>
          </cell>
          <cell r="V349">
            <v>0.10555555555555554</v>
          </cell>
          <cell r="W349">
            <v>0.10555555555555554</v>
          </cell>
          <cell r="X349">
            <v>0.10555555555555554</v>
          </cell>
          <cell r="Y349">
            <v>0.10555555555555554</v>
          </cell>
          <cell r="Z349">
            <v>0.10555555555555554</v>
          </cell>
          <cell r="AA349">
            <v>0.10555555555555554</v>
          </cell>
          <cell r="AB349">
            <v>0.10555555555555554</v>
          </cell>
          <cell r="AC349">
            <v>0.10555555555555554</v>
          </cell>
          <cell r="AD349">
            <v>0.10555555555555554</v>
          </cell>
          <cell r="AE349">
            <v>0.10555555555555554</v>
          </cell>
          <cell r="AF349">
            <v>0.10555555555555554</v>
          </cell>
          <cell r="AG349">
            <v>0.10555555555555554</v>
          </cell>
          <cell r="AH349">
            <v>0.10555555555555554</v>
          </cell>
          <cell r="AI349">
            <v>0.10555555555555554</v>
          </cell>
          <cell r="AJ349">
            <v>0.10555555555555554</v>
          </cell>
          <cell r="AK349">
            <v>0.10555555555555554</v>
          </cell>
          <cell r="AL349">
            <v>0.10555555555555554</v>
          </cell>
          <cell r="AM349">
            <v>0.10555555555555554</v>
          </cell>
          <cell r="AN349">
            <v>0.10555555555555554</v>
          </cell>
          <cell r="AO349">
            <v>0.10555555555555554</v>
          </cell>
          <cell r="AP349">
            <v>0.10555555555555554</v>
          </cell>
          <cell r="AQ349">
            <v>0.10555555555555554</v>
          </cell>
          <cell r="AR349">
            <v>0.10555555555555554</v>
          </cell>
          <cell r="AS349">
            <v>0.10555555555555554</v>
          </cell>
          <cell r="AT349">
            <v>0.10555555555555554</v>
          </cell>
          <cell r="AU349">
            <v>0.10555555555555554</v>
          </cell>
          <cell r="AV349">
            <v>0.10555555555555554</v>
          </cell>
        </row>
        <row r="350">
          <cell r="C350" t="str">
            <v>IND_SOLIDBIOMSW</v>
          </cell>
          <cell r="D350" t="str">
            <v>Organic waste, woody crops, waste wood, wood pellets, poultry waste and inorganic waste</v>
          </cell>
          <cell r="E350" t="str">
            <v>PRM</v>
          </cell>
          <cell r="F350">
            <v>3.7000000000000033E-2</v>
          </cell>
          <cell r="G350">
            <v>1</v>
          </cell>
          <cell r="H350">
            <v>1.667921021990058</v>
          </cell>
          <cell r="I350">
            <v>1.667921021990058</v>
          </cell>
          <cell r="J350">
            <v>1.667921021990058</v>
          </cell>
          <cell r="K350">
            <v>1.667921021990058</v>
          </cell>
          <cell r="L350">
            <v>1.667921021990058</v>
          </cell>
          <cell r="M350">
            <v>1.667921021990058</v>
          </cell>
          <cell r="N350">
            <v>1.667921021990058</v>
          </cell>
          <cell r="O350">
            <v>1.667921021990058</v>
          </cell>
          <cell r="P350">
            <v>1.667921021990058</v>
          </cell>
          <cell r="Q350">
            <v>1.667921021990058</v>
          </cell>
          <cell r="R350">
            <v>1.667921021990058</v>
          </cell>
          <cell r="S350">
            <v>1.667921021990058</v>
          </cell>
          <cell r="T350">
            <v>1.667921021990058</v>
          </cell>
          <cell r="U350">
            <v>1.667921021990058</v>
          </cell>
          <cell r="V350">
            <v>1.667921021990058</v>
          </cell>
          <cell r="W350">
            <v>1.667921021990058</v>
          </cell>
          <cell r="X350">
            <v>1.667921021990058</v>
          </cell>
          <cell r="Y350">
            <v>1.667921021990058</v>
          </cell>
          <cell r="Z350">
            <v>1.667921021990058</v>
          </cell>
          <cell r="AA350">
            <v>1.667921021990058</v>
          </cell>
          <cell r="AB350">
            <v>1.667921021990058</v>
          </cell>
          <cell r="AC350">
            <v>1.667921021990058</v>
          </cell>
          <cell r="AD350">
            <v>1.667921021990058</v>
          </cell>
          <cell r="AE350">
            <v>1.667921021990058</v>
          </cell>
          <cell r="AF350">
            <v>1.667921021990058</v>
          </cell>
          <cell r="AG350">
            <v>1.667921021990058</v>
          </cell>
          <cell r="AH350">
            <v>1.667921021990058</v>
          </cell>
          <cell r="AI350">
            <v>1.667921021990058</v>
          </cell>
          <cell r="AJ350">
            <v>1.667921021990058</v>
          </cell>
          <cell r="AK350">
            <v>1.667921021990058</v>
          </cell>
          <cell r="AL350">
            <v>1.667921021990058</v>
          </cell>
          <cell r="AM350">
            <v>1.667921021990058</v>
          </cell>
          <cell r="AN350">
            <v>1.667921021990058</v>
          </cell>
          <cell r="AO350">
            <v>1.667921021990058</v>
          </cell>
          <cell r="AP350">
            <v>1.667921021990058</v>
          </cell>
          <cell r="AQ350">
            <v>1.667921021990058</v>
          </cell>
          <cell r="AR350">
            <v>1.667921021990058</v>
          </cell>
          <cell r="AS350">
            <v>1.667921021990058</v>
          </cell>
          <cell r="AT350">
            <v>1.667921021990058</v>
          </cell>
          <cell r="AU350">
            <v>1.667921021990058</v>
          </cell>
          <cell r="AV350">
            <v>1.667921021990058</v>
          </cell>
        </row>
        <row r="351">
          <cell r="C351" t="str">
            <v>IND_BIOLIQ</v>
          </cell>
          <cell r="D351" t="str">
            <v>Bio light fuel, bio-oil and bio-LPG</v>
          </cell>
          <cell r="E351" t="str">
            <v>PRM</v>
          </cell>
          <cell r="F351">
            <v>3.7000000000000033E-2</v>
          </cell>
          <cell r="G351">
            <v>1</v>
          </cell>
          <cell r="H351">
            <v>1.7527777777777775</v>
          </cell>
          <cell r="I351">
            <v>1.7527777777777775</v>
          </cell>
          <cell r="J351">
            <v>1.7527777777777775</v>
          </cell>
          <cell r="K351">
            <v>1.7527777777777775</v>
          </cell>
          <cell r="L351">
            <v>1.7527777777777775</v>
          </cell>
          <cell r="M351">
            <v>1.7527777777777775</v>
          </cell>
          <cell r="N351">
            <v>1.7527777777777775</v>
          </cell>
          <cell r="O351">
            <v>1.7527777777777775</v>
          </cell>
          <cell r="P351">
            <v>1.7527777777777775</v>
          </cell>
          <cell r="Q351">
            <v>1.7527777777777775</v>
          </cell>
          <cell r="R351">
            <v>1.7527777777777775</v>
          </cell>
          <cell r="S351">
            <v>1.7527777777777775</v>
          </cell>
          <cell r="T351">
            <v>1.7527777777777775</v>
          </cell>
          <cell r="U351">
            <v>1.7527777777777775</v>
          </cell>
          <cell r="V351">
            <v>1.7527777777777775</v>
          </cell>
          <cell r="W351">
            <v>1.7527777777777775</v>
          </cell>
          <cell r="X351">
            <v>1.7527777777777775</v>
          </cell>
          <cell r="Y351">
            <v>1.7527777777777775</v>
          </cell>
          <cell r="Z351">
            <v>1.7527777777777775</v>
          </cell>
          <cell r="AA351">
            <v>1.7527777777777775</v>
          </cell>
          <cell r="AB351">
            <v>1.7527777777777775</v>
          </cell>
          <cell r="AC351">
            <v>1.7527777777777775</v>
          </cell>
          <cell r="AD351">
            <v>1.7527777777777775</v>
          </cell>
          <cell r="AE351">
            <v>1.7527777777777775</v>
          </cell>
          <cell r="AF351">
            <v>1.7527777777777775</v>
          </cell>
          <cell r="AG351">
            <v>1.7527777777777775</v>
          </cell>
          <cell r="AH351">
            <v>1.7527777777777775</v>
          </cell>
          <cell r="AI351">
            <v>1.7527777777777775</v>
          </cell>
          <cell r="AJ351">
            <v>1.7527777777777775</v>
          </cell>
          <cell r="AK351">
            <v>1.7527777777777775</v>
          </cell>
          <cell r="AL351">
            <v>1.7527777777777775</v>
          </cell>
          <cell r="AM351">
            <v>1.7527777777777775</v>
          </cell>
          <cell r="AN351">
            <v>1.7527777777777775</v>
          </cell>
          <cell r="AO351">
            <v>1.7527777777777775</v>
          </cell>
          <cell r="AP351">
            <v>1.7527777777777775</v>
          </cell>
          <cell r="AQ351">
            <v>1.7527777777777775</v>
          </cell>
          <cell r="AR351">
            <v>1.7527777777777775</v>
          </cell>
          <cell r="AS351">
            <v>1.7527777777777775</v>
          </cell>
          <cell r="AT351">
            <v>1.7527777777777775</v>
          </cell>
          <cell r="AU351">
            <v>1.7527777777777775</v>
          </cell>
          <cell r="AV351">
            <v>1.7527777777777775</v>
          </cell>
        </row>
        <row r="352">
          <cell r="C352"/>
          <cell r="D352"/>
          <cell r="E352"/>
          <cell r="F352"/>
          <cell r="G352"/>
          <cell r="H352"/>
          <cell r="I352"/>
          <cell r="J352"/>
          <cell r="K352"/>
          <cell r="L352"/>
          <cell r="M352"/>
          <cell r="N352"/>
          <cell r="O352"/>
          <cell r="P352"/>
          <cell r="Q352"/>
          <cell r="R352"/>
          <cell r="S352"/>
          <cell r="T352"/>
          <cell r="U352"/>
          <cell r="V352"/>
          <cell r="W352"/>
          <cell r="X352"/>
          <cell r="Y352"/>
          <cell r="Z352"/>
          <cell r="AA352"/>
          <cell r="AB352"/>
          <cell r="AC352"/>
          <cell r="AD352"/>
          <cell r="AE352"/>
          <cell r="AF352"/>
          <cell r="AG352"/>
          <cell r="AH352"/>
          <cell r="AI352"/>
          <cell r="AJ352"/>
          <cell r="AK352"/>
          <cell r="AL352"/>
          <cell r="AM352"/>
          <cell r="AN352"/>
          <cell r="AO352"/>
          <cell r="AP352"/>
          <cell r="AQ352"/>
          <cell r="AR352"/>
          <cell r="AS352"/>
          <cell r="AT352"/>
          <cell r="AU352"/>
          <cell r="AV352"/>
        </row>
        <row r="353">
          <cell r="C353"/>
          <cell r="D353"/>
          <cell r="E353"/>
          <cell r="F353"/>
          <cell r="G353"/>
          <cell r="H353"/>
          <cell r="I353"/>
          <cell r="J353"/>
          <cell r="K353"/>
          <cell r="L353"/>
          <cell r="M353"/>
          <cell r="N353"/>
          <cell r="O353"/>
          <cell r="P353"/>
          <cell r="Q353"/>
          <cell r="R353"/>
          <cell r="S353"/>
          <cell r="T353"/>
          <cell r="U353"/>
          <cell r="V353"/>
          <cell r="W353"/>
          <cell r="X353"/>
          <cell r="Y353"/>
          <cell r="Z353"/>
          <cell r="AA353"/>
          <cell r="AB353"/>
          <cell r="AC353"/>
          <cell r="AD353"/>
          <cell r="AE353"/>
          <cell r="AF353"/>
          <cell r="AG353"/>
          <cell r="AH353"/>
          <cell r="AI353"/>
          <cell r="AJ353"/>
          <cell r="AK353"/>
          <cell r="AL353"/>
          <cell r="AM353"/>
          <cell r="AN353"/>
          <cell r="AO353"/>
          <cell r="AP353"/>
          <cell r="AQ353"/>
          <cell r="AR353"/>
          <cell r="AS353"/>
          <cell r="AT353"/>
          <cell r="AU353"/>
          <cell r="AV353"/>
        </row>
      </sheetData>
      <sheetData sheetId="16" refreshError="1"/>
      <sheetData sheetId="17" refreshError="1">
        <row r="6">
          <cell r="A6" t="str">
            <v>Info:</v>
          </cell>
          <cell r="B6"/>
          <cell r="F6"/>
          <cell r="G6" t="str">
            <v>Two columns are required to convert inputs for UK TIMES sectors.  For non-UK TIMES assumptions just enter the commodity in column H, overwriting the calculation</v>
          </cell>
          <cell r="H6"/>
          <cell r="I6" t="str">
            <v>Two columns are required to convert commodities for UK TIMES sectors.  For non-UK TIMES assumptions just enter the commodity in column H, overwriting the calculation</v>
          </cell>
          <cell r="J6"/>
          <cell r="K6" t="str">
            <v>Main output: the useful output commodity from the production technology e.g.  for CHP this is heat, for paper dryer this is basic paper
Secondary output: additional commodities that are produced by a technology, in addition to the main output e.g. the secondary output for CHP is electricity, for a blast furnace both blast furnace gas and CO2 process emissions are secondary outputs</v>
          </cell>
          <cell r="L6" t="str">
            <v>Only relevant for UK TIMES assumptions.  For other sources think of this as the group of commodities upon which the capacity of the technology is based</v>
          </cell>
          <cell r="M6" t="str">
            <v>This is required because the main output is not always the measure of capacity (e.g. CHP where heat is main output but capacity is measured in terms of heat and electricity) - this allows the calculation of capacity from output and vice versa</v>
          </cell>
          <cell r="N6" t="str">
            <v>Required for UK TIMES as for some technologies efficiency (output per unit input) is stated, and for others the input per unit main output is stated. Is used in calcultion of VDA_FLOP_I</v>
          </cell>
          <cell r="Q6" t="str">
            <v>FLO_SHAR~~FX</v>
          </cell>
          <cell r="R6"/>
          <cell r="U6" t="str">
            <v>PCG here just refers to the group of commodities on which capacity is measured, which can include more than just the main output</v>
          </cell>
          <cell r="W6" t="str">
            <v>For UK TIMES this will need to be entered manually for CCS and other improvements that don't use "Trans" sheet in UK TIMES</v>
          </cell>
          <cell r="X6" t="str">
            <v>In UK TIMES this is only relevant for CCS - will need to be entered manually</v>
          </cell>
          <cell r="Y6" t="str">
            <v>Only used for models with CCS technologies - used for both energy related and process emissions reduction, which are assumed to have same reduction factor</v>
          </cell>
          <cell r="AJ6"/>
          <cell r="AK6" t="str">
            <v>Won't work if any CHP inputs are intermediate</v>
          </cell>
          <cell r="AL6"/>
          <cell r="AN6" t="str">
            <v>Not used</v>
          </cell>
          <cell r="AO6" t="str">
            <v>Not used</v>
          </cell>
          <cell r="AP6" t="str">
            <v>Not used</v>
          </cell>
          <cell r="AQ6" t="str">
            <v>Not used</v>
          </cell>
          <cell r="AR6" t="str">
            <v>Not used</v>
          </cell>
          <cell r="AS6" t="str">
            <v>Not used</v>
          </cell>
          <cell r="AT6" t="str">
            <v>NOT USED ANYMORE - improvements can be applied to more than one production tech and can't list both here</v>
          </cell>
          <cell r="AU6" t="str">
            <v>NOT USED ANYMORE - improvements can be applied to more than one production tech and can't list both here</v>
          </cell>
          <cell r="AV6" t="str">
            <v>NOT USED ANYMORE - improvements can be applied to more than one production tech and can't list both here</v>
          </cell>
        </row>
        <row r="7">
          <cell r="A7" t="str">
            <v>Lookups:</v>
          </cell>
          <cell r="B7"/>
          <cell r="C7" t="str">
            <v>Plain English "Technology description" column (see right)</v>
          </cell>
          <cell r="D7" t="str">
            <v>Activity unit</v>
          </cell>
          <cell r="E7" t="str">
            <v>Capacity unit</v>
          </cell>
          <cell r="G7"/>
          <cell r="H7"/>
          <cell r="I7"/>
          <cell r="J7"/>
          <cell r="K7"/>
          <cell r="L7" t="str">
            <v>PrimaryCG</v>
          </cell>
          <cell r="P7" t="str">
            <v>CHPR~~FX</v>
          </cell>
          <cell r="Q7" t="str">
            <v>VDA_FLOP</v>
          </cell>
          <cell r="U7" t="str">
            <v>Out_per_PCG</v>
          </cell>
          <cell r="W7" t="str">
            <v>UK</v>
          </cell>
          <cell r="X7"/>
          <cell r="AB7" t="str">
            <v>PRC_RESID~~2010</v>
          </cell>
          <cell r="AH7" t="str">
            <v>FLO_MARK~~2030</v>
          </cell>
          <cell r="AI7" t="str">
            <v>FLO_MARK~~2050</v>
          </cell>
          <cell r="AN7"/>
          <cell r="AO7"/>
          <cell r="AP7"/>
          <cell r="AQ7"/>
          <cell r="AR7"/>
          <cell r="AS7"/>
          <cell r="AT7"/>
          <cell r="AU7"/>
          <cell r="AV7"/>
        </row>
        <row r="8">
          <cell r="A8" t="str">
            <v>Sets</v>
          </cell>
          <cell r="B8" t="str">
            <v>TechName</v>
          </cell>
          <cell r="C8" t="str">
            <v>*TechDesc</v>
          </cell>
          <cell r="D8" t="str">
            <v>Tact</v>
          </cell>
          <cell r="E8" t="str">
            <v>Tcap</v>
          </cell>
          <cell r="F8" t="str">
            <v>Ret_Ind_T</v>
          </cell>
          <cell r="G8" t="str">
            <v>Input commodity</v>
          </cell>
          <cell r="H8" t="str">
            <v>Comm-IN</v>
          </cell>
          <cell r="I8" t="str">
            <v>Output commodity</v>
          </cell>
          <cell r="J8" t="str">
            <v>Comm-OUT</v>
          </cell>
          <cell r="K8" t="str">
            <v>Main or secondary</v>
          </cell>
          <cell r="L8" t="str">
            <v>Primary Commodity Group</v>
          </cell>
          <cell r="M8" t="str">
            <v>Output is in the group of commodities that capacity is based on</v>
          </cell>
          <cell r="N8" t="str">
            <v>Technology input spec</v>
          </cell>
          <cell r="O8" t="str">
            <v>EFF</v>
          </cell>
          <cell r="P8" t="str">
            <v>CHPR</v>
          </cell>
          <cell r="Q8" t="str">
            <v>VDA_FLOP_I</v>
          </cell>
          <cell r="R8" t="str">
            <v>FLO_EMIS</v>
          </cell>
          <cell r="S8" t="str">
            <v>VDA_FLOP</v>
          </cell>
          <cell r="T8" t="str">
            <v>VDA_FLOP_O</v>
          </cell>
          <cell r="U8" t="str">
            <v>Out_per_PCG</v>
          </cell>
          <cell r="V8" t="str">
            <v>EmYN_T</v>
          </cell>
          <cell r="W8" t="str">
            <v>EffImp_T</v>
          </cell>
          <cell r="X8" t="str">
            <v>ImpSecOut_T</v>
          </cell>
          <cell r="Y8" t="str">
            <v>EmCapt_T</v>
          </cell>
          <cell r="Z8" t="str">
            <v>PRC_CAPACT</v>
          </cell>
          <cell r="AA8" t="str">
            <v>NCAP_AFA</v>
          </cell>
          <cell r="AB8" t="str">
            <v>PRC_RESID</v>
          </cell>
          <cell r="AC8" t="str">
            <v>NCAP_FOM</v>
          </cell>
          <cell r="AD8" t="str">
            <v>NCAP_COST</v>
          </cell>
          <cell r="AE8" t="str">
            <v>ACT_COST</v>
          </cell>
          <cell r="AF8" t="str">
            <v>NCAP_TLIFE</v>
          </cell>
          <cell r="AG8" t="str">
            <v>START</v>
          </cell>
          <cell r="AH8" t="str">
            <v>FLO_MARK_2030</v>
          </cell>
          <cell r="AI8" t="str">
            <v>FLO_MARK_2050</v>
          </cell>
          <cell r="AJ8" t="str">
            <v>Output 2010</v>
          </cell>
          <cell r="AK8" t="str">
            <v>Intermediate 2010</v>
          </cell>
          <cell r="AL8" t="str">
            <v>Tech_Com_in</v>
          </cell>
          <cell r="AM8" t="str">
            <v>Tech_Com_out</v>
          </cell>
          <cell r="AN8" t="str">
            <v>Year</v>
          </cell>
          <cell r="AO8" t="str">
            <v>NCAP_ILED</v>
          </cell>
          <cell r="AP8" t="str">
            <v>CAP_BND~DOWN</v>
          </cell>
          <cell r="AQ8" t="str">
            <v>CAP_BND~UP</v>
          </cell>
          <cell r="AR8" t="str">
            <v>NCAP_BND~FX</v>
          </cell>
          <cell r="AS8" t="str">
            <v>Cap_Rem</v>
          </cell>
          <cell r="AT8" t="str">
            <v>Tech_app</v>
          </cell>
          <cell r="AU8" t="str">
            <v>Tech_Imp_Com</v>
          </cell>
          <cell r="AV8" t="str">
            <v>Tech_Impr</v>
          </cell>
        </row>
        <row r="9">
          <cell r="A9" t="str">
            <v>*Process Set Membership</v>
          </cell>
          <cell r="B9" t="str">
            <v>*Technology Name</v>
          </cell>
          <cell r="C9" t="str">
            <v>Technology Description</v>
          </cell>
          <cell r="D9" t="str">
            <v>Unit in which main output commodity is measured</v>
          </cell>
          <cell r="E9" t="str">
            <v>Units in which capacity measured</v>
          </cell>
          <cell r="F9" t="str">
            <v>Retrofit/Improvement (Yes/No) 
(No means counterfactual process/technology or technology that is a substitute for counterfactual)</v>
          </cell>
          <cell r="G9" t="str">
            <v>Input Commodity (one line for each input)</v>
          </cell>
          <cell r="H9" t="str">
            <v>Convert input commodity into standard code</v>
          </cell>
          <cell r="I9" t="str">
            <v>Output Commodity (one line for each output, list main output first).  Do not incude emissions from energy use.  Add emissions from non-energy use if applicable.</v>
          </cell>
          <cell r="J9" t="str">
            <v>Convert output commodity into standard code</v>
          </cell>
          <cell r="K9" t="str">
            <v>Main output = 1, Secondary output = 2 (process emissions are counted as secondary output)</v>
          </cell>
          <cell r="L9" t="str">
            <v>Primary commodity group defined for the technology</v>
          </cell>
          <cell r="M9" t="str">
            <v>Output is in capacity group (primary commodity group) = 1
Output not in capacity group (primary commodity group) = 0</v>
          </cell>
          <cell r="N9" t="str">
            <v>Inputs defined using input per main output = 0
Inputs defined using efficiency = 1
Inputs defined using demand share = 2</v>
          </cell>
          <cell r="O9" t="str">
            <v>Efficiency - output activity/input activity</v>
          </cell>
          <cell r="P9" t="str">
            <v>Heat to power ratio for CHP</v>
          </cell>
          <cell r="Q9" t="str">
            <v>Commodity in per unit of main output
Depending on tech input spec, either calculate using efficiency, or look up VDA_FLOP (for UK TIMES)</v>
          </cell>
          <cell r="R9" t="str">
            <v>Emissions per unit of activity</v>
          </cell>
          <cell r="S9" t="str">
            <v>Commodity out per unit of main output (will be 1 for main output) - doesn't include process emissions</v>
          </cell>
          <cell r="T9" t="str">
            <v>Commodity out per unit of main output (will be 1 for main output) - includes process emissions</v>
          </cell>
          <cell r="U9" t="str">
            <v>Main output per primary commodity group output (will be 1 for techs where PCG = main output)</v>
          </cell>
          <cell r="V9" t="str">
            <v>Apply emissions factor (Y = apply emissions factor from commodity table, N = no emissions from input commodity)</v>
          </cell>
          <cell r="W9" t="str">
            <v>Efficiency improvement factor (e.g. 20% increase in amount of output per unit input = 1.2)</v>
          </cell>
          <cell r="X9" t="str">
            <v>Improvement impacts non-emissions secondary output per unit main output, Y = use VDA_FLOP_O for imp tech, N = use VDA_FLOP for prod tech</v>
          </cell>
          <cell r="Y9" t="str">
            <v>Emissions reduction factor - for both process and energy related emissions (e.g. if decrease emissions from input commodity by 20% enter 0.8.  If no emissions reduction then enter 1)</v>
          </cell>
          <cell r="Z9" t="str">
            <v>Capacity to activity conversion factor i.e. amount of capacity purchased for the cost listed under NCAP_COST</v>
          </cell>
          <cell r="AA9" t="str">
            <v>Availability factor: maximum annual amount of main output commodity per unit of capacity</v>
          </cell>
          <cell r="AB9" t="str">
            <v>Residual installed capacity</v>
          </cell>
          <cell r="AC9" t="str">
            <v>Annual fixed non-fuel O&amp;M (operating and maintenance) costs per unit of capacity</v>
          </cell>
          <cell r="AD9" t="str">
            <v>Capital costs per unit of new capacity</v>
          </cell>
          <cell r="AE9" t="str">
            <v xml:space="preserve">non-fuel operating costs per unit of main output </v>
          </cell>
          <cell r="AF9" t="str">
            <v>Lifetime of new capacity</v>
          </cell>
          <cell r="AG9" t="str">
            <v>Year in which technology expected to be available</v>
          </cell>
          <cell r="AH9" t="str">
            <v>Maximum proportion of total demand for main output that technology can supply - 2030</v>
          </cell>
          <cell r="AI9" t="str">
            <v>Maximum proportion of total demand for main output that technology can supply - 2050</v>
          </cell>
          <cell r="AJ9" t="str">
            <v>Output = Residual capacity * availability factor * capacity to activity unit * main output per PCG output</v>
          </cell>
          <cell r="AK9" t="str">
            <v>If input commodity is an intermediate product then multiply input per unit output by output in base year for the technology</v>
          </cell>
          <cell r="AL9" t="str">
            <v>Concatenation of technology name and commodity in</v>
          </cell>
          <cell r="AM9" t="str">
            <v>Concatenation of technology name and commodity out</v>
          </cell>
          <cell r="AN9" t="str">
            <v>Year in which the parameter estimates are applicable or were estimated</v>
          </cell>
          <cell r="AO9" t="str">
            <v>Time to build</v>
          </cell>
          <cell r="AP9" t="str">
            <v>Minimum Capacity</v>
          </cell>
          <cell r="AQ9" t="str">
            <v>Maximum Capacity</v>
          </cell>
          <cell r="AR9" t="str">
            <v>Maximum increase in capacity per year</v>
          </cell>
          <cell r="AS9" t="str">
            <v>Capacity remains after lifetime of associated technology 1 = yes, 2 = No</v>
          </cell>
          <cell r="AT9" t="str">
            <v>Name of technology that improvement tech is applied to</v>
          </cell>
          <cell r="AU9"/>
          <cell r="AV9" t="str">
            <v>Concatenation of improvement technology and technology to which it is applied</v>
          </cell>
        </row>
        <row r="10">
          <cell r="A10"/>
          <cell r="B10"/>
          <cell r="C10"/>
          <cell r="D10"/>
          <cell r="E10"/>
          <cell r="F10"/>
          <cell r="G10"/>
          <cell r="H10"/>
          <cell r="I10"/>
          <cell r="J10"/>
          <cell r="K10"/>
          <cell r="L10"/>
          <cell r="M10"/>
          <cell r="N10"/>
          <cell r="O10"/>
          <cell r="P10"/>
          <cell r="Q10" t="str">
            <v>unit of commodity / unit of process activity</v>
          </cell>
          <cell r="R10" t="str">
            <v>unit of commodity / unit of process activity</v>
          </cell>
          <cell r="S10" t="str">
            <v>unit of commodity / unit of process activity</v>
          </cell>
          <cell r="T10" t="str">
            <v>unit of commodity / unit of process activity</v>
          </cell>
          <cell r="U10" t="str">
            <v>unit of commodity / unit of process activity</v>
          </cell>
          <cell r="V10"/>
          <cell r="W10"/>
          <cell r="X10"/>
          <cell r="Y10"/>
          <cell r="Z10"/>
          <cell r="AA10"/>
          <cell r="AB10" t="str">
            <v>Capacity unit</v>
          </cell>
          <cell r="AC10" t="str">
            <v>£m / capacity unit</v>
          </cell>
          <cell r="AD10" t="str">
            <v>£m / capacity unit</v>
          </cell>
          <cell r="AE10" t="str">
            <v>£m / activity unit</v>
          </cell>
          <cell r="AF10" t="str">
            <v>Years</v>
          </cell>
          <cell r="AG10" t="str">
            <v>Year</v>
          </cell>
          <cell r="AH10"/>
          <cell r="AI10"/>
          <cell r="AJ10" t="str">
            <v>Activity unit</v>
          </cell>
          <cell r="AK10" t="str">
            <v>Activity unit</v>
          </cell>
          <cell r="AL10"/>
          <cell r="AM10"/>
          <cell r="AN10" t="str">
            <v>Year</v>
          </cell>
          <cell r="AO10" t="str">
            <v>Years</v>
          </cell>
          <cell r="AP10"/>
          <cell r="AQ10"/>
          <cell r="AR10"/>
          <cell r="AS10"/>
          <cell r="AT10"/>
          <cell r="AU10"/>
          <cell r="AV10"/>
        </row>
        <row r="11">
          <cell r="A11" t="str">
            <v>No technology</v>
          </cell>
          <cell r="B11" t="str">
            <v>ICMKLNSW00</v>
          </cell>
          <cell r="C11" t="str">
            <v>Existing semi-wet kiln</v>
          </cell>
          <cell r="D11" t="str">
            <v>Mt</v>
          </cell>
          <cell r="E11" t="str">
            <v>Mt_a</v>
          </cell>
          <cell r="F11" t="str">
            <v>No</v>
          </cell>
          <cell r="G11" t="str">
            <v>INDCOA</v>
          </cell>
          <cell r="H11" t="str">
            <v>INDCOA</v>
          </cell>
          <cell r="I11" t="str">
            <v>ICMCLK</v>
          </cell>
          <cell r="J11" t="str">
            <v>ICMCLK</v>
          </cell>
          <cell r="K11">
            <v>1</v>
          </cell>
          <cell r="L11" t="str">
            <v>ICMCLK</v>
          </cell>
          <cell r="M11">
            <v>1</v>
          </cell>
          <cell r="N11">
            <v>0</v>
          </cell>
          <cell r="O11" t="str">
            <v/>
          </cell>
          <cell r="P11">
            <v>0</v>
          </cell>
          <cell r="Q11">
            <v>2.754518724893714</v>
          </cell>
          <cell r="R11">
            <v>0</v>
          </cell>
          <cell r="S11">
            <v>1</v>
          </cell>
          <cell r="T11">
            <v>1</v>
          </cell>
          <cell r="U11">
            <v>1</v>
          </cell>
          <cell r="V11" t="str">
            <v>Y</v>
          </cell>
          <cell r="W11"/>
          <cell r="X11"/>
          <cell r="Y11">
            <v>1</v>
          </cell>
          <cell r="Z11">
            <v>1</v>
          </cell>
          <cell r="AA11">
            <v>0.9</v>
          </cell>
          <cell r="AB11">
            <v>1.1825564574877714</v>
          </cell>
          <cell r="AC11">
            <v>16.298408213852255</v>
          </cell>
          <cell r="AD11"/>
          <cell r="AE11"/>
          <cell r="AF11">
            <v>30</v>
          </cell>
          <cell r="AG11"/>
          <cell r="AH11"/>
          <cell r="AI11"/>
          <cell r="AJ11">
            <v>1.0643008117389943</v>
          </cell>
          <cell r="AK11" t="str">
            <v/>
          </cell>
          <cell r="AL11" t="str">
            <v>ICMKLNSW00INDCOA</v>
          </cell>
          <cell r="AM11" t="str">
            <v>ICMKLNSW00ICMCLK</v>
          </cell>
          <cell r="AN11"/>
          <cell r="AO11"/>
          <cell r="AP11"/>
          <cell r="AQ11"/>
          <cell r="AR11"/>
          <cell r="AS11"/>
          <cell r="AT11"/>
          <cell r="AU11" t="str">
            <v/>
          </cell>
          <cell r="AV11" t="str">
            <v/>
          </cell>
        </row>
        <row r="12">
          <cell r="A12" t="str">
            <v>No technology</v>
          </cell>
          <cell r="B12" t="str">
            <v>ICMKLNSW00</v>
          </cell>
          <cell r="C12" t="str">
            <v>Existing semi-wet kiln</v>
          </cell>
          <cell r="D12" t="str">
            <v>Mt</v>
          </cell>
          <cell r="E12" t="str">
            <v>Mt_a</v>
          </cell>
          <cell r="F12" t="str">
            <v>No</v>
          </cell>
          <cell r="G12" t="str">
            <v>INDLFO</v>
          </cell>
          <cell r="H12" t="str">
            <v>INDLFO</v>
          </cell>
          <cell r="I12" t="str">
            <v>INDCO2P</v>
          </cell>
          <cell r="J12" t="str">
            <v>INDCO2P</v>
          </cell>
          <cell r="K12">
            <v>2</v>
          </cell>
          <cell r="L12" t="str">
            <v>ICMCLK</v>
          </cell>
          <cell r="M12">
            <v>0</v>
          </cell>
          <cell r="N12">
            <v>0</v>
          </cell>
          <cell r="O12" t="str">
            <v/>
          </cell>
          <cell r="P12">
            <v>0</v>
          </cell>
          <cell r="Q12">
            <v>4.8660612646990939E-2</v>
          </cell>
          <cell r="R12">
            <v>550.20457231882449</v>
          </cell>
          <cell r="S12">
            <v>0</v>
          </cell>
          <cell r="T12">
            <v>550.20457231882449</v>
          </cell>
          <cell r="U12" t="str">
            <v/>
          </cell>
          <cell r="V12" t="str">
            <v>Y</v>
          </cell>
          <cell r="W12"/>
          <cell r="X12"/>
          <cell r="Y12">
            <v>1</v>
          </cell>
          <cell r="Z12">
            <v>1</v>
          </cell>
          <cell r="AA12">
            <v>0.9</v>
          </cell>
          <cell r="AB12">
            <v>1.1825564574877714</v>
          </cell>
          <cell r="AC12">
            <v>16.298408213852255</v>
          </cell>
          <cell r="AD12"/>
          <cell r="AE12"/>
          <cell r="AF12">
            <v>30</v>
          </cell>
          <cell r="AG12"/>
          <cell r="AH12"/>
          <cell r="AI12"/>
          <cell r="AJ12" t="str">
            <v/>
          </cell>
          <cell r="AK12" t="str">
            <v/>
          </cell>
          <cell r="AL12" t="str">
            <v>ICMKLNSW00INDLFO</v>
          </cell>
          <cell r="AM12" t="str">
            <v>ICMKLNSW00INDCO2P</v>
          </cell>
          <cell r="AN12"/>
          <cell r="AO12"/>
          <cell r="AP12"/>
          <cell r="AQ12"/>
          <cell r="AR12"/>
          <cell r="AS12"/>
          <cell r="AT12"/>
          <cell r="AU12" t="str">
            <v/>
          </cell>
          <cell r="AV12" t="str">
            <v/>
          </cell>
        </row>
        <row r="13">
          <cell r="A13" t="str">
            <v>No technology</v>
          </cell>
          <cell r="B13" t="str">
            <v>ICMKLNSW00</v>
          </cell>
          <cell r="C13" t="str">
            <v>Existing semi-wet kiln</v>
          </cell>
          <cell r="D13" t="str">
            <v>Mt</v>
          </cell>
          <cell r="E13" t="str">
            <v>Mt_a</v>
          </cell>
          <cell r="F13" t="str">
            <v>No</v>
          </cell>
          <cell r="G13" t="str">
            <v>INDHFO</v>
          </cell>
          <cell r="H13" t="str">
            <v>INDHFO</v>
          </cell>
          <cell r="I13"/>
          <cell r="J13" t="str">
            <v/>
          </cell>
          <cell r="K13"/>
          <cell r="L13" t="str">
            <v>ICMCLK</v>
          </cell>
          <cell r="M13"/>
          <cell r="N13">
            <v>0</v>
          </cell>
          <cell r="O13" t="str">
            <v/>
          </cell>
          <cell r="P13">
            <v>0</v>
          </cell>
          <cell r="Q13">
            <v>0.16949202157940663</v>
          </cell>
          <cell r="R13">
            <v>0</v>
          </cell>
          <cell r="S13">
            <v>0</v>
          </cell>
          <cell r="T13">
            <v>0</v>
          </cell>
          <cell r="U13" t="str">
            <v/>
          </cell>
          <cell r="V13" t="str">
            <v>Y</v>
          </cell>
          <cell r="W13"/>
          <cell r="X13"/>
          <cell r="Y13">
            <v>1</v>
          </cell>
          <cell r="Z13">
            <v>1</v>
          </cell>
          <cell r="AA13">
            <v>0.9</v>
          </cell>
          <cell r="AB13">
            <v>1.1825564574877714</v>
          </cell>
          <cell r="AC13">
            <v>16.298408213852255</v>
          </cell>
          <cell r="AD13"/>
          <cell r="AE13"/>
          <cell r="AF13">
            <v>30</v>
          </cell>
          <cell r="AG13"/>
          <cell r="AH13"/>
          <cell r="AI13"/>
          <cell r="AJ13" t="str">
            <v/>
          </cell>
          <cell r="AK13" t="str">
            <v/>
          </cell>
          <cell r="AL13" t="str">
            <v>ICMKLNSW00INDHFO</v>
          </cell>
          <cell r="AM13" t="str">
            <v/>
          </cell>
          <cell r="AN13"/>
          <cell r="AO13"/>
          <cell r="AP13"/>
          <cell r="AQ13"/>
          <cell r="AR13"/>
          <cell r="AS13"/>
          <cell r="AT13"/>
          <cell r="AU13" t="str">
            <v/>
          </cell>
          <cell r="AV13" t="str">
            <v/>
          </cell>
        </row>
        <row r="14">
          <cell r="A14" t="str">
            <v>No technology</v>
          </cell>
          <cell r="B14" t="str">
            <v>ICMKLNSW00</v>
          </cell>
          <cell r="C14" t="str">
            <v>Existing semi-wet kiln</v>
          </cell>
          <cell r="D14" t="str">
            <v>Mt</v>
          </cell>
          <cell r="E14" t="str">
            <v>Mt_a</v>
          </cell>
          <cell r="F14" t="str">
            <v>No</v>
          </cell>
          <cell r="G14" t="str">
            <v>IND_NGABOM</v>
          </cell>
          <cell r="H14" t="str">
            <v>IND_NGABOM</v>
          </cell>
          <cell r="I14"/>
          <cell r="J14" t="str">
            <v/>
          </cell>
          <cell r="K14"/>
          <cell r="L14" t="str">
            <v>ICMCLK</v>
          </cell>
          <cell r="M14"/>
          <cell r="N14">
            <v>0</v>
          </cell>
          <cell r="O14" t="str">
            <v/>
          </cell>
          <cell r="P14">
            <v>0</v>
          </cell>
          <cell r="Q14">
            <v>5.0209733274329656E-2</v>
          </cell>
          <cell r="R14">
            <v>0</v>
          </cell>
          <cell r="S14">
            <v>0</v>
          </cell>
          <cell r="T14">
            <v>0</v>
          </cell>
          <cell r="U14" t="str">
            <v/>
          </cell>
          <cell r="V14" t="str">
            <v>Y</v>
          </cell>
          <cell r="W14"/>
          <cell r="X14"/>
          <cell r="Y14">
            <v>1</v>
          </cell>
          <cell r="Z14">
            <v>1</v>
          </cell>
          <cell r="AA14">
            <v>0.9</v>
          </cell>
          <cell r="AB14">
            <v>1.1825564574877714</v>
          </cell>
          <cell r="AC14">
            <v>16.298408213852255</v>
          </cell>
          <cell r="AD14"/>
          <cell r="AE14"/>
          <cell r="AF14">
            <v>30</v>
          </cell>
          <cell r="AG14"/>
          <cell r="AH14"/>
          <cell r="AI14"/>
          <cell r="AJ14" t="str">
            <v/>
          </cell>
          <cell r="AK14" t="str">
            <v/>
          </cell>
          <cell r="AL14" t="str">
            <v>ICMKLNSW00IND_NGABOM</v>
          </cell>
          <cell r="AM14" t="str">
            <v/>
          </cell>
          <cell r="AN14"/>
          <cell r="AO14"/>
          <cell r="AP14"/>
          <cell r="AQ14"/>
          <cell r="AR14"/>
          <cell r="AS14"/>
          <cell r="AT14"/>
          <cell r="AU14" t="str">
            <v/>
          </cell>
          <cell r="AV14" t="str">
            <v/>
          </cell>
        </row>
        <row r="15">
          <cell r="A15" t="str">
            <v>No technology</v>
          </cell>
          <cell r="B15" t="str">
            <v>ICMKLNSW00</v>
          </cell>
          <cell r="C15" t="str">
            <v>Existing semi-wet kiln</v>
          </cell>
          <cell r="D15" t="str">
            <v>Mt</v>
          </cell>
          <cell r="E15" t="str">
            <v>Mt_a</v>
          </cell>
          <cell r="F15" t="str">
            <v>No</v>
          </cell>
          <cell r="G15" t="str">
            <v>INDDISTELC</v>
          </cell>
          <cell r="H15" t="str">
            <v>INDDISTELC</v>
          </cell>
          <cell r="I15"/>
          <cell r="J15" t="str">
            <v/>
          </cell>
          <cell r="K15"/>
          <cell r="L15" t="str">
            <v>ICMCLK</v>
          </cell>
          <cell r="M15"/>
          <cell r="N15">
            <v>0</v>
          </cell>
          <cell r="O15" t="str">
            <v/>
          </cell>
          <cell r="P15">
            <v>0</v>
          </cell>
          <cell r="Q15">
            <v>8.4516215902495653E-2</v>
          </cell>
          <cell r="R15">
            <v>0</v>
          </cell>
          <cell r="S15">
            <v>0</v>
          </cell>
          <cell r="T15">
            <v>0</v>
          </cell>
          <cell r="U15" t="str">
            <v/>
          </cell>
          <cell r="V15" t="str">
            <v>Y</v>
          </cell>
          <cell r="W15"/>
          <cell r="X15"/>
          <cell r="Y15">
            <v>1</v>
          </cell>
          <cell r="Z15">
            <v>1</v>
          </cell>
          <cell r="AA15">
            <v>0.9</v>
          </cell>
          <cell r="AB15">
            <v>1.1825564574877714</v>
          </cell>
          <cell r="AC15">
            <v>16.298408213852255</v>
          </cell>
          <cell r="AD15"/>
          <cell r="AE15"/>
          <cell r="AF15">
            <v>30</v>
          </cell>
          <cell r="AG15"/>
          <cell r="AH15"/>
          <cell r="AI15"/>
          <cell r="AJ15" t="str">
            <v/>
          </cell>
          <cell r="AK15" t="str">
            <v/>
          </cell>
          <cell r="AL15" t="str">
            <v>ICMKLNSW00INDDISTELC</v>
          </cell>
          <cell r="AM15" t="str">
            <v/>
          </cell>
          <cell r="AN15"/>
          <cell r="AO15"/>
          <cell r="AP15"/>
          <cell r="AQ15"/>
          <cell r="AR15"/>
          <cell r="AS15"/>
          <cell r="AT15"/>
          <cell r="AU15" t="str">
            <v/>
          </cell>
          <cell r="AV15" t="str">
            <v/>
          </cell>
        </row>
        <row r="16">
          <cell r="A16" t="str">
            <v>No technology</v>
          </cell>
          <cell r="B16" t="str">
            <v>ICMKLNSW00</v>
          </cell>
          <cell r="C16" t="str">
            <v>Existing semi-wet kiln</v>
          </cell>
          <cell r="D16" t="str">
            <v>Mt</v>
          </cell>
          <cell r="E16" t="str">
            <v>Mt_a</v>
          </cell>
          <cell r="F16" t="str">
            <v>No</v>
          </cell>
          <cell r="G16" t="str">
            <v>INDMSWINO</v>
          </cell>
          <cell r="H16" t="str">
            <v>INDMSWINO</v>
          </cell>
          <cell r="I16"/>
          <cell r="J16" t="str">
            <v/>
          </cell>
          <cell r="K16"/>
          <cell r="L16" t="str">
            <v>ICMCLK</v>
          </cell>
          <cell r="M16"/>
          <cell r="N16">
            <v>0</v>
          </cell>
          <cell r="O16" t="str">
            <v/>
          </cell>
          <cell r="P16">
            <v>0</v>
          </cell>
          <cell r="Q16">
            <v>1.6104227477719972</v>
          </cell>
          <cell r="R16">
            <v>0</v>
          </cell>
          <cell r="S16">
            <v>0</v>
          </cell>
          <cell r="T16">
            <v>0</v>
          </cell>
          <cell r="U16" t="str">
            <v/>
          </cell>
          <cell r="V16" t="str">
            <v>Y</v>
          </cell>
          <cell r="W16"/>
          <cell r="X16"/>
          <cell r="Y16">
            <v>1</v>
          </cell>
          <cell r="Z16">
            <v>1</v>
          </cell>
          <cell r="AA16">
            <v>0.9</v>
          </cell>
          <cell r="AB16">
            <v>1.1825564574877714</v>
          </cell>
          <cell r="AC16">
            <v>16.298408213852255</v>
          </cell>
          <cell r="AD16"/>
          <cell r="AE16"/>
          <cell r="AF16">
            <v>30</v>
          </cell>
          <cell r="AG16"/>
          <cell r="AH16"/>
          <cell r="AI16"/>
          <cell r="AJ16" t="str">
            <v/>
          </cell>
          <cell r="AK16" t="str">
            <v/>
          </cell>
          <cell r="AL16" t="str">
            <v>ICMKLNSW00INDMSWINO</v>
          </cell>
          <cell r="AM16" t="str">
            <v/>
          </cell>
          <cell r="AN16"/>
          <cell r="AO16"/>
          <cell r="AP16"/>
          <cell r="AQ16"/>
          <cell r="AR16"/>
          <cell r="AS16"/>
          <cell r="AT16"/>
          <cell r="AU16" t="str">
            <v/>
          </cell>
          <cell r="AV16" t="str">
            <v/>
          </cell>
        </row>
        <row r="17">
          <cell r="A17" t="str">
            <v>No technology</v>
          </cell>
          <cell r="B17" t="str">
            <v>ICMKLNSW00</v>
          </cell>
          <cell r="C17" t="str">
            <v>Existing semi-wet kiln</v>
          </cell>
          <cell r="D17" t="str">
            <v>Mt</v>
          </cell>
          <cell r="E17" t="str">
            <v>Mt_a</v>
          </cell>
          <cell r="F17" t="str">
            <v>No</v>
          </cell>
          <cell r="G17" t="str">
            <v>INDMSWORG</v>
          </cell>
          <cell r="H17" t="str">
            <v>INDMSWORG</v>
          </cell>
          <cell r="I17"/>
          <cell r="J17" t="str">
            <v/>
          </cell>
          <cell r="K17"/>
          <cell r="L17" t="str">
            <v>ICMCLK</v>
          </cell>
          <cell r="M17"/>
          <cell r="N17">
            <v>0</v>
          </cell>
          <cell r="O17" t="str">
            <v/>
          </cell>
          <cell r="P17">
            <v>0</v>
          </cell>
          <cell r="Q17">
            <v>0.4539915428973102</v>
          </cell>
          <cell r="R17">
            <v>0</v>
          </cell>
          <cell r="S17">
            <v>0</v>
          </cell>
          <cell r="T17">
            <v>0</v>
          </cell>
          <cell r="U17" t="str">
            <v/>
          </cell>
          <cell r="V17" t="str">
            <v>Y</v>
          </cell>
          <cell r="W17"/>
          <cell r="X17"/>
          <cell r="Y17">
            <v>1</v>
          </cell>
          <cell r="Z17">
            <v>1</v>
          </cell>
          <cell r="AA17">
            <v>0.9</v>
          </cell>
          <cell r="AB17">
            <v>1.1825564574877714</v>
          </cell>
          <cell r="AC17">
            <v>16.298408213852255</v>
          </cell>
          <cell r="AD17"/>
          <cell r="AE17"/>
          <cell r="AF17">
            <v>30</v>
          </cell>
          <cell r="AG17"/>
          <cell r="AH17"/>
          <cell r="AI17"/>
          <cell r="AJ17" t="str">
            <v/>
          </cell>
          <cell r="AK17" t="str">
            <v/>
          </cell>
          <cell r="AL17" t="str">
            <v>ICMKLNSW00INDMSWORG</v>
          </cell>
          <cell r="AM17" t="str">
            <v/>
          </cell>
          <cell r="AN17"/>
          <cell r="AO17"/>
          <cell r="AP17"/>
          <cell r="AQ17"/>
          <cell r="AR17"/>
          <cell r="AS17"/>
          <cell r="AT17"/>
          <cell r="AU17" t="str">
            <v/>
          </cell>
          <cell r="AV17" t="str">
            <v/>
          </cell>
        </row>
        <row r="18">
          <cell r="A18" t="str">
            <v>No technology</v>
          </cell>
          <cell r="B18" t="str">
            <v>ICMKLNSW00</v>
          </cell>
          <cell r="C18" t="str">
            <v>Existing semi-wet kiln</v>
          </cell>
          <cell r="D18" t="str">
            <v>Mt</v>
          </cell>
          <cell r="E18" t="str">
            <v>Mt_a</v>
          </cell>
          <cell r="F18" t="str">
            <v>No</v>
          </cell>
          <cell r="G18" t="str">
            <v>MCMLST</v>
          </cell>
          <cell r="H18" t="str">
            <v>MCMLST</v>
          </cell>
          <cell r="I18"/>
          <cell r="J18" t="str">
            <v/>
          </cell>
          <cell r="K18"/>
          <cell r="L18" t="str">
            <v>ICMCLK</v>
          </cell>
          <cell r="M18"/>
          <cell r="N18">
            <v>0</v>
          </cell>
          <cell r="O18" t="str">
            <v/>
          </cell>
          <cell r="P18">
            <v>0</v>
          </cell>
          <cell r="Q18">
            <v>1.2635547015204911</v>
          </cell>
          <cell r="R18">
            <v>0</v>
          </cell>
          <cell r="S18">
            <v>0</v>
          </cell>
          <cell r="T18">
            <v>0</v>
          </cell>
          <cell r="U18" t="str">
            <v/>
          </cell>
          <cell r="V18" t="str">
            <v>N</v>
          </cell>
          <cell r="W18"/>
          <cell r="X18"/>
          <cell r="Y18">
            <v>1</v>
          </cell>
          <cell r="Z18">
            <v>1</v>
          </cell>
          <cell r="AA18">
            <v>0.9</v>
          </cell>
          <cell r="AB18">
            <v>1.1825564574877714</v>
          </cell>
          <cell r="AC18">
            <v>16.298408213852255</v>
          </cell>
          <cell r="AD18"/>
          <cell r="AE18"/>
          <cell r="AF18">
            <v>30</v>
          </cell>
          <cell r="AG18"/>
          <cell r="AH18"/>
          <cell r="AI18"/>
          <cell r="AJ18" t="str">
            <v/>
          </cell>
          <cell r="AK18" t="str">
            <v/>
          </cell>
          <cell r="AL18" t="str">
            <v>ICMKLNSW00MCMLST</v>
          </cell>
          <cell r="AM18" t="str">
            <v/>
          </cell>
          <cell r="AN18"/>
          <cell r="AO18"/>
          <cell r="AP18"/>
          <cell r="AQ18"/>
          <cell r="AR18"/>
          <cell r="AS18"/>
          <cell r="AT18"/>
          <cell r="AU18" t="str">
            <v/>
          </cell>
          <cell r="AV18" t="str">
            <v/>
          </cell>
        </row>
        <row r="19">
          <cell r="A19" t="str">
            <v>No technology</v>
          </cell>
          <cell r="B19" t="str">
            <v>ICMKLNSD00</v>
          </cell>
          <cell r="C19" t="str">
            <v>Existing semi-dry kiln</v>
          </cell>
          <cell r="D19" t="str">
            <v>Mt</v>
          </cell>
          <cell r="E19" t="str">
            <v>Mt_a</v>
          </cell>
          <cell r="F19" t="str">
            <v>No</v>
          </cell>
          <cell r="G19" t="str">
            <v>INDCOA</v>
          </cell>
          <cell r="H19" t="str">
            <v>INDCOA</v>
          </cell>
          <cell r="I19" t="str">
            <v>ICMCLK</v>
          </cell>
          <cell r="J19" t="str">
            <v>ICMCLK</v>
          </cell>
          <cell r="K19">
            <v>1</v>
          </cell>
          <cell r="L19" t="str">
            <v>ICMCLK</v>
          </cell>
          <cell r="M19">
            <v>1</v>
          </cell>
          <cell r="N19">
            <v>0</v>
          </cell>
          <cell r="O19" t="str">
            <v/>
          </cell>
          <cell r="P19">
            <v>0</v>
          </cell>
          <cell r="Q19">
            <v>2.1441947599298059</v>
          </cell>
          <cell r="R19">
            <v>0</v>
          </cell>
          <cell r="S19">
            <v>1</v>
          </cell>
          <cell r="T19">
            <v>1</v>
          </cell>
          <cell r="U19">
            <v>1</v>
          </cell>
          <cell r="V19" t="str">
            <v>Y</v>
          </cell>
          <cell r="W19"/>
          <cell r="X19"/>
          <cell r="Y19">
            <v>1</v>
          </cell>
          <cell r="Z19">
            <v>1</v>
          </cell>
          <cell r="AA19">
            <v>0.9</v>
          </cell>
          <cell r="AB19">
            <v>0.8540685526300571</v>
          </cell>
          <cell r="AC19">
            <v>16.298408213852255</v>
          </cell>
          <cell r="AD19"/>
          <cell r="AE19"/>
          <cell r="AF19">
            <v>30</v>
          </cell>
          <cell r="AG19"/>
          <cell r="AH19"/>
          <cell r="AI19"/>
          <cell r="AJ19">
            <v>0.76866169736705137</v>
          </cell>
          <cell r="AK19" t="str">
            <v/>
          </cell>
          <cell r="AL19" t="str">
            <v>ICMKLNSD00INDCOA</v>
          </cell>
          <cell r="AM19" t="str">
            <v>ICMKLNSD00ICMCLK</v>
          </cell>
          <cell r="AN19"/>
          <cell r="AO19"/>
          <cell r="AP19"/>
          <cell r="AQ19"/>
          <cell r="AR19"/>
          <cell r="AS19"/>
          <cell r="AT19"/>
          <cell r="AU19" t="str">
            <v/>
          </cell>
          <cell r="AV19" t="str">
            <v/>
          </cell>
        </row>
        <row r="20">
          <cell r="A20" t="str">
            <v>No technology</v>
          </cell>
          <cell r="B20" t="str">
            <v>ICMKLNSD00</v>
          </cell>
          <cell r="C20" t="str">
            <v>Existing semi-dry kiln</v>
          </cell>
          <cell r="D20" t="str">
            <v>Mt</v>
          </cell>
          <cell r="E20" t="str">
            <v>Mt_a</v>
          </cell>
          <cell r="F20" t="str">
            <v>No</v>
          </cell>
          <cell r="G20" t="str">
            <v>INDLFO</v>
          </cell>
          <cell r="H20" t="str">
            <v>INDLFO</v>
          </cell>
          <cell r="I20" t="str">
            <v>INDCO2P</v>
          </cell>
          <cell r="J20" t="str">
            <v>INDCO2P</v>
          </cell>
          <cell r="K20">
            <v>2</v>
          </cell>
          <cell r="L20" t="str">
            <v>ICMCLK</v>
          </cell>
          <cell r="M20">
            <v>0</v>
          </cell>
          <cell r="N20">
            <v>0</v>
          </cell>
          <cell r="O20" t="str">
            <v/>
          </cell>
          <cell r="P20">
            <v>0</v>
          </cell>
          <cell r="Q20">
            <v>3.7878787938418534E-2</v>
          </cell>
          <cell r="R20">
            <v>550.20457231882449</v>
          </cell>
          <cell r="S20">
            <v>0</v>
          </cell>
          <cell r="T20">
            <v>550.20457231882449</v>
          </cell>
          <cell r="U20" t="str">
            <v/>
          </cell>
          <cell r="V20" t="str">
            <v>Y</v>
          </cell>
          <cell r="W20"/>
          <cell r="X20"/>
          <cell r="Y20">
            <v>1</v>
          </cell>
          <cell r="Z20">
            <v>1</v>
          </cell>
          <cell r="AA20">
            <v>0.9</v>
          </cell>
          <cell r="AB20">
            <v>0.8540685526300571</v>
          </cell>
          <cell r="AC20">
            <v>16.298408213852255</v>
          </cell>
          <cell r="AD20"/>
          <cell r="AE20"/>
          <cell r="AF20">
            <v>30</v>
          </cell>
          <cell r="AG20"/>
          <cell r="AH20"/>
          <cell r="AI20"/>
          <cell r="AJ20" t="str">
            <v/>
          </cell>
          <cell r="AK20" t="str">
            <v/>
          </cell>
          <cell r="AL20" t="str">
            <v>ICMKLNSD00INDLFO</v>
          </cell>
          <cell r="AM20" t="str">
            <v>ICMKLNSD00INDCO2P</v>
          </cell>
          <cell r="AN20"/>
          <cell r="AO20"/>
          <cell r="AP20"/>
          <cell r="AQ20"/>
          <cell r="AR20"/>
          <cell r="AS20"/>
          <cell r="AT20"/>
          <cell r="AU20" t="str">
            <v/>
          </cell>
          <cell r="AV20" t="str">
            <v/>
          </cell>
        </row>
        <row r="21">
          <cell r="A21" t="str">
            <v>No technology</v>
          </cell>
          <cell r="B21" t="str">
            <v>ICMKLNSD00</v>
          </cell>
          <cell r="C21" t="str">
            <v>Existing semi-dry kiln</v>
          </cell>
          <cell r="D21" t="str">
            <v>Mt</v>
          </cell>
          <cell r="E21" t="str">
            <v>Mt_a</v>
          </cell>
          <cell r="F21" t="str">
            <v>No</v>
          </cell>
          <cell r="G21" t="str">
            <v>INDHFO</v>
          </cell>
          <cell r="H21" t="str">
            <v>INDHFO</v>
          </cell>
          <cell r="I21"/>
          <cell r="J21" t="str">
            <v/>
          </cell>
          <cell r="K21"/>
          <cell r="L21" t="str">
            <v>ICMCLK</v>
          </cell>
          <cell r="M21"/>
          <cell r="N21">
            <v>0</v>
          </cell>
          <cell r="O21" t="str">
            <v/>
          </cell>
          <cell r="P21">
            <v>0</v>
          </cell>
          <cell r="Q21">
            <v>0.13193735124617689</v>
          </cell>
          <cell r="R21">
            <v>0</v>
          </cell>
          <cell r="S21">
            <v>0</v>
          </cell>
          <cell r="T21">
            <v>0</v>
          </cell>
          <cell r="U21" t="str">
            <v/>
          </cell>
          <cell r="V21" t="str">
            <v>Y</v>
          </cell>
          <cell r="W21"/>
          <cell r="X21"/>
          <cell r="Y21">
            <v>1</v>
          </cell>
          <cell r="Z21">
            <v>1</v>
          </cell>
          <cell r="AA21">
            <v>0.9</v>
          </cell>
          <cell r="AB21">
            <v>0.8540685526300571</v>
          </cell>
          <cell r="AC21">
            <v>16.298408213852255</v>
          </cell>
          <cell r="AD21"/>
          <cell r="AE21"/>
          <cell r="AF21">
            <v>30</v>
          </cell>
          <cell r="AG21"/>
          <cell r="AH21"/>
          <cell r="AI21"/>
          <cell r="AJ21" t="str">
            <v/>
          </cell>
          <cell r="AK21" t="str">
            <v/>
          </cell>
          <cell r="AL21" t="str">
            <v>ICMKLNSD00INDHFO</v>
          </cell>
          <cell r="AM21" t="str">
            <v/>
          </cell>
          <cell r="AN21"/>
          <cell r="AO21"/>
          <cell r="AP21"/>
          <cell r="AQ21"/>
          <cell r="AR21"/>
          <cell r="AS21"/>
          <cell r="AT21"/>
          <cell r="AU21" t="str">
            <v/>
          </cell>
          <cell r="AV21" t="str">
            <v/>
          </cell>
        </row>
        <row r="22">
          <cell r="A22" t="str">
            <v>No technology</v>
          </cell>
          <cell r="B22" t="str">
            <v>ICMKLNSD00</v>
          </cell>
          <cell r="C22" t="str">
            <v>Existing semi-dry kiln</v>
          </cell>
          <cell r="D22" t="str">
            <v>Mt</v>
          </cell>
          <cell r="E22" t="str">
            <v>Mt_a</v>
          </cell>
          <cell r="F22" t="str">
            <v>No</v>
          </cell>
          <cell r="G22" t="str">
            <v>IND_NGABOM</v>
          </cell>
          <cell r="H22" t="str">
            <v>IND_NGABOM</v>
          </cell>
          <cell r="I22"/>
          <cell r="J22" t="str">
            <v/>
          </cell>
          <cell r="K22"/>
          <cell r="L22" t="str">
            <v>ICMCLK</v>
          </cell>
          <cell r="M22"/>
          <cell r="N22">
            <v>0</v>
          </cell>
          <cell r="O22" t="str">
            <v/>
          </cell>
          <cell r="P22">
            <v>0</v>
          </cell>
          <cell r="Q22">
            <v>3.9084666955184706E-2</v>
          </cell>
          <cell r="R22">
            <v>0</v>
          </cell>
          <cell r="S22">
            <v>0</v>
          </cell>
          <cell r="T22">
            <v>0</v>
          </cell>
          <cell r="U22" t="str">
            <v/>
          </cell>
          <cell r="V22" t="str">
            <v>Y</v>
          </cell>
          <cell r="W22"/>
          <cell r="X22"/>
          <cell r="Y22">
            <v>1</v>
          </cell>
          <cell r="Z22">
            <v>1</v>
          </cell>
          <cell r="AA22">
            <v>0.9</v>
          </cell>
          <cell r="AB22">
            <v>0.8540685526300571</v>
          </cell>
          <cell r="AC22">
            <v>16.298408213852255</v>
          </cell>
          <cell r="AD22"/>
          <cell r="AE22"/>
          <cell r="AF22">
            <v>30</v>
          </cell>
          <cell r="AG22"/>
          <cell r="AH22"/>
          <cell r="AI22"/>
          <cell r="AJ22" t="str">
            <v/>
          </cell>
          <cell r="AK22" t="str">
            <v/>
          </cell>
          <cell r="AL22" t="str">
            <v>ICMKLNSD00IND_NGABOM</v>
          </cell>
          <cell r="AM22" t="str">
            <v/>
          </cell>
          <cell r="AN22"/>
          <cell r="AO22"/>
          <cell r="AP22"/>
          <cell r="AQ22"/>
          <cell r="AR22"/>
          <cell r="AS22"/>
          <cell r="AT22"/>
          <cell r="AU22" t="str">
            <v/>
          </cell>
          <cell r="AV22" t="str">
            <v/>
          </cell>
        </row>
        <row r="23">
          <cell r="A23" t="str">
            <v>No technology</v>
          </cell>
          <cell r="B23" t="str">
            <v>ICMKLNSD00</v>
          </cell>
          <cell r="C23" t="str">
            <v>Existing semi-dry kiln</v>
          </cell>
          <cell r="D23" t="str">
            <v>Mt</v>
          </cell>
          <cell r="E23" t="str">
            <v>Mt_a</v>
          </cell>
          <cell r="F23" t="str">
            <v>No</v>
          </cell>
          <cell r="G23" t="str">
            <v>INDDISTELC</v>
          </cell>
          <cell r="H23" t="str">
            <v>INDDISTELC</v>
          </cell>
          <cell r="I23"/>
          <cell r="J23" t="str">
            <v/>
          </cell>
          <cell r="K23"/>
          <cell r="L23" t="str">
            <v>ICMCLK</v>
          </cell>
          <cell r="M23"/>
          <cell r="N23">
            <v>0</v>
          </cell>
          <cell r="O23" t="str">
            <v/>
          </cell>
          <cell r="P23">
            <v>0</v>
          </cell>
          <cell r="Q23">
            <v>8.4516215902495653E-2</v>
          </cell>
          <cell r="R23">
            <v>0</v>
          </cell>
          <cell r="S23">
            <v>0</v>
          </cell>
          <cell r="T23">
            <v>0</v>
          </cell>
          <cell r="U23" t="str">
            <v/>
          </cell>
          <cell r="V23" t="str">
            <v>Y</v>
          </cell>
          <cell r="W23"/>
          <cell r="X23"/>
          <cell r="Y23">
            <v>1</v>
          </cell>
          <cell r="Z23">
            <v>1</v>
          </cell>
          <cell r="AA23">
            <v>0.9</v>
          </cell>
          <cell r="AB23">
            <v>0.8540685526300571</v>
          </cell>
          <cell r="AC23">
            <v>16.298408213852255</v>
          </cell>
          <cell r="AD23"/>
          <cell r="AE23"/>
          <cell r="AF23">
            <v>30</v>
          </cell>
          <cell r="AG23"/>
          <cell r="AH23"/>
          <cell r="AI23"/>
          <cell r="AJ23" t="str">
            <v/>
          </cell>
          <cell r="AK23" t="str">
            <v/>
          </cell>
          <cell r="AL23" t="str">
            <v>ICMKLNSD00INDDISTELC</v>
          </cell>
          <cell r="AM23" t="str">
            <v/>
          </cell>
          <cell r="AN23"/>
          <cell r="AO23"/>
          <cell r="AP23"/>
          <cell r="AQ23"/>
          <cell r="AR23"/>
          <cell r="AS23"/>
          <cell r="AT23"/>
          <cell r="AU23" t="str">
            <v/>
          </cell>
          <cell r="AV23" t="str">
            <v/>
          </cell>
        </row>
        <row r="24">
          <cell r="A24" t="str">
            <v>No technology</v>
          </cell>
          <cell r="B24" t="str">
            <v>ICMKLNSD00</v>
          </cell>
          <cell r="C24" t="str">
            <v>Existing semi-dry kiln</v>
          </cell>
          <cell r="D24" t="str">
            <v>Mt</v>
          </cell>
          <cell r="E24" t="str">
            <v>Mt_a</v>
          </cell>
          <cell r="F24" t="str">
            <v>No</v>
          </cell>
          <cell r="G24" t="str">
            <v>INDMSWINO</v>
          </cell>
          <cell r="H24" t="str">
            <v>INDMSWINO</v>
          </cell>
          <cell r="I24"/>
          <cell r="J24" t="str">
            <v/>
          </cell>
          <cell r="K24"/>
          <cell r="L24" t="str">
            <v>ICMCLK</v>
          </cell>
          <cell r="M24"/>
          <cell r="N24">
            <v>0</v>
          </cell>
          <cell r="O24" t="str">
            <v/>
          </cell>
          <cell r="P24">
            <v>0</v>
          </cell>
          <cell r="Q24">
            <v>1.2535983095114795</v>
          </cell>
          <cell r="R24">
            <v>0</v>
          </cell>
          <cell r="S24">
            <v>0</v>
          </cell>
          <cell r="T24">
            <v>0</v>
          </cell>
          <cell r="U24" t="str">
            <v/>
          </cell>
          <cell r="V24" t="str">
            <v>Y</v>
          </cell>
          <cell r="W24"/>
          <cell r="X24"/>
          <cell r="Y24">
            <v>1</v>
          </cell>
          <cell r="Z24">
            <v>1</v>
          </cell>
          <cell r="AA24">
            <v>0.9</v>
          </cell>
          <cell r="AB24">
            <v>0.8540685526300571</v>
          </cell>
          <cell r="AC24">
            <v>16.298408213852255</v>
          </cell>
          <cell r="AD24"/>
          <cell r="AE24"/>
          <cell r="AF24">
            <v>30</v>
          </cell>
          <cell r="AG24"/>
          <cell r="AH24"/>
          <cell r="AI24"/>
          <cell r="AJ24" t="str">
            <v/>
          </cell>
          <cell r="AK24" t="str">
            <v/>
          </cell>
          <cell r="AL24" t="str">
            <v>ICMKLNSD00INDMSWINO</v>
          </cell>
          <cell r="AM24" t="str">
            <v/>
          </cell>
          <cell r="AN24"/>
          <cell r="AO24"/>
          <cell r="AP24"/>
          <cell r="AQ24"/>
          <cell r="AR24"/>
          <cell r="AS24"/>
          <cell r="AT24"/>
          <cell r="AU24" t="str">
            <v/>
          </cell>
          <cell r="AV24" t="str">
            <v/>
          </cell>
        </row>
        <row r="25">
          <cell r="A25" t="str">
            <v>No technology</v>
          </cell>
          <cell r="B25" t="str">
            <v>ICMKLNSD00</v>
          </cell>
          <cell r="C25" t="str">
            <v>Existing semi-dry kiln</v>
          </cell>
          <cell r="D25" t="str">
            <v>Mt</v>
          </cell>
          <cell r="E25" t="str">
            <v>Mt_a</v>
          </cell>
          <cell r="F25" t="str">
            <v>No</v>
          </cell>
          <cell r="G25" t="str">
            <v>INDMSWORG</v>
          </cell>
          <cell r="H25" t="str">
            <v>INDMSWORG</v>
          </cell>
          <cell r="I25"/>
          <cell r="J25" t="str">
            <v/>
          </cell>
          <cell r="K25"/>
          <cell r="L25" t="str">
            <v>ICMCLK</v>
          </cell>
          <cell r="M25"/>
          <cell r="N25">
            <v>0</v>
          </cell>
          <cell r="O25" t="str">
            <v/>
          </cell>
          <cell r="P25">
            <v>0</v>
          </cell>
          <cell r="Q25">
            <v>0.35339977126872563</v>
          </cell>
          <cell r="R25">
            <v>0</v>
          </cell>
          <cell r="S25">
            <v>0</v>
          </cell>
          <cell r="T25">
            <v>0</v>
          </cell>
          <cell r="U25" t="str">
            <v/>
          </cell>
          <cell r="V25" t="str">
            <v>Y</v>
          </cell>
          <cell r="W25"/>
          <cell r="X25"/>
          <cell r="Y25">
            <v>1</v>
          </cell>
          <cell r="Z25">
            <v>1</v>
          </cell>
          <cell r="AA25">
            <v>0.9</v>
          </cell>
          <cell r="AB25">
            <v>0.8540685526300571</v>
          </cell>
          <cell r="AC25">
            <v>16.298408213852255</v>
          </cell>
          <cell r="AD25"/>
          <cell r="AE25"/>
          <cell r="AF25">
            <v>30</v>
          </cell>
          <cell r="AG25"/>
          <cell r="AH25"/>
          <cell r="AI25"/>
          <cell r="AJ25" t="str">
            <v/>
          </cell>
          <cell r="AK25" t="str">
            <v/>
          </cell>
          <cell r="AL25" t="str">
            <v>ICMKLNSD00INDMSWORG</v>
          </cell>
          <cell r="AM25" t="str">
            <v/>
          </cell>
          <cell r="AN25"/>
          <cell r="AO25"/>
          <cell r="AP25"/>
          <cell r="AQ25"/>
          <cell r="AR25"/>
          <cell r="AS25"/>
          <cell r="AT25"/>
          <cell r="AU25" t="str">
            <v/>
          </cell>
          <cell r="AV25" t="str">
            <v/>
          </cell>
        </row>
        <row r="26">
          <cell r="A26" t="str">
            <v>No technology</v>
          </cell>
          <cell r="B26" t="str">
            <v>ICMKLNSD00</v>
          </cell>
          <cell r="C26" t="str">
            <v>Existing semi-dry kiln</v>
          </cell>
          <cell r="D26" t="str">
            <v>Mt</v>
          </cell>
          <cell r="E26" t="str">
            <v>Mt_a</v>
          </cell>
          <cell r="F26" t="str">
            <v>No</v>
          </cell>
          <cell r="G26" t="str">
            <v>MCMLST</v>
          </cell>
          <cell r="H26" t="str">
            <v>MCMLST</v>
          </cell>
          <cell r="I26"/>
          <cell r="J26" t="str">
            <v/>
          </cell>
          <cell r="K26"/>
          <cell r="L26" t="str">
            <v>ICMCLK</v>
          </cell>
          <cell r="M26"/>
          <cell r="N26">
            <v>0</v>
          </cell>
          <cell r="O26" t="str">
            <v/>
          </cell>
          <cell r="P26">
            <v>0</v>
          </cell>
          <cell r="Q26">
            <v>1.2635547015204911</v>
          </cell>
          <cell r="R26">
            <v>0</v>
          </cell>
          <cell r="S26">
            <v>0</v>
          </cell>
          <cell r="T26">
            <v>0</v>
          </cell>
          <cell r="U26" t="str">
            <v/>
          </cell>
          <cell r="V26" t="str">
            <v>N</v>
          </cell>
          <cell r="W26"/>
          <cell r="X26"/>
          <cell r="Y26">
            <v>1</v>
          </cell>
          <cell r="Z26">
            <v>1</v>
          </cell>
          <cell r="AA26">
            <v>0.9</v>
          </cell>
          <cell r="AB26">
            <v>0.8540685526300571</v>
          </cell>
          <cell r="AC26">
            <v>16.298408213852255</v>
          </cell>
          <cell r="AD26"/>
          <cell r="AE26"/>
          <cell r="AF26">
            <v>30</v>
          </cell>
          <cell r="AG26"/>
          <cell r="AH26"/>
          <cell r="AI26"/>
          <cell r="AJ26" t="str">
            <v/>
          </cell>
          <cell r="AK26" t="str">
            <v/>
          </cell>
          <cell r="AL26" t="str">
            <v>ICMKLNSD00MCMLST</v>
          </cell>
          <cell r="AM26" t="str">
            <v/>
          </cell>
          <cell r="AN26"/>
          <cell r="AO26"/>
          <cell r="AP26"/>
          <cell r="AQ26"/>
          <cell r="AR26"/>
          <cell r="AS26"/>
          <cell r="AT26"/>
          <cell r="AU26" t="str">
            <v/>
          </cell>
          <cell r="AV26" t="str">
            <v/>
          </cell>
        </row>
        <row r="27">
          <cell r="A27" t="str">
            <v>No technology</v>
          </cell>
          <cell r="B27" t="str">
            <v>ICMKLND00</v>
          </cell>
          <cell r="C27" t="str">
            <v>Existing dry kiln without precalciner</v>
          </cell>
          <cell r="D27" t="str">
            <v>Mt</v>
          </cell>
          <cell r="E27" t="str">
            <v>Mt_a</v>
          </cell>
          <cell r="F27" t="str">
            <v>No</v>
          </cell>
          <cell r="G27" t="str">
            <v>INDCOA</v>
          </cell>
          <cell r="H27" t="str">
            <v>INDCOA</v>
          </cell>
          <cell r="I27" t="str">
            <v>ICMCLK</v>
          </cell>
          <cell r="J27" t="str">
            <v>ICMCLK</v>
          </cell>
          <cell r="K27">
            <v>1</v>
          </cell>
          <cell r="L27" t="str">
            <v>ICMKLND00_MATO</v>
          </cell>
          <cell r="M27">
            <v>1</v>
          </cell>
          <cell r="N27">
            <v>0</v>
          </cell>
          <cell r="O27" t="str">
            <v/>
          </cell>
          <cell r="P27">
            <v>0</v>
          </cell>
          <cell r="Q27">
            <v>2.345671935738538</v>
          </cell>
          <cell r="R27">
            <v>0</v>
          </cell>
          <cell r="S27">
            <v>1</v>
          </cell>
          <cell r="T27">
            <v>1</v>
          </cell>
          <cell r="U27">
            <v>1</v>
          </cell>
          <cell r="V27" t="str">
            <v>Y</v>
          </cell>
          <cell r="W27"/>
          <cell r="X27"/>
          <cell r="Y27">
            <v>1</v>
          </cell>
          <cell r="Z27">
            <v>1</v>
          </cell>
          <cell r="AA27">
            <v>0.9</v>
          </cell>
          <cell r="AB27">
            <v>1.686345830297985</v>
          </cell>
          <cell r="AC27">
            <v>16.298408213852255</v>
          </cell>
          <cell r="AD27"/>
          <cell r="AE27"/>
          <cell r="AF27">
            <v>30</v>
          </cell>
          <cell r="AG27"/>
          <cell r="AH27"/>
          <cell r="AI27"/>
          <cell r="AJ27">
            <v>1.5177112472681866</v>
          </cell>
          <cell r="AK27" t="str">
            <v/>
          </cell>
          <cell r="AL27" t="str">
            <v>ICMKLND00INDCOA</v>
          </cell>
          <cell r="AM27" t="str">
            <v>ICMKLND00ICMCLK</v>
          </cell>
          <cell r="AN27"/>
          <cell r="AO27"/>
          <cell r="AP27"/>
          <cell r="AQ27"/>
          <cell r="AR27"/>
          <cell r="AS27"/>
          <cell r="AT27"/>
          <cell r="AU27" t="str">
            <v/>
          </cell>
          <cell r="AV27" t="str">
            <v/>
          </cell>
        </row>
        <row r="28">
          <cell r="A28" t="str">
            <v>No technology</v>
          </cell>
          <cell r="B28" t="str">
            <v>ICMKLND00</v>
          </cell>
          <cell r="C28" t="str">
            <v>Existing dry kiln without precalciner</v>
          </cell>
          <cell r="D28" t="str">
            <v>Mt</v>
          </cell>
          <cell r="E28" t="str">
            <v>Mt_a</v>
          </cell>
          <cell r="F28" t="str">
            <v>No</v>
          </cell>
          <cell r="G28" t="str">
            <v>INDLFO</v>
          </cell>
          <cell r="H28" t="str">
            <v>INDLFO</v>
          </cell>
          <cell r="I28" t="str">
            <v>INDCO2P</v>
          </cell>
          <cell r="J28" t="str">
            <v>INDCO2P</v>
          </cell>
          <cell r="K28">
            <v>2</v>
          </cell>
          <cell r="L28" t="str">
            <v>ICMKLND00_MATO</v>
          </cell>
          <cell r="M28">
            <v>0</v>
          </cell>
          <cell r="N28">
            <v>0</v>
          </cell>
          <cell r="O28" t="str">
            <v/>
          </cell>
          <cell r="P28">
            <v>0</v>
          </cell>
          <cell r="Q28">
            <v>4.1438031417373879E-2</v>
          </cell>
          <cell r="R28">
            <v>550.20457231882449</v>
          </cell>
          <cell r="S28">
            <v>0</v>
          </cell>
          <cell r="T28">
            <v>550.20457231882449</v>
          </cell>
          <cell r="U28" t="str">
            <v/>
          </cell>
          <cell r="V28" t="str">
            <v>Y</v>
          </cell>
          <cell r="W28"/>
          <cell r="X28"/>
          <cell r="Y28">
            <v>1</v>
          </cell>
          <cell r="Z28">
            <v>1</v>
          </cell>
          <cell r="AA28">
            <v>0.9</v>
          </cell>
          <cell r="AB28">
            <v>1.686345830297985</v>
          </cell>
          <cell r="AC28">
            <v>16.298408213852255</v>
          </cell>
          <cell r="AD28"/>
          <cell r="AE28"/>
          <cell r="AF28">
            <v>30</v>
          </cell>
          <cell r="AG28"/>
          <cell r="AH28"/>
          <cell r="AI28"/>
          <cell r="AJ28" t="str">
            <v/>
          </cell>
          <cell r="AK28" t="str">
            <v/>
          </cell>
          <cell r="AL28" t="str">
            <v>ICMKLND00INDLFO</v>
          </cell>
          <cell r="AM28" t="str">
            <v>ICMKLND00INDCO2P</v>
          </cell>
          <cell r="AN28"/>
          <cell r="AO28"/>
          <cell r="AP28"/>
          <cell r="AQ28"/>
          <cell r="AR28"/>
          <cell r="AS28"/>
          <cell r="AT28"/>
          <cell r="AU28" t="str">
            <v/>
          </cell>
          <cell r="AV28" t="str">
            <v/>
          </cell>
        </row>
        <row r="29">
          <cell r="A29" t="str">
            <v>No technology</v>
          </cell>
          <cell r="B29" t="str">
            <v>ICMKLND00</v>
          </cell>
          <cell r="C29" t="str">
            <v>Existing dry kiln without precalciner</v>
          </cell>
          <cell r="D29" t="str">
            <v>Mt</v>
          </cell>
          <cell r="E29" t="str">
            <v>Mt_a</v>
          </cell>
          <cell r="F29" t="str">
            <v>No</v>
          </cell>
          <cell r="G29" t="str">
            <v>INDHFO</v>
          </cell>
          <cell r="H29" t="str">
            <v>INDHFO</v>
          </cell>
          <cell r="I29"/>
          <cell r="J29" t="str">
            <v/>
          </cell>
          <cell r="K29"/>
          <cell r="L29" t="str">
            <v>ICMKLND00_MATO</v>
          </cell>
          <cell r="M29"/>
          <cell r="N29">
            <v>0</v>
          </cell>
          <cell r="O29" t="str">
            <v/>
          </cell>
          <cell r="P29">
            <v>0</v>
          </cell>
          <cell r="Q29">
            <v>0.14433471617287524</v>
          </cell>
          <cell r="R29">
            <v>0</v>
          </cell>
          <cell r="S29">
            <v>0</v>
          </cell>
          <cell r="T29">
            <v>0</v>
          </cell>
          <cell r="U29" t="str">
            <v/>
          </cell>
          <cell r="V29" t="str">
            <v>Y</v>
          </cell>
          <cell r="W29"/>
          <cell r="X29"/>
          <cell r="Y29">
            <v>1</v>
          </cell>
          <cell r="Z29">
            <v>1</v>
          </cell>
          <cell r="AA29">
            <v>0.9</v>
          </cell>
          <cell r="AB29">
            <v>1.686345830297985</v>
          </cell>
          <cell r="AC29">
            <v>16.298408213852255</v>
          </cell>
          <cell r="AD29"/>
          <cell r="AE29"/>
          <cell r="AF29">
            <v>30</v>
          </cell>
          <cell r="AG29"/>
          <cell r="AH29"/>
          <cell r="AI29"/>
          <cell r="AJ29" t="str">
            <v/>
          </cell>
          <cell r="AK29" t="str">
            <v/>
          </cell>
          <cell r="AL29" t="str">
            <v>ICMKLND00INDHFO</v>
          </cell>
          <cell r="AM29" t="str">
            <v/>
          </cell>
          <cell r="AN29"/>
          <cell r="AO29"/>
          <cell r="AP29"/>
          <cell r="AQ29"/>
          <cell r="AR29"/>
          <cell r="AS29"/>
          <cell r="AT29"/>
          <cell r="AU29" t="str">
            <v/>
          </cell>
          <cell r="AV29" t="str">
            <v/>
          </cell>
        </row>
        <row r="30">
          <cell r="A30" t="str">
            <v>No technology</v>
          </cell>
          <cell r="B30" t="str">
            <v>ICMKLND00</v>
          </cell>
          <cell r="C30" t="str">
            <v>Existing dry kiln without precalciner</v>
          </cell>
          <cell r="D30" t="str">
            <v>Mt</v>
          </cell>
          <cell r="E30" t="str">
            <v>Mt_a</v>
          </cell>
          <cell r="F30" t="str">
            <v>No</v>
          </cell>
          <cell r="G30" t="str">
            <v>IND_NGABOM</v>
          </cell>
          <cell r="H30" t="str">
            <v>IND_NGABOM</v>
          </cell>
          <cell r="I30"/>
          <cell r="J30" t="str">
            <v/>
          </cell>
          <cell r="K30"/>
          <cell r="L30" t="str">
            <v>ICMKLND00_MATO</v>
          </cell>
          <cell r="M30"/>
          <cell r="N30">
            <v>0</v>
          </cell>
          <cell r="O30" t="str">
            <v/>
          </cell>
          <cell r="P30">
            <v>0</v>
          </cell>
          <cell r="Q30">
            <v>4.2757219683470113E-2</v>
          </cell>
          <cell r="R30">
            <v>0</v>
          </cell>
          <cell r="S30">
            <v>0</v>
          </cell>
          <cell r="T30">
            <v>0</v>
          </cell>
          <cell r="U30" t="str">
            <v/>
          </cell>
          <cell r="V30" t="str">
            <v>Y</v>
          </cell>
          <cell r="W30"/>
          <cell r="X30"/>
          <cell r="Y30">
            <v>1</v>
          </cell>
          <cell r="Z30">
            <v>1</v>
          </cell>
          <cell r="AA30">
            <v>0.9</v>
          </cell>
          <cell r="AB30">
            <v>1.686345830297985</v>
          </cell>
          <cell r="AC30">
            <v>16.298408213852255</v>
          </cell>
          <cell r="AD30"/>
          <cell r="AE30"/>
          <cell r="AF30">
            <v>30</v>
          </cell>
          <cell r="AG30"/>
          <cell r="AH30"/>
          <cell r="AI30"/>
          <cell r="AJ30" t="str">
            <v/>
          </cell>
          <cell r="AK30" t="str">
            <v/>
          </cell>
          <cell r="AL30" t="str">
            <v>ICMKLND00IND_NGABOM</v>
          </cell>
          <cell r="AM30" t="str">
            <v/>
          </cell>
          <cell r="AN30"/>
          <cell r="AO30"/>
          <cell r="AP30"/>
          <cell r="AQ30"/>
          <cell r="AR30"/>
          <cell r="AS30"/>
          <cell r="AT30"/>
          <cell r="AU30" t="str">
            <v/>
          </cell>
          <cell r="AV30" t="str">
            <v/>
          </cell>
        </row>
        <row r="31">
          <cell r="A31" t="str">
            <v>No technology</v>
          </cell>
          <cell r="B31" t="str">
            <v>ICMKLND00</v>
          </cell>
          <cell r="C31" t="str">
            <v>Existing dry kiln without precalciner</v>
          </cell>
          <cell r="D31" t="str">
            <v>Mt</v>
          </cell>
          <cell r="E31" t="str">
            <v>Mt_a</v>
          </cell>
          <cell r="F31" t="str">
            <v>No</v>
          </cell>
          <cell r="G31" t="str">
            <v>INDDISTELC</v>
          </cell>
          <cell r="H31" t="str">
            <v>INDDISTELC</v>
          </cell>
          <cell r="I31"/>
          <cell r="J31" t="str">
            <v/>
          </cell>
          <cell r="K31"/>
          <cell r="L31" t="str">
            <v>ICMKLND00_MATO</v>
          </cell>
          <cell r="M31"/>
          <cell r="N31">
            <v>0</v>
          </cell>
          <cell r="O31" t="str">
            <v/>
          </cell>
          <cell r="P31">
            <v>0</v>
          </cell>
          <cell r="Q31">
            <v>8.4516215902495667E-2</v>
          </cell>
          <cell r="R31">
            <v>0</v>
          </cell>
          <cell r="S31">
            <v>0</v>
          </cell>
          <cell r="T31">
            <v>0</v>
          </cell>
          <cell r="U31" t="str">
            <v/>
          </cell>
          <cell r="V31" t="str">
            <v>Y</v>
          </cell>
          <cell r="W31"/>
          <cell r="X31"/>
          <cell r="Y31">
            <v>1</v>
          </cell>
          <cell r="Z31">
            <v>1</v>
          </cell>
          <cell r="AA31">
            <v>0.9</v>
          </cell>
          <cell r="AB31">
            <v>1.686345830297985</v>
          </cell>
          <cell r="AC31">
            <v>16.298408213852255</v>
          </cell>
          <cell r="AD31"/>
          <cell r="AE31"/>
          <cell r="AF31">
            <v>30</v>
          </cell>
          <cell r="AG31"/>
          <cell r="AH31"/>
          <cell r="AI31"/>
          <cell r="AJ31" t="str">
            <v/>
          </cell>
          <cell r="AK31" t="str">
            <v/>
          </cell>
          <cell r="AL31" t="str">
            <v>ICMKLND00INDDISTELC</v>
          </cell>
          <cell r="AM31" t="str">
            <v/>
          </cell>
          <cell r="AN31"/>
          <cell r="AO31"/>
          <cell r="AP31"/>
          <cell r="AQ31"/>
          <cell r="AR31"/>
          <cell r="AS31"/>
          <cell r="AT31"/>
          <cell r="AU31" t="str">
            <v/>
          </cell>
          <cell r="AV31" t="str">
            <v/>
          </cell>
        </row>
        <row r="32">
          <cell r="A32" t="str">
            <v>No technology</v>
          </cell>
          <cell r="B32" t="str">
            <v>ICMKLND00</v>
          </cell>
          <cell r="C32" t="str">
            <v>Existing dry kiln without precalciner</v>
          </cell>
          <cell r="D32" t="str">
            <v>Mt</v>
          </cell>
          <cell r="E32" t="str">
            <v>Mt_a</v>
          </cell>
          <cell r="F32" t="str">
            <v>No</v>
          </cell>
          <cell r="G32" t="str">
            <v>INDMSWINO</v>
          </cell>
          <cell r="H32" t="str">
            <v>INDMSWINO</v>
          </cell>
          <cell r="I32"/>
          <cell r="J32" t="str">
            <v/>
          </cell>
          <cell r="K32"/>
          <cell r="L32" t="str">
            <v>ICMKLND00_MATO</v>
          </cell>
          <cell r="M32"/>
          <cell r="N32">
            <v>0</v>
          </cell>
          <cell r="O32" t="str">
            <v/>
          </cell>
          <cell r="P32">
            <v>0</v>
          </cell>
          <cell r="Q32">
            <v>1.3713914557867015</v>
          </cell>
          <cell r="R32">
            <v>0</v>
          </cell>
          <cell r="S32">
            <v>0</v>
          </cell>
          <cell r="T32">
            <v>0</v>
          </cell>
          <cell r="U32" t="str">
            <v/>
          </cell>
          <cell r="V32" t="str">
            <v>Y</v>
          </cell>
          <cell r="W32"/>
          <cell r="X32"/>
          <cell r="Y32">
            <v>1</v>
          </cell>
          <cell r="Z32">
            <v>1</v>
          </cell>
          <cell r="AA32">
            <v>0.9</v>
          </cell>
          <cell r="AB32">
            <v>1.686345830297985</v>
          </cell>
          <cell r="AC32">
            <v>16.298408213852255</v>
          </cell>
          <cell r="AD32"/>
          <cell r="AE32"/>
          <cell r="AF32">
            <v>30</v>
          </cell>
          <cell r="AG32"/>
          <cell r="AH32"/>
          <cell r="AI32"/>
          <cell r="AJ32" t="str">
            <v/>
          </cell>
          <cell r="AK32" t="str">
            <v/>
          </cell>
          <cell r="AL32" t="str">
            <v>ICMKLND00INDMSWINO</v>
          </cell>
          <cell r="AM32" t="str">
            <v/>
          </cell>
          <cell r="AN32"/>
          <cell r="AO32"/>
          <cell r="AP32"/>
          <cell r="AQ32"/>
          <cell r="AR32"/>
          <cell r="AS32"/>
          <cell r="AT32"/>
          <cell r="AU32" t="str">
            <v/>
          </cell>
          <cell r="AV32" t="str">
            <v/>
          </cell>
        </row>
        <row r="33">
          <cell r="A33" t="str">
            <v>No technology</v>
          </cell>
          <cell r="B33" t="str">
            <v>ICMKLND00</v>
          </cell>
          <cell r="C33" t="str">
            <v>Existing dry kiln without precalciner</v>
          </cell>
          <cell r="D33" t="str">
            <v>Mt</v>
          </cell>
          <cell r="E33" t="str">
            <v>Mt_a</v>
          </cell>
          <cell r="F33" t="str">
            <v>No</v>
          </cell>
          <cell r="G33" t="str">
            <v>INDMSWORG</v>
          </cell>
          <cell r="H33" t="str">
            <v>INDMSWORG</v>
          </cell>
          <cell r="I33"/>
          <cell r="J33" t="str">
            <v/>
          </cell>
          <cell r="K33"/>
          <cell r="L33" t="str">
            <v>ICMKLND00_MATO</v>
          </cell>
          <cell r="M33"/>
          <cell r="N33">
            <v>0</v>
          </cell>
          <cell r="O33" t="str">
            <v/>
          </cell>
          <cell r="P33">
            <v>0</v>
          </cell>
          <cell r="Q33">
            <v>0.38660663716415672</v>
          </cell>
          <cell r="R33">
            <v>0</v>
          </cell>
          <cell r="S33">
            <v>0</v>
          </cell>
          <cell r="T33">
            <v>0</v>
          </cell>
          <cell r="U33" t="str">
            <v/>
          </cell>
          <cell r="V33" t="str">
            <v>Y</v>
          </cell>
          <cell r="W33"/>
          <cell r="X33"/>
          <cell r="Y33">
            <v>1</v>
          </cell>
          <cell r="Z33">
            <v>1</v>
          </cell>
          <cell r="AA33">
            <v>0.9</v>
          </cell>
          <cell r="AB33">
            <v>1.686345830297985</v>
          </cell>
          <cell r="AC33">
            <v>16.298408213852255</v>
          </cell>
          <cell r="AD33"/>
          <cell r="AE33"/>
          <cell r="AF33">
            <v>30</v>
          </cell>
          <cell r="AG33"/>
          <cell r="AH33"/>
          <cell r="AI33"/>
          <cell r="AJ33" t="str">
            <v/>
          </cell>
          <cell r="AK33" t="str">
            <v/>
          </cell>
          <cell r="AL33" t="str">
            <v>ICMKLND00INDMSWORG</v>
          </cell>
          <cell r="AM33" t="str">
            <v/>
          </cell>
          <cell r="AN33"/>
          <cell r="AO33"/>
          <cell r="AP33"/>
          <cell r="AQ33"/>
          <cell r="AR33"/>
          <cell r="AS33"/>
          <cell r="AT33"/>
          <cell r="AU33" t="str">
            <v/>
          </cell>
          <cell r="AV33" t="str">
            <v/>
          </cell>
        </row>
        <row r="34">
          <cell r="A34" t="str">
            <v>No technology</v>
          </cell>
          <cell r="B34" t="str">
            <v>ICMKLND00</v>
          </cell>
          <cell r="C34" t="str">
            <v>Existing dry kiln without precalciner</v>
          </cell>
          <cell r="D34" t="str">
            <v>Mt</v>
          </cell>
          <cell r="E34" t="str">
            <v>Mt_a</v>
          </cell>
          <cell r="F34" t="str">
            <v>No</v>
          </cell>
          <cell r="G34" t="str">
            <v>MCMLST</v>
          </cell>
          <cell r="H34" t="str">
            <v>MCMLST</v>
          </cell>
          <cell r="I34"/>
          <cell r="J34" t="str">
            <v/>
          </cell>
          <cell r="K34"/>
          <cell r="L34" t="str">
            <v>ICMKLND00_MATO</v>
          </cell>
          <cell r="M34"/>
          <cell r="N34">
            <v>0</v>
          </cell>
          <cell r="O34" t="str">
            <v/>
          </cell>
          <cell r="P34">
            <v>0</v>
          </cell>
          <cell r="Q34">
            <v>1.2635547015204909</v>
          </cell>
          <cell r="R34">
            <v>0</v>
          </cell>
          <cell r="S34">
            <v>0</v>
          </cell>
          <cell r="T34">
            <v>0</v>
          </cell>
          <cell r="U34" t="str">
            <v/>
          </cell>
          <cell r="V34" t="str">
            <v>N</v>
          </cell>
          <cell r="W34"/>
          <cell r="X34"/>
          <cell r="Y34">
            <v>1</v>
          </cell>
          <cell r="Z34">
            <v>1</v>
          </cell>
          <cell r="AA34">
            <v>0.9</v>
          </cell>
          <cell r="AB34">
            <v>1.686345830297985</v>
          </cell>
          <cell r="AC34">
            <v>16.298408213852255</v>
          </cell>
          <cell r="AD34"/>
          <cell r="AE34"/>
          <cell r="AF34">
            <v>30</v>
          </cell>
          <cell r="AG34"/>
          <cell r="AH34"/>
          <cell r="AI34"/>
          <cell r="AJ34" t="str">
            <v/>
          </cell>
          <cell r="AK34" t="str">
            <v/>
          </cell>
          <cell r="AL34" t="str">
            <v>ICMKLND00MCMLST</v>
          </cell>
          <cell r="AM34" t="str">
            <v/>
          </cell>
          <cell r="AN34"/>
          <cell r="AO34"/>
          <cell r="AP34"/>
          <cell r="AQ34"/>
          <cell r="AR34"/>
          <cell r="AS34"/>
          <cell r="AT34"/>
          <cell r="AU34" t="str">
            <v/>
          </cell>
          <cell r="AV34" t="str">
            <v/>
          </cell>
        </row>
        <row r="35">
          <cell r="A35" t="str">
            <v>No technology</v>
          </cell>
          <cell r="B35" t="str">
            <v>ICMKLNDPC00</v>
          </cell>
          <cell r="C35" t="str">
            <v>Existing dry kiln with precalciner</v>
          </cell>
          <cell r="D35" t="str">
            <v>Mt</v>
          </cell>
          <cell r="E35" t="str">
            <v>Mt_a</v>
          </cell>
          <cell r="F35" t="str">
            <v>No</v>
          </cell>
          <cell r="G35" t="str">
            <v>INDCOA</v>
          </cell>
          <cell r="H35" t="str">
            <v>INDCOA</v>
          </cell>
          <cell r="I35" t="str">
            <v>ICMCLK</v>
          </cell>
          <cell r="J35" t="str">
            <v>ICMCLK</v>
          </cell>
          <cell r="K35">
            <v>1</v>
          </cell>
          <cell r="L35" t="str">
            <v>ICMCLK</v>
          </cell>
          <cell r="M35">
            <v>1</v>
          </cell>
          <cell r="N35">
            <v>0</v>
          </cell>
          <cell r="O35" t="str">
            <v/>
          </cell>
          <cell r="P35">
            <v>0</v>
          </cell>
          <cell r="Q35">
            <v>1.9847049231468881</v>
          </cell>
          <cell r="R35">
            <v>0</v>
          </cell>
          <cell r="S35">
            <v>1</v>
          </cell>
          <cell r="T35">
            <v>1</v>
          </cell>
          <cell r="U35">
            <v>1</v>
          </cell>
          <cell r="V35" t="str">
            <v>Y</v>
          </cell>
          <cell r="W35"/>
          <cell r="X35"/>
          <cell r="Y35">
            <v>1</v>
          </cell>
          <cell r="Z35">
            <v>1</v>
          </cell>
          <cell r="AA35">
            <v>0.9</v>
          </cell>
          <cell r="AB35">
            <v>3.9348069373619636</v>
          </cell>
          <cell r="AC35">
            <v>16.298408213852255</v>
          </cell>
          <cell r="AD35"/>
          <cell r="AE35"/>
          <cell r="AF35">
            <v>30</v>
          </cell>
          <cell r="AG35"/>
          <cell r="AH35"/>
          <cell r="AI35"/>
          <cell r="AJ35">
            <v>3.5413262436257673</v>
          </cell>
          <cell r="AK35" t="str">
            <v/>
          </cell>
          <cell r="AL35" t="str">
            <v>ICMKLNDPC00INDCOA</v>
          </cell>
          <cell r="AM35" t="str">
            <v>ICMKLNDPC00ICMCLK</v>
          </cell>
          <cell r="AN35"/>
          <cell r="AO35"/>
          <cell r="AP35"/>
          <cell r="AQ35"/>
          <cell r="AR35"/>
          <cell r="AS35"/>
          <cell r="AT35"/>
          <cell r="AU35" t="str">
            <v/>
          </cell>
          <cell r="AV35" t="str">
            <v/>
          </cell>
        </row>
        <row r="36">
          <cell r="A36" t="str">
            <v>No technology</v>
          </cell>
          <cell r="B36" t="str">
            <v>ICMKLNDPC00</v>
          </cell>
          <cell r="C36" t="str">
            <v>Existing dry kiln with precalciner</v>
          </cell>
          <cell r="D36" t="str">
            <v>Mt</v>
          </cell>
          <cell r="E36" t="str">
            <v>Mt_a</v>
          </cell>
          <cell r="F36" t="str">
            <v>No</v>
          </cell>
          <cell r="G36" t="str">
            <v>INDLFO</v>
          </cell>
          <cell r="H36" t="str">
            <v>INDLFO</v>
          </cell>
          <cell r="I36" t="str">
            <v>INDCO2P</v>
          </cell>
          <cell r="J36" t="str">
            <v>INDCO2P</v>
          </cell>
          <cell r="K36">
            <v>2</v>
          </cell>
          <cell r="L36" t="str">
            <v>ICMCLK</v>
          </cell>
          <cell r="M36">
            <v>0</v>
          </cell>
          <cell r="N36">
            <v>0</v>
          </cell>
          <cell r="O36" t="str">
            <v/>
          </cell>
          <cell r="P36">
            <v>0</v>
          </cell>
          <cell r="Q36">
            <v>3.5061281889653219E-2</v>
          </cell>
          <cell r="R36">
            <v>550.20457231882449</v>
          </cell>
          <cell r="S36">
            <v>0</v>
          </cell>
          <cell r="T36">
            <v>550.20457231882449</v>
          </cell>
          <cell r="U36" t="str">
            <v/>
          </cell>
          <cell r="V36" t="str">
            <v>Y</v>
          </cell>
          <cell r="W36"/>
          <cell r="X36"/>
          <cell r="Y36">
            <v>1</v>
          </cell>
          <cell r="Z36">
            <v>1</v>
          </cell>
          <cell r="AA36">
            <v>0.9</v>
          </cell>
          <cell r="AB36">
            <v>3.9348069373619636</v>
          </cell>
          <cell r="AC36">
            <v>16.298408213852255</v>
          </cell>
          <cell r="AD36"/>
          <cell r="AE36"/>
          <cell r="AF36">
            <v>30</v>
          </cell>
          <cell r="AG36"/>
          <cell r="AH36"/>
          <cell r="AI36"/>
          <cell r="AJ36" t="str">
            <v/>
          </cell>
          <cell r="AK36" t="str">
            <v/>
          </cell>
          <cell r="AL36" t="str">
            <v>ICMKLNDPC00INDLFO</v>
          </cell>
          <cell r="AM36" t="str">
            <v>ICMKLNDPC00INDCO2P</v>
          </cell>
          <cell r="AN36"/>
          <cell r="AO36"/>
          <cell r="AP36"/>
          <cell r="AQ36"/>
          <cell r="AR36"/>
          <cell r="AS36"/>
          <cell r="AT36"/>
          <cell r="AU36"/>
          <cell r="AV36"/>
        </row>
        <row r="37">
          <cell r="A37" t="str">
            <v>No technology</v>
          </cell>
          <cell r="B37" t="str">
            <v>ICMKLNDPC00</v>
          </cell>
          <cell r="C37" t="str">
            <v>Existing dry kiln with precalciner</v>
          </cell>
          <cell r="D37" t="str">
            <v>Mt</v>
          </cell>
          <cell r="E37" t="str">
            <v>Mt_a</v>
          </cell>
          <cell r="F37" t="str">
            <v>No</v>
          </cell>
          <cell r="G37" t="str">
            <v>INDHFO</v>
          </cell>
          <cell r="H37" t="str">
            <v>INDHFO</v>
          </cell>
          <cell r="I37"/>
          <cell r="J37" t="str">
            <v/>
          </cell>
          <cell r="K37"/>
          <cell r="L37" t="str">
            <v>ICMCLK</v>
          </cell>
          <cell r="M37"/>
          <cell r="N37">
            <v>0</v>
          </cell>
          <cell r="O37" t="str">
            <v/>
          </cell>
          <cell r="P37">
            <v>0</v>
          </cell>
          <cell r="Q37">
            <v>0.12212356613249996</v>
          </cell>
          <cell r="R37">
            <v>0</v>
          </cell>
          <cell r="S37">
            <v>0</v>
          </cell>
          <cell r="T37">
            <v>0</v>
          </cell>
          <cell r="U37" t="str">
            <v/>
          </cell>
          <cell r="V37" t="str">
            <v>Y</v>
          </cell>
          <cell r="W37"/>
          <cell r="X37"/>
          <cell r="Y37">
            <v>1</v>
          </cell>
          <cell r="Z37">
            <v>1</v>
          </cell>
          <cell r="AA37">
            <v>0.9</v>
          </cell>
          <cell r="AB37">
            <v>3.9348069373619636</v>
          </cell>
          <cell r="AC37">
            <v>16.298408213852255</v>
          </cell>
          <cell r="AD37"/>
          <cell r="AE37"/>
          <cell r="AF37">
            <v>30</v>
          </cell>
          <cell r="AG37"/>
          <cell r="AH37"/>
          <cell r="AI37"/>
          <cell r="AJ37" t="str">
            <v/>
          </cell>
          <cell r="AK37" t="str">
            <v/>
          </cell>
          <cell r="AL37" t="str">
            <v>ICMKLNDPC00INDHFO</v>
          </cell>
          <cell r="AM37" t="str">
            <v/>
          </cell>
          <cell r="AN37"/>
          <cell r="AO37"/>
          <cell r="AP37"/>
          <cell r="AQ37"/>
          <cell r="AR37"/>
          <cell r="AS37"/>
          <cell r="AT37"/>
          <cell r="AU37"/>
          <cell r="AV37"/>
        </row>
        <row r="38">
          <cell r="A38" t="str">
            <v>No technology</v>
          </cell>
          <cell r="B38" t="str">
            <v>ICMKLNDPC00</v>
          </cell>
          <cell r="C38" t="str">
            <v>Existing dry kiln with precalciner</v>
          </cell>
          <cell r="D38" t="str">
            <v>Mt</v>
          </cell>
          <cell r="E38" t="str">
            <v>Mt_a</v>
          </cell>
          <cell r="F38" t="str">
            <v>No</v>
          </cell>
          <cell r="G38" t="str">
            <v>IND_NGABOM</v>
          </cell>
          <cell r="H38" t="str">
            <v>IND_NGABOM</v>
          </cell>
          <cell r="I38"/>
          <cell r="J38" t="str">
            <v/>
          </cell>
          <cell r="K38"/>
          <cell r="L38" t="str">
            <v>ICMCLK</v>
          </cell>
          <cell r="M38"/>
          <cell r="N38">
            <v>0</v>
          </cell>
          <cell r="O38" t="str">
            <v/>
          </cell>
          <cell r="P38">
            <v>0</v>
          </cell>
          <cell r="Q38">
            <v>3.6177465020971807E-2</v>
          </cell>
          <cell r="R38">
            <v>0</v>
          </cell>
          <cell r="S38">
            <v>0</v>
          </cell>
          <cell r="T38">
            <v>0</v>
          </cell>
          <cell r="U38" t="str">
            <v/>
          </cell>
          <cell r="V38" t="str">
            <v>Y</v>
          </cell>
          <cell r="W38"/>
          <cell r="X38"/>
          <cell r="Y38">
            <v>1</v>
          </cell>
          <cell r="Z38">
            <v>1</v>
          </cell>
          <cell r="AA38">
            <v>0.9</v>
          </cell>
          <cell r="AB38">
            <v>3.9348069373619636</v>
          </cell>
          <cell r="AC38">
            <v>16.298408213852255</v>
          </cell>
          <cell r="AD38"/>
          <cell r="AE38"/>
          <cell r="AF38">
            <v>30</v>
          </cell>
          <cell r="AG38"/>
          <cell r="AH38"/>
          <cell r="AI38"/>
          <cell r="AJ38" t="str">
            <v/>
          </cell>
          <cell r="AK38" t="str">
            <v/>
          </cell>
          <cell r="AL38" t="str">
            <v>ICMKLNDPC00IND_NGABOM</v>
          </cell>
          <cell r="AM38" t="str">
            <v/>
          </cell>
          <cell r="AN38"/>
          <cell r="AO38"/>
          <cell r="AP38"/>
          <cell r="AQ38"/>
          <cell r="AR38"/>
          <cell r="AS38"/>
          <cell r="AT38"/>
          <cell r="AU38"/>
          <cell r="AV38"/>
        </row>
        <row r="39">
          <cell r="A39" t="str">
            <v>No technology</v>
          </cell>
          <cell r="B39" t="str">
            <v>ICMKLNDPC00</v>
          </cell>
          <cell r="C39" t="str">
            <v>Existing dry kiln with precalciner</v>
          </cell>
          <cell r="D39" t="str">
            <v>Mt</v>
          </cell>
          <cell r="E39" t="str">
            <v>Mt_a</v>
          </cell>
          <cell r="F39" t="str">
            <v>No</v>
          </cell>
          <cell r="G39" t="str">
            <v>INDDISTELC</v>
          </cell>
          <cell r="H39" t="str">
            <v>INDDISTELC</v>
          </cell>
          <cell r="I39"/>
          <cell r="J39" t="str">
            <v/>
          </cell>
          <cell r="K39"/>
          <cell r="L39" t="str">
            <v>ICMCLK</v>
          </cell>
          <cell r="M39"/>
          <cell r="N39">
            <v>0</v>
          </cell>
          <cell r="O39" t="str">
            <v/>
          </cell>
          <cell r="P39">
            <v>0</v>
          </cell>
          <cell r="Q39">
            <v>8.4516215902495653E-2</v>
          </cell>
          <cell r="R39">
            <v>0</v>
          </cell>
          <cell r="S39">
            <v>0</v>
          </cell>
          <cell r="T39">
            <v>0</v>
          </cell>
          <cell r="U39" t="str">
            <v/>
          </cell>
          <cell r="V39" t="str">
            <v>Y</v>
          </cell>
          <cell r="W39"/>
          <cell r="X39"/>
          <cell r="Y39">
            <v>1</v>
          </cell>
          <cell r="Z39">
            <v>1</v>
          </cell>
          <cell r="AA39">
            <v>0.9</v>
          </cell>
          <cell r="AB39">
            <v>3.9348069373619636</v>
          </cell>
          <cell r="AC39">
            <v>16.298408213852255</v>
          </cell>
          <cell r="AD39"/>
          <cell r="AE39"/>
          <cell r="AF39">
            <v>30</v>
          </cell>
          <cell r="AG39"/>
          <cell r="AH39"/>
          <cell r="AI39"/>
          <cell r="AJ39" t="str">
            <v/>
          </cell>
          <cell r="AK39" t="str">
            <v/>
          </cell>
          <cell r="AL39" t="str">
            <v>ICMKLNDPC00INDDISTELC</v>
          </cell>
          <cell r="AM39" t="str">
            <v/>
          </cell>
          <cell r="AN39"/>
          <cell r="AO39"/>
          <cell r="AP39"/>
          <cell r="AQ39"/>
          <cell r="AR39"/>
          <cell r="AS39"/>
          <cell r="AT39"/>
          <cell r="AU39"/>
          <cell r="AV39"/>
        </row>
        <row r="40">
          <cell r="A40" t="str">
            <v>No technology</v>
          </cell>
          <cell r="B40" t="str">
            <v>ICMKLNDPC00</v>
          </cell>
          <cell r="C40" t="str">
            <v>Existing dry kiln with precalciner</v>
          </cell>
          <cell r="D40" t="str">
            <v>Mt</v>
          </cell>
          <cell r="E40" t="str">
            <v>Mt_a</v>
          </cell>
          <cell r="F40" t="str">
            <v>No</v>
          </cell>
          <cell r="G40" t="str">
            <v>INDMSWINO</v>
          </cell>
          <cell r="H40" t="str">
            <v>INDMSWINO</v>
          </cell>
          <cell r="I40"/>
          <cell r="J40" t="str">
            <v/>
          </cell>
          <cell r="K40"/>
          <cell r="L40" t="str">
            <v>ICMCLK</v>
          </cell>
          <cell r="M40"/>
          <cell r="N40">
            <v>0</v>
          </cell>
          <cell r="O40" t="str">
            <v/>
          </cell>
          <cell r="P40">
            <v>0</v>
          </cell>
          <cell r="Q40">
            <v>1.1603529600163272</v>
          </cell>
          <cell r="R40">
            <v>0</v>
          </cell>
          <cell r="S40">
            <v>0</v>
          </cell>
          <cell r="T40">
            <v>0</v>
          </cell>
          <cell r="U40" t="str">
            <v/>
          </cell>
          <cell r="V40" t="str">
            <v>Y</v>
          </cell>
          <cell r="W40"/>
          <cell r="X40"/>
          <cell r="Y40">
            <v>1</v>
          </cell>
          <cell r="Z40">
            <v>1</v>
          </cell>
          <cell r="AA40">
            <v>0.9</v>
          </cell>
          <cell r="AB40">
            <v>3.9348069373619636</v>
          </cell>
          <cell r="AC40">
            <v>16.298408213852255</v>
          </cell>
          <cell r="AD40"/>
          <cell r="AE40"/>
          <cell r="AF40">
            <v>30</v>
          </cell>
          <cell r="AG40"/>
          <cell r="AH40"/>
          <cell r="AI40"/>
          <cell r="AJ40" t="str">
            <v/>
          </cell>
          <cell r="AK40" t="str">
            <v/>
          </cell>
          <cell r="AL40" t="str">
            <v>ICMKLNDPC00INDMSWINO</v>
          </cell>
          <cell r="AM40" t="str">
            <v/>
          </cell>
          <cell r="AN40"/>
          <cell r="AO40"/>
          <cell r="AP40"/>
          <cell r="AQ40"/>
          <cell r="AR40"/>
          <cell r="AS40"/>
          <cell r="AT40"/>
          <cell r="AU40"/>
          <cell r="AV40"/>
        </row>
        <row r="41">
          <cell r="A41" t="str">
            <v>No technology</v>
          </cell>
          <cell r="B41" t="str">
            <v>ICMKLNDPC00</v>
          </cell>
          <cell r="C41" t="str">
            <v>Existing dry kiln with precalciner</v>
          </cell>
          <cell r="D41" t="str">
            <v>Mt</v>
          </cell>
          <cell r="E41" t="str">
            <v>Mt_a</v>
          </cell>
          <cell r="F41" t="str">
            <v>No</v>
          </cell>
          <cell r="G41" t="str">
            <v>INDMSWORG</v>
          </cell>
          <cell r="H41" t="str">
            <v>INDMSWORG</v>
          </cell>
          <cell r="I41"/>
          <cell r="J41" t="str">
            <v/>
          </cell>
          <cell r="K41"/>
          <cell r="L41" t="str">
            <v>ICMCLK</v>
          </cell>
          <cell r="M41"/>
          <cell r="N41">
            <v>0</v>
          </cell>
          <cell r="O41" t="str">
            <v/>
          </cell>
          <cell r="P41">
            <v>0</v>
          </cell>
          <cell r="Q41">
            <v>0.32711313309010465</v>
          </cell>
          <cell r="R41">
            <v>0</v>
          </cell>
          <cell r="S41">
            <v>0</v>
          </cell>
          <cell r="T41">
            <v>0</v>
          </cell>
          <cell r="U41" t="str">
            <v/>
          </cell>
          <cell r="V41" t="str">
            <v>Y</v>
          </cell>
          <cell r="W41"/>
          <cell r="X41"/>
          <cell r="Y41">
            <v>1</v>
          </cell>
          <cell r="Z41">
            <v>1</v>
          </cell>
          <cell r="AA41">
            <v>0.9</v>
          </cell>
          <cell r="AB41">
            <v>3.9348069373619636</v>
          </cell>
          <cell r="AC41">
            <v>16.298408213852255</v>
          </cell>
          <cell r="AD41"/>
          <cell r="AE41"/>
          <cell r="AF41">
            <v>30</v>
          </cell>
          <cell r="AG41"/>
          <cell r="AH41"/>
          <cell r="AI41"/>
          <cell r="AJ41" t="str">
            <v/>
          </cell>
          <cell r="AK41" t="str">
            <v/>
          </cell>
          <cell r="AL41" t="str">
            <v>ICMKLNDPC00INDMSWORG</v>
          </cell>
          <cell r="AM41" t="str">
            <v/>
          </cell>
          <cell r="AN41"/>
          <cell r="AO41"/>
          <cell r="AP41"/>
          <cell r="AQ41"/>
          <cell r="AR41"/>
          <cell r="AS41"/>
          <cell r="AT41"/>
          <cell r="AU41"/>
          <cell r="AV41"/>
        </row>
        <row r="42">
          <cell r="A42" t="str">
            <v>No technology</v>
          </cell>
          <cell r="B42" t="str">
            <v>ICMKLNDPC00</v>
          </cell>
          <cell r="C42" t="str">
            <v>Existing dry kiln with precalciner</v>
          </cell>
          <cell r="D42" t="str">
            <v>Mt</v>
          </cell>
          <cell r="E42" t="str">
            <v>Mt_a</v>
          </cell>
          <cell r="F42" t="str">
            <v>No</v>
          </cell>
          <cell r="G42" t="str">
            <v>MCMLST</v>
          </cell>
          <cell r="H42" t="str">
            <v>MCMLST</v>
          </cell>
          <cell r="I42"/>
          <cell r="J42" t="str">
            <v/>
          </cell>
          <cell r="K42"/>
          <cell r="L42" t="str">
            <v>ICMCLK</v>
          </cell>
          <cell r="M42"/>
          <cell r="N42">
            <v>0</v>
          </cell>
          <cell r="O42" t="str">
            <v/>
          </cell>
          <cell r="P42">
            <v>0</v>
          </cell>
          <cell r="Q42">
            <v>1.2635547015204909</v>
          </cell>
          <cell r="R42">
            <v>0</v>
          </cell>
          <cell r="S42">
            <v>0</v>
          </cell>
          <cell r="T42">
            <v>0</v>
          </cell>
          <cell r="U42" t="str">
            <v/>
          </cell>
          <cell r="V42" t="str">
            <v>N</v>
          </cell>
          <cell r="W42"/>
          <cell r="X42"/>
          <cell r="Y42">
            <v>1</v>
          </cell>
          <cell r="Z42">
            <v>1</v>
          </cell>
          <cell r="AA42">
            <v>0.9</v>
          </cell>
          <cell r="AB42">
            <v>3.9348069373619636</v>
          </cell>
          <cell r="AC42">
            <v>16.298408213852255</v>
          </cell>
          <cell r="AD42"/>
          <cell r="AE42"/>
          <cell r="AF42">
            <v>30</v>
          </cell>
          <cell r="AG42"/>
          <cell r="AH42"/>
          <cell r="AI42"/>
          <cell r="AJ42" t="str">
            <v/>
          </cell>
          <cell r="AK42" t="str">
            <v/>
          </cell>
          <cell r="AL42" t="str">
            <v>ICMKLNDPC00MCMLST</v>
          </cell>
          <cell r="AM42" t="str">
            <v/>
          </cell>
          <cell r="AN42"/>
          <cell r="AO42"/>
          <cell r="AP42"/>
          <cell r="AQ42"/>
          <cell r="AR42"/>
          <cell r="AS42"/>
          <cell r="AT42"/>
          <cell r="AU42"/>
          <cell r="AV42"/>
        </row>
        <row r="43">
          <cell r="A43" t="str">
            <v>No technology</v>
          </cell>
          <cell r="B43" t="str">
            <v>ICMGRIMIX00</v>
          </cell>
          <cell r="C43" t="str">
            <v>Existing grinding and mixing technology</v>
          </cell>
          <cell r="D43" t="str">
            <v>Mt</v>
          </cell>
          <cell r="E43" t="str">
            <v>Mt_a</v>
          </cell>
          <cell r="F43" t="str">
            <v>No</v>
          </cell>
          <cell r="G43" t="str">
            <v>INDDISTELC</v>
          </cell>
          <cell r="H43" t="str">
            <v>INDDISTELC</v>
          </cell>
          <cell r="I43" t="str">
            <v>ICM</v>
          </cell>
          <cell r="J43" t="str">
            <v>ICM</v>
          </cell>
          <cell r="K43">
            <v>1</v>
          </cell>
          <cell r="L43" t="str">
            <v>ICM</v>
          </cell>
          <cell r="M43">
            <v>1</v>
          </cell>
          <cell r="N43">
            <v>0</v>
          </cell>
          <cell r="O43" t="str">
            <v/>
          </cell>
          <cell r="P43">
            <v>0</v>
          </cell>
          <cell r="Q43">
            <v>0.352296</v>
          </cell>
          <cell r="R43">
            <v>0</v>
          </cell>
          <cell r="S43">
            <v>1</v>
          </cell>
          <cell r="T43">
            <v>1</v>
          </cell>
          <cell r="U43">
            <v>1</v>
          </cell>
          <cell r="V43" t="str">
            <v>Y</v>
          </cell>
          <cell r="W43"/>
          <cell r="X43"/>
          <cell r="Y43">
            <v>1</v>
          </cell>
          <cell r="Z43">
            <v>1</v>
          </cell>
          <cell r="AA43">
            <v>0.9</v>
          </cell>
          <cell r="AB43">
            <v>10.488888888888889</v>
          </cell>
          <cell r="AC43">
            <v>4.0746020534630638</v>
          </cell>
          <cell r="AD43"/>
          <cell r="AE43"/>
          <cell r="AF43">
            <v>30</v>
          </cell>
          <cell r="AG43"/>
          <cell r="AH43"/>
          <cell r="AI43"/>
          <cell r="AJ43">
            <v>9.44</v>
          </cell>
          <cell r="AK43" t="str">
            <v/>
          </cell>
          <cell r="AL43" t="str">
            <v>ICMGRIMIX00INDDISTELC</v>
          </cell>
          <cell r="AM43" t="str">
            <v>ICMGRIMIX00ICM</v>
          </cell>
          <cell r="AN43"/>
          <cell r="AO43"/>
          <cell r="AP43"/>
          <cell r="AQ43"/>
          <cell r="AR43"/>
          <cell r="AS43"/>
          <cell r="AT43"/>
          <cell r="AU43"/>
          <cell r="AV43"/>
        </row>
        <row r="44">
          <cell r="A44" t="str">
            <v>No technology</v>
          </cell>
          <cell r="B44" t="str">
            <v>ICMGRIMIX00</v>
          </cell>
          <cell r="C44" t="str">
            <v>Existing grinding and mixing technology</v>
          </cell>
          <cell r="D44" t="str">
            <v>Mt</v>
          </cell>
          <cell r="E44" t="str">
            <v>Mt_a</v>
          </cell>
          <cell r="F44" t="str">
            <v>No</v>
          </cell>
          <cell r="G44" t="str">
            <v>ICMCLK</v>
          </cell>
          <cell r="H44" t="str">
            <v>ICMCLK</v>
          </cell>
          <cell r="I44"/>
          <cell r="J44" t="str">
            <v/>
          </cell>
          <cell r="K44"/>
          <cell r="L44" t="str">
            <v>ICM</v>
          </cell>
          <cell r="M44"/>
          <cell r="N44">
            <v>0</v>
          </cell>
          <cell r="O44" t="str">
            <v/>
          </cell>
          <cell r="P44">
            <v>0</v>
          </cell>
          <cell r="Q44">
            <v>0.73008474576271187</v>
          </cell>
          <cell r="R44">
            <v>0</v>
          </cell>
          <cell r="S44">
            <v>0</v>
          </cell>
          <cell r="T44">
            <v>0</v>
          </cell>
          <cell r="U44" t="str">
            <v/>
          </cell>
          <cell r="V44" t="str">
            <v>N</v>
          </cell>
          <cell r="W44"/>
          <cell r="X44"/>
          <cell r="Y44">
            <v>1</v>
          </cell>
          <cell r="Z44">
            <v>1</v>
          </cell>
          <cell r="AA44">
            <v>0.9</v>
          </cell>
          <cell r="AB44">
            <v>10.488888888888889</v>
          </cell>
          <cell r="AC44">
            <v>4.0746020534630638</v>
          </cell>
          <cell r="AD44"/>
          <cell r="AE44"/>
          <cell r="AF44">
            <v>30</v>
          </cell>
          <cell r="AG44"/>
          <cell r="AH44"/>
          <cell r="AI44"/>
          <cell r="AJ44" t="str">
            <v/>
          </cell>
          <cell r="AK44">
            <v>6.8919999999999995</v>
          </cell>
          <cell r="AL44" t="str">
            <v>ICMGRIMIX00ICMCLK</v>
          </cell>
          <cell r="AM44" t="str">
            <v/>
          </cell>
          <cell r="AN44"/>
          <cell r="AO44"/>
          <cell r="AP44"/>
          <cell r="AQ44"/>
          <cell r="AR44"/>
          <cell r="AS44"/>
          <cell r="AT44"/>
          <cell r="AU44"/>
          <cell r="AV44"/>
        </row>
        <row r="45">
          <cell r="A45" t="str">
            <v>No technology</v>
          </cell>
          <cell r="B45" t="str">
            <v>ICMGRIMIX00</v>
          </cell>
          <cell r="C45" t="str">
            <v>Existing grinding and mixing technology</v>
          </cell>
          <cell r="D45" t="str">
            <v>Mt</v>
          </cell>
          <cell r="E45" t="str">
            <v>Mt_a</v>
          </cell>
          <cell r="F45" t="str">
            <v>No</v>
          </cell>
          <cell r="G45" t="str">
            <v>MCMLST</v>
          </cell>
          <cell r="H45" t="str">
            <v>MCMLST</v>
          </cell>
          <cell r="I45"/>
          <cell r="J45" t="str">
            <v/>
          </cell>
          <cell r="K45"/>
          <cell r="L45" t="str">
            <v>ICM</v>
          </cell>
          <cell r="M45"/>
          <cell r="N45">
            <v>0</v>
          </cell>
          <cell r="O45" t="str">
            <v/>
          </cell>
          <cell r="P45">
            <v>0</v>
          </cell>
          <cell r="Q45">
            <v>4.0360169491525426E-2</v>
          </cell>
          <cell r="R45">
            <v>0</v>
          </cell>
          <cell r="S45">
            <v>0</v>
          </cell>
          <cell r="T45">
            <v>0</v>
          </cell>
          <cell r="U45" t="str">
            <v/>
          </cell>
          <cell r="V45" t="str">
            <v>N</v>
          </cell>
          <cell r="W45" t="str">
            <v/>
          </cell>
          <cell r="X45"/>
          <cell r="Y45">
            <v>1</v>
          </cell>
          <cell r="Z45">
            <v>1</v>
          </cell>
          <cell r="AA45">
            <v>0.9</v>
          </cell>
          <cell r="AB45">
            <v>10.488888888888889</v>
          </cell>
          <cell r="AC45">
            <v>4.0746020534630638</v>
          </cell>
          <cell r="AD45"/>
          <cell r="AE45"/>
          <cell r="AF45">
            <v>30</v>
          </cell>
          <cell r="AG45"/>
          <cell r="AH45"/>
          <cell r="AI45"/>
          <cell r="AJ45" t="str">
            <v/>
          </cell>
          <cell r="AK45" t="str">
            <v/>
          </cell>
          <cell r="AL45" t="str">
            <v>ICMGRIMIX00MCMLST</v>
          </cell>
          <cell r="AM45" t="str">
            <v/>
          </cell>
          <cell r="AN45"/>
          <cell r="AO45"/>
          <cell r="AP45"/>
          <cell r="AQ45"/>
          <cell r="AR45"/>
          <cell r="AS45"/>
          <cell r="AT45"/>
          <cell r="AU45" t="str">
            <v/>
          </cell>
          <cell r="AV45" t="str">
            <v/>
          </cell>
        </row>
        <row r="46">
          <cell r="A46" t="str">
            <v>CHANGE OF FORMULA FOR SUBRES SHEET LOOKUPS (FUTURE TECHNOLOGIES)</v>
          </cell>
          <cell r="B46"/>
          <cell r="C46"/>
          <cell r="D46"/>
          <cell r="E46"/>
          <cell r="F46"/>
          <cell r="G46"/>
          <cell r="H46" t="str">
            <v/>
          </cell>
          <cell r="I46"/>
          <cell r="J46" t="str">
            <v/>
          </cell>
          <cell r="K46"/>
          <cell r="N46"/>
          <cell r="O46"/>
          <cell r="P46"/>
          <cell r="Q46"/>
          <cell r="R46"/>
          <cell r="S46"/>
          <cell r="T46"/>
          <cell r="U46"/>
          <cell r="V46"/>
          <cell r="W46"/>
          <cell r="X46"/>
          <cell r="Y46"/>
          <cell r="Z46"/>
          <cell r="AA46"/>
          <cell r="AB46"/>
          <cell r="AC46"/>
          <cell r="AD46"/>
          <cell r="AE46"/>
          <cell r="AF46"/>
          <cell r="AG46"/>
          <cell r="AH46"/>
          <cell r="AI46"/>
          <cell r="AJ46"/>
          <cell r="AK46"/>
          <cell r="AL46"/>
          <cell r="AM46" t="str">
            <v/>
          </cell>
          <cell r="AN46"/>
          <cell r="AO46"/>
          <cell r="AP46"/>
          <cell r="AQ46"/>
          <cell r="AR46"/>
          <cell r="AS46"/>
          <cell r="AT46"/>
          <cell r="AU46"/>
          <cell r="AV46"/>
        </row>
        <row r="47">
          <cell r="A47" t="str">
            <v>Standard replacement</v>
          </cell>
          <cell r="B47" t="str">
            <v>ICMKLND01</v>
          </cell>
          <cell r="C47" t="str">
            <v>New dry kiln, best available technology (BAT)</v>
          </cell>
          <cell r="D47" t="str">
            <v>Mt</v>
          </cell>
          <cell r="E47" t="str">
            <v>Mt_a</v>
          </cell>
          <cell r="F47" t="str">
            <v>No</v>
          </cell>
          <cell r="G47" t="str">
            <v>INDCOA</v>
          </cell>
          <cell r="H47" t="str">
            <v>INDCOA</v>
          </cell>
          <cell r="I47" t="str">
            <v>ICMCLK</v>
          </cell>
          <cell r="J47" t="str">
            <v>ICMCLK</v>
          </cell>
          <cell r="K47">
            <v>1</v>
          </cell>
          <cell r="L47" t="str">
            <v>ICMKLND01_MATO</v>
          </cell>
          <cell r="M47">
            <v>1</v>
          </cell>
          <cell r="N47">
            <v>0</v>
          </cell>
          <cell r="O47" t="str">
            <v/>
          </cell>
          <cell r="P47">
            <v>0</v>
          </cell>
          <cell r="Q47">
            <v>2.2290255475343561</v>
          </cell>
          <cell r="R47">
            <v>0</v>
          </cell>
          <cell r="S47">
            <v>1</v>
          </cell>
          <cell r="T47">
            <v>1</v>
          </cell>
          <cell r="U47">
            <v>1</v>
          </cell>
          <cell r="V47" t="str">
            <v>Y</v>
          </cell>
          <cell r="W47" t="str">
            <v/>
          </cell>
          <cell r="X47"/>
          <cell r="Y47">
            <v>1</v>
          </cell>
          <cell r="Z47">
            <v>1</v>
          </cell>
          <cell r="AA47">
            <v>0.9</v>
          </cell>
          <cell r="AB47"/>
          <cell r="AC47">
            <v>16.298408213852255</v>
          </cell>
          <cell r="AD47">
            <v>309.23992654725657</v>
          </cell>
          <cell r="AE47"/>
          <cell r="AF47">
            <v>30</v>
          </cell>
          <cell r="AG47">
            <v>2011</v>
          </cell>
          <cell r="AH47" t="str">
            <v/>
          </cell>
          <cell r="AI47" t="str">
            <v/>
          </cell>
          <cell r="AJ47"/>
          <cell r="AK47"/>
          <cell r="AL47" t="str">
            <v>ICMKLND01INDCOA</v>
          </cell>
          <cell r="AM47" t="str">
            <v>ICMKLND01ICMCLK</v>
          </cell>
          <cell r="AN47"/>
          <cell r="AO47"/>
          <cell r="AP47"/>
          <cell r="AQ47"/>
          <cell r="AR47"/>
          <cell r="AS47"/>
          <cell r="AT47"/>
          <cell r="AU47" t="str">
            <v/>
          </cell>
          <cell r="AV47" t="str">
            <v/>
          </cell>
        </row>
        <row r="48">
          <cell r="A48" t="str">
            <v>Standard replacement</v>
          </cell>
          <cell r="B48" t="str">
            <v>ICMKLND01</v>
          </cell>
          <cell r="C48" t="str">
            <v>New dry kiln, best available technology (BAT)</v>
          </cell>
          <cell r="D48" t="str">
            <v>Mt</v>
          </cell>
          <cell r="E48" t="str">
            <v>Mt_a</v>
          </cell>
          <cell r="F48" t="str">
            <v>No</v>
          </cell>
          <cell r="G48" t="str">
            <v>INDLFO</v>
          </cell>
          <cell r="H48" t="str">
            <v>INDLFO</v>
          </cell>
          <cell r="I48" t="str">
            <v>INDCO2P</v>
          </cell>
          <cell r="J48" t="str">
            <v>INDCO2P</v>
          </cell>
          <cell r="K48">
            <v>2</v>
          </cell>
          <cell r="L48" t="str">
            <v>ICMKLND01_MATO</v>
          </cell>
          <cell r="M48">
            <v>0</v>
          </cell>
          <cell r="N48">
            <v>0</v>
          </cell>
          <cell r="O48" t="str">
            <v/>
          </cell>
          <cell r="P48">
            <v>0</v>
          </cell>
          <cell r="Q48">
            <v>0</v>
          </cell>
          <cell r="R48">
            <v>550.20457231882449</v>
          </cell>
          <cell r="S48">
            <v>0</v>
          </cell>
          <cell r="T48">
            <v>550.20457231882449</v>
          </cell>
          <cell r="U48" t="str">
            <v/>
          </cell>
          <cell r="V48" t="str">
            <v>Y</v>
          </cell>
          <cell r="W48" t="str">
            <v/>
          </cell>
          <cell r="X48"/>
          <cell r="Y48">
            <v>1</v>
          </cell>
          <cell r="Z48">
            <v>1</v>
          </cell>
          <cell r="AA48">
            <v>0.9</v>
          </cell>
          <cell r="AB48"/>
          <cell r="AC48">
            <v>16.298408213852255</v>
          </cell>
          <cell r="AD48">
            <v>309.23992654725657</v>
          </cell>
          <cell r="AE48"/>
          <cell r="AF48">
            <v>30</v>
          </cell>
          <cell r="AG48">
            <v>2011</v>
          </cell>
          <cell r="AH48" t="str">
            <v/>
          </cell>
          <cell r="AI48" t="str">
            <v/>
          </cell>
          <cell r="AJ48"/>
          <cell r="AK48"/>
          <cell r="AL48" t="str">
            <v>ICMKLND01INDLFO</v>
          </cell>
          <cell r="AM48" t="str">
            <v>ICMKLND01INDCO2P</v>
          </cell>
          <cell r="AN48"/>
          <cell r="AO48"/>
          <cell r="AP48"/>
          <cell r="AQ48"/>
          <cell r="AR48"/>
          <cell r="AS48"/>
          <cell r="AT48"/>
          <cell r="AU48" t="str">
            <v/>
          </cell>
          <cell r="AV48" t="str">
            <v/>
          </cell>
        </row>
        <row r="49">
          <cell r="A49" t="str">
            <v>Standard replacement</v>
          </cell>
          <cell r="B49" t="str">
            <v>ICMKLND01</v>
          </cell>
          <cell r="C49" t="str">
            <v>New dry kiln, best available technology (BAT)</v>
          </cell>
          <cell r="D49" t="str">
            <v>Mt</v>
          </cell>
          <cell r="E49" t="str">
            <v>Mt_a</v>
          </cell>
          <cell r="F49" t="str">
            <v>No</v>
          </cell>
          <cell r="G49" t="str">
            <v>INDHFO</v>
          </cell>
          <cell r="H49" t="str">
            <v>INDHFO</v>
          </cell>
          <cell r="I49"/>
          <cell r="J49" t="str">
            <v/>
          </cell>
          <cell r="K49"/>
          <cell r="L49" t="str">
            <v>ICMKLND01_MATO</v>
          </cell>
          <cell r="M49"/>
          <cell r="N49">
            <v>0</v>
          </cell>
          <cell r="O49" t="str">
            <v/>
          </cell>
          <cell r="P49">
            <v>0</v>
          </cell>
          <cell r="Q49">
            <v>0</v>
          </cell>
          <cell r="R49">
            <v>0</v>
          </cell>
          <cell r="S49">
            <v>0</v>
          </cell>
          <cell r="T49">
            <v>0</v>
          </cell>
          <cell r="U49" t="str">
            <v/>
          </cell>
          <cell r="V49" t="str">
            <v>Y</v>
          </cell>
          <cell r="W49" t="str">
            <v/>
          </cell>
          <cell r="X49"/>
          <cell r="Y49">
            <v>1</v>
          </cell>
          <cell r="Z49">
            <v>1</v>
          </cell>
          <cell r="AA49">
            <v>0.9</v>
          </cell>
          <cell r="AB49"/>
          <cell r="AC49">
            <v>16.298408213852255</v>
          </cell>
          <cell r="AD49">
            <v>309.23992654725657</v>
          </cell>
          <cell r="AE49"/>
          <cell r="AF49">
            <v>30</v>
          </cell>
          <cell r="AG49">
            <v>2011</v>
          </cell>
          <cell r="AH49" t="str">
            <v/>
          </cell>
          <cell r="AI49" t="str">
            <v/>
          </cell>
          <cell r="AJ49"/>
          <cell r="AK49"/>
          <cell r="AL49" t="str">
            <v>ICMKLND01INDHFO</v>
          </cell>
          <cell r="AM49" t="str">
            <v/>
          </cell>
          <cell r="AN49"/>
          <cell r="AO49"/>
          <cell r="AP49"/>
          <cell r="AQ49"/>
          <cell r="AR49"/>
          <cell r="AS49"/>
          <cell r="AT49"/>
          <cell r="AU49" t="str">
            <v/>
          </cell>
          <cell r="AV49" t="str">
            <v/>
          </cell>
        </row>
        <row r="50">
          <cell r="A50" t="str">
            <v>Standard replacement</v>
          </cell>
          <cell r="B50" t="str">
            <v>ICMKLND01</v>
          </cell>
          <cell r="C50" t="str">
            <v>New dry kiln, best available technology (BAT)</v>
          </cell>
          <cell r="D50" t="str">
            <v>Mt</v>
          </cell>
          <cell r="E50" t="str">
            <v>Mt_a</v>
          </cell>
          <cell r="F50" t="str">
            <v>No</v>
          </cell>
          <cell r="G50" t="str">
            <v>IND_NGABOM</v>
          </cell>
          <cell r="H50" t="str">
            <v>IND_NGABOM</v>
          </cell>
          <cell r="I50"/>
          <cell r="J50" t="str">
            <v/>
          </cell>
          <cell r="K50"/>
          <cell r="L50" t="str">
            <v>ICMKLND01_MATO</v>
          </cell>
          <cell r="M50"/>
          <cell r="N50">
            <v>0</v>
          </cell>
          <cell r="O50" t="str">
            <v/>
          </cell>
          <cell r="P50">
            <v>0</v>
          </cell>
          <cell r="Q50">
            <v>1.5866771570941516E-4</v>
          </cell>
          <cell r="R50">
            <v>0</v>
          </cell>
          <cell r="S50">
            <v>0</v>
          </cell>
          <cell r="T50">
            <v>0</v>
          </cell>
          <cell r="U50" t="str">
            <v/>
          </cell>
          <cell r="V50" t="str">
            <v>Y</v>
          </cell>
          <cell r="W50" t="str">
            <v/>
          </cell>
          <cell r="X50"/>
          <cell r="Y50">
            <v>1</v>
          </cell>
          <cell r="Z50">
            <v>1</v>
          </cell>
          <cell r="AA50">
            <v>0.9</v>
          </cell>
          <cell r="AB50"/>
          <cell r="AC50">
            <v>16.298408213852255</v>
          </cell>
          <cell r="AD50">
            <v>309.23992654725657</v>
          </cell>
          <cell r="AE50"/>
          <cell r="AF50">
            <v>30</v>
          </cell>
          <cell r="AG50">
            <v>2011</v>
          </cell>
          <cell r="AH50" t="str">
            <v/>
          </cell>
          <cell r="AI50" t="str">
            <v/>
          </cell>
          <cell r="AJ50"/>
          <cell r="AK50"/>
          <cell r="AL50" t="str">
            <v>ICMKLND01IND_NGABOM</v>
          </cell>
          <cell r="AM50" t="str">
            <v/>
          </cell>
          <cell r="AN50"/>
          <cell r="AO50"/>
          <cell r="AP50"/>
          <cell r="AQ50"/>
          <cell r="AR50"/>
          <cell r="AS50"/>
          <cell r="AT50"/>
          <cell r="AU50" t="str">
            <v/>
          </cell>
          <cell r="AV50" t="str">
            <v/>
          </cell>
        </row>
        <row r="51">
          <cell r="A51" t="str">
            <v>Standard replacement</v>
          </cell>
          <cell r="B51" t="str">
            <v>ICMKLND01</v>
          </cell>
          <cell r="C51" t="str">
            <v>New dry kiln, best available technology (BAT)</v>
          </cell>
          <cell r="D51" t="str">
            <v>Mt</v>
          </cell>
          <cell r="E51" t="str">
            <v>Mt_a</v>
          </cell>
          <cell r="F51" t="str">
            <v>No</v>
          </cell>
          <cell r="G51" t="str">
            <v>INDDISTELC</v>
          </cell>
          <cell r="H51" t="str">
            <v>INDDISTELC</v>
          </cell>
          <cell r="I51"/>
          <cell r="J51" t="str">
            <v/>
          </cell>
          <cell r="K51"/>
          <cell r="L51" t="str">
            <v>ICMKLND01_MATO</v>
          </cell>
          <cell r="M51"/>
          <cell r="N51">
            <v>0</v>
          </cell>
          <cell r="O51" t="str">
            <v/>
          </cell>
          <cell r="P51">
            <v>0</v>
          </cell>
          <cell r="Q51">
            <v>7.50368471146724E-2</v>
          </cell>
          <cell r="R51">
            <v>0</v>
          </cell>
          <cell r="S51">
            <v>0</v>
          </cell>
          <cell r="T51">
            <v>0</v>
          </cell>
          <cell r="U51" t="str">
            <v/>
          </cell>
          <cell r="V51" t="str">
            <v>Y</v>
          </cell>
          <cell r="W51" t="str">
            <v/>
          </cell>
          <cell r="X51"/>
          <cell r="Y51">
            <v>1</v>
          </cell>
          <cell r="Z51">
            <v>1</v>
          </cell>
          <cell r="AA51">
            <v>0.9</v>
          </cell>
          <cell r="AB51"/>
          <cell r="AC51">
            <v>16.298408213852255</v>
          </cell>
          <cell r="AD51">
            <v>309.23992654725657</v>
          </cell>
          <cell r="AE51"/>
          <cell r="AF51">
            <v>30</v>
          </cell>
          <cell r="AG51">
            <v>2011</v>
          </cell>
          <cell r="AH51" t="str">
            <v/>
          </cell>
          <cell r="AI51" t="str">
            <v/>
          </cell>
          <cell r="AJ51"/>
          <cell r="AK51"/>
          <cell r="AL51" t="str">
            <v>ICMKLND01INDDISTELC</v>
          </cell>
          <cell r="AM51" t="str">
            <v/>
          </cell>
          <cell r="AN51"/>
          <cell r="AO51"/>
          <cell r="AP51"/>
          <cell r="AQ51"/>
          <cell r="AR51"/>
          <cell r="AS51"/>
          <cell r="AT51"/>
          <cell r="AU51" t="str">
            <v/>
          </cell>
          <cell r="AV51" t="str">
            <v/>
          </cell>
        </row>
        <row r="52">
          <cell r="A52" t="str">
            <v>Standard replacement</v>
          </cell>
          <cell r="B52" t="str">
            <v>ICMKLND01</v>
          </cell>
          <cell r="C52" t="str">
            <v>New dry kiln, best available technology (BAT)</v>
          </cell>
          <cell r="D52" t="str">
            <v>Mt</v>
          </cell>
          <cell r="E52" t="str">
            <v>Mt_a</v>
          </cell>
          <cell r="F52" t="str">
            <v>No</v>
          </cell>
          <cell r="G52" t="str">
            <v>INDMSWINO</v>
          </cell>
          <cell r="H52" t="str">
            <v>INDMSWINO</v>
          </cell>
          <cell r="I52"/>
          <cell r="J52" t="str">
            <v/>
          </cell>
          <cell r="K52"/>
          <cell r="L52" t="str">
            <v>ICMKLND01_MATO</v>
          </cell>
          <cell r="M52"/>
          <cell r="N52">
            <v>0</v>
          </cell>
          <cell r="O52" t="str">
            <v/>
          </cell>
          <cell r="P52">
            <v>0</v>
          </cell>
          <cell r="Q52">
            <v>0.64654002713704195</v>
          </cell>
          <cell r="R52">
            <v>0</v>
          </cell>
          <cell r="S52">
            <v>0</v>
          </cell>
          <cell r="T52">
            <v>0</v>
          </cell>
          <cell r="U52" t="str">
            <v/>
          </cell>
          <cell r="V52" t="str">
            <v>Y</v>
          </cell>
          <cell r="W52" t="str">
            <v/>
          </cell>
          <cell r="X52"/>
          <cell r="Y52">
            <v>1</v>
          </cell>
          <cell r="Z52">
            <v>1</v>
          </cell>
          <cell r="AA52">
            <v>0.9</v>
          </cell>
          <cell r="AB52"/>
          <cell r="AC52">
            <v>16.298408213852255</v>
          </cell>
          <cell r="AD52">
            <v>309.23992654725657</v>
          </cell>
          <cell r="AE52"/>
          <cell r="AF52">
            <v>30</v>
          </cell>
          <cell r="AG52">
            <v>2011</v>
          </cell>
          <cell r="AH52" t="str">
            <v/>
          </cell>
          <cell r="AI52" t="str">
            <v/>
          </cell>
          <cell r="AJ52"/>
          <cell r="AK52"/>
          <cell r="AL52" t="str">
            <v>ICMKLND01INDMSWINO</v>
          </cell>
          <cell r="AM52" t="str">
            <v/>
          </cell>
          <cell r="AN52"/>
          <cell r="AO52"/>
          <cell r="AP52"/>
          <cell r="AQ52"/>
          <cell r="AR52"/>
          <cell r="AS52"/>
          <cell r="AT52"/>
          <cell r="AU52" t="str">
            <v/>
          </cell>
          <cell r="AV52" t="str">
            <v/>
          </cell>
        </row>
        <row r="53">
          <cell r="A53" t="str">
            <v>Standard replacement</v>
          </cell>
          <cell r="B53" t="str">
            <v>ICMKLND01</v>
          </cell>
          <cell r="C53" t="str">
            <v>New dry kiln, best available technology (BAT)</v>
          </cell>
          <cell r="D53" t="str">
            <v>Mt</v>
          </cell>
          <cell r="E53" t="str">
            <v>Mt_a</v>
          </cell>
          <cell r="F53" t="str">
            <v>No</v>
          </cell>
          <cell r="G53" t="str">
            <v>INDMSWORG</v>
          </cell>
          <cell r="H53" t="str">
            <v>INDMSWORG</v>
          </cell>
          <cell r="I53"/>
          <cell r="J53" t="str">
            <v/>
          </cell>
          <cell r="K53"/>
          <cell r="L53" t="str">
            <v>ICMKLND01_MATO</v>
          </cell>
          <cell r="M53"/>
          <cell r="N53">
            <v>0</v>
          </cell>
          <cell r="O53" t="str">
            <v/>
          </cell>
          <cell r="P53">
            <v>0</v>
          </cell>
          <cell r="Q53">
            <v>0</v>
          </cell>
          <cell r="R53">
            <v>0</v>
          </cell>
          <cell r="S53">
            <v>0</v>
          </cell>
          <cell r="T53">
            <v>0</v>
          </cell>
          <cell r="U53" t="str">
            <v/>
          </cell>
          <cell r="V53" t="str">
            <v>Y</v>
          </cell>
          <cell r="W53" t="str">
            <v/>
          </cell>
          <cell r="X53"/>
          <cell r="Y53">
            <v>1</v>
          </cell>
          <cell r="Z53">
            <v>1</v>
          </cell>
          <cell r="AA53">
            <v>0.9</v>
          </cell>
          <cell r="AB53"/>
          <cell r="AC53">
            <v>16.298408213852255</v>
          </cell>
          <cell r="AD53">
            <v>309.23992654725657</v>
          </cell>
          <cell r="AE53"/>
          <cell r="AF53">
            <v>30</v>
          </cell>
          <cell r="AG53">
            <v>2011</v>
          </cell>
          <cell r="AH53" t="str">
            <v/>
          </cell>
          <cell r="AI53" t="str">
            <v/>
          </cell>
          <cell r="AJ53"/>
          <cell r="AK53"/>
          <cell r="AL53" t="str">
            <v>ICMKLND01INDMSWORG</v>
          </cell>
          <cell r="AM53" t="str">
            <v/>
          </cell>
          <cell r="AN53"/>
          <cell r="AO53"/>
          <cell r="AP53"/>
          <cell r="AQ53"/>
          <cell r="AR53"/>
          <cell r="AS53"/>
          <cell r="AT53"/>
          <cell r="AU53" t="str">
            <v/>
          </cell>
          <cell r="AV53" t="str">
            <v/>
          </cell>
        </row>
        <row r="54">
          <cell r="A54" t="str">
            <v>Standard replacement</v>
          </cell>
          <cell r="B54" t="str">
            <v>ICMKLND01</v>
          </cell>
          <cell r="C54" t="str">
            <v>New dry kiln, best available technology (BAT)</v>
          </cell>
          <cell r="D54" t="str">
            <v>Mt</v>
          </cell>
          <cell r="E54" t="str">
            <v>Mt_a</v>
          </cell>
          <cell r="F54" t="str">
            <v>No</v>
          </cell>
          <cell r="G54" t="str">
            <v>MCMLST</v>
          </cell>
          <cell r="H54" t="str">
            <v>MCMLST</v>
          </cell>
          <cell r="I54"/>
          <cell r="J54" t="str">
            <v/>
          </cell>
          <cell r="K54"/>
          <cell r="L54" t="str">
            <v>ICMKLND01_MATO</v>
          </cell>
          <cell r="M54"/>
          <cell r="N54">
            <v>0</v>
          </cell>
          <cell r="O54" t="str">
            <v/>
          </cell>
          <cell r="P54">
            <v>0</v>
          </cell>
          <cell r="Q54">
            <v>1.3692307692307693</v>
          </cell>
          <cell r="R54">
            <v>0</v>
          </cell>
          <cell r="S54">
            <v>0</v>
          </cell>
          <cell r="T54">
            <v>0</v>
          </cell>
          <cell r="U54" t="str">
            <v/>
          </cell>
          <cell r="V54" t="str">
            <v>N</v>
          </cell>
          <cell r="W54" t="str">
            <v/>
          </cell>
          <cell r="X54"/>
          <cell r="Y54">
            <v>1</v>
          </cell>
          <cell r="Z54">
            <v>1</v>
          </cell>
          <cell r="AA54">
            <v>0.9</v>
          </cell>
          <cell r="AB54"/>
          <cell r="AC54">
            <v>16.298408213852255</v>
          </cell>
          <cell r="AD54">
            <v>309.23992654725657</v>
          </cell>
          <cell r="AE54"/>
          <cell r="AF54">
            <v>30</v>
          </cell>
          <cell r="AG54">
            <v>2011</v>
          </cell>
          <cell r="AH54" t="str">
            <v/>
          </cell>
          <cell r="AI54" t="str">
            <v/>
          </cell>
          <cell r="AJ54"/>
          <cell r="AK54"/>
          <cell r="AL54" t="str">
            <v>ICMKLND01MCMLST</v>
          </cell>
          <cell r="AM54" t="str">
            <v/>
          </cell>
          <cell r="AN54"/>
          <cell r="AO54"/>
          <cell r="AP54"/>
          <cell r="AQ54"/>
          <cell r="AR54"/>
          <cell r="AS54"/>
          <cell r="AT54"/>
          <cell r="AU54" t="str">
            <v/>
          </cell>
          <cell r="AV54" t="str">
            <v/>
          </cell>
        </row>
        <row r="55">
          <cell r="A55" t="str">
            <v>Standard replacement</v>
          </cell>
          <cell r="B55" t="str">
            <v>ICMKLND01</v>
          </cell>
          <cell r="C55" t="str">
            <v>New dry kiln, best available technology (BAT)</v>
          </cell>
          <cell r="D55" t="str">
            <v>Mt</v>
          </cell>
          <cell r="E55" t="str">
            <v>Mt_a</v>
          </cell>
          <cell r="F55" t="str">
            <v>No</v>
          </cell>
          <cell r="G55" t="str">
            <v>INDNEUMSC</v>
          </cell>
          <cell r="H55" t="str">
            <v>INDNEUMSC</v>
          </cell>
          <cell r="I55"/>
          <cell r="J55" t="str">
            <v/>
          </cell>
          <cell r="K55"/>
          <cell r="L55" t="str">
            <v>ICMKLND01_MATO</v>
          </cell>
          <cell r="M55"/>
          <cell r="N55">
            <v>0</v>
          </cell>
          <cell r="O55" t="str">
            <v/>
          </cell>
          <cell r="P55">
            <v>0</v>
          </cell>
          <cell r="Q55">
            <v>1.67E-2</v>
          </cell>
          <cell r="R55">
            <v>0</v>
          </cell>
          <cell r="S55">
            <v>0</v>
          </cell>
          <cell r="T55">
            <v>0</v>
          </cell>
          <cell r="U55" t="str">
            <v/>
          </cell>
          <cell r="V55" t="str">
            <v>N</v>
          </cell>
          <cell r="W55" t="str">
            <v/>
          </cell>
          <cell r="X55"/>
          <cell r="Y55">
            <v>1</v>
          </cell>
          <cell r="Z55">
            <v>1</v>
          </cell>
          <cell r="AA55">
            <v>0.9</v>
          </cell>
          <cell r="AB55"/>
          <cell r="AC55">
            <v>16.298408213852255</v>
          </cell>
          <cell r="AD55">
            <v>309.23992654725657</v>
          </cell>
          <cell r="AE55"/>
          <cell r="AF55">
            <v>30</v>
          </cell>
          <cell r="AG55">
            <v>2011</v>
          </cell>
          <cell r="AH55" t="str">
            <v/>
          </cell>
          <cell r="AI55" t="str">
            <v/>
          </cell>
          <cell r="AJ55"/>
          <cell r="AK55"/>
          <cell r="AL55" t="str">
            <v>ICMKLND01INDNEUMSC</v>
          </cell>
          <cell r="AM55" t="str">
            <v/>
          </cell>
          <cell r="AN55"/>
          <cell r="AO55"/>
          <cell r="AP55"/>
          <cell r="AQ55"/>
          <cell r="AR55"/>
          <cell r="AS55"/>
          <cell r="AT55"/>
          <cell r="AU55" t="str">
            <v/>
          </cell>
          <cell r="AV55" t="str">
            <v/>
          </cell>
        </row>
        <row r="56">
          <cell r="A56" t="str">
            <v>Standard replacement</v>
          </cell>
          <cell r="B56" t="str">
            <v>ICMKLND02</v>
          </cell>
          <cell r="C56" t="str">
            <v>New fluidised bed kiln</v>
          </cell>
          <cell r="D56" t="str">
            <v>Mt</v>
          </cell>
          <cell r="E56" t="str">
            <v>Mt_a</v>
          </cell>
          <cell r="F56" t="str">
            <v>No</v>
          </cell>
          <cell r="G56" t="str">
            <v>INDCOA</v>
          </cell>
          <cell r="H56" t="str">
            <v>INDCOA</v>
          </cell>
          <cell r="I56" t="str">
            <v>ICMCLK</v>
          </cell>
          <cell r="J56" t="str">
            <v>ICMCLK</v>
          </cell>
          <cell r="K56">
            <v>1</v>
          </cell>
          <cell r="L56" t="str">
            <v>ICMKLND02_MATO</v>
          </cell>
          <cell r="M56">
            <v>1</v>
          </cell>
          <cell r="N56">
            <v>0</v>
          </cell>
          <cell r="O56" t="str">
            <v/>
          </cell>
          <cell r="P56">
            <v>0</v>
          </cell>
          <cell r="Q56">
            <v>1.7300892055064112</v>
          </cell>
          <cell r="R56">
            <v>0</v>
          </cell>
          <cell r="S56">
            <v>1</v>
          </cell>
          <cell r="T56">
            <v>1</v>
          </cell>
          <cell r="U56">
            <v>1</v>
          </cell>
          <cell r="V56" t="str">
            <v>Y</v>
          </cell>
          <cell r="W56" t="str">
            <v/>
          </cell>
          <cell r="X56"/>
          <cell r="Y56">
            <v>1</v>
          </cell>
          <cell r="Z56">
            <v>1</v>
          </cell>
          <cell r="AA56">
            <v>0.9</v>
          </cell>
          <cell r="AB56"/>
          <cell r="AC56">
            <v>11.408885749696578</v>
          </cell>
          <cell r="AD56">
            <v>216.46794858307959</v>
          </cell>
          <cell r="AE56"/>
          <cell r="AF56">
            <v>30</v>
          </cell>
          <cell r="AG56">
            <v>2025</v>
          </cell>
          <cell r="AH56" t="str">
            <v/>
          </cell>
          <cell r="AI56" t="str">
            <v/>
          </cell>
          <cell r="AJ56"/>
          <cell r="AK56"/>
          <cell r="AL56" t="str">
            <v>ICMKLND02INDCOA</v>
          </cell>
          <cell r="AM56" t="str">
            <v>ICMKLND02ICMCLK</v>
          </cell>
          <cell r="AN56"/>
          <cell r="AO56"/>
          <cell r="AP56"/>
          <cell r="AQ56"/>
          <cell r="AR56"/>
          <cell r="AS56"/>
          <cell r="AT56"/>
          <cell r="AU56" t="str">
            <v/>
          </cell>
          <cell r="AV56" t="str">
            <v/>
          </cell>
        </row>
        <row r="57">
          <cell r="A57" t="str">
            <v>Standard replacement</v>
          </cell>
          <cell r="B57" t="str">
            <v>ICMKLND02</v>
          </cell>
          <cell r="C57" t="str">
            <v>New fluidised bed kiln</v>
          </cell>
          <cell r="D57" t="str">
            <v>Mt</v>
          </cell>
          <cell r="E57" t="str">
            <v>Mt_a</v>
          </cell>
          <cell r="F57" t="str">
            <v>No</v>
          </cell>
          <cell r="G57" t="str">
            <v>INDLFO</v>
          </cell>
          <cell r="H57" t="str">
            <v>INDLFO</v>
          </cell>
          <cell r="I57" t="str">
            <v>INDCO2P</v>
          </cell>
          <cell r="J57" t="str">
            <v>INDCO2P</v>
          </cell>
          <cell r="K57">
            <v>2</v>
          </cell>
          <cell r="L57" t="str">
            <v>ICMKLND02_MATO</v>
          </cell>
          <cell r="M57">
            <v>0</v>
          </cell>
          <cell r="N57">
            <v>0</v>
          </cell>
          <cell r="O57" t="str">
            <v/>
          </cell>
          <cell r="P57">
            <v>0</v>
          </cell>
          <cell r="Q57">
            <v>3.0563306726889734E-2</v>
          </cell>
          <cell r="R57">
            <v>550.20457231882449</v>
          </cell>
          <cell r="S57">
            <v>0</v>
          </cell>
          <cell r="T57">
            <v>550.20457231882449</v>
          </cell>
          <cell r="U57" t="str">
            <v/>
          </cell>
          <cell r="V57" t="str">
            <v>Y</v>
          </cell>
          <cell r="W57" t="str">
            <v/>
          </cell>
          <cell r="X57"/>
          <cell r="Y57">
            <v>1</v>
          </cell>
          <cell r="Z57">
            <v>1</v>
          </cell>
          <cell r="AA57">
            <v>0.9</v>
          </cell>
          <cell r="AB57"/>
          <cell r="AC57">
            <v>11.408885749696578</v>
          </cell>
          <cell r="AD57">
            <v>216.46794858307959</v>
          </cell>
          <cell r="AE57"/>
          <cell r="AF57">
            <v>30</v>
          </cell>
          <cell r="AG57">
            <v>2025</v>
          </cell>
          <cell r="AH57" t="str">
            <v/>
          </cell>
          <cell r="AI57" t="str">
            <v/>
          </cell>
          <cell r="AJ57"/>
          <cell r="AK57"/>
          <cell r="AL57" t="str">
            <v>ICMKLND02INDLFO</v>
          </cell>
          <cell r="AM57" t="str">
            <v>ICMKLND02INDCO2P</v>
          </cell>
          <cell r="AN57"/>
          <cell r="AO57"/>
          <cell r="AP57"/>
          <cell r="AQ57"/>
          <cell r="AR57"/>
          <cell r="AS57"/>
          <cell r="AT57"/>
          <cell r="AU57" t="str">
            <v/>
          </cell>
          <cell r="AV57" t="str">
            <v/>
          </cell>
        </row>
        <row r="58">
          <cell r="A58" t="str">
            <v>Standard replacement</v>
          </cell>
          <cell r="B58" t="str">
            <v>ICMKLND02</v>
          </cell>
          <cell r="C58" t="str">
            <v>New fluidised bed kiln</v>
          </cell>
          <cell r="D58" t="str">
            <v>Mt</v>
          </cell>
          <cell r="E58" t="str">
            <v>Mt_a</v>
          </cell>
          <cell r="F58" t="str">
            <v>No</v>
          </cell>
          <cell r="G58" t="str">
            <v>INDHFO</v>
          </cell>
          <cell r="H58" t="str">
            <v>INDHFO</v>
          </cell>
          <cell r="I58"/>
          <cell r="J58" t="str">
            <v/>
          </cell>
          <cell r="K58"/>
          <cell r="L58" t="str">
            <v>ICMKLND02_MATO</v>
          </cell>
          <cell r="M58"/>
          <cell r="N58">
            <v>0</v>
          </cell>
          <cell r="O58" t="str">
            <v/>
          </cell>
          <cell r="P58">
            <v>0</v>
          </cell>
          <cell r="Q58">
            <v>0.10645646163298671</v>
          </cell>
          <cell r="R58">
            <v>0</v>
          </cell>
          <cell r="S58">
            <v>0</v>
          </cell>
          <cell r="T58">
            <v>0</v>
          </cell>
          <cell r="U58" t="str">
            <v/>
          </cell>
          <cell r="V58" t="str">
            <v>Y</v>
          </cell>
          <cell r="W58" t="str">
            <v/>
          </cell>
          <cell r="X58"/>
          <cell r="Y58">
            <v>1</v>
          </cell>
          <cell r="Z58">
            <v>1</v>
          </cell>
          <cell r="AA58">
            <v>0.9</v>
          </cell>
          <cell r="AB58"/>
          <cell r="AC58">
            <v>11.408885749696578</v>
          </cell>
          <cell r="AD58">
            <v>216.46794858307959</v>
          </cell>
          <cell r="AE58"/>
          <cell r="AF58">
            <v>30</v>
          </cell>
          <cell r="AG58">
            <v>2025</v>
          </cell>
          <cell r="AH58" t="str">
            <v/>
          </cell>
          <cell r="AI58" t="str">
            <v/>
          </cell>
          <cell r="AJ58"/>
          <cell r="AK58"/>
          <cell r="AL58" t="str">
            <v>ICMKLND02INDHFO</v>
          </cell>
          <cell r="AM58" t="str">
            <v/>
          </cell>
          <cell r="AN58"/>
          <cell r="AO58"/>
          <cell r="AP58"/>
          <cell r="AQ58"/>
          <cell r="AR58"/>
          <cell r="AS58"/>
          <cell r="AT58"/>
          <cell r="AU58" t="str">
            <v/>
          </cell>
          <cell r="AV58" t="str">
            <v/>
          </cell>
        </row>
        <row r="59">
          <cell r="A59" t="str">
            <v>Standard replacement</v>
          </cell>
          <cell r="B59" t="str">
            <v>ICMKLND02</v>
          </cell>
          <cell r="C59" t="str">
            <v>New fluidised bed kiln</v>
          </cell>
          <cell r="D59" t="str">
            <v>Mt</v>
          </cell>
          <cell r="E59" t="str">
            <v>Mt_a</v>
          </cell>
          <cell r="F59" t="str">
            <v>No</v>
          </cell>
          <cell r="G59" t="str">
            <v>IND_NGABOM</v>
          </cell>
          <cell r="H59" t="str">
            <v>IND_NGABOM</v>
          </cell>
          <cell r="I59"/>
          <cell r="J59" t="str">
            <v/>
          </cell>
          <cell r="K59"/>
          <cell r="L59" t="str">
            <v>ICMKLND02_MATO</v>
          </cell>
          <cell r="M59"/>
          <cell r="N59">
            <v>0</v>
          </cell>
          <cell r="O59" t="str">
            <v/>
          </cell>
          <cell r="P59">
            <v>0</v>
          </cell>
          <cell r="Q59">
            <v>3.1536295892352552E-2</v>
          </cell>
          <cell r="R59">
            <v>0</v>
          </cell>
          <cell r="S59">
            <v>0</v>
          </cell>
          <cell r="T59">
            <v>0</v>
          </cell>
          <cell r="U59" t="str">
            <v/>
          </cell>
          <cell r="V59" t="str">
            <v>Y</v>
          </cell>
          <cell r="W59" t="str">
            <v/>
          </cell>
          <cell r="X59"/>
          <cell r="Y59">
            <v>1</v>
          </cell>
          <cell r="Z59">
            <v>1</v>
          </cell>
          <cell r="AA59">
            <v>0.9</v>
          </cell>
          <cell r="AB59"/>
          <cell r="AC59">
            <v>11.408885749696578</v>
          </cell>
          <cell r="AD59">
            <v>216.46794858307959</v>
          </cell>
          <cell r="AE59"/>
          <cell r="AF59">
            <v>30</v>
          </cell>
          <cell r="AG59">
            <v>2025</v>
          </cell>
          <cell r="AH59" t="str">
            <v/>
          </cell>
          <cell r="AI59" t="str">
            <v/>
          </cell>
          <cell r="AJ59"/>
          <cell r="AK59"/>
          <cell r="AL59" t="str">
            <v>ICMKLND02IND_NGABOM</v>
          </cell>
          <cell r="AM59" t="str">
            <v/>
          </cell>
          <cell r="AN59"/>
          <cell r="AO59"/>
          <cell r="AP59"/>
          <cell r="AQ59"/>
          <cell r="AR59"/>
          <cell r="AS59"/>
          <cell r="AT59"/>
          <cell r="AU59" t="str">
            <v/>
          </cell>
          <cell r="AV59" t="str">
            <v/>
          </cell>
        </row>
        <row r="60">
          <cell r="A60" t="str">
            <v>Standard replacement</v>
          </cell>
          <cell r="B60" t="str">
            <v>ICMKLND02</v>
          </cell>
          <cell r="C60" t="str">
            <v>New fluidised bed kiln</v>
          </cell>
          <cell r="D60" t="str">
            <v>Mt</v>
          </cell>
          <cell r="E60" t="str">
            <v>Mt_a</v>
          </cell>
          <cell r="F60" t="str">
            <v>No</v>
          </cell>
          <cell r="G60" t="str">
            <v>INDDISTELC</v>
          </cell>
          <cell r="H60" t="str">
            <v>INDDISTELC</v>
          </cell>
          <cell r="I60"/>
          <cell r="J60" t="str">
            <v/>
          </cell>
          <cell r="K60"/>
          <cell r="L60" t="str">
            <v>ICMKLND02_MATO</v>
          </cell>
          <cell r="M60"/>
          <cell r="N60">
            <v>0</v>
          </cell>
          <cell r="O60" t="str">
            <v/>
          </cell>
          <cell r="P60">
            <v>0</v>
          </cell>
          <cell r="Q60">
            <v>6.9861892141246704E-2</v>
          </cell>
          <cell r="R60">
            <v>0</v>
          </cell>
          <cell r="S60">
            <v>0</v>
          </cell>
          <cell r="T60">
            <v>0</v>
          </cell>
          <cell r="U60" t="str">
            <v/>
          </cell>
          <cell r="V60" t="str">
            <v>Y</v>
          </cell>
          <cell r="W60" t="str">
            <v/>
          </cell>
          <cell r="X60"/>
          <cell r="Y60">
            <v>1</v>
          </cell>
          <cell r="Z60">
            <v>1</v>
          </cell>
          <cell r="AA60">
            <v>0.9</v>
          </cell>
          <cell r="AB60"/>
          <cell r="AC60">
            <v>11.408885749696578</v>
          </cell>
          <cell r="AD60">
            <v>216.46794858307959</v>
          </cell>
          <cell r="AE60"/>
          <cell r="AF60">
            <v>30</v>
          </cell>
          <cell r="AG60">
            <v>2025</v>
          </cell>
          <cell r="AH60" t="str">
            <v/>
          </cell>
          <cell r="AI60" t="str">
            <v/>
          </cell>
          <cell r="AJ60"/>
          <cell r="AK60"/>
          <cell r="AL60" t="str">
            <v>ICMKLND02INDDISTELC</v>
          </cell>
          <cell r="AM60" t="str">
            <v/>
          </cell>
          <cell r="AN60"/>
          <cell r="AO60"/>
          <cell r="AP60"/>
          <cell r="AQ60"/>
          <cell r="AR60"/>
          <cell r="AS60"/>
          <cell r="AT60"/>
          <cell r="AU60" t="str">
            <v/>
          </cell>
          <cell r="AV60" t="str">
            <v/>
          </cell>
        </row>
        <row r="61">
          <cell r="A61" t="str">
            <v>Standard replacement</v>
          </cell>
          <cell r="B61" t="str">
            <v>ICMKLND02</v>
          </cell>
          <cell r="C61" t="str">
            <v>New fluidised bed kiln</v>
          </cell>
          <cell r="D61" t="str">
            <v>Mt</v>
          </cell>
          <cell r="E61" t="str">
            <v>Mt_a</v>
          </cell>
          <cell r="F61" t="str">
            <v>No</v>
          </cell>
          <cell r="G61" t="str">
            <v>INDMSWINO</v>
          </cell>
          <cell r="H61" t="str">
            <v>INDMSWINO</v>
          </cell>
          <cell r="I61"/>
          <cell r="J61" t="str">
            <v/>
          </cell>
          <cell r="K61"/>
          <cell r="L61" t="str">
            <v>ICMKLND02_MATO</v>
          </cell>
          <cell r="M61"/>
          <cell r="N61">
            <v>0</v>
          </cell>
          <cell r="O61" t="str">
            <v/>
          </cell>
          <cell r="P61">
            <v>0</v>
          </cell>
          <cell r="Q61">
            <v>1.0114924930596769</v>
          </cell>
          <cell r="R61">
            <v>0</v>
          </cell>
          <cell r="S61">
            <v>0</v>
          </cell>
          <cell r="T61">
            <v>0</v>
          </cell>
          <cell r="U61" t="str">
            <v/>
          </cell>
          <cell r="V61" t="str">
            <v>Y</v>
          </cell>
          <cell r="W61" t="str">
            <v/>
          </cell>
          <cell r="X61"/>
          <cell r="Y61">
            <v>1</v>
          </cell>
          <cell r="Z61">
            <v>1</v>
          </cell>
          <cell r="AA61">
            <v>0.9</v>
          </cell>
          <cell r="AB61"/>
          <cell r="AC61">
            <v>11.408885749696578</v>
          </cell>
          <cell r="AD61">
            <v>216.46794858307959</v>
          </cell>
          <cell r="AE61"/>
          <cell r="AF61">
            <v>30</v>
          </cell>
          <cell r="AG61">
            <v>2025</v>
          </cell>
          <cell r="AH61" t="str">
            <v/>
          </cell>
          <cell r="AI61" t="str">
            <v/>
          </cell>
          <cell r="AJ61"/>
          <cell r="AK61"/>
          <cell r="AL61" t="str">
            <v>ICMKLND02INDMSWINO</v>
          </cell>
          <cell r="AM61" t="str">
            <v/>
          </cell>
          <cell r="AN61"/>
          <cell r="AO61"/>
          <cell r="AP61"/>
          <cell r="AQ61"/>
          <cell r="AR61"/>
          <cell r="AS61"/>
          <cell r="AT61"/>
          <cell r="AU61" t="str">
            <v/>
          </cell>
          <cell r="AV61" t="str">
            <v/>
          </cell>
        </row>
        <row r="62">
          <cell r="A62" t="str">
            <v>Standard replacement</v>
          </cell>
          <cell r="B62" t="str">
            <v>ICMKLND02</v>
          </cell>
          <cell r="C62" t="str">
            <v>New fluidised bed kiln</v>
          </cell>
          <cell r="D62" t="str">
            <v>Mt</v>
          </cell>
          <cell r="E62" t="str">
            <v>Mt_a</v>
          </cell>
          <cell r="F62" t="str">
            <v>No</v>
          </cell>
          <cell r="G62" t="str">
            <v>INDMSWORG</v>
          </cell>
          <cell r="H62" t="str">
            <v>INDMSWORG</v>
          </cell>
          <cell r="I62"/>
          <cell r="J62" t="str">
            <v/>
          </cell>
          <cell r="K62"/>
          <cell r="L62" t="str">
            <v>ICMKLND02_MATO</v>
          </cell>
          <cell r="M62"/>
          <cell r="N62">
            <v>0</v>
          </cell>
          <cell r="O62" t="str">
            <v/>
          </cell>
          <cell r="P62">
            <v>0</v>
          </cell>
          <cell r="Q62">
            <v>0.28514813156267221</v>
          </cell>
          <cell r="R62">
            <v>0</v>
          </cell>
          <cell r="S62">
            <v>0</v>
          </cell>
          <cell r="T62">
            <v>0</v>
          </cell>
          <cell r="U62" t="str">
            <v/>
          </cell>
          <cell r="V62" t="str">
            <v>Y</v>
          </cell>
          <cell r="W62" t="str">
            <v/>
          </cell>
          <cell r="X62"/>
          <cell r="Y62">
            <v>1</v>
          </cell>
          <cell r="Z62">
            <v>1</v>
          </cell>
          <cell r="AA62">
            <v>0.9</v>
          </cell>
          <cell r="AB62"/>
          <cell r="AC62">
            <v>11.408885749696578</v>
          </cell>
          <cell r="AD62">
            <v>216.46794858307959</v>
          </cell>
          <cell r="AE62"/>
          <cell r="AF62">
            <v>30</v>
          </cell>
          <cell r="AG62">
            <v>2025</v>
          </cell>
          <cell r="AH62" t="str">
            <v/>
          </cell>
          <cell r="AI62" t="str">
            <v/>
          </cell>
          <cell r="AJ62"/>
          <cell r="AK62"/>
          <cell r="AL62" t="str">
            <v>ICMKLND02INDMSWORG</v>
          </cell>
          <cell r="AM62" t="str">
            <v/>
          </cell>
          <cell r="AN62"/>
          <cell r="AO62"/>
          <cell r="AP62"/>
          <cell r="AQ62"/>
          <cell r="AR62"/>
          <cell r="AS62"/>
          <cell r="AT62"/>
          <cell r="AU62" t="str">
            <v/>
          </cell>
          <cell r="AV62" t="str">
            <v/>
          </cell>
        </row>
        <row r="63">
          <cell r="A63" t="str">
            <v>Standard replacement</v>
          </cell>
          <cell r="B63" t="str">
            <v>ICMKLND02</v>
          </cell>
          <cell r="C63" t="str">
            <v>New fluidised bed kiln</v>
          </cell>
          <cell r="D63" t="str">
            <v>Mt</v>
          </cell>
          <cell r="E63" t="str">
            <v>Mt_a</v>
          </cell>
          <cell r="F63" t="str">
            <v>No</v>
          </cell>
          <cell r="G63" t="str">
            <v>MCMLST</v>
          </cell>
          <cell r="H63" t="str">
            <v>MCMLST</v>
          </cell>
          <cell r="I63"/>
          <cell r="J63" t="str">
            <v/>
          </cell>
          <cell r="K63"/>
          <cell r="L63" t="str">
            <v>ICMKLND02_MATO</v>
          </cell>
          <cell r="M63"/>
          <cell r="N63">
            <v>0</v>
          </cell>
          <cell r="O63" t="str">
            <v/>
          </cell>
          <cell r="P63">
            <v>0</v>
          </cell>
          <cell r="Q63">
            <v>1.2635547015204909</v>
          </cell>
          <cell r="R63">
            <v>0</v>
          </cell>
          <cell r="S63">
            <v>0</v>
          </cell>
          <cell r="T63">
            <v>0</v>
          </cell>
          <cell r="U63" t="str">
            <v/>
          </cell>
          <cell r="V63" t="str">
            <v>N</v>
          </cell>
          <cell r="W63" t="str">
            <v/>
          </cell>
          <cell r="X63"/>
          <cell r="Y63">
            <v>1</v>
          </cell>
          <cell r="Z63">
            <v>1</v>
          </cell>
          <cell r="AA63">
            <v>0.9</v>
          </cell>
          <cell r="AB63"/>
          <cell r="AC63">
            <v>11.408885749696578</v>
          </cell>
          <cell r="AD63">
            <v>216.46794858307959</v>
          </cell>
          <cell r="AE63"/>
          <cell r="AF63">
            <v>30</v>
          </cell>
          <cell r="AG63">
            <v>2025</v>
          </cell>
          <cell r="AH63" t="str">
            <v/>
          </cell>
          <cell r="AI63" t="str">
            <v/>
          </cell>
          <cell r="AJ63"/>
          <cell r="AK63"/>
          <cell r="AL63" t="str">
            <v>ICMKLND02MCMLST</v>
          </cell>
          <cell r="AM63" t="str">
            <v/>
          </cell>
          <cell r="AN63"/>
          <cell r="AO63"/>
          <cell r="AP63"/>
          <cell r="AQ63"/>
          <cell r="AR63"/>
          <cell r="AS63"/>
          <cell r="AT63"/>
          <cell r="AU63" t="str">
            <v/>
          </cell>
          <cell r="AV63" t="str">
            <v/>
          </cell>
        </row>
        <row r="64">
          <cell r="A64" t="e">
            <v>#N/A</v>
          </cell>
          <cell r="B64" t="str">
            <v>ICMPCL01</v>
          </cell>
          <cell r="C64" t="str">
            <v>Precalciner, add-on for existing dry kilns (ICMKLND00)</v>
          </cell>
          <cell r="D64" t="str">
            <v>Mt</v>
          </cell>
          <cell r="E64" t="str">
            <v>Mt_a</v>
          </cell>
          <cell r="F64" t="str">
            <v>Yes</v>
          </cell>
          <cell r="G64" t="str">
            <v>INDCOA</v>
          </cell>
          <cell r="H64" t="str">
            <v>INDCOA</v>
          </cell>
          <cell r="I64" t="str">
            <v>INDCOA</v>
          </cell>
          <cell r="J64" t="str">
            <v>INDCOA</v>
          </cell>
          <cell r="K64"/>
          <cell r="L64" t="str">
            <v>ICMCLK</v>
          </cell>
          <cell r="M64"/>
          <cell r="N64">
            <v>0</v>
          </cell>
          <cell r="O64" t="str">
            <v/>
          </cell>
          <cell r="P64">
            <v>0</v>
          </cell>
          <cell r="Q64" t="e">
            <v>#N/A</v>
          </cell>
          <cell r="R64">
            <v>0</v>
          </cell>
          <cell r="S64">
            <v>0</v>
          </cell>
          <cell r="T64">
            <v>0</v>
          </cell>
          <cell r="U64" t="str">
            <v/>
          </cell>
          <cell r="V64"/>
          <cell r="W64">
            <v>1.0526315789473684</v>
          </cell>
          <cell r="X64"/>
          <cell r="Y64">
            <v>1</v>
          </cell>
          <cell r="Z64">
            <v>1</v>
          </cell>
          <cell r="AA64">
            <v>0.9</v>
          </cell>
          <cell r="AB64"/>
          <cell r="AC64">
            <v>4.3829833114831497E-2</v>
          </cell>
          <cell r="AD64">
            <v>0.87659666229662991</v>
          </cell>
          <cell r="AE64"/>
          <cell r="AF64">
            <v>30</v>
          </cell>
          <cell r="AG64">
            <v>2011</v>
          </cell>
          <cell r="AH64" t="str">
            <v/>
          </cell>
          <cell r="AI64" t="str">
            <v/>
          </cell>
          <cell r="AJ64"/>
          <cell r="AK64"/>
          <cell r="AL64" t="str">
            <v>ICMPCL01INDCOA</v>
          </cell>
          <cell r="AM64" t="str">
            <v>ICMPCL01INDCOA</v>
          </cell>
          <cell r="AN64"/>
          <cell r="AO64"/>
          <cell r="AP64"/>
          <cell r="AQ64"/>
          <cell r="AR64"/>
          <cell r="AS64"/>
          <cell r="AT64" t="str">
            <v>ICMKLND00</v>
          </cell>
          <cell r="AU64" t="str">
            <v>ICMKLND00ICMPCL01INDCOA</v>
          </cell>
          <cell r="AV64" t="str">
            <v>ICMKLND00ICMPCL01</v>
          </cell>
        </row>
        <row r="65">
          <cell r="A65" t="e">
            <v>#N/A</v>
          </cell>
          <cell r="B65" t="str">
            <v>ICMPCL01</v>
          </cell>
          <cell r="C65" t="str">
            <v>Precalciner, add-on for existing dry kilns (ICMKLND00)</v>
          </cell>
          <cell r="D65" t="str">
            <v>Mt</v>
          </cell>
          <cell r="E65" t="str">
            <v>Mt_a</v>
          </cell>
          <cell r="F65" t="str">
            <v>Yes</v>
          </cell>
          <cell r="G65" t="str">
            <v>INDLFO</v>
          </cell>
          <cell r="H65" t="str">
            <v>INDLFO</v>
          </cell>
          <cell r="I65" t="str">
            <v>INDLFO</v>
          </cell>
          <cell r="J65" t="str">
            <v>INDLFO</v>
          </cell>
          <cell r="K65"/>
          <cell r="L65" t="str">
            <v>ICMCLK</v>
          </cell>
          <cell r="M65"/>
          <cell r="N65">
            <v>0</v>
          </cell>
          <cell r="O65" t="str">
            <v/>
          </cell>
          <cell r="P65">
            <v>0</v>
          </cell>
          <cell r="Q65" t="e">
            <v>#N/A</v>
          </cell>
          <cell r="R65">
            <v>0</v>
          </cell>
          <cell r="S65">
            <v>0</v>
          </cell>
          <cell r="T65">
            <v>0</v>
          </cell>
          <cell r="U65" t="str">
            <v/>
          </cell>
          <cell r="V65"/>
          <cell r="W65">
            <v>1.0526315789473684</v>
          </cell>
          <cell r="X65"/>
          <cell r="Y65">
            <v>1</v>
          </cell>
          <cell r="Z65">
            <v>1</v>
          </cell>
          <cell r="AA65">
            <v>0.9</v>
          </cell>
          <cell r="AB65"/>
          <cell r="AC65">
            <v>4.3829833114831497E-2</v>
          </cell>
          <cell r="AD65">
            <v>0.87659666229662991</v>
          </cell>
          <cell r="AE65"/>
          <cell r="AF65">
            <v>30</v>
          </cell>
          <cell r="AG65">
            <v>2011</v>
          </cell>
          <cell r="AH65" t="str">
            <v/>
          </cell>
          <cell r="AI65" t="str">
            <v/>
          </cell>
          <cell r="AJ65"/>
          <cell r="AK65"/>
          <cell r="AL65" t="str">
            <v>ICMPCL01INDLFO</v>
          </cell>
          <cell r="AM65" t="str">
            <v>ICMPCL01INDLFO</v>
          </cell>
          <cell r="AN65"/>
          <cell r="AO65"/>
          <cell r="AP65"/>
          <cell r="AQ65"/>
          <cell r="AR65"/>
          <cell r="AS65"/>
          <cell r="AT65" t="str">
            <v>ICMKLND00</v>
          </cell>
          <cell r="AU65" t="str">
            <v>ICMKLND00ICMPCL01INDLFO</v>
          </cell>
          <cell r="AV65" t="str">
            <v>ICMKLND00ICMPCL01</v>
          </cell>
        </row>
        <row r="66">
          <cell r="A66" t="e">
            <v>#N/A</v>
          </cell>
          <cell r="B66" t="str">
            <v>ICMPCL01</v>
          </cell>
          <cell r="C66" t="str">
            <v>Precalciner, add-on for existing dry kilns (ICMKLND00)</v>
          </cell>
          <cell r="D66" t="str">
            <v>Mt</v>
          </cell>
          <cell r="E66" t="str">
            <v>Mt_a</v>
          </cell>
          <cell r="F66" t="str">
            <v>Yes</v>
          </cell>
          <cell r="G66" t="str">
            <v>INDHFO</v>
          </cell>
          <cell r="H66" t="str">
            <v>INDHFO</v>
          </cell>
          <cell r="I66" t="str">
            <v>INDHFO</v>
          </cell>
          <cell r="J66" t="str">
            <v>INDHFO</v>
          </cell>
          <cell r="K66"/>
          <cell r="L66" t="str">
            <v>ICMCLK</v>
          </cell>
          <cell r="M66"/>
          <cell r="N66">
            <v>0</v>
          </cell>
          <cell r="O66" t="str">
            <v/>
          </cell>
          <cell r="P66">
            <v>0</v>
          </cell>
          <cell r="Q66" t="e">
            <v>#N/A</v>
          </cell>
          <cell r="R66">
            <v>0</v>
          </cell>
          <cell r="S66">
            <v>0</v>
          </cell>
          <cell r="T66">
            <v>0</v>
          </cell>
          <cell r="U66" t="str">
            <v/>
          </cell>
          <cell r="V66"/>
          <cell r="W66">
            <v>1.0526315789473684</v>
          </cell>
          <cell r="X66"/>
          <cell r="Y66">
            <v>1</v>
          </cell>
          <cell r="Z66">
            <v>1</v>
          </cell>
          <cell r="AA66">
            <v>0.9</v>
          </cell>
          <cell r="AB66"/>
          <cell r="AC66">
            <v>4.3829833114831497E-2</v>
          </cell>
          <cell r="AD66">
            <v>0.87659666229662991</v>
          </cell>
          <cell r="AE66"/>
          <cell r="AF66">
            <v>30</v>
          </cell>
          <cell r="AG66">
            <v>2011</v>
          </cell>
          <cell r="AH66" t="str">
            <v/>
          </cell>
          <cell r="AI66" t="str">
            <v/>
          </cell>
          <cell r="AJ66"/>
          <cell r="AK66"/>
          <cell r="AL66" t="str">
            <v>ICMPCL01INDHFO</v>
          </cell>
          <cell r="AM66" t="str">
            <v>ICMPCL01INDHFO</v>
          </cell>
          <cell r="AN66"/>
          <cell r="AO66"/>
          <cell r="AP66"/>
          <cell r="AQ66"/>
          <cell r="AR66"/>
          <cell r="AS66"/>
          <cell r="AT66" t="str">
            <v>ICMKLND00</v>
          </cell>
          <cell r="AU66" t="str">
            <v>ICMKLND00ICMPCL01INDHFO</v>
          </cell>
          <cell r="AV66" t="str">
            <v>ICMKLND00ICMPCL01</v>
          </cell>
        </row>
        <row r="67">
          <cell r="A67" t="e">
            <v>#N/A</v>
          </cell>
          <cell r="B67" t="str">
            <v>ICMPCL01</v>
          </cell>
          <cell r="C67" t="str">
            <v>Precalciner, add-on for existing dry kilns (ICMKLND00)</v>
          </cell>
          <cell r="D67" t="str">
            <v>Mt</v>
          </cell>
          <cell r="E67" t="str">
            <v>Mt_a</v>
          </cell>
          <cell r="F67" t="str">
            <v>Yes</v>
          </cell>
          <cell r="G67" t="str">
            <v>IND_NGABOM</v>
          </cell>
          <cell r="H67" t="str">
            <v>IND_NGABOM</v>
          </cell>
          <cell r="I67" t="str">
            <v>IND_NGABOM</v>
          </cell>
          <cell r="J67" t="str">
            <v>IND_NGABOM</v>
          </cell>
          <cell r="K67"/>
          <cell r="L67" t="str">
            <v>ICMCLK</v>
          </cell>
          <cell r="M67"/>
          <cell r="N67">
            <v>0</v>
          </cell>
          <cell r="O67" t="str">
            <v/>
          </cell>
          <cell r="P67">
            <v>0</v>
          </cell>
          <cell r="Q67" t="e">
            <v>#N/A</v>
          </cell>
          <cell r="R67">
            <v>0</v>
          </cell>
          <cell r="S67">
            <v>0</v>
          </cell>
          <cell r="T67">
            <v>0</v>
          </cell>
          <cell r="U67" t="str">
            <v/>
          </cell>
          <cell r="V67"/>
          <cell r="W67">
            <v>1.0526315789473684</v>
          </cell>
          <cell r="X67"/>
          <cell r="Y67">
            <v>1</v>
          </cell>
          <cell r="Z67">
            <v>1</v>
          </cell>
          <cell r="AA67">
            <v>0.9</v>
          </cell>
          <cell r="AB67"/>
          <cell r="AC67">
            <v>4.3829833114831497E-2</v>
          </cell>
          <cell r="AD67">
            <v>0.87659666229662991</v>
          </cell>
          <cell r="AE67"/>
          <cell r="AF67">
            <v>30</v>
          </cell>
          <cell r="AG67">
            <v>2011</v>
          </cell>
          <cell r="AH67" t="str">
            <v/>
          </cell>
          <cell r="AI67" t="str">
            <v/>
          </cell>
          <cell r="AJ67"/>
          <cell r="AK67"/>
          <cell r="AL67" t="str">
            <v>ICMPCL01IND_NGABOM</v>
          </cell>
          <cell r="AM67" t="str">
            <v>ICMPCL01IND_NGABOM</v>
          </cell>
          <cell r="AN67"/>
          <cell r="AO67"/>
          <cell r="AP67"/>
          <cell r="AQ67"/>
          <cell r="AR67"/>
          <cell r="AS67"/>
          <cell r="AT67" t="str">
            <v>ICMKLND00</v>
          </cell>
          <cell r="AU67" t="str">
            <v>ICMKLND00ICMPCL01IND_NGABOM</v>
          </cell>
          <cell r="AV67" t="str">
            <v>ICMKLND00ICMPCL01</v>
          </cell>
        </row>
        <row r="68">
          <cell r="A68" t="e">
            <v>#N/A</v>
          </cell>
          <cell r="B68" t="str">
            <v>ICMPCL01</v>
          </cell>
          <cell r="C68" t="str">
            <v>Precalciner, add-on for existing dry kilns (ICMKLND00)</v>
          </cell>
          <cell r="D68" t="str">
            <v>Mt</v>
          </cell>
          <cell r="E68" t="str">
            <v>Mt_a</v>
          </cell>
          <cell r="F68" t="str">
            <v>Yes</v>
          </cell>
          <cell r="G68" t="str">
            <v>INDDISTELC</v>
          </cell>
          <cell r="H68" t="str">
            <v>INDDISTELC</v>
          </cell>
          <cell r="I68" t="str">
            <v>INDDISTELC</v>
          </cell>
          <cell r="J68" t="str">
            <v>INDDISTELC</v>
          </cell>
          <cell r="K68"/>
          <cell r="L68" t="str">
            <v>ICMCLK</v>
          </cell>
          <cell r="M68"/>
          <cell r="N68">
            <v>0</v>
          </cell>
          <cell r="O68" t="str">
            <v/>
          </cell>
          <cell r="P68">
            <v>0</v>
          </cell>
          <cell r="Q68" t="e">
            <v>#N/A</v>
          </cell>
          <cell r="R68">
            <v>0</v>
          </cell>
          <cell r="S68">
            <v>0</v>
          </cell>
          <cell r="T68">
            <v>0</v>
          </cell>
          <cell r="U68" t="str">
            <v/>
          </cell>
          <cell r="V68"/>
          <cell r="W68">
            <v>1.0526315789473684</v>
          </cell>
          <cell r="X68"/>
          <cell r="Y68">
            <v>1</v>
          </cell>
          <cell r="Z68">
            <v>1</v>
          </cell>
          <cell r="AA68">
            <v>0.9</v>
          </cell>
          <cell r="AB68"/>
          <cell r="AC68">
            <v>4.3829833114831497E-2</v>
          </cell>
          <cell r="AD68">
            <v>0.87659666229662991</v>
          </cell>
          <cell r="AE68"/>
          <cell r="AF68">
            <v>30</v>
          </cell>
          <cell r="AG68">
            <v>2011</v>
          </cell>
          <cell r="AH68" t="str">
            <v/>
          </cell>
          <cell r="AI68" t="str">
            <v/>
          </cell>
          <cell r="AJ68"/>
          <cell r="AK68"/>
          <cell r="AL68" t="str">
            <v>ICMPCL01INDDISTELC</v>
          </cell>
          <cell r="AM68" t="str">
            <v>ICMPCL01INDDISTELC</v>
          </cell>
          <cell r="AN68"/>
          <cell r="AO68"/>
          <cell r="AP68"/>
          <cell r="AQ68"/>
          <cell r="AR68"/>
          <cell r="AS68"/>
          <cell r="AT68" t="str">
            <v>ICMKLND00</v>
          </cell>
          <cell r="AU68" t="str">
            <v>ICMKLND00ICMPCL01INDDISTELC</v>
          </cell>
          <cell r="AV68" t="str">
            <v>ICMKLND00ICMPCL01</v>
          </cell>
        </row>
        <row r="69">
          <cell r="A69" t="e">
            <v>#N/A</v>
          </cell>
          <cell r="B69" t="str">
            <v>ICMPCL01</v>
          </cell>
          <cell r="C69" t="str">
            <v>Precalciner, add-on for existing dry kilns (ICMKLND00)</v>
          </cell>
          <cell r="D69" t="str">
            <v>Mt</v>
          </cell>
          <cell r="E69" t="str">
            <v>Mt_a</v>
          </cell>
          <cell r="F69" t="str">
            <v>Yes</v>
          </cell>
          <cell r="G69" t="str">
            <v>INDMSWINO</v>
          </cell>
          <cell r="H69" t="str">
            <v>INDMSWINO</v>
          </cell>
          <cell r="I69" t="str">
            <v>INDMSWINO</v>
          </cell>
          <cell r="J69" t="str">
            <v>INDMSWINO</v>
          </cell>
          <cell r="K69"/>
          <cell r="L69" t="str">
            <v>ICMCLK</v>
          </cell>
          <cell r="M69"/>
          <cell r="N69">
            <v>0</v>
          </cell>
          <cell r="O69" t="str">
            <v/>
          </cell>
          <cell r="P69">
            <v>0</v>
          </cell>
          <cell r="Q69" t="e">
            <v>#N/A</v>
          </cell>
          <cell r="R69">
            <v>0</v>
          </cell>
          <cell r="S69">
            <v>0</v>
          </cell>
          <cell r="T69">
            <v>0</v>
          </cell>
          <cell r="U69" t="str">
            <v/>
          </cell>
          <cell r="V69"/>
          <cell r="W69">
            <v>1.0526315789473684</v>
          </cell>
          <cell r="X69"/>
          <cell r="Y69">
            <v>1</v>
          </cell>
          <cell r="Z69">
            <v>1</v>
          </cell>
          <cell r="AA69">
            <v>0.9</v>
          </cell>
          <cell r="AB69"/>
          <cell r="AC69">
            <v>4.3829833114831497E-2</v>
          </cell>
          <cell r="AD69">
            <v>0.87659666229662991</v>
          </cell>
          <cell r="AE69"/>
          <cell r="AF69">
            <v>30</v>
          </cell>
          <cell r="AG69">
            <v>2011</v>
          </cell>
          <cell r="AH69" t="str">
            <v/>
          </cell>
          <cell r="AI69" t="str">
            <v/>
          </cell>
          <cell r="AJ69"/>
          <cell r="AK69"/>
          <cell r="AL69" t="str">
            <v>ICMPCL01INDMSWINO</v>
          </cell>
          <cell r="AM69" t="str">
            <v>ICMPCL01INDMSWINO</v>
          </cell>
          <cell r="AN69"/>
          <cell r="AO69"/>
          <cell r="AP69"/>
          <cell r="AQ69"/>
          <cell r="AR69"/>
          <cell r="AS69"/>
          <cell r="AT69" t="str">
            <v>ICMKLND00</v>
          </cell>
          <cell r="AU69" t="str">
            <v>ICMKLND00ICMPCL01INDMSWINO</v>
          </cell>
          <cell r="AV69" t="str">
            <v>ICMKLND00ICMPCL01</v>
          </cell>
        </row>
        <row r="70">
          <cell r="A70" t="e">
            <v>#N/A</v>
          </cell>
          <cell r="B70" t="str">
            <v>ICMPCL01</v>
          </cell>
          <cell r="C70" t="str">
            <v>Precalciner, add-on for existing dry kilns (ICMKLND00)</v>
          </cell>
          <cell r="D70" t="str">
            <v>Mt</v>
          </cell>
          <cell r="E70" t="str">
            <v>Mt_a</v>
          </cell>
          <cell r="F70" t="str">
            <v>Yes</v>
          </cell>
          <cell r="G70" t="str">
            <v>INDMSWORG</v>
          </cell>
          <cell r="H70" t="str">
            <v>INDMSWORG</v>
          </cell>
          <cell r="I70" t="str">
            <v>INDMSWORG</v>
          </cell>
          <cell r="J70" t="str">
            <v>INDMSWORG</v>
          </cell>
          <cell r="K70"/>
          <cell r="L70" t="str">
            <v>ICMCLK</v>
          </cell>
          <cell r="M70"/>
          <cell r="N70">
            <v>0</v>
          </cell>
          <cell r="O70" t="str">
            <v/>
          </cell>
          <cell r="P70">
            <v>0</v>
          </cell>
          <cell r="Q70" t="e">
            <v>#N/A</v>
          </cell>
          <cell r="R70">
            <v>0</v>
          </cell>
          <cell r="S70">
            <v>0</v>
          </cell>
          <cell r="T70">
            <v>0</v>
          </cell>
          <cell r="U70" t="str">
            <v/>
          </cell>
          <cell r="V70"/>
          <cell r="W70">
            <v>1.0526315789473684</v>
          </cell>
          <cell r="X70"/>
          <cell r="Y70">
            <v>1</v>
          </cell>
          <cell r="Z70">
            <v>1</v>
          </cell>
          <cell r="AA70">
            <v>0.9</v>
          </cell>
          <cell r="AB70"/>
          <cell r="AC70">
            <v>4.3829833114831497E-2</v>
          </cell>
          <cell r="AD70">
            <v>0.87659666229662991</v>
          </cell>
          <cell r="AE70"/>
          <cell r="AF70">
            <v>30</v>
          </cell>
          <cell r="AG70">
            <v>2011</v>
          </cell>
          <cell r="AH70" t="str">
            <v/>
          </cell>
          <cell r="AI70" t="str">
            <v/>
          </cell>
          <cell r="AJ70"/>
          <cell r="AK70"/>
          <cell r="AL70" t="str">
            <v>ICMPCL01INDMSWORG</v>
          </cell>
          <cell r="AM70" t="str">
            <v>ICMPCL01INDMSWORG</v>
          </cell>
          <cell r="AN70"/>
          <cell r="AO70"/>
          <cell r="AP70"/>
          <cell r="AQ70"/>
          <cell r="AR70"/>
          <cell r="AS70"/>
          <cell r="AT70" t="str">
            <v>ICMKLND00</v>
          </cell>
          <cell r="AU70" t="str">
            <v>ICMKLND00ICMPCL01INDMSWORG</v>
          </cell>
          <cell r="AV70" t="str">
            <v>ICMKLND00ICMPCL01</v>
          </cell>
        </row>
        <row r="71">
          <cell r="A71" t="e">
            <v>#N/A</v>
          </cell>
          <cell r="B71" t="str">
            <v>ICMPCL01</v>
          </cell>
          <cell r="C71" t="str">
            <v>Precalciner, add-on for existing dry kilns (ICMKLND00)</v>
          </cell>
          <cell r="D71" t="str">
            <v>Mt</v>
          </cell>
          <cell r="E71" t="str">
            <v>Mt_a</v>
          </cell>
          <cell r="F71" t="str">
            <v>Yes</v>
          </cell>
          <cell r="G71" t="str">
            <v>MCMLST</v>
          </cell>
          <cell r="H71" t="str">
            <v>MCMLST</v>
          </cell>
          <cell r="I71" t="str">
            <v>MCMLST</v>
          </cell>
          <cell r="J71" t="str">
            <v>MCMLST</v>
          </cell>
          <cell r="K71"/>
          <cell r="L71" t="str">
            <v>ICMCLK</v>
          </cell>
          <cell r="M71"/>
          <cell r="N71">
            <v>0</v>
          </cell>
          <cell r="O71" t="str">
            <v/>
          </cell>
          <cell r="P71">
            <v>0</v>
          </cell>
          <cell r="Q71" t="e">
            <v>#N/A</v>
          </cell>
          <cell r="R71">
            <v>0</v>
          </cell>
          <cell r="S71">
            <v>0</v>
          </cell>
          <cell r="T71">
            <v>0</v>
          </cell>
          <cell r="U71" t="str">
            <v/>
          </cell>
          <cell r="V71"/>
          <cell r="W71">
            <v>1.0526315789473684</v>
          </cell>
          <cell r="X71"/>
          <cell r="Y71">
            <v>1</v>
          </cell>
          <cell r="Z71">
            <v>1</v>
          </cell>
          <cell r="AA71">
            <v>0.9</v>
          </cell>
          <cell r="AB71"/>
          <cell r="AC71">
            <v>4.3829833114831497E-2</v>
          </cell>
          <cell r="AD71">
            <v>0.87659666229662991</v>
          </cell>
          <cell r="AE71"/>
          <cell r="AF71">
            <v>30</v>
          </cell>
          <cell r="AG71">
            <v>2011</v>
          </cell>
          <cell r="AH71" t="str">
            <v/>
          </cell>
          <cell r="AI71" t="str">
            <v/>
          </cell>
          <cell r="AJ71"/>
          <cell r="AK71"/>
          <cell r="AL71" t="str">
            <v>ICMPCL01MCMLST</v>
          </cell>
          <cell r="AM71" t="str">
            <v>ICMPCL01MCMLST</v>
          </cell>
          <cell r="AN71"/>
          <cell r="AO71"/>
          <cell r="AP71"/>
          <cell r="AQ71"/>
          <cell r="AR71"/>
          <cell r="AS71"/>
          <cell r="AT71" t="str">
            <v>ICMKLND00</v>
          </cell>
          <cell r="AU71" t="str">
            <v>ICMKLND00ICMPCL01MCMLST</v>
          </cell>
          <cell r="AV71" t="str">
            <v>ICMKLND00ICMPCL01</v>
          </cell>
        </row>
        <row r="72">
          <cell r="A72" t="str">
            <v>Bioenergy &amp; Waste</v>
          </cell>
          <cell r="B72" t="str">
            <v>ICMKLNWST01</v>
          </cell>
          <cell r="C72" t="str">
            <v xml:space="preserve">BAT kiln with increased waste utilisation </v>
          </cell>
          <cell r="D72" t="str">
            <v>Mt</v>
          </cell>
          <cell r="E72" t="str">
            <v>Mt_a</v>
          </cell>
          <cell r="F72" t="str">
            <v>No</v>
          </cell>
          <cell r="G72" t="str">
            <v>INDCOA</v>
          </cell>
          <cell r="H72" t="str">
            <v>INDCOA</v>
          </cell>
          <cell r="I72" t="str">
            <v>ICMCLK</v>
          </cell>
          <cell r="J72" t="str">
            <v>ICMCLK</v>
          </cell>
          <cell r="K72">
            <v>1</v>
          </cell>
          <cell r="L72" t="str">
            <v>ICMKLNWST01_MATO</v>
          </cell>
          <cell r="M72">
            <v>1</v>
          </cell>
          <cell r="N72">
            <v>0</v>
          </cell>
          <cell r="O72" t="str">
            <v/>
          </cell>
          <cell r="P72">
            <v>0</v>
          </cell>
          <cell r="Q72">
            <v>0.74077888087140897</v>
          </cell>
          <cell r="R72">
            <v>0</v>
          </cell>
          <cell r="S72">
            <v>1</v>
          </cell>
          <cell r="T72">
            <v>1</v>
          </cell>
          <cell r="U72">
            <v>1</v>
          </cell>
          <cell r="V72" t="str">
            <v>Y</v>
          </cell>
          <cell r="W72" t="str">
            <v/>
          </cell>
          <cell r="X72"/>
          <cell r="Y72">
            <v>1</v>
          </cell>
          <cell r="Z72">
            <v>1</v>
          </cell>
          <cell r="AA72">
            <v>0.9</v>
          </cell>
          <cell r="AB72"/>
          <cell r="AC72">
            <v>16.630784448306393</v>
          </cell>
          <cell r="AD72">
            <v>315.88745123633936</v>
          </cell>
          <cell r="AE72"/>
          <cell r="AF72">
            <v>30</v>
          </cell>
          <cell r="AG72">
            <v>2011</v>
          </cell>
          <cell r="AH72" t="str">
            <v/>
          </cell>
          <cell r="AI72" t="str">
            <v/>
          </cell>
          <cell r="AJ72"/>
          <cell r="AK72"/>
          <cell r="AL72" t="str">
            <v>ICMKLNWST01INDCOA</v>
          </cell>
          <cell r="AM72" t="str">
            <v>ICMKLNWST01ICMCLK</v>
          </cell>
          <cell r="AN72"/>
          <cell r="AO72"/>
          <cell r="AP72"/>
          <cell r="AQ72"/>
          <cell r="AR72"/>
          <cell r="AS72"/>
          <cell r="AT72"/>
          <cell r="AU72" t="str">
            <v/>
          </cell>
          <cell r="AV72" t="str">
            <v/>
          </cell>
        </row>
        <row r="73">
          <cell r="A73" t="str">
            <v>Bioenergy &amp; Waste</v>
          </cell>
          <cell r="B73" t="str">
            <v>ICMKLNWST01</v>
          </cell>
          <cell r="C73" t="str">
            <v xml:space="preserve">BAT kiln with increased waste utilisation </v>
          </cell>
          <cell r="D73" t="str">
            <v>Mt</v>
          </cell>
          <cell r="E73" t="str">
            <v>Mt_a</v>
          </cell>
          <cell r="F73" t="str">
            <v>No</v>
          </cell>
          <cell r="G73" t="str">
            <v>INDLFO</v>
          </cell>
          <cell r="H73" t="str">
            <v>INDLFO</v>
          </cell>
          <cell r="I73" t="str">
            <v>INDCO2P</v>
          </cell>
          <cell r="J73" t="str">
            <v>INDCO2P</v>
          </cell>
          <cell r="K73">
            <v>2</v>
          </cell>
          <cell r="L73" t="str">
            <v>ICMKLNWST01_MATO</v>
          </cell>
          <cell r="M73">
            <v>0</v>
          </cell>
          <cell r="N73">
            <v>0</v>
          </cell>
          <cell r="O73" t="str">
            <v/>
          </cell>
          <cell r="P73">
            <v>0</v>
          </cell>
          <cell r="Q73">
            <v>1.3086407383397249E-2</v>
          </cell>
          <cell r="R73">
            <v>550.20457231882449</v>
          </cell>
          <cell r="S73">
            <v>0</v>
          </cell>
          <cell r="T73">
            <v>550.20457231882449</v>
          </cell>
          <cell r="U73" t="str">
            <v/>
          </cell>
          <cell r="V73" t="str">
            <v>Y</v>
          </cell>
          <cell r="W73" t="str">
            <v/>
          </cell>
          <cell r="X73"/>
          <cell r="Y73">
            <v>1</v>
          </cell>
          <cell r="Z73">
            <v>1</v>
          </cell>
          <cell r="AA73">
            <v>0.9</v>
          </cell>
          <cell r="AB73"/>
          <cell r="AC73">
            <v>16.630784448306393</v>
          </cell>
          <cell r="AD73">
            <v>315.88745123633936</v>
          </cell>
          <cell r="AE73"/>
          <cell r="AF73">
            <v>30</v>
          </cell>
          <cell r="AG73">
            <v>2011</v>
          </cell>
          <cell r="AH73" t="str">
            <v/>
          </cell>
          <cell r="AI73" t="str">
            <v/>
          </cell>
          <cell r="AJ73"/>
          <cell r="AK73"/>
          <cell r="AL73" t="str">
            <v>ICMKLNWST01INDLFO</v>
          </cell>
          <cell r="AM73" t="str">
            <v>ICMKLNWST01INDCO2P</v>
          </cell>
          <cell r="AN73"/>
          <cell r="AO73"/>
          <cell r="AP73"/>
          <cell r="AQ73"/>
          <cell r="AR73"/>
          <cell r="AS73"/>
          <cell r="AT73"/>
          <cell r="AU73" t="str">
            <v/>
          </cell>
          <cell r="AV73" t="str">
            <v/>
          </cell>
        </row>
        <row r="74">
          <cell r="A74" t="str">
            <v>Bioenergy &amp; Waste</v>
          </cell>
          <cell r="B74" t="str">
            <v>ICMKLNWST01</v>
          </cell>
          <cell r="C74" t="str">
            <v xml:space="preserve">BAT kiln with increased waste utilisation </v>
          </cell>
          <cell r="D74" t="str">
            <v>Mt</v>
          </cell>
          <cell r="E74" t="str">
            <v>Mt_a</v>
          </cell>
          <cell r="F74" t="str">
            <v>No</v>
          </cell>
          <cell r="G74" t="str">
            <v>INDHFO</v>
          </cell>
          <cell r="H74" t="str">
            <v>INDHFO</v>
          </cell>
          <cell r="I74"/>
          <cell r="J74" t="str">
            <v/>
          </cell>
          <cell r="K74"/>
          <cell r="L74" t="str">
            <v>ICMKLNWST01_MATO</v>
          </cell>
          <cell r="M74"/>
          <cell r="N74">
            <v>0</v>
          </cell>
          <cell r="O74" t="str">
            <v/>
          </cell>
          <cell r="P74">
            <v>0</v>
          </cell>
          <cell r="Q74">
            <v>4.5581868414080302E-2</v>
          </cell>
          <cell r="R74">
            <v>0</v>
          </cell>
          <cell r="S74">
            <v>0</v>
          </cell>
          <cell r="T74">
            <v>0</v>
          </cell>
          <cell r="U74" t="str">
            <v/>
          </cell>
          <cell r="V74" t="str">
            <v>Y</v>
          </cell>
          <cell r="W74" t="str">
            <v/>
          </cell>
          <cell r="X74"/>
          <cell r="Y74">
            <v>1</v>
          </cell>
          <cell r="Z74">
            <v>1</v>
          </cell>
          <cell r="AA74">
            <v>0.9</v>
          </cell>
          <cell r="AB74"/>
          <cell r="AC74">
            <v>16.630784448306393</v>
          </cell>
          <cell r="AD74">
            <v>315.88745123633936</v>
          </cell>
          <cell r="AE74"/>
          <cell r="AF74">
            <v>30</v>
          </cell>
          <cell r="AG74">
            <v>2011</v>
          </cell>
          <cell r="AH74" t="str">
            <v/>
          </cell>
          <cell r="AI74" t="str">
            <v/>
          </cell>
          <cell r="AJ74"/>
          <cell r="AK74"/>
          <cell r="AL74" t="str">
            <v>ICMKLNWST01INDHFO</v>
          </cell>
          <cell r="AM74" t="str">
            <v/>
          </cell>
          <cell r="AN74"/>
          <cell r="AO74"/>
          <cell r="AP74"/>
          <cell r="AQ74"/>
          <cell r="AR74"/>
          <cell r="AS74"/>
          <cell r="AT74"/>
          <cell r="AU74" t="str">
            <v/>
          </cell>
          <cell r="AV74" t="str">
            <v/>
          </cell>
        </row>
        <row r="75">
          <cell r="A75" t="str">
            <v>Bioenergy &amp; Waste</v>
          </cell>
          <cell r="B75" t="str">
            <v>ICMKLNWST01</v>
          </cell>
          <cell r="C75" t="str">
            <v xml:space="preserve">BAT kiln with increased waste utilisation </v>
          </cell>
          <cell r="D75" t="str">
            <v>Mt</v>
          </cell>
          <cell r="E75" t="str">
            <v>Mt_a</v>
          </cell>
          <cell r="F75" t="str">
            <v>No</v>
          </cell>
          <cell r="G75" t="str">
            <v>IND_NGABOM</v>
          </cell>
          <cell r="H75" t="str">
            <v>IND_NGABOM</v>
          </cell>
          <cell r="I75"/>
          <cell r="J75" t="str">
            <v/>
          </cell>
          <cell r="K75"/>
          <cell r="L75" t="str">
            <v>ICMKLNWST01_MATO</v>
          </cell>
          <cell r="M75"/>
          <cell r="N75">
            <v>0</v>
          </cell>
          <cell r="O75" t="str">
            <v/>
          </cell>
          <cell r="P75">
            <v>0</v>
          </cell>
          <cell r="Q75">
            <v>1.3503015858149611E-2</v>
          </cell>
          <cell r="R75">
            <v>0</v>
          </cell>
          <cell r="S75">
            <v>0</v>
          </cell>
          <cell r="T75">
            <v>0</v>
          </cell>
          <cell r="U75" t="str">
            <v/>
          </cell>
          <cell r="V75" t="str">
            <v>Y</v>
          </cell>
          <cell r="W75" t="str">
            <v/>
          </cell>
          <cell r="X75"/>
          <cell r="Y75">
            <v>1</v>
          </cell>
          <cell r="Z75">
            <v>1</v>
          </cell>
          <cell r="AA75">
            <v>0.9</v>
          </cell>
          <cell r="AB75"/>
          <cell r="AC75">
            <v>16.630784448306393</v>
          </cell>
          <cell r="AD75">
            <v>315.88745123633936</v>
          </cell>
          <cell r="AE75"/>
          <cell r="AF75">
            <v>30</v>
          </cell>
          <cell r="AG75">
            <v>2011</v>
          </cell>
          <cell r="AH75" t="str">
            <v/>
          </cell>
          <cell r="AI75" t="str">
            <v/>
          </cell>
          <cell r="AJ75"/>
          <cell r="AK75"/>
          <cell r="AL75" t="str">
            <v>ICMKLNWST01IND_NGABOM</v>
          </cell>
          <cell r="AM75" t="str">
            <v/>
          </cell>
          <cell r="AN75"/>
          <cell r="AO75"/>
          <cell r="AP75"/>
          <cell r="AQ75"/>
          <cell r="AR75"/>
          <cell r="AS75"/>
          <cell r="AT75"/>
          <cell r="AU75" t="str">
            <v/>
          </cell>
          <cell r="AV75" t="str">
            <v/>
          </cell>
        </row>
        <row r="76">
          <cell r="A76" t="str">
            <v>Bioenergy &amp; Waste</v>
          </cell>
          <cell r="B76" t="str">
            <v>ICMKLNWST01</v>
          </cell>
          <cell r="C76" t="str">
            <v xml:space="preserve">BAT kiln with increased waste utilisation </v>
          </cell>
          <cell r="D76" t="str">
            <v>Mt</v>
          </cell>
          <cell r="E76" t="str">
            <v>Mt_a</v>
          </cell>
          <cell r="F76" t="str">
            <v>No</v>
          </cell>
          <cell r="G76" t="str">
            <v>INDDISTELC</v>
          </cell>
          <cell r="H76" t="str">
            <v>INDDISTELC</v>
          </cell>
          <cell r="I76"/>
          <cell r="J76" t="str">
            <v/>
          </cell>
          <cell r="K76"/>
          <cell r="L76" t="str">
            <v>ICMKLNWST01_MATO</v>
          </cell>
          <cell r="M76"/>
          <cell r="N76">
            <v>0</v>
          </cell>
          <cell r="O76" t="str">
            <v/>
          </cell>
          <cell r="P76">
            <v>0</v>
          </cell>
          <cell r="Q76">
            <v>8.4516215902495667E-2</v>
          </cell>
          <cell r="R76">
            <v>0</v>
          </cell>
          <cell r="S76">
            <v>0</v>
          </cell>
          <cell r="T76">
            <v>0</v>
          </cell>
          <cell r="U76" t="str">
            <v/>
          </cell>
          <cell r="V76" t="str">
            <v>Y</v>
          </cell>
          <cell r="W76" t="str">
            <v/>
          </cell>
          <cell r="X76"/>
          <cell r="Y76">
            <v>1</v>
          </cell>
          <cell r="Z76">
            <v>1</v>
          </cell>
          <cell r="AA76">
            <v>0.9</v>
          </cell>
          <cell r="AB76"/>
          <cell r="AC76">
            <v>16.630784448306393</v>
          </cell>
          <cell r="AD76">
            <v>315.88745123633936</v>
          </cell>
          <cell r="AE76"/>
          <cell r="AF76">
            <v>30</v>
          </cell>
          <cell r="AG76">
            <v>2011</v>
          </cell>
          <cell r="AH76" t="str">
            <v/>
          </cell>
          <cell r="AI76" t="str">
            <v/>
          </cell>
          <cell r="AJ76"/>
          <cell r="AK76"/>
          <cell r="AL76" t="str">
            <v>ICMKLNWST01INDDISTELC</v>
          </cell>
          <cell r="AM76" t="str">
            <v/>
          </cell>
          <cell r="AN76"/>
          <cell r="AO76"/>
          <cell r="AP76"/>
          <cell r="AQ76"/>
          <cell r="AR76"/>
          <cell r="AS76"/>
          <cell r="AT76"/>
          <cell r="AU76" t="str">
            <v/>
          </cell>
          <cell r="AV76" t="str">
            <v/>
          </cell>
        </row>
        <row r="77">
          <cell r="A77" t="str">
            <v>Bioenergy &amp; Waste</v>
          </cell>
          <cell r="B77" t="str">
            <v>ICMKLNWST01</v>
          </cell>
          <cell r="C77" t="str">
            <v xml:space="preserve">BAT kiln with increased waste utilisation </v>
          </cell>
          <cell r="D77" t="str">
            <v>Mt</v>
          </cell>
          <cell r="E77" t="str">
            <v>Mt_a</v>
          </cell>
          <cell r="F77" t="str">
            <v>No</v>
          </cell>
          <cell r="G77" t="str">
            <v>INDMSWINO</v>
          </cell>
          <cell r="H77" t="str">
            <v>INDMSWINO</v>
          </cell>
          <cell r="I77"/>
          <cell r="J77" t="str">
            <v/>
          </cell>
          <cell r="K77"/>
          <cell r="L77" t="str">
            <v>ICMKLNWST01_MATO</v>
          </cell>
          <cell r="M77"/>
          <cell r="N77">
            <v>0</v>
          </cell>
          <cell r="O77" t="str">
            <v/>
          </cell>
          <cell r="P77">
            <v>0</v>
          </cell>
          <cell r="Q77">
            <v>1.625900345054073</v>
          </cell>
          <cell r="R77">
            <v>0</v>
          </cell>
          <cell r="S77">
            <v>0</v>
          </cell>
          <cell r="T77">
            <v>0</v>
          </cell>
          <cell r="U77" t="str">
            <v/>
          </cell>
          <cell r="V77" t="str">
            <v>Y</v>
          </cell>
          <cell r="W77" t="str">
            <v/>
          </cell>
          <cell r="X77"/>
          <cell r="Y77">
            <v>1</v>
          </cell>
          <cell r="Z77">
            <v>1</v>
          </cell>
          <cell r="AA77">
            <v>0.9</v>
          </cell>
          <cell r="AB77"/>
          <cell r="AC77">
            <v>16.630784448306393</v>
          </cell>
          <cell r="AD77">
            <v>315.88745123633936</v>
          </cell>
          <cell r="AE77"/>
          <cell r="AF77">
            <v>30</v>
          </cell>
          <cell r="AG77">
            <v>2011</v>
          </cell>
          <cell r="AH77" t="str">
            <v/>
          </cell>
          <cell r="AI77" t="str">
            <v/>
          </cell>
          <cell r="AJ77"/>
          <cell r="AK77"/>
          <cell r="AL77" t="str">
            <v>ICMKLNWST01INDMSWINO</v>
          </cell>
          <cell r="AM77" t="str">
            <v/>
          </cell>
          <cell r="AN77"/>
          <cell r="AO77"/>
          <cell r="AP77"/>
          <cell r="AQ77"/>
          <cell r="AR77"/>
          <cell r="AS77"/>
          <cell r="AT77"/>
          <cell r="AU77" t="str">
            <v/>
          </cell>
          <cell r="AV77" t="str">
            <v/>
          </cell>
        </row>
        <row r="78">
          <cell r="A78" t="str">
            <v>Bioenergy &amp; Waste</v>
          </cell>
          <cell r="B78" t="str">
            <v>ICMKLNWST01</v>
          </cell>
          <cell r="C78" t="str">
            <v xml:space="preserve">BAT kiln with increased waste utilisation </v>
          </cell>
          <cell r="D78" t="str">
            <v>Mt</v>
          </cell>
          <cell r="E78" t="str">
            <v>Mt_a</v>
          </cell>
          <cell r="F78" t="str">
            <v>No</v>
          </cell>
          <cell r="G78" t="str">
            <v>INDMSWORG</v>
          </cell>
          <cell r="H78" t="str">
            <v>INDMSWORG</v>
          </cell>
          <cell r="I78"/>
          <cell r="J78" t="str">
            <v/>
          </cell>
          <cell r="K78"/>
          <cell r="L78" t="str">
            <v>ICMKLNWST01_MATO</v>
          </cell>
          <cell r="M78"/>
          <cell r="N78">
            <v>0</v>
          </cell>
          <cell r="O78" t="str">
            <v/>
          </cell>
          <cell r="P78">
            <v>0</v>
          </cell>
          <cell r="Q78">
            <v>1.625900345054073</v>
          </cell>
          <cell r="R78">
            <v>0</v>
          </cell>
          <cell r="S78">
            <v>0</v>
          </cell>
          <cell r="T78">
            <v>0</v>
          </cell>
          <cell r="U78" t="str">
            <v/>
          </cell>
          <cell r="V78" t="str">
            <v>Y</v>
          </cell>
          <cell r="W78" t="str">
            <v/>
          </cell>
          <cell r="X78"/>
          <cell r="Y78">
            <v>1</v>
          </cell>
          <cell r="Z78">
            <v>1</v>
          </cell>
          <cell r="AA78">
            <v>0.9</v>
          </cell>
          <cell r="AB78"/>
          <cell r="AC78">
            <v>16.630784448306393</v>
          </cell>
          <cell r="AD78">
            <v>315.88745123633936</v>
          </cell>
          <cell r="AE78"/>
          <cell r="AF78">
            <v>30</v>
          </cell>
          <cell r="AG78">
            <v>2011</v>
          </cell>
          <cell r="AH78" t="str">
            <v/>
          </cell>
          <cell r="AI78" t="str">
            <v/>
          </cell>
          <cell r="AJ78"/>
          <cell r="AK78"/>
          <cell r="AL78" t="str">
            <v>ICMKLNWST01INDMSWORG</v>
          </cell>
          <cell r="AM78" t="str">
            <v/>
          </cell>
          <cell r="AN78"/>
          <cell r="AO78"/>
          <cell r="AP78"/>
          <cell r="AQ78"/>
          <cell r="AR78"/>
          <cell r="AS78"/>
          <cell r="AT78"/>
          <cell r="AU78" t="str">
            <v/>
          </cell>
          <cell r="AV78" t="str">
            <v/>
          </cell>
        </row>
        <row r="79">
          <cell r="A79" t="str">
            <v>Bioenergy &amp; Waste</v>
          </cell>
          <cell r="B79" t="str">
            <v>ICMKLNWST01</v>
          </cell>
          <cell r="C79" t="str">
            <v xml:space="preserve">BAT kiln with increased waste utilisation </v>
          </cell>
          <cell r="D79" t="str">
            <v>Mt</v>
          </cell>
          <cell r="E79" t="str">
            <v>Mt_a</v>
          </cell>
          <cell r="F79" t="str">
            <v>No</v>
          </cell>
          <cell r="G79" t="str">
            <v>MCMLST</v>
          </cell>
          <cell r="H79" t="str">
            <v>MCMLST</v>
          </cell>
          <cell r="I79"/>
          <cell r="J79" t="str">
            <v/>
          </cell>
          <cell r="K79"/>
          <cell r="L79" t="str">
            <v>ICMKLNWST01_MATO</v>
          </cell>
          <cell r="M79"/>
          <cell r="N79">
            <v>0</v>
          </cell>
          <cell r="O79" t="str">
            <v/>
          </cell>
          <cell r="P79">
            <v>0</v>
          </cell>
          <cell r="Q79">
            <v>1.2635547015204911</v>
          </cell>
          <cell r="R79">
            <v>0</v>
          </cell>
          <cell r="S79">
            <v>0</v>
          </cell>
          <cell r="T79">
            <v>0</v>
          </cell>
          <cell r="U79" t="str">
            <v/>
          </cell>
          <cell r="V79" t="str">
            <v>N</v>
          </cell>
          <cell r="W79" t="str">
            <v/>
          </cell>
          <cell r="X79"/>
          <cell r="Y79">
            <v>1</v>
          </cell>
          <cell r="Z79">
            <v>1</v>
          </cell>
          <cell r="AA79">
            <v>0.9</v>
          </cell>
          <cell r="AB79"/>
          <cell r="AC79">
            <v>16.630784448306393</v>
          </cell>
          <cell r="AD79">
            <v>315.88745123633936</v>
          </cell>
          <cell r="AE79"/>
          <cell r="AF79">
            <v>30</v>
          </cell>
          <cell r="AG79">
            <v>2011</v>
          </cell>
          <cell r="AH79" t="str">
            <v/>
          </cell>
          <cell r="AI79" t="str">
            <v/>
          </cell>
          <cell r="AJ79"/>
          <cell r="AK79"/>
          <cell r="AL79" t="str">
            <v>ICMKLNWST01MCMLST</v>
          </cell>
          <cell r="AM79" t="str">
            <v/>
          </cell>
          <cell r="AN79"/>
          <cell r="AO79"/>
          <cell r="AP79"/>
          <cell r="AQ79"/>
          <cell r="AR79"/>
          <cell r="AS79"/>
          <cell r="AT79"/>
          <cell r="AU79" t="str">
            <v/>
          </cell>
          <cell r="AV79" t="str">
            <v/>
          </cell>
        </row>
        <row r="80">
          <cell r="A80" t="str">
            <v>Bioenergy &amp; Waste</v>
          </cell>
          <cell r="B80" t="str">
            <v>ICMKLNWST02</v>
          </cell>
          <cell r="C80" t="str">
            <v xml:space="preserve">Fluidised bed kiln with increased waste utilisation </v>
          </cell>
          <cell r="D80" t="str">
            <v>Mt</v>
          </cell>
          <cell r="E80" t="str">
            <v>Mt_a</v>
          </cell>
          <cell r="F80" t="str">
            <v>No</v>
          </cell>
          <cell r="G80" t="str">
            <v>INDCOA</v>
          </cell>
          <cell r="H80" t="str">
            <v>INDCOA</v>
          </cell>
          <cell r="I80" t="str">
            <v>ICMCLK</v>
          </cell>
          <cell r="J80" t="str">
            <v>ICMCLK</v>
          </cell>
          <cell r="K80">
            <v>1</v>
          </cell>
          <cell r="L80" t="str">
            <v>ICMKLNWST02_MATO</v>
          </cell>
          <cell r="M80">
            <v>1</v>
          </cell>
          <cell r="N80">
            <v>0</v>
          </cell>
          <cell r="O80" t="str">
            <v/>
          </cell>
          <cell r="P80">
            <v>0</v>
          </cell>
          <cell r="Q80">
            <v>0.68969068219062235</v>
          </cell>
          <cell r="R80">
            <v>0</v>
          </cell>
          <cell r="S80">
            <v>1</v>
          </cell>
          <cell r="T80">
            <v>1</v>
          </cell>
          <cell r="U80">
            <v>1</v>
          </cell>
          <cell r="V80" t="str">
            <v>Y</v>
          </cell>
          <cell r="W80" t="str">
            <v/>
          </cell>
          <cell r="X80"/>
          <cell r="Y80">
            <v>1</v>
          </cell>
          <cell r="Z80">
            <v>1</v>
          </cell>
          <cell r="AA80">
            <v>0.9</v>
          </cell>
          <cell r="AB80"/>
          <cell r="AC80">
            <v>11.741261984150718</v>
          </cell>
          <cell r="AD80">
            <v>223.11547327216238</v>
          </cell>
          <cell r="AE80"/>
          <cell r="AF80">
            <v>30</v>
          </cell>
          <cell r="AG80">
            <v>2011</v>
          </cell>
          <cell r="AH80" t="str">
            <v/>
          </cell>
          <cell r="AI80" t="str">
            <v/>
          </cell>
          <cell r="AJ80"/>
          <cell r="AK80"/>
          <cell r="AL80" t="str">
            <v>ICMKLNWST02INDCOA</v>
          </cell>
          <cell r="AM80" t="str">
            <v>ICMKLNWST02ICMCLK</v>
          </cell>
          <cell r="AN80"/>
          <cell r="AO80"/>
          <cell r="AP80"/>
          <cell r="AQ80"/>
          <cell r="AR80"/>
          <cell r="AS80"/>
          <cell r="AT80"/>
          <cell r="AU80" t="str">
            <v/>
          </cell>
          <cell r="AV80" t="str">
            <v/>
          </cell>
        </row>
        <row r="81">
          <cell r="A81" t="str">
            <v>Bioenergy &amp; Waste</v>
          </cell>
          <cell r="B81" t="str">
            <v>ICMKLNWST02</v>
          </cell>
          <cell r="C81" t="str">
            <v xml:space="preserve">Fluidised bed kiln with increased waste utilisation </v>
          </cell>
          <cell r="D81" t="str">
            <v>Mt</v>
          </cell>
          <cell r="E81" t="str">
            <v>Mt_a</v>
          </cell>
          <cell r="F81" t="str">
            <v>No</v>
          </cell>
          <cell r="G81" t="str">
            <v>INDLFO</v>
          </cell>
          <cell r="H81" t="str">
            <v>INDLFO</v>
          </cell>
          <cell r="I81" t="str">
            <v>INDCO2P</v>
          </cell>
          <cell r="J81" t="str">
            <v>INDCO2P</v>
          </cell>
          <cell r="K81">
            <v>2</v>
          </cell>
          <cell r="L81" t="str">
            <v>ICMKLNWST02_MATO</v>
          </cell>
          <cell r="M81">
            <v>0</v>
          </cell>
          <cell r="N81">
            <v>0</v>
          </cell>
          <cell r="O81" t="str">
            <v/>
          </cell>
          <cell r="P81">
            <v>0</v>
          </cell>
          <cell r="Q81">
            <v>1.2183896529369853E-2</v>
          </cell>
          <cell r="R81">
            <v>550.20457231882449</v>
          </cell>
          <cell r="S81">
            <v>0</v>
          </cell>
          <cell r="T81">
            <v>550.20457231882449</v>
          </cell>
          <cell r="U81" t="str">
            <v/>
          </cell>
          <cell r="V81" t="str">
            <v>Y</v>
          </cell>
          <cell r="W81" t="str">
            <v/>
          </cell>
          <cell r="X81"/>
          <cell r="Y81">
            <v>1</v>
          </cell>
          <cell r="Z81">
            <v>1</v>
          </cell>
          <cell r="AA81">
            <v>0.9</v>
          </cell>
          <cell r="AB81"/>
          <cell r="AC81">
            <v>11.741261984150718</v>
          </cell>
          <cell r="AD81">
            <v>223.11547327216238</v>
          </cell>
          <cell r="AE81"/>
          <cell r="AF81">
            <v>30</v>
          </cell>
          <cell r="AG81">
            <v>2011</v>
          </cell>
          <cell r="AH81" t="str">
            <v/>
          </cell>
          <cell r="AI81" t="str">
            <v/>
          </cell>
          <cell r="AJ81"/>
          <cell r="AK81"/>
          <cell r="AL81" t="str">
            <v>ICMKLNWST02INDLFO</v>
          </cell>
          <cell r="AM81" t="str">
            <v>ICMKLNWST02INDCO2P</v>
          </cell>
          <cell r="AN81"/>
          <cell r="AO81"/>
          <cell r="AP81"/>
          <cell r="AQ81"/>
          <cell r="AR81"/>
          <cell r="AS81"/>
          <cell r="AT81"/>
          <cell r="AU81" t="str">
            <v/>
          </cell>
          <cell r="AV81" t="str">
            <v/>
          </cell>
        </row>
        <row r="82">
          <cell r="A82" t="str">
            <v>Bioenergy &amp; Waste</v>
          </cell>
          <cell r="B82" t="str">
            <v>ICMKLNWST02</v>
          </cell>
          <cell r="C82" t="str">
            <v xml:space="preserve">Fluidised bed kiln with increased waste utilisation </v>
          </cell>
          <cell r="D82" t="str">
            <v>Mt</v>
          </cell>
          <cell r="E82" t="str">
            <v>Mt_a</v>
          </cell>
          <cell r="F82" t="str">
            <v>No</v>
          </cell>
          <cell r="G82" t="str">
            <v>INDHFO</v>
          </cell>
          <cell r="H82" t="str">
            <v>INDHFO</v>
          </cell>
          <cell r="I82"/>
          <cell r="J82" t="str">
            <v/>
          </cell>
          <cell r="K82"/>
          <cell r="L82" t="str">
            <v>ICMKLNWST02_MATO</v>
          </cell>
          <cell r="M82"/>
          <cell r="N82">
            <v>0</v>
          </cell>
          <cell r="O82" t="str">
            <v/>
          </cell>
          <cell r="P82">
            <v>0</v>
          </cell>
          <cell r="Q82">
            <v>4.2438291282074776E-2</v>
          </cell>
          <cell r="R82">
            <v>0</v>
          </cell>
          <cell r="S82">
            <v>0</v>
          </cell>
          <cell r="T82">
            <v>0</v>
          </cell>
          <cell r="U82" t="str">
            <v/>
          </cell>
          <cell r="V82" t="str">
            <v>Y</v>
          </cell>
          <cell r="W82" t="str">
            <v/>
          </cell>
          <cell r="X82"/>
          <cell r="Y82">
            <v>1</v>
          </cell>
          <cell r="Z82">
            <v>1</v>
          </cell>
          <cell r="AA82">
            <v>0.9</v>
          </cell>
          <cell r="AB82"/>
          <cell r="AC82">
            <v>11.741261984150718</v>
          </cell>
          <cell r="AD82">
            <v>223.11547327216238</v>
          </cell>
          <cell r="AE82"/>
          <cell r="AF82">
            <v>30</v>
          </cell>
          <cell r="AG82">
            <v>2011</v>
          </cell>
          <cell r="AH82" t="str">
            <v/>
          </cell>
          <cell r="AI82" t="str">
            <v/>
          </cell>
          <cell r="AJ82"/>
          <cell r="AK82"/>
          <cell r="AL82" t="str">
            <v>ICMKLNWST02INDHFO</v>
          </cell>
          <cell r="AM82" t="str">
            <v/>
          </cell>
          <cell r="AN82"/>
          <cell r="AO82"/>
          <cell r="AP82"/>
          <cell r="AQ82"/>
          <cell r="AR82"/>
          <cell r="AS82"/>
          <cell r="AT82"/>
          <cell r="AU82" t="str">
            <v/>
          </cell>
          <cell r="AV82" t="str">
            <v/>
          </cell>
        </row>
        <row r="83">
          <cell r="A83" t="str">
            <v>Bioenergy &amp; Waste</v>
          </cell>
          <cell r="B83" t="str">
            <v>ICMKLNWST02</v>
          </cell>
          <cell r="C83" t="str">
            <v xml:space="preserve">Fluidised bed kiln with increased waste utilisation </v>
          </cell>
          <cell r="D83" t="str">
            <v>Mt</v>
          </cell>
          <cell r="E83" t="str">
            <v>Mt_a</v>
          </cell>
          <cell r="F83" t="str">
            <v>No</v>
          </cell>
          <cell r="G83" t="str">
            <v>IND_NGABOM</v>
          </cell>
          <cell r="H83" t="str">
            <v>IND_NGABOM</v>
          </cell>
          <cell r="I83"/>
          <cell r="J83" t="str">
            <v/>
          </cell>
          <cell r="K83"/>
          <cell r="L83" t="str">
            <v>ICMKLNWST02_MATO</v>
          </cell>
          <cell r="M83"/>
          <cell r="N83">
            <v>0</v>
          </cell>
          <cell r="O83" t="str">
            <v/>
          </cell>
          <cell r="P83">
            <v>0</v>
          </cell>
          <cell r="Q83">
            <v>1.2571773385173778E-2</v>
          </cell>
          <cell r="R83">
            <v>0</v>
          </cell>
          <cell r="S83">
            <v>0</v>
          </cell>
          <cell r="T83">
            <v>0</v>
          </cell>
          <cell r="U83" t="str">
            <v/>
          </cell>
          <cell r="V83" t="str">
            <v>Y</v>
          </cell>
          <cell r="W83" t="str">
            <v/>
          </cell>
          <cell r="X83"/>
          <cell r="Y83">
            <v>1</v>
          </cell>
          <cell r="Z83">
            <v>1</v>
          </cell>
          <cell r="AA83">
            <v>0.9</v>
          </cell>
          <cell r="AB83"/>
          <cell r="AC83">
            <v>11.741261984150718</v>
          </cell>
          <cell r="AD83">
            <v>223.11547327216238</v>
          </cell>
          <cell r="AE83"/>
          <cell r="AF83">
            <v>30</v>
          </cell>
          <cell r="AG83">
            <v>2011</v>
          </cell>
          <cell r="AH83" t="str">
            <v/>
          </cell>
          <cell r="AI83" t="str">
            <v/>
          </cell>
          <cell r="AJ83"/>
          <cell r="AK83"/>
          <cell r="AL83" t="str">
            <v>ICMKLNWST02IND_NGABOM</v>
          </cell>
          <cell r="AM83" t="str">
            <v/>
          </cell>
          <cell r="AN83"/>
          <cell r="AO83"/>
          <cell r="AP83"/>
          <cell r="AQ83"/>
          <cell r="AR83"/>
          <cell r="AS83"/>
          <cell r="AT83"/>
          <cell r="AU83" t="str">
            <v/>
          </cell>
          <cell r="AV83" t="str">
            <v/>
          </cell>
        </row>
        <row r="84">
          <cell r="A84" t="str">
            <v>Bioenergy &amp; Waste</v>
          </cell>
          <cell r="B84" t="str">
            <v>ICMKLNWST02</v>
          </cell>
          <cell r="C84" t="str">
            <v xml:space="preserve">Fluidised bed kiln with increased waste utilisation </v>
          </cell>
          <cell r="D84" t="str">
            <v>Mt</v>
          </cell>
          <cell r="E84" t="str">
            <v>Mt_a</v>
          </cell>
          <cell r="F84" t="str">
            <v>No</v>
          </cell>
          <cell r="G84" t="str">
            <v>INDDISTELC</v>
          </cell>
          <cell r="H84" t="str">
            <v>INDDISTELC</v>
          </cell>
          <cell r="I84"/>
          <cell r="J84" t="str">
            <v/>
          </cell>
          <cell r="K84"/>
          <cell r="L84" t="str">
            <v>ICMKLNWST02_MATO</v>
          </cell>
          <cell r="M84"/>
          <cell r="N84">
            <v>0</v>
          </cell>
          <cell r="O84" t="str">
            <v/>
          </cell>
          <cell r="P84">
            <v>0</v>
          </cell>
          <cell r="Q84">
            <v>7.8687511357495965E-2</v>
          </cell>
          <cell r="R84">
            <v>0</v>
          </cell>
          <cell r="S84">
            <v>0</v>
          </cell>
          <cell r="T84">
            <v>0</v>
          </cell>
          <cell r="U84" t="str">
            <v/>
          </cell>
          <cell r="V84" t="str">
            <v>Y</v>
          </cell>
          <cell r="W84" t="str">
            <v/>
          </cell>
          <cell r="X84"/>
          <cell r="Y84">
            <v>1</v>
          </cell>
          <cell r="Z84">
            <v>1</v>
          </cell>
          <cell r="AA84">
            <v>0.9</v>
          </cell>
          <cell r="AB84"/>
          <cell r="AC84">
            <v>11.741261984150718</v>
          </cell>
          <cell r="AD84">
            <v>223.11547327216238</v>
          </cell>
          <cell r="AE84"/>
          <cell r="AF84">
            <v>30</v>
          </cell>
          <cell r="AG84">
            <v>2011</v>
          </cell>
          <cell r="AH84" t="str">
            <v/>
          </cell>
          <cell r="AI84" t="str">
            <v/>
          </cell>
          <cell r="AJ84"/>
          <cell r="AK84"/>
          <cell r="AL84" t="str">
            <v>ICMKLNWST02INDDISTELC</v>
          </cell>
          <cell r="AM84" t="str">
            <v/>
          </cell>
          <cell r="AN84"/>
          <cell r="AO84"/>
          <cell r="AP84"/>
          <cell r="AQ84"/>
          <cell r="AR84"/>
          <cell r="AS84"/>
          <cell r="AT84"/>
          <cell r="AU84" t="str">
            <v/>
          </cell>
          <cell r="AV84" t="str">
            <v/>
          </cell>
        </row>
        <row r="85">
          <cell r="A85" t="str">
            <v>Bioenergy &amp; Waste</v>
          </cell>
          <cell r="B85" t="str">
            <v>ICMKLNWST02</v>
          </cell>
          <cell r="C85" t="str">
            <v xml:space="preserve">Fluidised bed kiln with increased waste utilisation </v>
          </cell>
          <cell r="D85" t="str">
            <v>Mt</v>
          </cell>
          <cell r="E85" t="str">
            <v>Mt_a</v>
          </cell>
          <cell r="F85" t="str">
            <v>No</v>
          </cell>
          <cell r="G85" t="str">
            <v>INDMSWINO</v>
          </cell>
          <cell r="H85" t="str">
            <v>INDMSWINO</v>
          </cell>
          <cell r="I85"/>
          <cell r="J85" t="str">
            <v/>
          </cell>
          <cell r="K85"/>
          <cell r="L85" t="str">
            <v>ICMKLNWST02_MATO</v>
          </cell>
          <cell r="M85"/>
          <cell r="N85">
            <v>0</v>
          </cell>
          <cell r="O85" t="str">
            <v/>
          </cell>
          <cell r="P85">
            <v>0</v>
          </cell>
          <cell r="Q85">
            <v>1.5137692867744819</v>
          </cell>
          <cell r="R85">
            <v>0</v>
          </cell>
          <cell r="S85">
            <v>0</v>
          </cell>
          <cell r="T85">
            <v>0</v>
          </cell>
          <cell r="U85" t="str">
            <v/>
          </cell>
          <cell r="V85" t="str">
            <v>Y</v>
          </cell>
          <cell r="W85" t="str">
            <v/>
          </cell>
          <cell r="X85"/>
          <cell r="Y85">
            <v>1</v>
          </cell>
          <cell r="Z85">
            <v>1</v>
          </cell>
          <cell r="AA85">
            <v>0.9</v>
          </cell>
          <cell r="AB85"/>
          <cell r="AC85">
            <v>11.741261984150718</v>
          </cell>
          <cell r="AD85">
            <v>223.11547327216238</v>
          </cell>
          <cell r="AE85"/>
          <cell r="AF85">
            <v>30</v>
          </cell>
          <cell r="AG85">
            <v>2011</v>
          </cell>
          <cell r="AH85" t="str">
            <v/>
          </cell>
          <cell r="AI85" t="str">
            <v/>
          </cell>
          <cell r="AJ85"/>
          <cell r="AK85"/>
          <cell r="AL85" t="str">
            <v>ICMKLNWST02INDMSWINO</v>
          </cell>
          <cell r="AM85" t="str">
            <v/>
          </cell>
          <cell r="AN85"/>
          <cell r="AO85"/>
          <cell r="AP85"/>
          <cell r="AQ85"/>
          <cell r="AR85"/>
          <cell r="AS85"/>
          <cell r="AT85"/>
          <cell r="AU85" t="str">
            <v/>
          </cell>
          <cell r="AV85" t="str">
            <v/>
          </cell>
        </row>
        <row r="86">
          <cell r="A86" t="str">
            <v>Bioenergy &amp; Waste</v>
          </cell>
          <cell r="B86" t="str">
            <v>ICMKLNWST02</v>
          </cell>
          <cell r="C86" t="str">
            <v xml:space="preserve">Fluidised bed kiln with increased waste utilisation </v>
          </cell>
          <cell r="D86" t="str">
            <v>Mt</v>
          </cell>
          <cell r="E86" t="str">
            <v>Mt_a</v>
          </cell>
          <cell r="F86" t="str">
            <v>No</v>
          </cell>
          <cell r="G86" t="str">
            <v>INDMSWORG</v>
          </cell>
          <cell r="H86" t="str">
            <v>INDMSWORG</v>
          </cell>
          <cell r="I86"/>
          <cell r="J86" t="str">
            <v/>
          </cell>
          <cell r="K86"/>
          <cell r="L86" t="str">
            <v>ICMKLNWST02_MATO</v>
          </cell>
          <cell r="M86"/>
          <cell r="N86">
            <v>0</v>
          </cell>
          <cell r="O86" t="str">
            <v/>
          </cell>
          <cell r="P86">
            <v>0</v>
          </cell>
          <cell r="Q86">
            <v>1.5137692867744819</v>
          </cell>
          <cell r="R86">
            <v>0</v>
          </cell>
          <cell r="S86">
            <v>0</v>
          </cell>
          <cell r="T86">
            <v>0</v>
          </cell>
          <cell r="U86" t="str">
            <v/>
          </cell>
          <cell r="V86" t="str">
            <v>Y</v>
          </cell>
          <cell r="W86" t="str">
            <v/>
          </cell>
          <cell r="X86"/>
          <cell r="Y86">
            <v>1</v>
          </cell>
          <cell r="Z86">
            <v>1</v>
          </cell>
          <cell r="AA86">
            <v>0.9</v>
          </cell>
          <cell r="AB86"/>
          <cell r="AC86">
            <v>11.741261984150718</v>
          </cell>
          <cell r="AD86">
            <v>223.11547327216238</v>
          </cell>
          <cell r="AE86"/>
          <cell r="AF86">
            <v>30</v>
          </cell>
          <cell r="AG86">
            <v>2011</v>
          </cell>
          <cell r="AH86" t="str">
            <v/>
          </cell>
          <cell r="AI86" t="str">
            <v/>
          </cell>
          <cell r="AJ86"/>
          <cell r="AK86"/>
          <cell r="AL86" t="str">
            <v>ICMKLNWST02INDMSWORG</v>
          </cell>
          <cell r="AM86" t="str">
            <v/>
          </cell>
          <cell r="AN86"/>
          <cell r="AO86"/>
          <cell r="AP86"/>
          <cell r="AQ86"/>
          <cell r="AR86"/>
          <cell r="AS86"/>
          <cell r="AT86"/>
          <cell r="AU86" t="str">
            <v/>
          </cell>
          <cell r="AV86" t="str">
            <v/>
          </cell>
        </row>
        <row r="87">
          <cell r="A87" t="str">
            <v>Bioenergy &amp; Waste</v>
          </cell>
          <cell r="B87" t="str">
            <v>ICMKLNWST02</v>
          </cell>
          <cell r="C87" t="str">
            <v xml:space="preserve">Fluidised bed kiln with increased waste utilisation </v>
          </cell>
          <cell r="D87" t="str">
            <v>Mt</v>
          </cell>
          <cell r="E87" t="str">
            <v>Mt_a</v>
          </cell>
          <cell r="F87" t="str">
            <v>No</v>
          </cell>
          <cell r="G87" t="str">
            <v>MCMLST</v>
          </cell>
          <cell r="H87" t="str">
            <v>MCMLST</v>
          </cell>
          <cell r="I87"/>
          <cell r="J87" t="str">
            <v/>
          </cell>
          <cell r="K87"/>
          <cell r="L87" t="str">
            <v>ICMKLNWST02_MATO</v>
          </cell>
          <cell r="M87"/>
          <cell r="N87">
            <v>0</v>
          </cell>
          <cell r="O87" t="str">
            <v/>
          </cell>
          <cell r="P87">
            <v>0</v>
          </cell>
          <cell r="Q87">
            <v>1.2635547015204911</v>
          </cell>
          <cell r="R87">
            <v>0</v>
          </cell>
          <cell r="S87">
            <v>0</v>
          </cell>
          <cell r="T87">
            <v>0</v>
          </cell>
          <cell r="U87" t="str">
            <v/>
          </cell>
          <cell r="V87" t="str">
            <v>N</v>
          </cell>
          <cell r="W87" t="str">
            <v/>
          </cell>
          <cell r="X87"/>
          <cell r="Y87">
            <v>1</v>
          </cell>
          <cell r="Z87">
            <v>1</v>
          </cell>
          <cell r="AA87">
            <v>0.9</v>
          </cell>
          <cell r="AB87"/>
          <cell r="AC87">
            <v>11.741261984150718</v>
          </cell>
          <cell r="AD87">
            <v>223.11547327216238</v>
          </cell>
          <cell r="AE87"/>
          <cell r="AF87">
            <v>30</v>
          </cell>
          <cell r="AG87">
            <v>2011</v>
          </cell>
          <cell r="AH87" t="str">
            <v/>
          </cell>
          <cell r="AI87" t="str">
            <v/>
          </cell>
          <cell r="AJ87"/>
          <cell r="AK87"/>
          <cell r="AL87" t="str">
            <v>ICMKLNWST02MCMLST</v>
          </cell>
          <cell r="AM87" t="str">
            <v/>
          </cell>
          <cell r="AN87"/>
          <cell r="AO87"/>
          <cell r="AP87"/>
          <cell r="AQ87"/>
          <cell r="AR87"/>
          <cell r="AS87"/>
          <cell r="AT87"/>
          <cell r="AU87" t="str">
            <v/>
          </cell>
          <cell r="AV87" t="str">
            <v/>
          </cell>
        </row>
        <row r="88">
          <cell r="A88" t="str">
            <v>Standard replacement</v>
          </cell>
          <cell r="B88" t="str">
            <v>ICMGRIMIX01</v>
          </cell>
          <cell r="C88" t="str">
            <v>New grinding and mixing technology</v>
          </cell>
          <cell r="D88" t="str">
            <v>Mt</v>
          </cell>
          <cell r="E88" t="str">
            <v>Mt_a</v>
          </cell>
          <cell r="F88" t="str">
            <v>No</v>
          </cell>
          <cell r="G88" t="str">
            <v>INDDISTELC</v>
          </cell>
          <cell r="H88" t="str">
            <v>INDDISTELC</v>
          </cell>
          <cell r="I88" t="str">
            <v>ICM</v>
          </cell>
          <cell r="J88" t="str">
            <v>ICM</v>
          </cell>
          <cell r="K88">
            <v>1</v>
          </cell>
          <cell r="L88" t="str">
            <v>ICM</v>
          </cell>
          <cell r="M88">
            <v>1</v>
          </cell>
          <cell r="N88">
            <v>0</v>
          </cell>
          <cell r="O88" t="str">
            <v/>
          </cell>
          <cell r="P88">
            <v>0</v>
          </cell>
          <cell r="Q88">
            <v>0.352296</v>
          </cell>
          <cell r="R88">
            <v>0</v>
          </cell>
          <cell r="S88">
            <v>1</v>
          </cell>
          <cell r="T88">
            <v>1</v>
          </cell>
          <cell r="U88">
            <v>1</v>
          </cell>
          <cell r="V88" t="str">
            <v>Y</v>
          </cell>
          <cell r="W88" t="str">
            <v/>
          </cell>
          <cell r="X88"/>
          <cell r="Y88">
            <v>1</v>
          </cell>
          <cell r="Z88">
            <v>1</v>
          </cell>
          <cell r="AA88">
            <v>0.9</v>
          </cell>
          <cell r="AB88"/>
          <cell r="AC88">
            <v>4.0746020534630638</v>
          </cell>
          <cell r="AD88">
            <v>26.915417644775289</v>
          </cell>
          <cell r="AE88"/>
          <cell r="AF88">
            <v>30</v>
          </cell>
          <cell r="AG88">
            <v>2011</v>
          </cell>
          <cell r="AH88" t="str">
            <v/>
          </cell>
          <cell r="AI88" t="str">
            <v/>
          </cell>
          <cell r="AJ88"/>
          <cell r="AK88"/>
          <cell r="AL88" t="str">
            <v>ICMGRIMIX01INDDISTELC</v>
          </cell>
          <cell r="AM88" t="str">
            <v>ICMGRIMIX01ICM</v>
          </cell>
          <cell r="AN88"/>
          <cell r="AO88"/>
          <cell r="AP88"/>
          <cell r="AQ88"/>
          <cell r="AR88"/>
          <cell r="AS88"/>
          <cell r="AT88"/>
          <cell r="AU88" t="str">
            <v/>
          </cell>
          <cell r="AV88" t="str">
            <v/>
          </cell>
        </row>
        <row r="89">
          <cell r="A89" t="str">
            <v>Standard replacement</v>
          </cell>
          <cell r="B89" t="str">
            <v>ICMGRIMIX01</v>
          </cell>
          <cell r="C89" t="str">
            <v>New grinding and mixing technology</v>
          </cell>
          <cell r="D89" t="str">
            <v>Mt</v>
          </cell>
          <cell r="E89" t="str">
            <v>Mt_a</v>
          </cell>
          <cell r="F89" t="str">
            <v>No</v>
          </cell>
          <cell r="G89" t="str">
            <v>ICMCLK</v>
          </cell>
          <cell r="H89" t="str">
            <v>ICMCLK</v>
          </cell>
          <cell r="I89"/>
          <cell r="J89" t="str">
            <v/>
          </cell>
          <cell r="K89"/>
          <cell r="L89" t="str">
            <v>ICM</v>
          </cell>
          <cell r="M89"/>
          <cell r="N89">
            <v>0</v>
          </cell>
          <cell r="O89" t="str">
            <v/>
          </cell>
          <cell r="P89">
            <v>0</v>
          </cell>
          <cell r="Q89">
            <v>0.73008474576271187</v>
          </cell>
          <cell r="R89">
            <v>0</v>
          </cell>
          <cell r="S89">
            <v>0</v>
          </cell>
          <cell r="T89">
            <v>0</v>
          </cell>
          <cell r="U89" t="str">
            <v/>
          </cell>
          <cell r="V89" t="str">
            <v>N</v>
          </cell>
          <cell r="W89" t="str">
            <v/>
          </cell>
          <cell r="X89"/>
          <cell r="Y89">
            <v>1</v>
          </cell>
          <cell r="Z89">
            <v>1</v>
          </cell>
          <cell r="AA89">
            <v>0.9</v>
          </cell>
          <cell r="AB89"/>
          <cell r="AC89">
            <v>4.0746020534630638</v>
          </cell>
          <cell r="AD89">
            <v>26.915417644775289</v>
          </cell>
          <cell r="AE89"/>
          <cell r="AF89">
            <v>30</v>
          </cell>
          <cell r="AG89">
            <v>2011</v>
          </cell>
          <cell r="AH89" t="str">
            <v/>
          </cell>
          <cell r="AI89" t="str">
            <v/>
          </cell>
          <cell r="AJ89"/>
          <cell r="AK89"/>
          <cell r="AL89" t="str">
            <v>ICMGRIMIX01ICMCLK</v>
          </cell>
          <cell r="AM89" t="str">
            <v/>
          </cell>
          <cell r="AN89"/>
          <cell r="AO89"/>
          <cell r="AP89"/>
          <cell r="AQ89"/>
          <cell r="AR89"/>
          <cell r="AS89"/>
          <cell r="AT89"/>
          <cell r="AU89" t="str">
            <v/>
          </cell>
          <cell r="AV89" t="str">
            <v/>
          </cell>
        </row>
        <row r="90">
          <cell r="A90" t="str">
            <v>Standard replacement</v>
          </cell>
          <cell r="B90" t="str">
            <v>ICMGRIMIX01</v>
          </cell>
          <cell r="C90" t="str">
            <v>New grinding and mixing technology</v>
          </cell>
          <cell r="D90" t="str">
            <v>Mt</v>
          </cell>
          <cell r="E90" t="str">
            <v>Mt_a</v>
          </cell>
          <cell r="F90" t="str">
            <v>No</v>
          </cell>
          <cell r="G90" t="str">
            <v>MCMLST</v>
          </cell>
          <cell r="H90" t="str">
            <v>MCMLST</v>
          </cell>
          <cell r="I90"/>
          <cell r="J90" t="str">
            <v/>
          </cell>
          <cell r="K90"/>
          <cell r="L90" t="str">
            <v>ICM</v>
          </cell>
          <cell r="M90"/>
          <cell r="N90">
            <v>0</v>
          </cell>
          <cell r="O90" t="str">
            <v/>
          </cell>
          <cell r="P90">
            <v>0</v>
          </cell>
          <cell r="Q90">
            <v>4.0360169491525426E-2</v>
          </cell>
          <cell r="R90">
            <v>0</v>
          </cell>
          <cell r="S90">
            <v>0</v>
          </cell>
          <cell r="T90">
            <v>0</v>
          </cell>
          <cell r="U90" t="str">
            <v/>
          </cell>
          <cell r="V90" t="str">
            <v>N</v>
          </cell>
          <cell r="W90" t="str">
            <v/>
          </cell>
          <cell r="X90"/>
          <cell r="Y90">
            <v>1</v>
          </cell>
          <cell r="Z90">
            <v>1</v>
          </cell>
          <cell r="AA90">
            <v>0.9</v>
          </cell>
          <cell r="AB90"/>
          <cell r="AC90">
            <v>4.0746020534630638</v>
          </cell>
          <cell r="AD90">
            <v>26.915417644775289</v>
          </cell>
          <cell r="AE90"/>
          <cell r="AF90">
            <v>30</v>
          </cell>
          <cell r="AG90">
            <v>2011</v>
          </cell>
          <cell r="AH90" t="str">
            <v/>
          </cell>
          <cell r="AI90" t="str">
            <v/>
          </cell>
          <cell r="AJ90"/>
          <cell r="AK90"/>
          <cell r="AL90" t="str">
            <v>ICMGRIMIX01MCMLST</v>
          </cell>
          <cell r="AM90" t="str">
            <v/>
          </cell>
          <cell r="AN90"/>
          <cell r="AO90"/>
          <cell r="AP90"/>
          <cell r="AQ90"/>
          <cell r="AR90"/>
          <cell r="AS90"/>
          <cell r="AT90"/>
          <cell r="AU90" t="str">
            <v/>
          </cell>
          <cell r="AV90" t="str">
            <v/>
          </cell>
        </row>
        <row r="91">
          <cell r="A91" t="str">
            <v>Standard replacement</v>
          </cell>
          <cell r="B91" t="str">
            <v>ICMGRIMIX02</v>
          </cell>
          <cell r="C91" t="str">
            <v>New grinding and mixing technology with increased clinker substituion</v>
          </cell>
          <cell r="D91" t="str">
            <v>Mt</v>
          </cell>
          <cell r="E91" t="str">
            <v>Mt_a</v>
          </cell>
          <cell r="F91" t="str">
            <v>No</v>
          </cell>
          <cell r="G91" t="str">
            <v>INDDISTELC</v>
          </cell>
          <cell r="H91" t="str">
            <v>INDDISTELC</v>
          </cell>
          <cell r="I91" t="str">
            <v>ICM</v>
          </cell>
          <cell r="J91" t="str">
            <v>ICM</v>
          </cell>
          <cell r="K91">
            <v>1</v>
          </cell>
          <cell r="L91" t="str">
            <v>ICM</v>
          </cell>
          <cell r="M91">
            <v>1</v>
          </cell>
          <cell r="N91">
            <v>0</v>
          </cell>
          <cell r="O91" t="str">
            <v/>
          </cell>
          <cell r="P91">
            <v>0</v>
          </cell>
          <cell r="Q91">
            <v>0.35229599999999994</v>
          </cell>
          <cell r="R91">
            <v>0</v>
          </cell>
          <cell r="S91">
            <v>1</v>
          </cell>
          <cell r="T91">
            <v>1</v>
          </cell>
          <cell r="U91">
            <v>1</v>
          </cell>
          <cell r="V91" t="str">
            <v>Y</v>
          </cell>
          <cell r="W91" t="str">
            <v/>
          </cell>
          <cell r="X91"/>
          <cell r="Y91">
            <v>1</v>
          </cell>
          <cell r="Z91">
            <v>1</v>
          </cell>
          <cell r="AA91">
            <v>0.9</v>
          </cell>
          <cell r="AB91"/>
          <cell r="AC91">
            <v>4.3430496457346406</v>
          </cell>
          <cell r="AD91">
            <v>32.284369490206821</v>
          </cell>
          <cell r="AE91"/>
          <cell r="AF91">
            <v>30</v>
          </cell>
          <cell r="AG91">
            <v>2011</v>
          </cell>
          <cell r="AH91" t="str">
            <v/>
          </cell>
          <cell r="AI91" t="str">
            <v/>
          </cell>
          <cell r="AJ91"/>
          <cell r="AK91"/>
          <cell r="AL91" t="str">
            <v>ICMGRIMIX02INDDISTELC</v>
          </cell>
          <cell r="AM91" t="str">
            <v>ICMGRIMIX02ICM</v>
          </cell>
          <cell r="AN91"/>
          <cell r="AO91"/>
          <cell r="AP91"/>
          <cell r="AQ91"/>
          <cell r="AR91"/>
          <cell r="AS91"/>
          <cell r="AT91"/>
          <cell r="AU91" t="str">
            <v/>
          </cell>
          <cell r="AV91" t="str">
            <v/>
          </cell>
        </row>
        <row r="92">
          <cell r="A92" t="str">
            <v>Standard replacement</v>
          </cell>
          <cell r="B92" t="str">
            <v>ICMGRIMIX02</v>
          </cell>
          <cell r="C92" t="str">
            <v>New grinding and mixing technology with increased clinker substituion</v>
          </cell>
          <cell r="D92" t="str">
            <v>Mt</v>
          </cell>
          <cell r="E92" t="str">
            <v>Mt_a</v>
          </cell>
          <cell r="F92" t="str">
            <v>No</v>
          </cell>
          <cell r="G92" t="str">
            <v>ICMCLK</v>
          </cell>
          <cell r="H92" t="str">
            <v>ICMCLK</v>
          </cell>
          <cell r="I92"/>
          <cell r="J92" t="str">
            <v/>
          </cell>
          <cell r="K92"/>
          <cell r="L92" t="str">
            <v>ICM</v>
          </cell>
          <cell r="M92"/>
          <cell r="N92">
            <v>0</v>
          </cell>
          <cell r="O92" t="str">
            <v/>
          </cell>
          <cell r="P92">
            <v>0</v>
          </cell>
          <cell r="Q92">
            <v>0.6005889830508474</v>
          </cell>
          <cell r="R92">
            <v>0</v>
          </cell>
          <cell r="S92">
            <v>0</v>
          </cell>
          <cell r="T92">
            <v>0</v>
          </cell>
          <cell r="U92" t="str">
            <v/>
          </cell>
          <cell r="V92" t="str">
            <v>N</v>
          </cell>
          <cell r="W92" t="str">
            <v/>
          </cell>
          <cell r="X92"/>
          <cell r="Y92">
            <v>1</v>
          </cell>
          <cell r="Z92">
            <v>1</v>
          </cell>
          <cell r="AA92">
            <v>0.9</v>
          </cell>
          <cell r="AB92"/>
          <cell r="AC92">
            <v>4.3430496457346406</v>
          </cell>
          <cell r="AD92">
            <v>32.284369490206821</v>
          </cell>
          <cell r="AE92"/>
          <cell r="AF92">
            <v>30</v>
          </cell>
          <cell r="AG92">
            <v>2011</v>
          </cell>
          <cell r="AH92" t="str">
            <v/>
          </cell>
          <cell r="AI92" t="str">
            <v/>
          </cell>
          <cell r="AJ92"/>
          <cell r="AK92"/>
          <cell r="AL92" t="str">
            <v>ICMGRIMIX02ICMCLK</v>
          </cell>
          <cell r="AM92" t="str">
            <v/>
          </cell>
          <cell r="AN92"/>
          <cell r="AO92"/>
          <cell r="AP92"/>
          <cell r="AQ92"/>
          <cell r="AR92"/>
          <cell r="AS92"/>
          <cell r="AT92"/>
          <cell r="AU92" t="str">
            <v/>
          </cell>
          <cell r="AV92" t="str">
            <v/>
          </cell>
        </row>
        <row r="93">
          <cell r="A93" t="str">
            <v>Standard replacement</v>
          </cell>
          <cell r="B93" t="str">
            <v>ICMGRIMIX02</v>
          </cell>
          <cell r="C93" t="str">
            <v>New grinding and mixing technology with increased clinker substituion</v>
          </cell>
          <cell r="D93" t="str">
            <v>Mt</v>
          </cell>
          <cell r="E93" t="str">
            <v>Mt_a</v>
          </cell>
          <cell r="F93" t="str">
            <v>No</v>
          </cell>
          <cell r="G93" t="str">
            <v>MCMLST</v>
          </cell>
          <cell r="H93" t="str">
            <v>MCMLST</v>
          </cell>
          <cell r="I93"/>
          <cell r="J93" t="str">
            <v/>
          </cell>
          <cell r="K93"/>
          <cell r="L93" t="str">
            <v>ICM</v>
          </cell>
          <cell r="M93"/>
          <cell r="N93">
            <v>0</v>
          </cell>
          <cell r="O93" t="str">
            <v/>
          </cell>
          <cell r="P93">
            <v>0</v>
          </cell>
          <cell r="Q93">
            <v>4.0360169491525426E-2</v>
          </cell>
          <cell r="R93">
            <v>0</v>
          </cell>
          <cell r="S93">
            <v>0</v>
          </cell>
          <cell r="T93">
            <v>0</v>
          </cell>
          <cell r="U93" t="str">
            <v/>
          </cell>
          <cell r="V93" t="str">
            <v>N</v>
          </cell>
          <cell r="W93" t="str">
            <v/>
          </cell>
          <cell r="X93"/>
          <cell r="Y93">
            <v>1</v>
          </cell>
          <cell r="Z93">
            <v>1</v>
          </cell>
          <cell r="AA93">
            <v>0.9</v>
          </cell>
          <cell r="AB93"/>
          <cell r="AC93">
            <v>4.3430496457346406</v>
          </cell>
          <cell r="AD93">
            <v>32.284369490206821</v>
          </cell>
          <cell r="AE93"/>
          <cell r="AF93">
            <v>30</v>
          </cell>
          <cell r="AG93">
            <v>2011</v>
          </cell>
          <cell r="AH93" t="str">
            <v/>
          </cell>
          <cell r="AI93" t="str">
            <v/>
          </cell>
          <cell r="AJ93"/>
          <cell r="AK93"/>
          <cell r="AL93" t="str">
            <v>ICMGRIMIX02MCMLST</v>
          </cell>
          <cell r="AM93" t="str">
            <v/>
          </cell>
          <cell r="AN93"/>
          <cell r="AO93"/>
          <cell r="AP93"/>
          <cell r="AQ93"/>
          <cell r="AR93"/>
          <cell r="AS93"/>
          <cell r="AT93"/>
          <cell r="AU93" t="str">
            <v/>
          </cell>
          <cell r="AV93" t="str">
            <v/>
          </cell>
        </row>
        <row r="94">
          <cell r="A94" t="str">
            <v>Standard replacement</v>
          </cell>
          <cell r="B94" t="str">
            <v>ICMLOCARB01</v>
          </cell>
          <cell r="C94" t="str">
            <v>Alternative cement production technology (low-carbon cement, representing technologies like Novacem, E-Crete, Celitement or Aether)</v>
          </cell>
          <cell r="D94" t="str">
            <v>Mt</v>
          </cell>
          <cell r="E94" t="str">
            <v>Mt_a</v>
          </cell>
          <cell r="F94" t="str">
            <v>No</v>
          </cell>
          <cell r="G94" t="str">
            <v>INDCOA</v>
          </cell>
          <cell r="H94" t="str">
            <v>INDCOA</v>
          </cell>
          <cell r="I94" t="str">
            <v>ICM</v>
          </cell>
          <cell r="J94" t="str">
            <v>ICM</v>
          </cell>
          <cell r="K94">
            <v>1</v>
          </cell>
          <cell r="L94" t="str">
            <v>ICM</v>
          </cell>
          <cell r="M94">
            <v>1</v>
          </cell>
          <cell r="N94">
            <v>0</v>
          </cell>
          <cell r="O94" t="str">
            <v/>
          </cell>
          <cell r="P94">
            <v>0</v>
          </cell>
          <cell r="Q94">
            <v>0.82856956376716751</v>
          </cell>
          <cell r="R94">
            <v>0</v>
          </cell>
          <cell r="S94">
            <v>1</v>
          </cell>
          <cell r="T94">
            <v>1</v>
          </cell>
          <cell r="U94">
            <v>1</v>
          </cell>
          <cell r="V94" t="str">
            <v>Y</v>
          </cell>
          <cell r="W94" t="str">
            <v/>
          </cell>
          <cell r="X94"/>
          <cell r="Y94">
            <v>1</v>
          </cell>
          <cell r="Z94">
            <v>1</v>
          </cell>
          <cell r="AA94">
            <v>0.9</v>
          </cell>
          <cell r="AB94"/>
          <cell r="AC94">
            <v>19.433686921062513</v>
          </cell>
          <cell r="AD94">
            <v>268.10348186910846</v>
          </cell>
          <cell r="AE94"/>
          <cell r="AF94">
            <v>30</v>
          </cell>
          <cell r="AG94">
            <v>2025</v>
          </cell>
          <cell r="AH94">
            <v>0.01</v>
          </cell>
          <cell r="AI94">
            <v>0.05</v>
          </cell>
          <cell r="AJ94"/>
          <cell r="AK94"/>
          <cell r="AL94" t="str">
            <v>ICMLOCARB01INDCOA</v>
          </cell>
          <cell r="AM94" t="str">
            <v>ICMLOCARB01ICM</v>
          </cell>
          <cell r="AN94"/>
          <cell r="AO94"/>
          <cell r="AP94"/>
          <cell r="AQ94"/>
          <cell r="AR94"/>
          <cell r="AS94"/>
          <cell r="AT94"/>
          <cell r="AU94" t="str">
            <v/>
          </cell>
          <cell r="AV94" t="str">
            <v/>
          </cell>
        </row>
        <row r="95">
          <cell r="A95" t="str">
            <v>Standard replacement</v>
          </cell>
          <cell r="B95" t="str">
            <v>ICMLOCARB01</v>
          </cell>
          <cell r="C95" t="str">
            <v>Alternative cement production technology (low-carbon cement, representing technologies like Novacem, E-Crete, Celitement or Aether)</v>
          </cell>
          <cell r="D95" t="str">
            <v>Mt</v>
          </cell>
          <cell r="E95" t="str">
            <v>Mt_a</v>
          </cell>
          <cell r="F95" t="str">
            <v>No</v>
          </cell>
          <cell r="G95" t="str">
            <v>INDLFO</v>
          </cell>
          <cell r="H95" t="str">
            <v>INDLFO</v>
          </cell>
          <cell r="I95" t="str">
            <v>INDCO2P</v>
          </cell>
          <cell r="J95" t="str">
            <v>INDCO2P</v>
          </cell>
          <cell r="K95">
            <v>2</v>
          </cell>
          <cell r="L95" t="str">
            <v>ICM</v>
          </cell>
          <cell r="M95">
            <v>0</v>
          </cell>
          <cell r="N95">
            <v>0</v>
          </cell>
          <cell r="O95" t="str">
            <v/>
          </cell>
          <cell r="P95">
            <v>0</v>
          </cell>
          <cell r="Q95">
            <v>8.7929934346746549E-2</v>
          </cell>
          <cell r="R95">
            <v>86.905332695630349</v>
          </cell>
          <cell r="S95">
            <v>0</v>
          </cell>
          <cell r="T95">
            <v>86.905332695630349</v>
          </cell>
          <cell r="U95" t="str">
            <v/>
          </cell>
          <cell r="V95" t="str">
            <v>Y</v>
          </cell>
          <cell r="W95" t="str">
            <v/>
          </cell>
          <cell r="X95"/>
          <cell r="Y95">
            <v>1</v>
          </cell>
          <cell r="Z95">
            <v>1</v>
          </cell>
          <cell r="AA95">
            <v>0.9</v>
          </cell>
          <cell r="AB95"/>
          <cell r="AC95">
            <v>19.433686921062513</v>
          </cell>
          <cell r="AD95">
            <v>268.10348186910846</v>
          </cell>
          <cell r="AE95"/>
          <cell r="AF95">
            <v>30</v>
          </cell>
          <cell r="AG95">
            <v>2025</v>
          </cell>
          <cell r="AH95" t="str">
            <v/>
          </cell>
          <cell r="AI95" t="str">
            <v/>
          </cell>
          <cell r="AJ95"/>
          <cell r="AK95"/>
          <cell r="AL95" t="str">
            <v>ICMLOCARB01INDLFO</v>
          </cell>
          <cell r="AM95" t="str">
            <v>ICMLOCARB01INDCO2P</v>
          </cell>
          <cell r="AN95"/>
          <cell r="AO95"/>
          <cell r="AP95"/>
          <cell r="AQ95"/>
          <cell r="AR95"/>
          <cell r="AS95"/>
          <cell r="AT95"/>
          <cell r="AU95" t="str">
            <v/>
          </cell>
          <cell r="AV95" t="str">
            <v/>
          </cell>
        </row>
        <row r="96">
          <cell r="A96" t="str">
            <v>Standard replacement</v>
          </cell>
          <cell r="B96" t="str">
            <v>ICMLOCARB01</v>
          </cell>
          <cell r="C96" t="str">
            <v>Alternative cement production technology (low-carbon cement, representing technologies like Novacem, E-Crete, Celitement or Aether)</v>
          </cell>
          <cell r="D96" t="str">
            <v>Mt</v>
          </cell>
          <cell r="E96" t="str">
            <v>Mt_a</v>
          </cell>
          <cell r="F96" t="str">
            <v>No</v>
          </cell>
          <cell r="G96" t="str">
            <v>INDHFO</v>
          </cell>
          <cell r="H96" t="str">
            <v>INDHFO</v>
          </cell>
          <cell r="I96"/>
          <cell r="J96" t="str">
            <v/>
          </cell>
          <cell r="K96"/>
          <cell r="L96" t="str">
            <v>ICM</v>
          </cell>
          <cell r="M96"/>
          <cell r="N96">
            <v>0</v>
          </cell>
          <cell r="O96" t="str">
            <v/>
          </cell>
          <cell r="P96">
            <v>0</v>
          </cell>
          <cell r="Q96">
            <v>2.1010115780559533E-2</v>
          </cell>
          <cell r="R96">
            <v>0</v>
          </cell>
          <cell r="S96">
            <v>0</v>
          </cell>
          <cell r="T96">
            <v>0</v>
          </cell>
          <cell r="U96" t="str">
            <v/>
          </cell>
          <cell r="V96" t="str">
            <v>Y</v>
          </cell>
          <cell r="W96" t="str">
            <v/>
          </cell>
          <cell r="X96"/>
          <cell r="Y96">
            <v>1</v>
          </cell>
          <cell r="Z96">
            <v>1</v>
          </cell>
          <cell r="AA96">
            <v>0.9</v>
          </cell>
          <cell r="AB96"/>
          <cell r="AC96">
            <v>19.433686921062513</v>
          </cell>
          <cell r="AD96">
            <v>268.10348186910846</v>
          </cell>
          <cell r="AE96"/>
          <cell r="AF96">
            <v>30</v>
          </cell>
          <cell r="AG96">
            <v>2025</v>
          </cell>
          <cell r="AH96" t="str">
            <v/>
          </cell>
          <cell r="AI96" t="str">
            <v/>
          </cell>
          <cell r="AJ96"/>
          <cell r="AK96"/>
          <cell r="AL96" t="str">
            <v>ICMLOCARB01INDHFO</v>
          </cell>
          <cell r="AM96" t="str">
            <v/>
          </cell>
          <cell r="AN96"/>
          <cell r="AO96"/>
          <cell r="AP96"/>
          <cell r="AQ96"/>
          <cell r="AR96"/>
          <cell r="AS96"/>
          <cell r="AT96"/>
          <cell r="AU96" t="str">
            <v/>
          </cell>
          <cell r="AV96" t="str">
            <v/>
          </cell>
        </row>
        <row r="97">
          <cell r="A97" t="str">
            <v>Standard replacement</v>
          </cell>
          <cell r="B97" t="str">
            <v>ICMLOCARB01</v>
          </cell>
          <cell r="C97" t="str">
            <v>Alternative cement production technology (low-carbon cement, representing technologies like Novacem, E-Crete, Celitement or Aether)</v>
          </cell>
          <cell r="D97" t="str">
            <v>Mt</v>
          </cell>
          <cell r="E97" t="str">
            <v>Mt_a</v>
          </cell>
          <cell r="F97" t="str">
            <v>No</v>
          </cell>
          <cell r="G97" t="str">
            <v>IND_NGABOM</v>
          </cell>
          <cell r="H97" t="str">
            <v>IND_NGABOM</v>
          </cell>
          <cell r="I97"/>
          <cell r="J97" t="str">
            <v/>
          </cell>
          <cell r="K97"/>
          <cell r="L97" t="str">
            <v>ICM</v>
          </cell>
          <cell r="M97"/>
          <cell r="N97">
            <v>0</v>
          </cell>
          <cell r="O97" t="str">
            <v/>
          </cell>
          <cell r="P97">
            <v>0</v>
          </cell>
          <cell r="Q97">
            <v>6.2239644059614617E-3</v>
          </cell>
          <cell r="R97">
            <v>0</v>
          </cell>
          <cell r="S97">
            <v>0</v>
          </cell>
          <cell r="T97">
            <v>0</v>
          </cell>
          <cell r="U97" t="str">
            <v/>
          </cell>
          <cell r="V97" t="str">
            <v>Y</v>
          </cell>
          <cell r="W97" t="str">
            <v/>
          </cell>
          <cell r="X97"/>
          <cell r="Y97">
            <v>1</v>
          </cell>
          <cell r="Z97">
            <v>1</v>
          </cell>
          <cell r="AA97">
            <v>0.9</v>
          </cell>
          <cell r="AB97"/>
          <cell r="AC97">
            <v>19.433686921062513</v>
          </cell>
          <cell r="AD97">
            <v>268.10348186910846</v>
          </cell>
          <cell r="AE97"/>
          <cell r="AF97">
            <v>30</v>
          </cell>
          <cell r="AG97">
            <v>2025</v>
          </cell>
          <cell r="AH97" t="str">
            <v/>
          </cell>
          <cell r="AI97" t="str">
            <v/>
          </cell>
          <cell r="AJ97"/>
          <cell r="AK97"/>
          <cell r="AL97" t="str">
            <v>ICMLOCARB01IND_NGABOM</v>
          </cell>
          <cell r="AM97" t="str">
            <v/>
          </cell>
          <cell r="AN97"/>
          <cell r="AO97"/>
          <cell r="AP97"/>
          <cell r="AQ97"/>
          <cell r="AR97"/>
          <cell r="AS97"/>
          <cell r="AT97"/>
          <cell r="AU97" t="str">
            <v/>
          </cell>
          <cell r="AV97" t="str">
            <v/>
          </cell>
        </row>
        <row r="98">
          <cell r="A98" t="str">
            <v>Standard replacement</v>
          </cell>
          <cell r="B98" t="str">
            <v>ICMLOCARB01</v>
          </cell>
          <cell r="C98" t="str">
            <v>Alternative cement production technology (low-carbon cement, representing technologies like Novacem, E-Crete, Celitement or Aether)</v>
          </cell>
          <cell r="D98" t="str">
            <v>Mt</v>
          </cell>
          <cell r="E98" t="str">
            <v>Mt_a</v>
          </cell>
          <cell r="F98" t="str">
            <v>No</v>
          </cell>
          <cell r="G98" t="str">
            <v>INDDISTELC</v>
          </cell>
          <cell r="H98" t="str">
            <v>INDDISTELC</v>
          </cell>
          <cell r="I98"/>
          <cell r="J98" t="str">
            <v/>
          </cell>
          <cell r="K98"/>
          <cell r="L98" t="str">
            <v>ICM</v>
          </cell>
          <cell r="M98"/>
          <cell r="N98">
            <v>0</v>
          </cell>
          <cell r="O98" t="str">
            <v/>
          </cell>
          <cell r="P98">
            <v>0</v>
          </cell>
          <cell r="Q98">
            <v>0.11370766480380599</v>
          </cell>
          <cell r="R98">
            <v>0</v>
          </cell>
          <cell r="S98">
            <v>0</v>
          </cell>
          <cell r="T98">
            <v>0</v>
          </cell>
          <cell r="U98" t="str">
            <v/>
          </cell>
          <cell r="V98" t="str">
            <v>Y</v>
          </cell>
          <cell r="W98" t="str">
            <v/>
          </cell>
          <cell r="X98"/>
          <cell r="Y98">
            <v>1</v>
          </cell>
          <cell r="Z98">
            <v>1</v>
          </cell>
          <cell r="AA98">
            <v>0.9</v>
          </cell>
          <cell r="AB98"/>
          <cell r="AC98">
            <v>19.433686921062513</v>
          </cell>
          <cell r="AD98">
            <v>268.10348186910846</v>
          </cell>
          <cell r="AE98"/>
          <cell r="AF98">
            <v>30</v>
          </cell>
          <cell r="AG98">
            <v>2025</v>
          </cell>
          <cell r="AH98" t="str">
            <v/>
          </cell>
          <cell r="AI98" t="str">
            <v/>
          </cell>
          <cell r="AJ98"/>
          <cell r="AK98"/>
          <cell r="AL98" t="str">
            <v>ICMLOCARB01INDDISTELC</v>
          </cell>
          <cell r="AM98" t="str">
            <v/>
          </cell>
          <cell r="AN98"/>
          <cell r="AO98"/>
          <cell r="AP98"/>
          <cell r="AQ98"/>
          <cell r="AR98"/>
          <cell r="AS98"/>
          <cell r="AT98"/>
          <cell r="AU98" t="str">
            <v/>
          </cell>
          <cell r="AV98" t="str">
            <v/>
          </cell>
        </row>
        <row r="99">
          <cell r="A99" t="str">
            <v>Standard replacement</v>
          </cell>
          <cell r="B99" t="str">
            <v>ICMLOCARB01</v>
          </cell>
          <cell r="C99" t="str">
            <v>Alternative cement production technology (low-carbon cement, representing technologies like Novacem, E-Crete, Celitement or Aether)</v>
          </cell>
          <cell r="D99" t="str">
            <v>Mt</v>
          </cell>
          <cell r="E99" t="str">
            <v>Mt_a</v>
          </cell>
          <cell r="F99" t="str">
            <v>No</v>
          </cell>
          <cell r="G99" t="str">
            <v>INDMSWINO</v>
          </cell>
          <cell r="H99" t="str">
            <v>INDMSWINO</v>
          </cell>
          <cell r="I99"/>
          <cell r="J99" t="str">
            <v/>
          </cell>
          <cell r="K99"/>
          <cell r="L99" t="str">
            <v>ICM</v>
          </cell>
          <cell r="M99"/>
          <cell r="N99">
            <v>0</v>
          </cell>
          <cell r="O99" t="str">
            <v/>
          </cell>
          <cell r="P99">
            <v>0</v>
          </cell>
          <cell r="Q99">
            <v>0.19962690910784123</v>
          </cell>
          <cell r="R99">
            <v>0</v>
          </cell>
          <cell r="S99">
            <v>0</v>
          </cell>
          <cell r="T99">
            <v>0</v>
          </cell>
          <cell r="U99" t="str">
            <v/>
          </cell>
          <cell r="V99" t="str">
            <v>Y</v>
          </cell>
          <cell r="W99" t="str">
            <v/>
          </cell>
          <cell r="X99"/>
          <cell r="Y99">
            <v>1</v>
          </cell>
          <cell r="Z99">
            <v>1</v>
          </cell>
          <cell r="AA99">
            <v>0.9</v>
          </cell>
          <cell r="AB99"/>
          <cell r="AC99">
            <v>19.433686921062513</v>
          </cell>
          <cell r="AD99">
            <v>268.10348186910846</v>
          </cell>
          <cell r="AE99"/>
          <cell r="AF99">
            <v>30</v>
          </cell>
          <cell r="AG99">
            <v>2025</v>
          </cell>
          <cell r="AH99" t="str">
            <v/>
          </cell>
          <cell r="AI99" t="str">
            <v/>
          </cell>
          <cell r="AJ99"/>
          <cell r="AK99"/>
          <cell r="AL99" t="str">
            <v>ICMLOCARB01INDMSWINO</v>
          </cell>
          <cell r="AM99" t="str">
            <v/>
          </cell>
          <cell r="AN99"/>
          <cell r="AO99"/>
          <cell r="AP99"/>
          <cell r="AQ99"/>
          <cell r="AR99"/>
          <cell r="AS99"/>
          <cell r="AT99"/>
          <cell r="AU99" t="str">
            <v/>
          </cell>
          <cell r="AV99" t="str">
            <v/>
          </cell>
        </row>
        <row r="100">
          <cell r="A100" t="str">
            <v>Standard replacement</v>
          </cell>
          <cell r="B100" t="str">
            <v>ICMLOCARB01</v>
          </cell>
          <cell r="C100" t="str">
            <v>Alternative cement production technology (low-carbon cement, representing technologies like Novacem, E-Crete, Celitement or Aether)</v>
          </cell>
          <cell r="D100" t="str">
            <v>Mt</v>
          </cell>
          <cell r="E100" t="str">
            <v>Mt_a</v>
          </cell>
          <cell r="F100" t="str">
            <v>No</v>
          </cell>
          <cell r="G100" t="str">
            <v>INDMSWORG</v>
          </cell>
          <cell r="H100" t="str">
            <v>INDMSWORG</v>
          </cell>
          <cell r="I100"/>
          <cell r="J100" t="str">
            <v/>
          </cell>
          <cell r="K100"/>
          <cell r="L100" t="str">
            <v>ICM</v>
          </cell>
          <cell r="M100"/>
          <cell r="N100">
            <v>0</v>
          </cell>
          <cell r="O100" t="str">
            <v/>
          </cell>
          <cell r="P100">
            <v>0</v>
          </cell>
          <cell r="Q100">
            <v>0.54339777810040513</v>
          </cell>
          <cell r="R100">
            <v>0</v>
          </cell>
          <cell r="S100">
            <v>0</v>
          </cell>
          <cell r="T100">
            <v>0</v>
          </cell>
          <cell r="U100" t="str">
            <v/>
          </cell>
          <cell r="V100" t="str">
            <v>Y</v>
          </cell>
          <cell r="W100" t="str">
            <v/>
          </cell>
          <cell r="X100"/>
          <cell r="Y100">
            <v>1</v>
          </cell>
          <cell r="Z100">
            <v>1</v>
          </cell>
          <cell r="AA100">
            <v>0.9</v>
          </cell>
          <cell r="AB100"/>
          <cell r="AC100">
            <v>19.433686921062513</v>
          </cell>
          <cell r="AD100">
            <v>268.10348186910846</v>
          </cell>
          <cell r="AE100"/>
          <cell r="AF100">
            <v>30</v>
          </cell>
          <cell r="AG100">
            <v>2025</v>
          </cell>
          <cell r="AH100" t="str">
            <v/>
          </cell>
          <cell r="AI100" t="str">
            <v/>
          </cell>
          <cell r="AJ100"/>
          <cell r="AK100"/>
          <cell r="AL100" t="str">
            <v>ICMLOCARB01INDMSWORG</v>
          </cell>
          <cell r="AM100" t="str">
            <v/>
          </cell>
          <cell r="AN100"/>
          <cell r="AO100"/>
          <cell r="AP100"/>
          <cell r="AQ100"/>
          <cell r="AR100"/>
          <cell r="AS100"/>
          <cell r="AT100"/>
          <cell r="AU100" t="str">
            <v/>
          </cell>
          <cell r="AV100" t="str">
            <v/>
          </cell>
        </row>
        <row r="101">
          <cell r="A101" t="str">
            <v>Standard replacement</v>
          </cell>
          <cell r="B101" t="str">
            <v>ICMLOCARB01</v>
          </cell>
          <cell r="C101" t="str">
            <v>Alternative cement production technology (low-carbon cement, representing technologies like Novacem, E-Crete, Celitement or Aether)</v>
          </cell>
          <cell r="D101" t="str">
            <v>Mt</v>
          </cell>
          <cell r="E101" t="str">
            <v>Mt_a</v>
          </cell>
          <cell r="F101" t="str">
            <v>No</v>
          </cell>
          <cell r="G101" t="str">
            <v>MCMLST</v>
          </cell>
          <cell r="H101" t="str">
            <v>MCMLST</v>
          </cell>
          <cell r="I101"/>
          <cell r="J101" t="str">
            <v/>
          </cell>
          <cell r="K101"/>
          <cell r="L101" t="str">
            <v>ICM</v>
          </cell>
          <cell r="M101"/>
          <cell r="N101">
            <v>0</v>
          </cell>
          <cell r="O101" t="str">
            <v/>
          </cell>
          <cell r="P101">
            <v>0</v>
          </cell>
          <cell r="Q101">
            <v>0.20608865577974539</v>
          </cell>
          <cell r="R101">
            <v>0</v>
          </cell>
          <cell r="S101">
            <v>0</v>
          </cell>
          <cell r="T101">
            <v>0</v>
          </cell>
          <cell r="U101" t="str">
            <v/>
          </cell>
          <cell r="V101" t="str">
            <v>N</v>
          </cell>
          <cell r="W101" t="str">
            <v/>
          </cell>
          <cell r="X101"/>
          <cell r="Y101">
            <v>1</v>
          </cell>
          <cell r="Z101">
            <v>1</v>
          </cell>
          <cell r="AA101">
            <v>0.9</v>
          </cell>
          <cell r="AB101"/>
          <cell r="AC101">
            <v>19.433686921062513</v>
          </cell>
          <cell r="AD101">
            <v>268.10348186910846</v>
          </cell>
          <cell r="AE101"/>
          <cell r="AF101">
            <v>30</v>
          </cell>
          <cell r="AG101">
            <v>2025</v>
          </cell>
          <cell r="AH101" t="str">
            <v/>
          </cell>
          <cell r="AI101" t="str">
            <v/>
          </cell>
          <cell r="AJ101"/>
          <cell r="AK101"/>
          <cell r="AL101" t="str">
            <v>ICMLOCARB01MCMLST</v>
          </cell>
          <cell r="AM101" t="str">
            <v/>
          </cell>
          <cell r="AN101"/>
          <cell r="AO101"/>
          <cell r="AP101"/>
          <cell r="AQ101"/>
          <cell r="AR101"/>
          <cell r="AS101"/>
          <cell r="AT101"/>
          <cell r="AU101" t="str">
            <v/>
          </cell>
          <cell r="AV101" t="str">
            <v/>
          </cell>
        </row>
        <row r="102">
          <cell r="A102" t="str">
            <v>CCS</v>
          </cell>
          <cell r="B102" t="str">
            <v>ICMKLNMAQ02</v>
          </cell>
          <cell r="C102" t="str">
            <v>Advanced Amine (MDEA) - BAT KILN (Cormos 2017) (CCS)</v>
          </cell>
          <cell r="D102" t="str">
            <v>Mt</v>
          </cell>
          <cell r="E102" t="str">
            <v>Mt_a</v>
          </cell>
          <cell r="F102" t="str">
            <v>No</v>
          </cell>
          <cell r="G102" t="str">
            <v>INDCOA</v>
          </cell>
          <cell r="H102" t="str">
            <v>INDCOA</v>
          </cell>
          <cell r="I102" t="str">
            <v>ICMCLK</v>
          </cell>
          <cell r="J102" t="str">
            <v>ICMCLK</v>
          </cell>
          <cell r="K102">
            <v>1</v>
          </cell>
          <cell r="L102" t="str">
            <v>Clinker</v>
          </cell>
          <cell r="M102">
            <v>1</v>
          </cell>
          <cell r="N102">
            <v>0</v>
          </cell>
          <cell r="O102" t="str">
            <v/>
          </cell>
          <cell r="P102">
            <v>0</v>
          </cell>
          <cell r="Q102">
            <v>2.2978709147863383</v>
          </cell>
          <cell r="R102">
            <v>0</v>
          </cell>
          <cell r="S102">
            <v>1</v>
          </cell>
          <cell r="T102">
            <v>1</v>
          </cell>
          <cell r="U102">
            <v>1</v>
          </cell>
          <cell r="V102" t="str">
            <v>Y</v>
          </cell>
          <cell r="W102">
            <v>0</v>
          </cell>
          <cell r="X102"/>
          <cell r="Y102">
            <v>0.18</v>
          </cell>
          <cell r="Z102">
            <v>1</v>
          </cell>
          <cell r="AA102">
            <v>0.9</v>
          </cell>
          <cell r="AB102"/>
          <cell r="AC102">
            <v>29.782488276035796</v>
          </cell>
          <cell r="AD102">
            <v>513.17518260246288</v>
          </cell>
          <cell r="AE102"/>
          <cell r="AF102">
            <v>25</v>
          </cell>
          <cell r="AG102">
            <v>2020</v>
          </cell>
          <cell r="AH102">
            <v>0.4</v>
          </cell>
          <cell r="AI102">
            <v>1</v>
          </cell>
          <cell r="AJ102"/>
          <cell r="AK102"/>
          <cell r="AL102" t="str">
            <v>ICMKLNMAQ02INDCOA</v>
          </cell>
          <cell r="AM102" t="str">
            <v>ICMKLNMAQ02ICMCLK</v>
          </cell>
          <cell r="AN102"/>
          <cell r="AO102"/>
          <cell r="AP102"/>
          <cell r="AQ102"/>
          <cell r="AR102"/>
          <cell r="AS102"/>
          <cell r="AT102"/>
          <cell r="AU102" t="str">
            <v/>
          </cell>
          <cell r="AV102" t="str">
            <v/>
          </cell>
        </row>
        <row r="103">
          <cell r="A103" t="str">
            <v>CCS</v>
          </cell>
          <cell r="B103" t="str">
            <v>ICMKLNMAQ02</v>
          </cell>
          <cell r="C103" t="str">
            <v>Advanced Amine (MDEA) - BAT KILN (Cormos 2017) (CCS)</v>
          </cell>
          <cell r="D103" t="str">
            <v>Mt</v>
          </cell>
          <cell r="E103" t="str">
            <v>Mt_a</v>
          </cell>
          <cell r="F103" t="str">
            <v>No</v>
          </cell>
          <cell r="G103" t="str">
            <v>MCMLST</v>
          </cell>
          <cell r="H103" t="str">
            <v>MCMLST</v>
          </cell>
          <cell r="I103" t="str">
            <v>ELCGEN</v>
          </cell>
          <cell r="J103" t="str">
            <v>ELCGEN</v>
          </cell>
          <cell r="K103">
            <v>2</v>
          </cell>
          <cell r="L103" t="str">
            <v>Clinker</v>
          </cell>
          <cell r="M103">
            <v>0</v>
          </cell>
          <cell r="N103">
            <v>0</v>
          </cell>
          <cell r="O103" t="str">
            <v/>
          </cell>
          <cell r="P103">
            <v>0</v>
          </cell>
          <cell r="Q103">
            <v>1.3692307692307693</v>
          </cell>
          <cell r="R103">
            <v>0</v>
          </cell>
          <cell r="S103">
            <v>1.69559999864352</v>
          </cell>
          <cell r="T103">
            <v>1.69559999864352</v>
          </cell>
          <cell r="U103">
            <v>0</v>
          </cell>
          <cell r="V103" t="str">
            <v>N</v>
          </cell>
          <cell r="W103">
            <v>0</v>
          </cell>
          <cell r="X103" t="str">
            <v>Y</v>
          </cell>
          <cell r="Y103"/>
          <cell r="Z103">
            <v>1</v>
          </cell>
          <cell r="AA103">
            <v>0.9</v>
          </cell>
          <cell r="AB103"/>
          <cell r="AC103">
            <v>29.782488276035796</v>
          </cell>
          <cell r="AD103">
            <v>513.17518260246288</v>
          </cell>
          <cell r="AE103"/>
          <cell r="AF103">
            <v>25</v>
          </cell>
          <cell r="AG103">
            <v>2020</v>
          </cell>
          <cell r="AH103">
            <v>0</v>
          </cell>
          <cell r="AI103">
            <v>0</v>
          </cell>
          <cell r="AJ103"/>
          <cell r="AK103"/>
          <cell r="AL103" t="str">
            <v>ICMKLNMAQ02MCMLST</v>
          </cell>
          <cell r="AM103" t="str">
            <v>ICMKLNMAQ02ELCGEN</v>
          </cell>
          <cell r="AN103"/>
          <cell r="AO103"/>
          <cell r="AP103"/>
          <cell r="AQ103"/>
          <cell r="AR103"/>
          <cell r="AS103"/>
          <cell r="AT103"/>
          <cell r="AU103" t="str">
            <v/>
          </cell>
          <cell r="AV103" t="str">
            <v/>
          </cell>
        </row>
        <row r="104">
          <cell r="A104" t="str">
            <v>CCS</v>
          </cell>
          <cell r="B104" t="str">
            <v>ICMKLNMAQ02</v>
          </cell>
          <cell r="C104" t="str">
            <v>Advanced Amine (MDEA) - BAT KILN (Cormos 2017) (CCS)</v>
          </cell>
          <cell r="D104" t="str">
            <v>Mt</v>
          </cell>
          <cell r="E104" t="str">
            <v>Mt_a</v>
          </cell>
          <cell r="F104" t="str">
            <v>No</v>
          </cell>
          <cell r="G104" t="str">
            <v>IND_NGABOM</v>
          </cell>
          <cell r="H104" t="str">
            <v>IND_NGABOM</v>
          </cell>
          <cell r="I104" t="str">
            <v>INDCO2P</v>
          </cell>
          <cell r="J104" t="str">
            <v>INDCO2P</v>
          </cell>
          <cell r="K104">
            <v>2</v>
          </cell>
          <cell r="L104" t="str">
            <v>Clinker</v>
          </cell>
          <cell r="M104">
            <v>0</v>
          </cell>
          <cell r="N104">
            <v>0</v>
          </cell>
          <cell r="O104" t="str">
            <v/>
          </cell>
          <cell r="P104">
            <v>0</v>
          </cell>
          <cell r="Q104">
            <v>0</v>
          </cell>
          <cell r="R104">
            <v>770.6044171766805</v>
          </cell>
          <cell r="S104">
            <v>0</v>
          </cell>
          <cell r="T104">
            <v>770.6044171766805</v>
          </cell>
          <cell r="U104">
            <v>0</v>
          </cell>
          <cell r="V104" t="str">
            <v>Y</v>
          </cell>
          <cell r="W104">
            <v>0</v>
          </cell>
          <cell r="X104"/>
          <cell r="Y104"/>
          <cell r="Z104">
            <v>1</v>
          </cell>
          <cell r="AA104">
            <v>0.9</v>
          </cell>
          <cell r="AB104"/>
          <cell r="AC104">
            <v>29.782488276035796</v>
          </cell>
          <cell r="AD104">
            <v>513.17518260246288</v>
          </cell>
          <cell r="AE104"/>
          <cell r="AF104">
            <v>25</v>
          </cell>
          <cell r="AG104">
            <v>2020</v>
          </cell>
          <cell r="AH104">
            <v>0</v>
          </cell>
          <cell r="AI104">
            <v>0</v>
          </cell>
          <cell r="AJ104"/>
          <cell r="AK104"/>
          <cell r="AL104" t="str">
            <v>ICMKLNMAQ02IND_NGABOM</v>
          </cell>
          <cell r="AM104" t="str">
            <v>ICMKLNMAQ02INDCO2P</v>
          </cell>
          <cell r="AN104"/>
          <cell r="AO104"/>
          <cell r="AP104"/>
          <cell r="AQ104"/>
          <cell r="AR104"/>
          <cell r="AS104"/>
          <cell r="AT104"/>
          <cell r="AU104" t="str">
            <v/>
          </cell>
          <cell r="AV104" t="str">
            <v/>
          </cell>
        </row>
        <row r="105">
          <cell r="A105" t="str">
            <v>CCS</v>
          </cell>
          <cell r="B105" t="str">
            <v>ICMKLNMAQ02</v>
          </cell>
          <cell r="C105" t="str">
            <v>Advanced Amine (MDEA) - BAT KILN (Cormos 2017) (CCS)</v>
          </cell>
          <cell r="D105" t="str">
            <v>Mt</v>
          </cell>
          <cell r="E105" t="str">
            <v>Mt_a</v>
          </cell>
          <cell r="F105" t="str">
            <v>No</v>
          </cell>
          <cell r="G105" t="str">
            <v>INDMSWINO</v>
          </cell>
          <cell r="H105" t="str">
            <v>INDMSWINO</v>
          </cell>
          <cell r="I105"/>
          <cell r="J105" t="str">
            <v/>
          </cell>
          <cell r="K105" t="str">
            <v/>
          </cell>
          <cell r="L105" t="str">
            <v>Clinker</v>
          </cell>
          <cell r="M105" t="str">
            <v/>
          </cell>
          <cell r="N105">
            <v>0</v>
          </cell>
          <cell r="O105" t="str">
            <v/>
          </cell>
          <cell r="P105">
            <v>0</v>
          </cell>
          <cell r="Q105">
            <v>0.64654002713704195</v>
          </cell>
          <cell r="R105">
            <v>0</v>
          </cell>
          <cell r="S105">
            <v>0</v>
          </cell>
          <cell r="T105">
            <v>0</v>
          </cell>
          <cell r="U105">
            <v>0</v>
          </cell>
          <cell r="V105" t="str">
            <v>Y</v>
          </cell>
          <cell r="W105">
            <v>0</v>
          </cell>
          <cell r="X105"/>
          <cell r="Y105"/>
          <cell r="Z105">
            <v>1</v>
          </cell>
          <cell r="AA105">
            <v>0.9</v>
          </cell>
          <cell r="AB105"/>
          <cell r="AC105">
            <v>29.782488276035796</v>
          </cell>
          <cell r="AD105">
            <v>513.17518260246288</v>
          </cell>
          <cell r="AE105"/>
          <cell r="AF105">
            <v>25</v>
          </cell>
          <cell r="AG105">
            <v>2020</v>
          </cell>
          <cell r="AH105">
            <v>0</v>
          </cell>
          <cell r="AI105">
            <v>0</v>
          </cell>
          <cell r="AJ105"/>
          <cell r="AK105"/>
          <cell r="AL105" t="str">
            <v>ICMKLNMAQ02INDMSWINO</v>
          </cell>
          <cell r="AM105" t="str">
            <v/>
          </cell>
          <cell r="AN105"/>
          <cell r="AO105"/>
          <cell r="AP105"/>
          <cell r="AQ105"/>
          <cell r="AR105"/>
          <cell r="AS105"/>
          <cell r="AT105"/>
          <cell r="AU105" t="str">
            <v/>
          </cell>
          <cell r="AV105" t="str">
            <v/>
          </cell>
        </row>
        <row r="106">
          <cell r="A106" t="str">
            <v>CCS</v>
          </cell>
          <cell r="B106" t="str">
            <v>ICMKLNMAQ02</v>
          </cell>
          <cell r="C106" t="str">
            <v>Advanced Amine (MDEA) - BAT KILN (Cormos 2017) (CCS)</v>
          </cell>
          <cell r="D106" t="str">
            <v>Mt</v>
          </cell>
          <cell r="E106" t="str">
            <v>Mt_a</v>
          </cell>
          <cell r="F106" t="str">
            <v>No</v>
          </cell>
          <cell r="G106" t="str">
            <v>INDNEUMSC</v>
          </cell>
          <cell r="H106" t="str">
            <v>INDNEUMSC</v>
          </cell>
          <cell r="I106"/>
          <cell r="J106" t="str">
            <v/>
          </cell>
          <cell r="K106" t="str">
            <v/>
          </cell>
          <cell r="L106" t="str">
            <v>Clinker</v>
          </cell>
          <cell r="M106" t="str">
            <v/>
          </cell>
          <cell r="N106">
            <v>0</v>
          </cell>
          <cell r="O106" t="str">
            <v/>
          </cell>
          <cell r="P106">
            <v>0</v>
          </cell>
          <cell r="Q106">
            <v>0</v>
          </cell>
          <cell r="R106">
            <v>0</v>
          </cell>
          <cell r="S106">
            <v>0</v>
          </cell>
          <cell r="T106">
            <v>0</v>
          </cell>
          <cell r="U106">
            <v>0</v>
          </cell>
          <cell r="V106" t="str">
            <v>Y</v>
          </cell>
          <cell r="W106">
            <v>0</v>
          </cell>
          <cell r="X106"/>
          <cell r="Y106"/>
          <cell r="Z106">
            <v>1</v>
          </cell>
          <cell r="AA106">
            <v>0.9</v>
          </cell>
          <cell r="AB106"/>
          <cell r="AC106">
            <v>29.782488276035796</v>
          </cell>
          <cell r="AD106">
            <v>513.17518260246288</v>
          </cell>
          <cell r="AE106"/>
          <cell r="AF106">
            <v>25</v>
          </cell>
          <cell r="AG106">
            <v>2020</v>
          </cell>
          <cell r="AH106">
            <v>0</v>
          </cell>
          <cell r="AI106">
            <v>0</v>
          </cell>
          <cell r="AJ106"/>
          <cell r="AK106"/>
          <cell r="AL106" t="str">
            <v>ICMKLNMAQ02INDNEUMSC</v>
          </cell>
          <cell r="AM106" t="str">
            <v/>
          </cell>
          <cell r="AN106"/>
          <cell r="AO106"/>
          <cell r="AP106"/>
          <cell r="AQ106"/>
          <cell r="AR106"/>
          <cell r="AS106"/>
          <cell r="AT106"/>
          <cell r="AU106" t="str">
            <v/>
          </cell>
          <cell r="AV106" t="str">
            <v/>
          </cell>
        </row>
        <row r="107">
          <cell r="A107" t="str">
            <v>CCS</v>
          </cell>
          <cell r="B107" t="str">
            <v>ICMKLNMAQ02</v>
          </cell>
          <cell r="C107" t="str">
            <v>Advanced Amine (MDEA) - BAT KILN (Cormos 2017) (CCS)</v>
          </cell>
          <cell r="D107" t="str">
            <v>Mt</v>
          </cell>
          <cell r="E107" t="str">
            <v>Mt_a</v>
          </cell>
          <cell r="F107" t="str">
            <v>No</v>
          </cell>
          <cell r="G107" t="str">
            <v>INDDISTELC</v>
          </cell>
          <cell r="H107" t="str">
            <v>INDDISTELC</v>
          </cell>
          <cell r="I107"/>
          <cell r="J107" t="str">
            <v/>
          </cell>
          <cell r="K107" t="str">
            <v/>
          </cell>
          <cell r="L107" t="str">
            <v>Clinker</v>
          </cell>
          <cell r="M107" t="str">
            <v/>
          </cell>
          <cell r="N107">
            <v>0</v>
          </cell>
          <cell r="O107" t="str">
            <v/>
          </cell>
          <cell r="P107">
            <v>0</v>
          </cell>
          <cell r="Q107">
            <v>1.06559999914752</v>
          </cell>
          <cell r="R107">
            <v>0</v>
          </cell>
          <cell r="S107">
            <v>0</v>
          </cell>
          <cell r="T107">
            <v>0</v>
          </cell>
          <cell r="U107">
            <v>0</v>
          </cell>
          <cell r="V107" t="str">
            <v>Y</v>
          </cell>
          <cell r="W107">
            <v>0</v>
          </cell>
          <cell r="X107"/>
          <cell r="Y107"/>
          <cell r="Z107">
            <v>1</v>
          </cell>
          <cell r="AA107">
            <v>0.9</v>
          </cell>
          <cell r="AB107"/>
          <cell r="AC107">
            <v>29.782488276035796</v>
          </cell>
          <cell r="AD107">
            <v>513.17518260246288</v>
          </cell>
          <cell r="AE107"/>
          <cell r="AF107">
            <v>25</v>
          </cell>
          <cell r="AG107">
            <v>2020</v>
          </cell>
          <cell r="AH107">
            <v>0</v>
          </cell>
          <cell r="AI107">
            <v>0</v>
          </cell>
          <cell r="AJ107"/>
          <cell r="AK107"/>
          <cell r="AL107" t="str">
            <v>ICMKLNMAQ02INDDISTELC</v>
          </cell>
          <cell r="AM107" t="str">
            <v/>
          </cell>
          <cell r="AN107"/>
          <cell r="AO107"/>
          <cell r="AP107"/>
          <cell r="AQ107"/>
          <cell r="AR107"/>
          <cell r="AS107"/>
          <cell r="AT107"/>
          <cell r="AU107" t="str">
            <v/>
          </cell>
          <cell r="AV107" t="str">
            <v/>
          </cell>
        </row>
        <row r="108">
          <cell r="A108" t="str">
            <v>CCS</v>
          </cell>
          <cell r="B108" t="str">
            <v>ICMKLNCLQ01</v>
          </cell>
          <cell r="C108" t="str">
            <v>Calcium Looping- BAT KILN (Cormos 2017) (CCS)</v>
          </cell>
          <cell r="D108" t="str">
            <v>Mt</v>
          </cell>
          <cell r="E108" t="str">
            <v>Mt_a</v>
          </cell>
          <cell r="F108" t="str">
            <v>No</v>
          </cell>
          <cell r="G108" t="str">
            <v>INDCOA</v>
          </cell>
          <cell r="H108" t="str">
            <v>INDCOA</v>
          </cell>
          <cell r="I108" t="str">
            <v>ICMCLK</v>
          </cell>
          <cell r="J108" t="str">
            <v>ICMCLK</v>
          </cell>
          <cell r="K108">
            <v>1</v>
          </cell>
          <cell r="L108" t="str">
            <v>Clinker</v>
          </cell>
          <cell r="M108">
            <v>1</v>
          </cell>
          <cell r="N108">
            <v>0</v>
          </cell>
          <cell r="O108" t="str">
            <v/>
          </cell>
          <cell r="P108">
            <v>0</v>
          </cell>
          <cell r="Q108">
            <v>2.2978709147863383</v>
          </cell>
          <cell r="R108">
            <v>0</v>
          </cell>
          <cell r="S108">
            <v>1</v>
          </cell>
          <cell r="T108">
            <v>1</v>
          </cell>
          <cell r="U108">
            <v>1</v>
          </cell>
          <cell r="V108" t="str">
            <v>Y</v>
          </cell>
          <cell r="W108">
            <v>0</v>
          </cell>
          <cell r="X108"/>
          <cell r="Y108">
            <v>0.16</v>
          </cell>
          <cell r="Z108">
            <v>1</v>
          </cell>
          <cell r="AA108">
            <v>0.9</v>
          </cell>
          <cell r="AB108"/>
          <cell r="AC108">
            <v>25.658759130123144</v>
          </cell>
          <cell r="AD108">
            <v>421.53675713773742</v>
          </cell>
          <cell r="AE108"/>
          <cell r="AF108">
            <v>25</v>
          </cell>
          <cell r="AG108">
            <v>2030</v>
          </cell>
          <cell r="AH108">
            <v>0</v>
          </cell>
          <cell r="AI108">
            <v>1</v>
          </cell>
          <cell r="AJ108"/>
          <cell r="AK108"/>
          <cell r="AL108" t="str">
            <v>ICMKLNCLQ01INDCOA</v>
          </cell>
          <cell r="AM108" t="str">
            <v>ICMKLNCLQ01ICMCLK</v>
          </cell>
          <cell r="AN108"/>
          <cell r="AO108"/>
          <cell r="AP108"/>
          <cell r="AQ108"/>
          <cell r="AR108"/>
          <cell r="AS108"/>
          <cell r="AT108"/>
          <cell r="AU108" t="str">
            <v/>
          </cell>
          <cell r="AV108" t="str">
            <v/>
          </cell>
        </row>
        <row r="109">
          <cell r="A109" t="str">
            <v>CCS</v>
          </cell>
          <cell r="B109" t="str">
            <v>ICMKLNCLQ01</v>
          </cell>
          <cell r="C109" t="str">
            <v>Calcium Looping- BAT KILN (Cormos 2017) (CCS)</v>
          </cell>
          <cell r="D109" t="str">
            <v>Mt</v>
          </cell>
          <cell r="E109" t="str">
            <v>Mt_a</v>
          </cell>
          <cell r="F109" t="str">
            <v>No</v>
          </cell>
          <cell r="G109" t="str">
            <v>MCMLST</v>
          </cell>
          <cell r="H109" t="str">
            <v>MCMLST</v>
          </cell>
          <cell r="I109" t="str">
            <v>ELCGEN</v>
          </cell>
          <cell r="J109" t="str">
            <v>ELCGEN</v>
          </cell>
          <cell r="K109">
            <v>2</v>
          </cell>
          <cell r="L109" t="str">
            <v>Clinker</v>
          </cell>
          <cell r="M109">
            <v>0</v>
          </cell>
          <cell r="N109">
            <v>0</v>
          </cell>
          <cell r="O109" t="str">
            <v/>
          </cell>
          <cell r="P109">
            <v>0</v>
          </cell>
          <cell r="Q109">
            <v>1.3692307692307693</v>
          </cell>
          <cell r="R109">
            <v>0</v>
          </cell>
          <cell r="S109">
            <v>1.8107999985513601</v>
          </cell>
          <cell r="T109">
            <v>1.8107999985513601</v>
          </cell>
          <cell r="U109">
            <v>0</v>
          </cell>
          <cell r="V109" t="str">
            <v>N</v>
          </cell>
          <cell r="W109">
            <v>0</v>
          </cell>
          <cell r="X109" t="str">
            <v>Y</v>
          </cell>
          <cell r="Y109"/>
          <cell r="Z109">
            <v>1</v>
          </cell>
          <cell r="AA109">
            <v>0.9</v>
          </cell>
          <cell r="AB109"/>
          <cell r="AC109">
            <v>25.658759130123144</v>
          </cell>
          <cell r="AD109">
            <v>421.53675713773742</v>
          </cell>
          <cell r="AE109"/>
          <cell r="AF109">
            <v>25</v>
          </cell>
          <cell r="AG109">
            <v>2030</v>
          </cell>
          <cell r="AH109">
            <v>0</v>
          </cell>
          <cell r="AI109">
            <v>0</v>
          </cell>
          <cell r="AJ109"/>
          <cell r="AK109"/>
          <cell r="AL109" t="str">
            <v>ICMKLNCLQ01MCMLST</v>
          </cell>
          <cell r="AM109" t="str">
            <v>ICMKLNCLQ01ELCGEN</v>
          </cell>
          <cell r="AN109"/>
          <cell r="AO109"/>
          <cell r="AP109"/>
          <cell r="AQ109"/>
          <cell r="AR109"/>
          <cell r="AS109"/>
          <cell r="AT109"/>
          <cell r="AU109" t="str">
            <v/>
          </cell>
          <cell r="AV109" t="str">
            <v/>
          </cell>
        </row>
        <row r="110">
          <cell r="A110" t="str">
            <v>CCS</v>
          </cell>
          <cell r="B110" t="str">
            <v>ICMKLNCLQ01</v>
          </cell>
          <cell r="C110" t="str">
            <v>Calcium Looping- BAT KILN (Cormos 2017) (CCS)</v>
          </cell>
          <cell r="D110" t="str">
            <v>Mt</v>
          </cell>
          <cell r="E110" t="str">
            <v>Mt_a</v>
          </cell>
          <cell r="F110" t="str">
            <v>No</v>
          </cell>
          <cell r="G110" t="str">
            <v>IND_NGABOM</v>
          </cell>
          <cell r="H110" t="str">
            <v>IND_NGABOM</v>
          </cell>
          <cell r="I110" t="str">
            <v>INDCO2P</v>
          </cell>
          <cell r="J110" t="str">
            <v>INDCO2P</v>
          </cell>
          <cell r="K110">
            <v>2</v>
          </cell>
          <cell r="L110" t="str">
            <v>Clinker</v>
          </cell>
          <cell r="M110">
            <v>0</v>
          </cell>
          <cell r="N110">
            <v>0</v>
          </cell>
          <cell r="O110" t="str">
            <v/>
          </cell>
          <cell r="P110">
            <v>0</v>
          </cell>
          <cell r="Q110">
            <v>0</v>
          </cell>
          <cell r="R110">
            <v>763.63326602706229</v>
          </cell>
          <cell r="S110">
            <v>0</v>
          </cell>
          <cell r="T110">
            <v>763.63326602706229</v>
          </cell>
          <cell r="U110">
            <v>0</v>
          </cell>
          <cell r="V110" t="str">
            <v>Y</v>
          </cell>
          <cell r="W110">
            <v>0</v>
          </cell>
          <cell r="X110"/>
          <cell r="Y110"/>
          <cell r="Z110">
            <v>1</v>
          </cell>
          <cell r="AA110">
            <v>0.9</v>
          </cell>
          <cell r="AB110"/>
          <cell r="AC110">
            <v>25.658759130123144</v>
          </cell>
          <cell r="AD110">
            <v>421.53675713773742</v>
          </cell>
          <cell r="AE110"/>
          <cell r="AF110">
            <v>25</v>
          </cell>
          <cell r="AG110">
            <v>2030</v>
          </cell>
          <cell r="AH110">
            <v>0</v>
          </cell>
          <cell r="AI110">
            <v>0</v>
          </cell>
          <cell r="AJ110"/>
          <cell r="AK110"/>
          <cell r="AL110" t="str">
            <v>ICMKLNCLQ01IND_NGABOM</v>
          </cell>
          <cell r="AM110" t="str">
            <v>ICMKLNCLQ01INDCO2P</v>
          </cell>
          <cell r="AN110"/>
          <cell r="AO110"/>
          <cell r="AP110"/>
          <cell r="AQ110"/>
          <cell r="AR110"/>
          <cell r="AS110"/>
          <cell r="AT110"/>
          <cell r="AU110" t="str">
            <v/>
          </cell>
          <cell r="AV110" t="str">
            <v/>
          </cell>
        </row>
        <row r="111">
          <cell r="A111" t="str">
            <v>CCS</v>
          </cell>
          <cell r="B111" t="str">
            <v>ICMKLNCLQ01</v>
          </cell>
          <cell r="C111" t="str">
            <v>Calcium Looping- BAT KILN (Cormos 2017) (CCS)</v>
          </cell>
          <cell r="D111" t="str">
            <v>Mt</v>
          </cell>
          <cell r="E111" t="str">
            <v>Mt_a</v>
          </cell>
          <cell r="F111" t="str">
            <v>No</v>
          </cell>
          <cell r="G111" t="str">
            <v>INDMSWINO</v>
          </cell>
          <cell r="H111" t="str">
            <v>INDMSWINO</v>
          </cell>
          <cell r="I111"/>
          <cell r="J111" t="str">
            <v/>
          </cell>
          <cell r="K111" t="str">
            <v/>
          </cell>
          <cell r="L111" t="str">
            <v>Clinker</v>
          </cell>
          <cell r="M111" t="str">
            <v/>
          </cell>
          <cell r="N111">
            <v>0</v>
          </cell>
          <cell r="O111" t="str">
            <v/>
          </cell>
          <cell r="P111">
            <v>0</v>
          </cell>
          <cell r="Q111">
            <v>0.64654002713704195</v>
          </cell>
          <cell r="R111">
            <v>0</v>
          </cell>
          <cell r="S111">
            <v>0</v>
          </cell>
          <cell r="T111">
            <v>0</v>
          </cell>
          <cell r="U111">
            <v>0</v>
          </cell>
          <cell r="V111" t="str">
            <v>Y</v>
          </cell>
          <cell r="W111">
            <v>0</v>
          </cell>
          <cell r="X111"/>
          <cell r="Y111"/>
          <cell r="Z111">
            <v>1</v>
          </cell>
          <cell r="AA111">
            <v>0.9</v>
          </cell>
          <cell r="AB111"/>
          <cell r="AC111">
            <v>25.658759130123144</v>
          </cell>
          <cell r="AD111">
            <v>421.53675713773742</v>
          </cell>
          <cell r="AE111"/>
          <cell r="AF111">
            <v>25</v>
          </cell>
          <cell r="AG111">
            <v>2030</v>
          </cell>
          <cell r="AH111">
            <v>0</v>
          </cell>
          <cell r="AI111">
            <v>0</v>
          </cell>
          <cell r="AJ111"/>
          <cell r="AK111"/>
          <cell r="AL111" t="str">
            <v>ICMKLNCLQ01INDMSWINO</v>
          </cell>
          <cell r="AM111" t="str">
            <v/>
          </cell>
          <cell r="AN111"/>
          <cell r="AO111"/>
          <cell r="AP111"/>
          <cell r="AQ111"/>
          <cell r="AR111"/>
          <cell r="AS111"/>
          <cell r="AT111"/>
          <cell r="AU111" t="str">
            <v/>
          </cell>
          <cell r="AV111" t="str">
            <v/>
          </cell>
        </row>
        <row r="112">
          <cell r="A112" t="str">
            <v>CCS</v>
          </cell>
          <cell r="B112" t="str">
            <v>ICMKLNCLQ01</v>
          </cell>
          <cell r="C112" t="str">
            <v>Calcium Looping- BAT KILN (Cormos 2017) (CCS)</v>
          </cell>
          <cell r="D112" t="str">
            <v>Mt</v>
          </cell>
          <cell r="E112" t="str">
            <v>Mt_a</v>
          </cell>
          <cell r="F112" t="str">
            <v>No</v>
          </cell>
          <cell r="G112" t="str">
            <v>INDNEUMSC</v>
          </cell>
          <cell r="H112" t="str">
            <v>INDNEUMSC</v>
          </cell>
          <cell r="I112"/>
          <cell r="J112" t="str">
            <v/>
          </cell>
          <cell r="K112" t="str">
            <v/>
          </cell>
          <cell r="L112" t="str">
            <v>Clinker</v>
          </cell>
          <cell r="M112" t="str">
            <v/>
          </cell>
          <cell r="N112">
            <v>0</v>
          </cell>
          <cell r="O112" t="str">
            <v/>
          </cell>
          <cell r="P112">
            <v>0</v>
          </cell>
          <cell r="Q112">
            <v>0</v>
          </cell>
          <cell r="R112">
            <v>0</v>
          </cell>
          <cell r="S112">
            <v>0</v>
          </cell>
          <cell r="T112">
            <v>0</v>
          </cell>
          <cell r="U112">
            <v>0</v>
          </cell>
          <cell r="V112" t="str">
            <v>Y</v>
          </cell>
          <cell r="W112">
            <v>0</v>
          </cell>
          <cell r="X112"/>
          <cell r="Y112"/>
          <cell r="Z112">
            <v>1</v>
          </cell>
          <cell r="AA112">
            <v>0.9</v>
          </cell>
          <cell r="AB112"/>
          <cell r="AC112">
            <v>25.658759130123144</v>
          </cell>
          <cell r="AD112">
            <v>421.53675713773742</v>
          </cell>
          <cell r="AE112"/>
          <cell r="AF112">
            <v>25</v>
          </cell>
          <cell r="AG112">
            <v>2030</v>
          </cell>
          <cell r="AH112">
            <v>0</v>
          </cell>
          <cell r="AI112">
            <v>0</v>
          </cell>
          <cell r="AJ112"/>
          <cell r="AK112"/>
          <cell r="AL112" t="str">
            <v>ICMKLNCLQ01INDNEUMSC</v>
          </cell>
          <cell r="AM112" t="str">
            <v/>
          </cell>
          <cell r="AN112"/>
          <cell r="AO112"/>
          <cell r="AP112"/>
          <cell r="AQ112"/>
          <cell r="AR112"/>
          <cell r="AS112"/>
          <cell r="AT112"/>
          <cell r="AU112" t="str">
            <v/>
          </cell>
          <cell r="AV112" t="str">
            <v/>
          </cell>
        </row>
        <row r="113">
          <cell r="A113" t="str">
            <v>CCS</v>
          </cell>
          <cell r="B113" t="str">
            <v>ICMKLNCLQ01</v>
          </cell>
          <cell r="C113" t="str">
            <v>Calcium Looping- BAT KILN (Cormos 2017) (CCS)</v>
          </cell>
          <cell r="D113" t="str">
            <v>Mt</v>
          </cell>
          <cell r="E113" t="str">
            <v>Mt_a</v>
          </cell>
          <cell r="F113" t="str">
            <v>No</v>
          </cell>
          <cell r="G113" t="str">
            <v>INDDISTELC</v>
          </cell>
          <cell r="H113" t="str">
            <v>INDDISTELC</v>
          </cell>
          <cell r="I113"/>
          <cell r="J113" t="str">
            <v/>
          </cell>
          <cell r="K113" t="str">
            <v/>
          </cell>
          <cell r="L113" t="str">
            <v>Clinker</v>
          </cell>
          <cell r="M113" t="str">
            <v/>
          </cell>
          <cell r="N113">
            <v>0</v>
          </cell>
          <cell r="O113" t="str">
            <v/>
          </cell>
          <cell r="P113">
            <v>0</v>
          </cell>
          <cell r="Q113">
            <v>1.3139999989488</v>
          </cell>
          <cell r="R113">
            <v>0</v>
          </cell>
          <cell r="S113">
            <v>0</v>
          </cell>
          <cell r="T113">
            <v>0</v>
          </cell>
          <cell r="U113">
            <v>0</v>
          </cell>
          <cell r="V113" t="str">
            <v>Y</v>
          </cell>
          <cell r="W113">
            <v>0</v>
          </cell>
          <cell r="X113"/>
          <cell r="Y113"/>
          <cell r="Z113">
            <v>1</v>
          </cell>
          <cell r="AA113">
            <v>0.9</v>
          </cell>
          <cell r="AB113"/>
          <cell r="AC113">
            <v>25.658759130123144</v>
          </cell>
          <cell r="AD113">
            <v>421.53675713773742</v>
          </cell>
          <cell r="AE113"/>
          <cell r="AF113">
            <v>25</v>
          </cell>
          <cell r="AG113">
            <v>2030</v>
          </cell>
          <cell r="AH113">
            <v>0</v>
          </cell>
          <cell r="AI113">
            <v>0</v>
          </cell>
          <cell r="AJ113"/>
          <cell r="AK113"/>
          <cell r="AL113" t="str">
            <v>ICMKLNCLQ01INDDISTELC</v>
          </cell>
          <cell r="AM113" t="str">
            <v/>
          </cell>
          <cell r="AN113"/>
          <cell r="AO113"/>
          <cell r="AP113"/>
          <cell r="AQ113"/>
          <cell r="AR113"/>
          <cell r="AS113"/>
          <cell r="AT113"/>
          <cell r="AU113" t="str">
            <v/>
          </cell>
          <cell r="AV113" t="str">
            <v/>
          </cell>
        </row>
        <row r="114">
          <cell r="A114" t="str">
            <v>CCS</v>
          </cell>
          <cell r="B114" t="str">
            <v>ICMKLNMCQ01</v>
          </cell>
          <cell r="C114" t="str">
            <v>BAT kiln with MEA + Coal CHP (CCS)</v>
          </cell>
          <cell r="D114" t="str">
            <v>Mt</v>
          </cell>
          <cell r="E114" t="str">
            <v>Mt_a</v>
          </cell>
          <cell r="F114" t="str">
            <v>No</v>
          </cell>
          <cell r="G114" t="str">
            <v>INDCOA</v>
          </cell>
          <cell r="H114" t="str">
            <v>INDCOA</v>
          </cell>
          <cell r="I114" t="str">
            <v>ICMCLK</v>
          </cell>
          <cell r="J114" t="str">
            <v>ICMCLK</v>
          </cell>
          <cell r="K114">
            <v>1</v>
          </cell>
          <cell r="L114" t="str">
            <v>Clinker</v>
          </cell>
          <cell r="M114">
            <v>1</v>
          </cell>
          <cell r="N114">
            <v>0</v>
          </cell>
          <cell r="O114" t="str">
            <v/>
          </cell>
          <cell r="P114">
            <v>0</v>
          </cell>
          <cell r="Q114">
            <v>10.423370993995869</v>
          </cell>
          <cell r="R114">
            <v>0</v>
          </cell>
          <cell r="S114">
            <v>1</v>
          </cell>
          <cell r="T114">
            <v>1</v>
          </cell>
          <cell r="U114">
            <v>1</v>
          </cell>
          <cell r="V114" t="str">
            <v>Y</v>
          </cell>
          <cell r="W114">
            <v>0</v>
          </cell>
          <cell r="X114"/>
          <cell r="Y114">
            <v>0.35</v>
          </cell>
          <cell r="Z114">
            <v>1</v>
          </cell>
          <cell r="AA114">
            <v>0.85</v>
          </cell>
          <cell r="AB114"/>
          <cell r="AC114">
            <v>31.339465896041851</v>
          </cell>
          <cell r="AD114">
            <v>510.13496724792162</v>
          </cell>
          <cell r="AE114"/>
          <cell r="AF114">
            <v>25</v>
          </cell>
          <cell r="AG114">
            <v>2020</v>
          </cell>
          <cell r="AH114">
            <v>0.4</v>
          </cell>
          <cell r="AI114">
            <v>1</v>
          </cell>
          <cell r="AJ114"/>
          <cell r="AK114"/>
          <cell r="AL114" t="str">
            <v>ICMKLNMCQ01INDCOA</v>
          </cell>
          <cell r="AM114" t="str">
            <v>ICMKLNMCQ01ICMCLK</v>
          </cell>
          <cell r="AN114"/>
          <cell r="AO114"/>
          <cell r="AP114"/>
          <cell r="AQ114"/>
          <cell r="AR114"/>
          <cell r="AS114"/>
          <cell r="AT114"/>
          <cell r="AU114" t="str">
            <v/>
          </cell>
          <cell r="AV114" t="str">
            <v/>
          </cell>
        </row>
        <row r="115">
          <cell r="A115" t="str">
            <v>CCS</v>
          </cell>
          <cell r="B115" t="str">
            <v>ICMKLNMCQ01</v>
          </cell>
          <cell r="C115" t="str">
            <v>BAT kiln with MEA + Coal CHP (CCS)</v>
          </cell>
          <cell r="D115" t="str">
            <v>Mt</v>
          </cell>
          <cell r="E115" t="str">
            <v>Mt_a</v>
          </cell>
          <cell r="F115" t="str">
            <v>No</v>
          </cell>
          <cell r="G115" t="str">
            <v>MCMLST</v>
          </cell>
          <cell r="H115" t="str">
            <v>MCMLST</v>
          </cell>
          <cell r="I115" t="str">
            <v>ELCGEN</v>
          </cell>
          <cell r="J115" t="str">
            <v>ELCGEN</v>
          </cell>
          <cell r="K115">
            <v>2</v>
          </cell>
          <cell r="L115" t="str">
            <v>Clinker</v>
          </cell>
          <cell r="M115">
            <v>0</v>
          </cell>
          <cell r="N115">
            <v>0</v>
          </cell>
          <cell r="O115" t="str">
            <v/>
          </cell>
          <cell r="P115">
            <v>0</v>
          </cell>
          <cell r="Q115">
            <v>1.3762637362637362</v>
          </cell>
          <cell r="R115">
            <v>0</v>
          </cell>
          <cell r="S115">
            <v>1.8431999985254401</v>
          </cell>
          <cell r="T115">
            <v>1.8431999985254401</v>
          </cell>
          <cell r="U115">
            <v>0</v>
          </cell>
          <cell r="V115" t="str">
            <v>N</v>
          </cell>
          <cell r="W115">
            <v>0</v>
          </cell>
          <cell r="X115" t="str">
            <v>Y</v>
          </cell>
          <cell r="Y115"/>
          <cell r="Z115">
            <v>1</v>
          </cell>
          <cell r="AA115">
            <v>0.85</v>
          </cell>
          <cell r="AB115"/>
          <cell r="AC115">
            <v>31.339465896041851</v>
          </cell>
          <cell r="AD115">
            <v>510.13496724792162</v>
          </cell>
          <cell r="AE115"/>
          <cell r="AF115">
            <v>25</v>
          </cell>
          <cell r="AG115">
            <v>2020</v>
          </cell>
          <cell r="AH115">
            <v>0</v>
          </cell>
          <cell r="AI115">
            <v>0</v>
          </cell>
          <cell r="AJ115"/>
          <cell r="AK115"/>
          <cell r="AL115" t="str">
            <v>ICMKLNMCQ01MCMLST</v>
          </cell>
          <cell r="AM115" t="str">
            <v>ICMKLNMCQ01ELCGEN</v>
          </cell>
          <cell r="AN115"/>
          <cell r="AO115"/>
          <cell r="AP115"/>
          <cell r="AQ115"/>
          <cell r="AR115"/>
          <cell r="AS115"/>
          <cell r="AT115"/>
          <cell r="AU115" t="str">
            <v/>
          </cell>
          <cell r="AV115" t="str">
            <v/>
          </cell>
        </row>
        <row r="116">
          <cell r="A116" t="str">
            <v>CCS</v>
          </cell>
          <cell r="B116" t="str">
            <v>ICMKLNMCQ01</v>
          </cell>
          <cell r="C116" t="str">
            <v>BAT kiln with MEA + Coal CHP (CCS)</v>
          </cell>
          <cell r="D116" t="str">
            <v>Mt</v>
          </cell>
          <cell r="E116" t="str">
            <v>Mt_a</v>
          </cell>
          <cell r="F116" t="str">
            <v>No</v>
          </cell>
          <cell r="G116" t="str">
            <v>IND_NGABOM</v>
          </cell>
          <cell r="H116" t="str">
            <v>IND_NGABOM</v>
          </cell>
          <cell r="I116" t="str">
            <v>INDCO2P</v>
          </cell>
          <cell r="J116" t="str">
            <v>INDCO2P</v>
          </cell>
          <cell r="K116">
            <v>2</v>
          </cell>
          <cell r="L116" t="str">
            <v>Clinker</v>
          </cell>
          <cell r="M116">
            <v>0</v>
          </cell>
          <cell r="N116">
            <v>0</v>
          </cell>
          <cell r="O116" t="str">
            <v/>
          </cell>
          <cell r="P116">
            <v>0</v>
          </cell>
          <cell r="Q116">
            <v>0</v>
          </cell>
          <cell r="R116">
            <v>721.48172677182015</v>
          </cell>
          <cell r="S116">
            <v>0</v>
          </cell>
          <cell r="T116">
            <v>721.48172677182015</v>
          </cell>
          <cell r="U116">
            <v>0</v>
          </cell>
          <cell r="V116" t="str">
            <v>Y</v>
          </cell>
          <cell r="W116">
            <v>0</v>
          </cell>
          <cell r="X116"/>
          <cell r="Y116"/>
          <cell r="Z116">
            <v>1</v>
          </cell>
          <cell r="AA116">
            <v>0.85</v>
          </cell>
          <cell r="AB116"/>
          <cell r="AC116">
            <v>31.339465896041851</v>
          </cell>
          <cell r="AD116">
            <v>510.13496724792162</v>
          </cell>
          <cell r="AE116"/>
          <cell r="AF116">
            <v>25</v>
          </cell>
          <cell r="AG116">
            <v>2020</v>
          </cell>
          <cell r="AH116">
            <v>0</v>
          </cell>
          <cell r="AI116">
            <v>0</v>
          </cell>
          <cell r="AJ116"/>
          <cell r="AK116"/>
          <cell r="AL116" t="str">
            <v>ICMKLNMCQ01IND_NGABOM</v>
          </cell>
          <cell r="AM116" t="str">
            <v>ICMKLNMCQ01INDCO2P</v>
          </cell>
          <cell r="AN116"/>
          <cell r="AO116"/>
          <cell r="AP116"/>
          <cell r="AQ116"/>
          <cell r="AR116"/>
          <cell r="AS116"/>
          <cell r="AT116"/>
          <cell r="AU116" t="str">
            <v/>
          </cell>
          <cell r="AV116" t="str">
            <v/>
          </cell>
        </row>
        <row r="117">
          <cell r="A117" t="str">
            <v>CCS</v>
          </cell>
          <cell r="B117" t="str">
            <v>ICMKLNMCQ01</v>
          </cell>
          <cell r="C117" t="str">
            <v>BAT kiln with MEA + Coal CHP (CCS)</v>
          </cell>
          <cell r="D117" t="str">
            <v>Mt</v>
          </cell>
          <cell r="E117" t="str">
            <v>Mt_a</v>
          </cell>
          <cell r="F117" t="str">
            <v>No</v>
          </cell>
          <cell r="G117" t="str">
            <v>INDMSWINO</v>
          </cell>
          <cell r="H117" t="str">
            <v>INDMSWINO</v>
          </cell>
          <cell r="I117"/>
          <cell r="J117" t="str">
            <v/>
          </cell>
          <cell r="K117" t="str">
            <v/>
          </cell>
          <cell r="L117" t="str">
            <v>Clinker</v>
          </cell>
          <cell r="M117" t="str">
            <v/>
          </cell>
          <cell r="N117">
            <v>0</v>
          </cell>
          <cell r="O117" t="str">
            <v/>
          </cell>
          <cell r="P117">
            <v>0</v>
          </cell>
          <cell r="Q117">
            <v>0.64654002713704195</v>
          </cell>
          <cell r="R117">
            <v>0</v>
          </cell>
          <cell r="S117">
            <v>0</v>
          </cell>
          <cell r="T117">
            <v>0</v>
          </cell>
          <cell r="U117">
            <v>0</v>
          </cell>
          <cell r="V117" t="str">
            <v>Y</v>
          </cell>
          <cell r="W117">
            <v>0</v>
          </cell>
          <cell r="X117"/>
          <cell r="Y117"/>
          <cell r="Z117">
            <v>1</v>
          </cell>
          <cell r="AA117">
            <v>0.85</v>
          </cell>
          <cell r="AB117"/>
          <cell r="AC117">
            <v>31.339465896041851</v>
          </cell>
          <cell r="AD117">
            <v>510.13496724792162</v>
          </cell>
          <cell r="AE117"/>
          <cell r="AF117">
            <v>25</v>
          </cell>
          <cell r="AG117">
            <v>2020</v>
          </cell>
          <cell r="AH117">
            <v>0</v>
          </cell>
          <cell r="AI117">
            <v>0</v>
          </cell>
          <cell r="AJ117"/>
          <cell r="AK117"/>
          <cell r="AL117" t="str">
            <v>ICMKLNMCQ01INDMSWINO</v>
          </cell>
          <cell r="AM117" t="str">
            <v/>
          </cell>
          <cell r="AN117"/>
          <cell r="AO117"/>
          <cell r="AP117"/>
          <cell r="AQ117"/>
          <cell r="AR117"/>
          <cell r="AS117"/>
          <cell r="AT117"/>
          <cell r="AU117" t="str">
            <v/>
          </cell>
          <cell r="AV117" t="str">
            <v/>
          </cell>
        </row>
        <row r="118">
          <cell r="A118" t="str">
            <v>CCS</v>
          </cell>
          <cell r="B118" t="str">
            <v>ICMKLNMCQ01</v>
          </cell>
          <cell r="C118" t="str">
            <v>BAT kiln with MEA + Coal CHP (CCS)</v>
          </cell>
          <cell r="D118" t="str">
            <v>Mt</v>
          </cell>
          <cell r="E118" t="str">
            <v>Mt_a</v>
          </cell>
          <cell r="F118" t="str">
            <v>No</v>
          </cell>
          <cell r="G118" t="str">
            <v>INDNEUMSC</v>
          </cell>
          <cell r="H118" t="str">
            <v>INDNEUMSC</v>
          </cell>
          <cell r="I118"/>
          <cell r="J118" t="str">
            <v/>
          </cell>
          <cell r="K118" t="str">
            <v/>
          </cell>
          <cell r="L118" t="str">
            <v>Clinker</v>
          </cell>
          <cell r="M118" t="str">
            <v/>
          </cell>
          <cell r="N118">
            <v>0</v>
          </cell>
          <cell r="O118" t="str">
            <v/>
          </cell>
          <cell r="P118">
            <v>0</v>
          </cell>
          <cell r="Q118">
            <v>0.83515384615384625</v>
          </cell>
          <cell r="R118">
            <v>0</v>
          </cell>
          <cell r="S118">
            <v>0</v>
          </cell>
          <cell r="T118">
            <v>0</v>
          </cell>
          <cell r="U118">
            <v>0</v>
          </cell>
          <cell r="V118" t="str">
            <v>Y</v>
          </cell>
          <cell r="W118">
            <v>0</v>
          </cell>
          <cell r="X118"/>
          <cell r="Y118"/>
          <cell r="Z118">
            <v>1</v>
          </cell>
          <cell r="AA118">
            <v>0.85</v>
          </cell>
          <cell r="AB118"/>
          <cell r="AC118">
            <v>31.339465896041851</v>
          </cell>
          <cell r="AD118">
            <v>510.13496724792162</v>
          </cell>
          <cell r="AE118"/>
          <cell r="AF118">
            <v>25</v>
          </cell>
          <cell r="AG118">
            <v>2020</v>
          </cell>
          <cell r="AH118">
            <v>0</v>
          </cell>
          <cell r="AI118">
            <v>0</v>
          </cell>
          <cell r="AJ118"/>
          <cell r="AK118"/>
          <cell r="AL118" t="str">
            <v>ICMKLNMCQ01INDNEUMSC</v>
          </cell>
          <cell r="AM118" t="str">
            <v/>
          </cell>
          <cell r="AN118"/>
          <cell r="AO118"/>
          <cell r="AP118"/>
          <cell r="AQ118"/>
          <cell r="AR118"/>
          <cell r="AS118"/>
          <cell r="AT118"/>
          <cell r="AU118" t="str">
            <v/>
          </cell>
          <cell r="AV118" t="str">
            <v/>
          </cell>
        </row>
        <row r="119">
          <cell r="A119" t="str">
            <v>CCS</v>
          </cell>
          <cell r="B119" t="str">
            <v>ICMKLNMCQ01</v>
          </cell>
          <cell r="C119" t="str">
            <v>BAT kiln with MEA + Coal CHP (CCS)</v>
          </cell>
          <cell r="D119" t="str">
            <v>Mt</v>
          </cell>
          <cell r="E119" t="str">
            <v>Mt_a</v>
          </cell>
          <cell r="F119" t="str">
            <v>No</v>
          </cell>
          <cell r="G119" t="str">
            <v>INDDISTELC</v>
          </cell>
          <cell r="H119" t="str">
            <v>INDDISTELC</v>
          </cell>
          <cell r="I119"/>
          <cell r="J119" t="str">
            <v/>
          </cell>
          <cell r="K119" t="str">
            <v/>
          </cell>
          <cell r="L119" t="str">
            <v>Clinker</v>
          </cell>
          <cell r="M119" t="str">
            <v/>
          </cell>
          <cell r="N119">
            <v>0</v>
          </cell>
          <cell r="O119" t="str">
            <v/>
          </cell>
          <cell r="P119">
            <v>0</v>
          </cell>
          <cell r="Q119">
            <v>1.5623999987500801</v>
          </cell>
          <cell r="R119">
            <v>0</v>
          </cell>
          <cell r="S119">
            <v>0</v>
          </cell>
          <cell r="T119">
            <v>0</v>
          </cell>
          <cell r="U119">
            <v>0</v>
          </cell>
          <cell r="V119" t="str">
            <v>Y</v>
          </cell>
          <cell r="W119">
            <v>0</v>
          </cell>
          <cell r="X119"/>
          <cell r="Y119"/>
          <cell r="Z119">
            <v>1</v>
          </cell>
          <cell r="AA119">
            <v>0.85</v>
          </cell>
          <cell r="AB119"/>
          <cell r="AC119">
            <v>31.339465896041851</v>
          </cell>
          <cell r="AD119">
            <v>510.13496724792162</v>
          </cell>
          <cell r="AE119"/>
          <cell r="AF119">
            <v>25</v>
          </cell>
          <cell r="AG119">
            <v>2020</v>
          </cell>
          <cell r="AH119">
            <v>0</v>
          </cell>
          <cell r="AI119">
            <v>0</v>
          </cell>
          <cell r="AJ119"/>
          <cell r="AK119"/>
          <cell r="AL119" t="str">
            <v>ICMKLNMCQ01INDDISTELC</v>
          </cell>
          <cell r="AM119" t="str">
            <v/>
          </cell>
          <cell r="AN119"/>
          <cell r="AO119"/>
          <cell r="AP119"/>
          <cell r="AQ119"/>
          <cell r="AR119"/>
          <cell r="AS119"/>
          <cell r="AT119"/>
          <cell r="AU119" t="str">
            <v/>
          </cell>
          <cell r="AV119" t="str">
            <v/>
          </cell>
        </row>
        <row r="120">
          <cell r="A120" t="str">
            <v>CCS</v>
          </cell>
          <cell r="B120" t="str">
            <v>ICMKLNMCQR01 for BAT kiln</v>
          </cell>
          <cell r="C120" t="str">
            <v>BAT kiln with MEA + Coal CHP (retrofit CCS)</v>
          </cell>
          <cell r="D120" t="str">
            <v>Mt</v>
          </cell>
          <cell r="E120" t="str">
            <v>Mt_a</v>
          </cell>
          <cell r="F120" t="str">
            <v>Yes</v>
          </cell>
          <cell r="G120" t="str">
            <v>INDCOA</v>
          </cell>
          <cell r="H120" t="str">
            <v>INDCOA</v>
          </cell>
          <cell r="I120" t="str">
            <v>ICMCLK</v>
          </cell>
          <cell r="J120" t="str">
            <v>ICMCLK</v>
          </cell>
          <cell r="K120">
            <v>1</v>
          </cell>
          <cell r="L120" t="str">
            <v>Clinker</v>
          </cell>
          <cell r="M120">
            <v>1</v>
          </cell>
          <cell r="N120">
            <v>0</v>
          </cell>
          <cell r="O120" t="str">
            <v/>
          </cell>
          <cell r="P120">
            <v>0</v>
          </cell>
          <cell r="Q120">
            <v>12.393546383596135</v>
          </cell>
          <cell r="R120">
            <v>0</v>
          </cell>
          <cell r="S120">
            <v>1</v>
          </cell>
          <cell r="T120">
            <v>1</v>
          </cell>
          <cell r="U120">
            <v>1</v>
          </cell>
          <cell r="V120" t="str">
            <v>Y</v>
          </cell>
          <cell r="W120">
            <v>0.1798537302030557</v>
          </cell>
          <cell r="X120"/>
          <cell r="Y120">
            <v>0.35</v>
          </cell>
          <cell r="Z120">
            <v>1</v>
          </cell>
          <cell r="AA120">
            <v>0.8</v>
          </cell>
          <cell r="AB120"/>
          <cell r="AC120">
            <v>9.7259098998072453</v>
          </cell>
          <cell r="AD120">
            <v>290.86769349907604</v>
          </cell>
          <cell r="AE120"/>
          <cell r="AF120">
            <v>25</v>
          </cell>
          <cell r="AG120">
            <v>2020</v>
          </cell>
          <cell r="AH120">
            <v>0.4</v>
          </cell>
          <cell r="AI120">
            <v>1</v>
          </cell>
          <cell r="AJ120"/>
          <cell r="AK120"/>
          <cell r="AL120" t="str">
            <v>ICMKLNMCQR01 for BAT kilnINDCOA</v>
          </cell>
          <cell r="AM120" t="str">
            <v>ICMKLNMCQR01 for BAT kilnICMCLK</v>
          </cell>
          <cell r="AN120"/>
          <cell r="AO120"/>
          <cell r="AP120"/>
          <cell r="AQ120"/>
          <cell r="AR120"/>
          <cell r="AS120"/>
          <cell r="AT120" t="str">
            <v>ICMKLND01</v>
          </cell>
          <cell r="AU120" t="str">
            <v>ICMKLND01ICMKLNMCQR01 for BAT kilnINDCOA</v>
          </cell>
          <cell r="AV120" t="str">
            <v>ICMKLND01ICMKLNMCQR01 for BAT kiln</v>
          </cell>
        </row>
        <row r="121">
          <cell r="A121" t="str">
            <v>CCS</v>
          </cell>
          <cell r="B121" t="str">
            <v>ICMKLNMCQR01 for BAT kiln</v>
          </cell>
          <cell r="C121" t="str">
            <v>BAT kiln with MEA + Coal CHP (retrofit CCS)</v>
          </cell>
          <cell r="D121" t="str">
            <v>Mt</v>
          </cell>
          <cell r="E121" t="str">
            <v>Mt_a</v>
          </cell>
          <cell r="F121" t="str">
            <v>Yes</v>
          </cell>
          <cell r="G121" t="str">
            <v>MCMLST</v>
          </cell>
          <cell r="H121" t="str">
            <v>MCMLST</v>
          </cell>
          <cell r="I121" t="str">
            <v>ELCGEN</v>
          </cell>
          <cell r="J121" t="str">
            <v>ELCGEN</v>
          </cell>
          <cell r="K121">
            <v>2</v>
          </cell>
          <cell r="L121" t="str">
            <v>Clinker</v>
          </cell>
          <cell r="M121">
            <v>0</v>
          </cell>
          <cell r="N121">
            <v>0</v>
          </cell>
          <cell r="O121" t="str">
            <v/>
          </cell>
          <cell r="P121">
            <v>0</v>
          </cell>
          <cell r="Q121">
            <v>1.3692307692307693</v>
          </cell>
          <cell r="R121">
            <v>0</v>
          </cell>
          <cell r="S121">
            <v>1.8431999985254401</v>
          </cell>
          <cell r="T121">
            <v>1.8431999985254401</v>
          </cell>
          <cell r="U121">
            <v>0</v>
          </cell>
          <cell r="V121" t="str">
            <v>N</v>
          </cell>
          <cell r="W121">
            <v>1</v>
          </cell>
          <cell r="X121" t="str">
            <v>Y</v>
          </cell>
          <cell r="Y121"/>
          <cell r="Z121">
            <v>1</v>
          </cell>
          <cell r="AA121">
            <v>0.8</v>
          </cell>
          <cell r="AB121"/>
          <cell r="AC121">
            <v>9.7259098998072453</v>
          </cell>
          <cell r="AD121">
            <v>290.86769349907604</v>
          </cell>
          <cell r="AE121"/>
          <cell r="AF121">
            <v>25</v>
          </cell>
          <cell r="AG121">
            <v>2020</v>
          </cell>
          <cell r="AH121">
            <v>0</v>
          </cell>
          <cell r="AI121">
            <v>0</v>
          </cell>
          <cell r="AJ121"/>
          <cell r="AK121"/>
          <cell r="AL121" t="str">
            <v>ICMKLNMCQR01 for BAT kilnMCMLST</v>
          </cell>
          <cell r="AM121" t="str">
            <v>ICMKLNMCQR01 for BAT kilnELCGEN</v>
          </cell>
          <cell r="AN121"/>
          <cell r="AO121"/>
          <cell r="AP121"/>
          <cell r="AQ121"/>
          <cell r="AR121"/>
          <cell r="AS121"/>
          <cell r="AT121" t="str">
            <v>ICMKLND01</v>
          </cell>
          <cell r="AU121" t="str">
            <v>ICMKLND01ICMKLNMCQR01 for BAT kilnMCMLST</v>
          </cell>
          <cell r="AV121" t="str">
            <v>ICMKLND01ICMKLNMCQR01 for BAT kiln</v>
          </cell>
        </row>
        <row r="122">
          <cell r="A122" t="str">
            <v>CCS</v>
          </cell>
          <cell r="B122" t="str">
            <v>ICMKLNMCQR01 for BAT kiln</v>
          </cell>
          <cell r="C122" t="str">
            <v>BAT kiln with MEA + Coal CHP (retrofit CCS)</v>
          </cell>
          <cell r="D122" t="str">
            <v>Mt</v>
          </cell>
          <cell r="E122" t="str">
            <v>Mt_a</v>
          </cell>
          <cell r="F122" t="str">
            <v>Yes</v>
          </cell>
          <cell r="G122" t="str">
            <v>IND_NGABOM</v>
          </cell>
          <cell r="H122" t="str">
            <v>IND_NGABOM</v>
          </cell>
          <cell r="I122" t="str">
            <v>INDCO2P</v>
          </cell>
          <cell r="J122" t="str">
            <v>INDCO2P</v>
          </cell>
          <cell r="K122">
            <v>2</v>
          </cell>
          <cell r="L122" t="str">
            <v>Clinker</v>
          </cell>
          <cell r="M122">
            <v>0</v>
          </cell>
          <cell r="N122">
            <v>0</v>
          </cell>
          <cell r="O122" t="str">
            <v/>
          </cell>
          <cell r="P122">
            <v>0</v>
          </cell>
          <cell r="Q122">
            <v>0</v>
          </cell>
          <cell r="R122">
            <v>693.08924910892938</v>
          </cell>
          <cell r="S122">
            <v>0</v>
          </cell>
          <cell r="T122">
            <v>693.08924910892938</v>
          </cell>
          <cell r="U122">
            <v>0</v>
          </cell>
          <cell r="V122" t="str">
            <v>Y</v>
          </cell>
          <cell r="W122">
            <v>999999</v>
          </cell>
          <cell r="X122"/>
          <cell r="Y122"/>
          <cell r="Z122">
            <v>1</v>
          </cell>
          <cell r="AA122">
            <v>0.8</v>
          </cell>
          <cell r="AB122"/>
          <cell r="AC122">
            <v>9.7259098998072453</v>
          </cell>
          <cell r="AD122">
            <v>290.86769349907604</v>
          </cell>
          <cell r="AE122"/>
          <cell r="AF122">
            <v>25</v>
          </cell>
          <cell r="AG122">
            <v>2020</v>
          </cell>
          <cell r="AH122">
            <v>0</v>
          </cell>
          <cell r="AI122">
            <v>0</v>
          </cell>
          <cell r="AJ122"/>
          <cell r="AK122"/>
          <cell r="AL122" t="str">
            <v>ICMKLNMCQR01 for BAT kilnIND_NGABOM</v>
          </cell>
          <cell r="AM122" t="str">
            <v>ICMKLNMCQR01 for BAT kilnINDCO2P</v>
          </cell>
          <cell r="AN122"/>
          <cell r="AO122"/>
          <cell r="AP122"/>
          <cell r="AQ122"/>
          <cell r="AR122"/>
          <cell r="AS122"/>
          <cell r="AT122" t="str">
            <v>ICMKLND01</v>
          </cell>
          <cell r="AU122" t="str">
            <v>ICMKLND01ICMKLNMCQR01 for BAT kilnIND_NGABOM</v>
          </cell>
          <cell r="AV122" t="str">
            <v>ICMKLND01ICMKLNMCQR01 for BAT kiln</v>
          </cell>
        </row>
        <row r="123">
          <cell r="A123" t="str">
            <v>CCS</v>
          </cell>
          <cell r="B123" t="str">
            <v>ICMKLNMCQR01 for BAT kiln</v>
          </cell>
          <cell r="C123" t="str">
            <v>BAT kiln with MEA + Coal CHP (retrofit CCS)</v>
          </cell>
          <cell r="D123" t="str">
            <v>Mt</v>
          </cell>
          <cell r="E123" t="str">
            <v>Mt_a</v>
          </cell>
          <cell r="F123" t="str">
            <v>Yes</v>
          </cell>
          <cell r="G123" t="str">
            <v>INDMSWINO</v>
          </cell>
          <cell r="H123" t="str">
            <v>INDMSWINO</v>
          </cell>
          <cell r="I123"/>
          <cell r="J123" t="str">
            <v/>
          </cell>
          <cell r="K123" t="str">
            <v/>
          </cell>
          <cell r="L123" t="str">
            <v>Clinker</v>
          </cell>
          <cell r="M123" t="str">
            <v/>
          </cell>
          <cell r="N123">
            <v>0</v>
          </cell>
          <cell r="O123" t="str">
            <v/>
          </cell>
          <cell r="P123">
            <v>0</v>
          </cell>
          <cell r="Q123">
            <v>0.64654002713704195</v>
          </cell>
          <cell r="R123">
            <v>0</v>
          </cell>
          <cell r="S123">
            <v>0</v>
          </cell>
          <cell r="T123">
            <v>0</v>
          </cell>
          <cell r="U123">
            <v>0</v>
          </cell>
          <cell r="V123" t="str">
            <v>Y</v>
          </cell>
          <cell r="W123">
            <v>1</v>
          </cell>
          <cell r="X123"/>
          <cell r="Y123"/>
          <cell r="Z123">
            <v>1</v>
          </cell>
          <cell r="AA123">
            <v>0.8</v>
          </cell>
          <cell r="AB123"/>
          <cell r="AC123">
            <v>9.7259098998072453</v>
          </cell>
          <cell r="AD123">
            <v>290.86769349907604</v>
          </cell>
          <cell r="AE123"/>
          <cell r="AF123">
            <v>25</v>
          </cell>
          <cell r="AG123">
            <v>2020</v>
          </cell>
          <cell r="AH123">
            <v>0</v>
          </cell>
          <cell r="AI123">
            <v>0</v>
          </cell>
          <cell r="AJ123"/>
          <cell r="AK123"/>
          <cell r="AL123" t="str">
            <v>ICMKLNMCQR01 for BAT kilnINDMSWINO</v>
          </cell>
          <cell r="AM123" t="str">
            <v/>
          </cell>
          <cell r="AN123"/>
          <cell r="AO123"/>
          <cell r="AP123"/>
          <cell r="AQ123"/>
          <cell r="AR123"/>
          <cell r="AS123"/>
          <cell r="AT123" t="str">
            <v>ICMKLND01</v>
          </cell>
          <cell r="AU123" t="str">
            <v>ICMKLND01ICMKLNMCQR01 for BAT kilnINDMSWINO</v>
          </cell>
          <cell r="AV123" t="str">
            <v>ICMKLND01ICMKLNMCQR01 for BAT kiln</v>
          </cell>
        </row>
        <row r="124">
          <cell r="A124" t="str">
            <v>CCS</v>
          </cell>
          <cell r="B124" t="str">
            <v>ICMKLNMCQR01 for BAT kiln</v>
          </cell>
          <cell r="C124" t="str">
            <v>BAT kiln with MEA + Coal CHP (retrofit CCS)</v>
          </cell>
          <cell r="D124" t="str">
            <v>Mt</v>
          </cell>
          <cell r="E124" t="str">
            <v>Mt_a</v>
          </cell>
          <cell r="F124" t="str">
            <v>Yes</v>
          </cell>
          <cell r="G124" t="str">
            <v>INDNEUMSC</v>
          </cell>
          <cell r="H124" t="str">
            <v>INDNEUMSC</v>
          </cell>
          <cell r="I124"/>
          <cell r="J124" t="str">
            <v/>
          </cell>
          <cell r="K124" t="str">
            <v/>
          </cell>
          <cell r="L124" t="str">
            <v>Clinker</v>
          </cell>
          <cell r="M124" t="str">
            <v/>
          </cell>
          <cell r="N124">
            <v>0</v>
          </cell>
          <cell r="O124" t="str">
            <v/>
          </cell>
          <cell r="P124">
            <v>0</v>
          </cell>
          <cell r="Q124">
            <v>0</v>
          </cell>
          <cell r="R124">
            <v>0</v>
          </cell>
          <cell r="S124">
            <v>0</v>
          </cell>
          <cell r="T124">
            <v>0</v>
          </cell>
          <cell r="U124">
            <v>0</v>
          </cell>
          <cell r="V124" t="str">
            <v>Y</v>
          </cell>
          <cell r="W124">
            <v>999999</v>
          </cell>
          <cell r="X124"/>
          <cell r="Y124"/>
          <cell r="Z124">
            <v>1</v>
          </cell>
          <cell r="AA124">
            <v>0.8</v>
          </cell>
          <cell r="AB124"/>
          <cell r="AC124">
            <v>9.7259098998072453</v>
          </cell>
          <cell r="AD124">
            <v>290.86769349907604</v>
          </cell>
          <cell r="AE124"/>
          <cell r="AF124">
            <v>25</v>
          </cell>
          <cell r="AG124">
            <v>2020</v>
          </cell>
          <cell r="AH124">
            <v>0</v>
          </cell>
          <cell r="AI124">
            <v>0</v>
          </cell>
          <cell r="AJ124"/>
          <cell r="AK124"/>
          <cell r="AL124" t="str">
            <v>ICMKLNMCQR01 for BAT kilnINDNEUMSC</v>
          </cell>
          <cell r="AM124" t="str">
            <v/>
          </cell>
          <cell r="AN124"/>
          <cell r="AO124"/>
          <cell r="AP124"/>
          <cell r="AQ124"/>
          <cell r="AR124"/>
          <cell r="AS124"/>
          <cell r="AT124" t="str">
            <v>ICMKLND01</v>
          </cell>
          <cell r="AU124" t="str">
            <v>ICMKLND01ICMKLNMCQR01 for BAT kilnINDNEUMSC</v>
          </cell>
          <cell r="AV124" t="str">
            <v>ICMKLND01ICMKLNMCQR01 for BAT kiln</v>
          </cell>
        </row>
        <row r="125">
          <cell r="A125" t="str">
            <v>CCS</v>
          </cell>
          <cell r="B125" t="str">
            <v>ICMKLNMCQR01 for BAT kiln</v>
          </cell>
          <cell r="C125" t="str">
            <v>BAT kiln with MEA + Coal CHP (retrofit CCS)</v>
          </cell>
          <cell r="D125" t="str">
            <v>Mt</v>
          </cell>
          <cell r="E125" t="str">
            <v>Mt_a</v>
          </cell>
          <cell r="F125" t="str">
            <v>Yes</v>
          </cell>
          <cell r="G125" t="str">
            <v>INDDISTELC</v>
          </cell>
          <cell r="H125" t="str">
            <v>INDDISTELC</v>
          </cell>
          <cell r="I125"/>
          <cell r="J125" t="str">
            <v/>
          </cell>
          <cell r="K125" t="str">
            <v/>
          </cell>
          <cell r="L125" t="str">
            <v>Clinker</v>
          </cell>
          <cell r="M125" t="str">
            <v/>
          </cell>
          <cell r="N125">
            <v>0</v>
          </cell>
          <cell r="O125" t="str">
            <v/>
          </cell>
          <cell r="P125">
            <v>0</v>
          </cell>
          <cell r="Q125">
            <v>1.5623999987500801</v>
          </cell>
          <cell r="R125">
            <v>0</v>
          </cell>
          <cell r="S125">
            <v>0</v>
          </cell>
          <cell r="T125">
            <v>0</v>
          </cell>
          <cell r="U125">
            <v>0</v>
          </cell>
          <cell r="V125" t="str">
            <v>Y</v>
          </cell>
          <cell r="W125">
            <v>4.8026655897786659E-2</v>
          </cell>
          <cell r="X125"/>
          <cell r="Y125"/>
          <cell r="Z125">
            <v>1</v>
          </cell>
          <cell r="AA125">
            <v>0.8</v>
          </cell>
          <cell r="AB125"/>
          <cell r="AC125">
            <v>9.7259098998072453</v>
          </cell>
          <cell r="AD125">
            <v>290.86769349907604</v>
          </cell>
          <cell r="AE125"/>
          <cell r="AF125">
            <v>25</v>
          </cell>
          <cell r="AG125">
            <v>2020</v>
          </cell>
          <cell r="AH125">
            <v>0</v>
          </cell>
          <cell r="AI125">
            <v>0</v>
          </cell>
          <cell r="AJ125"/>
          <cell r="AK125"/>
          <cell r="AL125" t="str">
            <v>ICMKLNMCQR01 for BAT kilnINDDISTELC</v>
          </cell>
          <cell r="AM125" t="str">
            <v/>
          </cell>
          <cell r="AN125"/>
          <cell r="AO125"/>
          <cell r="AP125"/>
          <cell r="AQ125"/>
          <cell r="AR125"/>
          <cell r="AS125"/>
          <cell r="AT125" t="str">
            <v>ICMKLND01</v>
          </cell>
          <cell r="AU125" t="str">
            <v>ICMKLND01ICMKLNMCQR01 for BAT kilnINDDISTELC</v>
          </cell>
          <cell r="AV125" t="str">
            <v>ICMKLND01ICMKLNMCQR01 for BAT kiln</v>
          </cell>
        </row>
        <row r="126">
          <cell r="A126" t="str">
            <v>CCS</v>
          </cell>
          <cell r="B126" t="str">
            <v>ICMKLNMNQ01</v>
          </cell>
          <cell r="C126" t="str">
            <v>BAT kiln with MEA + NGCC (CCS)</v>
          </cell>
          <cell r="D126" t="str">
            <v>Mt</v>
          </cell>
          <cell r="E126" t="str">
            <v>Mt_a</v>
          </cell>
          <cell r="F126" t="str">
            <v>No</v>
          </cell>
          <cell r="G126" t="str">
            <v>INDCOA</v>
          </cell>
          <cell r="H126" t="str">
            <v>INDCOA</v>
          </cell>
          <cell r="I126" t="str">
            <v>ICMCLK</v>
          </cell>
          <cell r="J126" t="str">
            <v>ICMCLK</v>
          </cell>
          <cell r="K126">
            <v>1</v>
          </cell>
          <cell r="L126" t="str">
            <v>Clinker</v>
          </cell>
          <cell r="M126">
            <v>1</v>
          </cell>
          <cell r="N126">
            <v>0</v>
          </cell>
          <cell r="O126" t="str">
            <v/>
          </cell>
          <cell r="P126">
            <v>0</v>
          </cell>
          <cell r="Q126">
            <v>2.2978709147863383</v>
          </cell>
          <cell r="R126">
            <v>0</v>
          </cell>
          <cell r="S126">
            <v>1</v>
          </cell>
          <cell r="T126">
            <v>1</v>
          </cell>
          <cell r="U126">
            <v>1</v>
          </cell>
          <cell r="V126" t="str">
            <v>Y</v>
          </cell>
          <cell r="W126">
            <v>0</v>
          </cell>
          <cell r="X126"/>
          <cell r="Y126">
            <v>0.25</v>
          </cell>
          <cell r="Z126">
            <v>1</v>
          </cell>
          <cell r="AA126">
            <v>0.8</v>
          </cell>
          <cell r="AB126"/>
          <cell r="AC126">
            <v>25.119124440140908</v>
          </cell>
          <cell r="AD126">
            <v>366.67008265924233</v>
          </cell>
          <cell r="AE126"/>
          <cell r="AF126">
            <v>25</v>
          </cell>
          <cell r="AG126">
            <v>2020</v>
          </cell>
          <cell r="AH126">
            <v>0.4</v>
          </cell>
          <cell r="AI126">
            <v>1</v>
          </cell>
          <cell r="AJ126"/>
          <cell r="AK126"/>
          <cell r="AL126" t="str">
            <v>ICMKLNMNQ01INDCOA</v>
          </cell>
          <cell r="AM126" t="str">
            <v>ICMKLNMNQ01ICMCLK</v>
          </cell>
          <cell r="AN126"/>
          <cell r="AO126"/>
          <cell r="AP126"/>
          <cell r="AQ126"/>
          <cell r="AR126"/>
          <cell r="AS126"/>
          <cell r="AT126"/>
          <cell r="AU126" t="str">
            <v/>
          </cell>
          <cell r="AV126" t="str">
            <v/>
          </cell>
        </row>
        <row r="127">
          <cell r="A127" t="str">
            <v>CCS</v>
          </cell>
          <cell r="B127" t="str">
            <v>ICMKLNMNQ01</v>
          </cell>
          <cell r="C127" t="str">
            <v>BAT kiln with MEA + NGCC (CCS)</v>
          </cell>
          <cell r="D127" t="str">
            <v>Mt</v>
          </cell>
          <cell r="E127" t="str">
            <v>Mt_a</v>
          </cell>
          <cell r="F127" t="str">
            <v>No</v>
          </cell>
          <cell r="G127" t="str">
            <v>MCMLST</v>
          </cell>
          <cell r="H127" t="str">
            <v>MCMLST</v>
          </cell>
          <cell r="I127" t="str">
            <v>ELCGEN</v>
          </cell>
          <cell r="J127" t="str">
            <v>ELCGEN</v>
          </cell>
          <cell r="K127">
            <v>2</v>
          </cell>
          <cell r="L127" t="str">
            <v>Clinker</v>
          </cell>
          <cell r="M127">
            <v>0</v>
          </cell>
          <cell r="N127">
            <v>0</v>
          </cell>
          <cell r="O127" t="str">
            <v/>
          </cell>
          <cell r="P127">
            <v>0</v>
          </cell>
          <cell r="Q127">
            <v>1.3692307692307693</v>
          </cell>
          <cell r="R127">
            <v>0</v>
          </cell>
          <cell r="S127">
            <v>3.5279999971776004</v>
          </cell>
          <cell r="T127">
            <v>3.5279999971776004</v>
          </cell>
          <cell r="U127">
            <v>0</v>
          </cell>
          <cell r="V127" t="str">
            <v>N</v>
          </cell>
          <cell r="W127">
            <v>0</v>
          </cell>
          <cell r="X127" t="str">
            <v>Y</v>
          </cell>
          <cell r="Y127"/>
          <cell r="Z127">
            <v>1</v>
          </cell>
          <cell r="AA127">
            <v>0.8</v>
          </cell>
          <cell r="AB127"/>
          <cell r="AC127">
            <v>25.119124440140908</v>
          </cell>
          <cell r="AD127">
            <v>366.67008265924233</v>
          </cell>
          <cell r="AE127"/>
          <cell r="AF127">
            <v>25</v>
          </cell>
          <cell r="AG127">
            <v>2020</v>
          </cell>
          <cell r="AH127">
            <v>0</v>
          </cell>
          <cell r="AI127">
            <v>0</v>
          </cell>
          <cell r="AJ127"/>
          <cell r="AK127"/>
          <cell r="AL127" t="str">
            <v>ICMKLNMNQ01MCMLST</v>
          </cell>
          <cell r="AM127" t="str">
            <v>ICMKLNMNQ01ELCGEN</v>
          </cell>
          <cell r="AN127"/>
          <cell r="AO127"/>
          <cell r="AP127"/>
          <cell r="AQ127"/>
          <cell r="AR127"/>
          <cell r="AS127"/>
          <cell r="AT127"/>
          <cell r="AU127" t="str">
            <v/>
          </cell>
          <cell r="AV127" t="str">
            <v/>
          </cell>
        </row>
        <row r="128">
          <cell r="A128" t="str">
            <v>CCS</v>
          </cell>
          <cell r="B128" t="str">
            <v>ICMKLNMNQ01</v>
          </cell>
          <cell r="C128" t="str">
            <v>BAT kiln with MEA + NGCC (CCS)</v>
          </cell>
          <cell r="D128" t="str">
            <v>Mt</v>
          </cell>
          <cell r="E128" t="str">
            <v>Mt_a</v>
          </cell>
          <cell r="F128" t="str">
            <v>No</v>
          </cell>
          <cell r="G128" t="str">
            <v>IND_NGABOM</v>
          </cell>
          <cell r="H128" t="str">
            <v>IND_NGABOM</v>
          </cell>
          <cell r="I128" t="str">
            <v>INDCO2P</v>
          </cell>
          <cell r="J128" t="str">
            <v>INDCO2P</v>
          </cell>
          <cell r="K128">
            <v>2</v>
          </cell>
          <cell r="L128" t="str">
            <v>Clinker</v>
          </cell>
          <cell r="M128">
            <v>0</v>
          </cell>
          <cell r="N128">
            <v>0</v>
          </cell>
          <cell r="O128" t="str">
            <v/>
          </cell>
          <cell r="P128">
            <v>0</v>
          </cell>
          <cell r="Q128">
            <v>1.5866771570941515E-2</v>
          </cell>
          <cell r="R128">
            <v>772.09451040422255</v>
          </cell>
          <cell r="S128">
            <v>0</v>
          </cell>
          <cell r="T128">
            <v>772.09451040422255</v>
          </cell>
          <cell r="U128">
            <v>0</v>
          </cell>
          <cell r="V128" t="str">
            <v>Y</v>
          </cell>
          <cell r="W128">
            <v>0</v>
          </cell>
          <cell r="X128"/>
          <cell r="Y128"/>
          <cell r="Z128">
            <v>1</v>
          </cell>
          <cell r="AA128">
            <v>0.8</v>
          </cell>
          <cell r="AB128"/>
          <cell r="AC128">
            <v>25.119124440140908</v>
          </cell>
          <cell r="AD128">
            <v>366.67008265924233</v>
          </cell>
          <cell r="AE128"/>
          <cell r="AF128">
            <v>25</v>
          </cell>
          <cell r="AG128">
            <v>2020</v>
          </cell>
          <cell r="AH128">
            <v>0</v>
          </cell>
          <cell r="AI128">
            <v>0</v>
          </cell>
          <cell r="AJ128"/>
          <cell r="AK128"/>
          <cell r="AL128" t="str">
            <v>ICMKLNMNQ01IND_NGABOM</v>
          </cell>
          <cell r="AM128" t="str">
            <v>ICMKLNMNQ01INDCO2P</v>
          </cell>
          <cell r="AN128"/>
          <cell r="AO128"/>
          <cell r="AP128"/>
          <cell r="AQ128"/>
          <cell r="AR128"/>
          <cell r="AS128"/>
          <cell r="AT128"/>
          <cell r="AU128" t="str">
            <v/>
          </cell>
          <cell r="AV128" t="str">
            <v/>
          </cell>
        </row>
        <row r="129">
          <cell r="A129" t="str">
            <v>CCS</v>
          </cell>
          <cell r="B129" t="str">
            <v>ICMKLNMNQ01</v>
          </cell>
          <cell r="C129" t="str">
            <v>BAT kiln with MEA + NGCC (CCS)</v>
          </cell>
          <cell r="D129" t="str">
            <v>Mt</v>
          </cell>
          <cell r="E129" t="str">
            <v>Mt_a</v>
          </cell>
          <cell r="F129" t="str">
            <v>No</v>
          </cell>
          <cell r="G129" t="str">
            <v>INDMSWINO</v>
          </cell>
          <cell r="H129" t="str">
            <v>INDMSWINO</v>
          </cell>
          <cell r="I129"/>
          <cell r="J129" t="str">
            <v/>
          </cell>
          <cell r="K129" t="str">
            <v/>
          </cell>
          <cell r="L129" t="str">
            <v>Clinker</v>
          </cell>
          <cell r="M129" t="str">
            <v/>
          </cell>
          <cell r="N129">
            <v>0</v>
          </cell>
          <cell r="O129" t="str">
            <v/>
          </cell>
          <cell r="P129">
            <v>0</v>
          </cell>
          <cell r="Q129">
            <v>0.64654002713704195</v>
          </cell>
          <cell r="R129">
            <v>0</v>
          </cell>
          <cell r="S129">
            <v>0</v>
          </cell>
          <cell r="T129">
            <v>0</v>
          </cell>
          <cell r="U129">
            <v>0</v>
          </cell>
          <cell r="V129" t="str">
            <v>Y</v>
          </cell>
          <cell r="W129">
            <v>0</v>
          </cell>
          <cell r="X129"/>
          <cell r="Y129"/>
          <cell r="Z129">
            <v>1</v>
          </cell>
          <cell r="AA129">
            <v>0.8</v>
          </cell>
          <cell r="AB129"/>
          <cell r="AC129">
            <v>25.119124440140908</v>
          </cell>
          <cell r="AD129">
            <v>366.67008265924233</v>
          </cell>
          <cell r="AE129"/>
          <cell r="AF129">
            <v>25</v>
          </cell>
          <cell r="AG129">
            <v>2020</v>
          </cell>
          <cell r="AH129">
            <v>0</v>
          </cell>
          <cell r="AI129">
            <v>0</v>
          </cell>
          <cell r="AJ129"/>
          <cell r="AK129"/>
          <cell r="AL129" t="str">
            <v>ICMKLNMNQ01INDMSWINO</v>
          </cell>
          <cell r="AM129" t="str">
            <v/>
          </cell>
          <cell r="AN129"/>
          <cell r="AO129"/>
          <cell r="AP129"/>
          <cell r="AQ129"/>
          <cell r="AR129"/>
          <cell r="AS129"/>
          <cell r="AT129"/>
          <cell r="AU129" t="str">
            <v/>
          </cell>
          <cell r="AV129" t="str">
            <v/>
          </cell>
        </row>
        <row r="130">
          <cell r="A130" t="str">
            <v>CCS</v>
          </cell>
          <cell r="B130" t="str">
            <v>ICMKLNMNQ01</v>
          </cell>
          <cell r="C130" t="str">
            <v>BAT kiln with MEA + NGCC (CCS)</v>
          </cell>
          <cell r="D130" t="str">
            <v>Mt</v>
          </cell>
          <cell r="E130" t="str">
            <v>Mt_a</v>
          </cell>
          <cell r="F130" t="str">
            <v>No</v>
          </cell>
          <cell r="G130" t="str">
            <v>INDNEUMSC</v>
          </cell>
          <cell r="H130" t="str">
            <v>INDNEUMSC</v>
          </cell>
          <cell r="I130"/>
          <cell r="J130" t="str">
            <v/>
          </cell>
          <cell r="K130" t="str">
            <v/>
          </cell>
          <cell r="L130" t="str">
            <v>Clinker</v>
          </cell>
          <cell r="M130" t="str">
            <v/>
          </cell>
          <cell r="N130">
            <v>0</v>
          </cell>
          <cell r="O130" t="str">
            <v/>
          </cell>
          <cell r="P130">
            <v>0</v>
          </cell>
          <cell r="Q130">
            <v>0</v>
          </cell>
          <cell r="R130">
            <v>0</v>
          </cell>
          <cell r="S130">
            <v>0</v>
          </cell>
          <cell r="T130">
            <v>0</v>
          </cell>
          <cell r="U130">
            <v>0</v>
          </cell>
          <cell r="V130" t="str">
            <v>Y</v>
          </cell>
          <cell r="W130">
            <v>0</v>
          </cell>
          <cell r="X130"/>
          <cell r="Y130"/>
          <cell r="Z130">
            <v>1</v>
          </cell>
          <cell r="AA130">
            <v>0.8</v>
          </cell>
          <cell r="AB130"/>
          <cell r="AC130">
            <v>25.119124440140908</v>
          </cell>
          <cell r="AD130">
            <v>366.67008265924233</v>
          </cell>
          <cell r="AE130"/>
          <cell r="AF130">
            <v>25</v>
          </cell>
          <cell r="AG130">
            <v>2020</v>
          </cell>
          <cell r="AH130">
            <v>0</v>
          </cell>
          <cell r="AI130">
            <v>0</v>
          </cell>
          <cell r="AJ130"/>
          <cell r="AK130"/>
          <cell r="AL130" t="str">
            <v>ICMKLNMNQ01INDNEUMSC</v>
          </cell>
          <cell r="AM130" t="str">
            <v/>
          </cell>
          <cell r="AN130"/>
          <cell r="AO130"/>
          <cell r="AP130"/>
          <cell r="AQ130"/>
          <cell r="AR130"/>
          <cell r="AS130"/>
          <cell r="AT130"/>
          <cell r="AU130" t="str">
            <v/>
          </cell>
          <cell r="AV130" t="str">
            <v/>
          </cell>
        </row>
        <row r="131">
          <cell r="A131" t="str">
            <v>CCS</v>
          </cell>
          <cell r="B131" t="str">
            <v>ICMKLNMNQ01</v>
          </cell>
          <cell r="C131" t="str">
            <v>BAT kiln with MEA + NGCC (CCS)</v>
          </cell>
          <cell r="D131" t="str">
            <v>Mt</v>
          </cell>
          <cell r="E131" t="str">
            <v>Mt_a</v>
          </cell>
          <cell r="F131" t="str">
            <v>No</v>
          </cell>
          <cell r="G131" t="str">
            <v>INDDISTELC</v>
          </cell>
          <cell r="H131" t="str">
            <v>INDDISTELC</v>
          </cell>
          <cell r="I131"/>
          <cell r="J131" t="str">
            <v/>
          </cell>
          <cell r="K131" t="str">
            <v/>
          </cell>
          <cell r="L131" t="str">
            <v>Clinker</v>
          </cell>
          <cell r="M131" t="str">
            <v/>
          </cell>
          <cell r="N131">
            <v>0</v>
          </cell>
          <cell r="O131" t="str">
            <v/>
          </cell>
          <cell r="P131">
            <v>0</v>
          </cell>
          <cell r="Q131">
            <v>1.3607999989113599</v>
          </cell>
          <cell r="R131">
            <v>0</v>
          </cell>
          <cell r="S131">
            <v>0</v>
          </cell>
          <cell r="T131">
            <v>0</v>
          </cell>
          <cell r="U131">
            <v>0</v>
          </cell>
          <cell r="V131" t="str">
            <v>Y</v>
          </cell>
          <cell r="W131">
            <v>0</v>
          </cell>
          <cell r="X131"/>
          <cell r="Y131"/>
          <cell r="Z131">
            <v>1</v>
          </cell>
          <cell r="AA131">
            <v>0.8</v>
          </cell>
          <cell r="AB131"/>
          <cell r="AC131">
            <v>25.119124440140908</v>
          </cell>
          <cell r="AD131">
            <v>366.67008265924233</v>
          </cell>
          <cell r="AE131"/>
          <cell r="AF131">
            <v>25</v>
          </cell>
          <cell r="AG131">
            <v>2020</v>
          </cell>
          <cell r="AH131">
            <v>0</v>
          </cell>
          <cell r="AI131">
            <v>0</v>
          </cell>
          <cell r="AJ131"/>
          <cell r="AK131"/>
          <cell r="AL131" t="str">
            <v>ICMKLNMNQ01INDDISTELC</v>
          </cell>
          <cell r="AM131" t="str">
            <v/>
          </cell>
          <cell r="AN131"/>
          <cell r="AO131"/>
          <cell r="AP131"/>
          <cell r="AQ131"/>
          <cell r="AR131"/>
          <cell r="AS131"/>
          <cell r="AT131"/>
          <cell r="AU131" t="str">
            <v/>
          </cell>
          <cell r="AV131" t="str">
            <v/>
          </cell>
        </row>
        <row r="132">
          <cell r="A132" t="str">
            <v>CCS</v>
          </cell>
          <cell r="B132" t="str">
            <v>ICMKLNMNQR01 for BAT kiln</v>
          </cell>
          <cell r="C132" t="str">
            <v>BAT kiln with MEA + NGCC (retrofit CCS)</v>
          </cell>
          <cell r="D132" t="str">
            <v>Mt</v>
          </cell>
          <cell r="E132" t="str">
            <v>Mt_a</v>
          </cell>
          <cell r="F132" t="str">
            <v>yes</v>
          </cell>
          <cell r="G132" t="str">
            <v>INDCOA</v>
          </cell>
          <cell r="H132" t="str">
            <v>INDCOA</v>
          </cell>
          <cell r="I132" t="str">
            <v>ICMCLK</v>
          </cell>
          <cell r="J132" t="str">
            <v>ICMCLK</v>
          </cell>
          <cell r="K132">
            <v>1</v>
          </cell>
          <cell r="L132" t="str">
            <v>Clinker</v>
          </cell>
          <cell r="M132">
            <v>1</v>
          </cell>
          <cell r="N132">
            <v>0</v>
          </cell>
          <cell r="O132" t="str">
            <v/>
          </cell>
          <cell r="P132">
            <v>0</v>
          </cell>
          <cell r="Q132">
            <v>2.2978709147863383</v>
          </cell>
          <cell r="R132">
            <v>0</v>
          </cell>
          <cell r="S132">
            <v>1</v>
          </cell>
          <cell r="T132">
            <v>1</v>
          </cell>
          <cell r="U132">
            <v>1</v>
          </cell>
          <cell r="V132" t="str">
            <v>Y</v>
          </cell>
          <cell r="W132">
            <v>0.97003949751529728</v>
          </cell>
          <cell r="X132"/>
          <cell r="Y132">
            <v>0.25</v>
          </cell>
          <cell r="Z132">
            <v>1</v>
          </cell>
          <cell r="AA132">
            <v>0.8</v>
          </cell>
          <cell r="AB132"/>
          <cell r="AC132">
            <v>8.8207162262886527</v>
          </cell>
          <cell r="AD132">
            <v>205.47534311402617</v>
          </cell>
          <cell r="AE132"/>
          <cell r="AF132">
            <v>25</v>
          </cell>
          <cell r="AG132">
            <v>2020</v>
          </cell>
          <cell r="AH132">
            <v>0.4</v>
          </cell>
          <cell r="AI132">
            <v>1</v>
          </cell>
          <cell r="AJ132"/>
          <cell r="AK132"/>
          <cell r="AL132" t="str">
            <v>ICMKLNMNQR01 for BAT kilnINDCOA</v>
          </cell>
          <cell r="AM132" t="str">
            <v>ICMKLNMNQR01 for BAT kilnICMCLK</v>
          </cell>
          <cell r="AN132"/>
          <cell r="AO132"/>
          <cell r="AP132"/>
          <cell r="AQ132"/>
          <cell r="AR132"/>
          <cell r="AS132"/>
          <cell r="AT132" t="str">
            <v>ICMKLND01</v>
          </cell>
          <cell r="AU132" t="str">
            <v>ICMKLND01ICMKLNMNQR01 for BAT kilnINDCOA</v>
          </cell>
          <cell r="AV132" t="str">
            <v>ICMKLND01ICMKLNMNQR01 for BAT kiln</v>
          </cell>
        </row>
        <row r="133">
          <cell r="A133" t="str">
            <v>CCS</v>
          </cell>
          <cell r="B133" t="str">
            <v>ICMKLNMNQR01 for BAT kiln</v>
          </cell>
          <cell r="C133" t="str">
            <v>BAT kiln with MEA + NGCC (retrofit CCS)</v>
          </cell>
          <cell r="D133" t="str">
            <v>Mt</v>
          </cell>
          <cell r="E133" t="str">
            <v>Mt_a</v>
          </cell>
          <cell r="F133" t="str">
            <v>yes</v>
          </cell>
          <cell r="G133" t="str">
            <v>MCMLST</v>
          </cell>
          <cell r="H133" t="str">
            <v>MCMLST</v>
          </cell>
          <cell r="I133" t="str">
            <v>ELCGEN</v>
          </cell>
          <cell r="J133" t="str">
            <v>ELCGEN</v>
          </cell>
          <cell r="K133">
            <v>2</v>
          </cell>
          <cell r="L133" t="str">
            <v>Clinker</v>
          </cell>
          <cell r="M133">
            <v>0</v>
          </cell>
          <cell r="N133">
            <v>0</v>
          </cell>
          <cell r="O133" t="str">
            <v/>
          </cell>
          <cell r="P133">
            <v>0</v>
          </cell>
          <cell r="Q133">
            <v>1.3692307692307693</v>
          </cell>
          <cell r="R133">
            <v>0</v>
          </cell>
          <cell r="S133">
            <v>3.5279999971776004</v>
          </cell>
          <cell r="T133">
            <v>3.5279999971776004</v>
          </cell>
          <cell r="U133">
            <v>0</v>
          </cell>
          <cell r="V133" t="str">
            <v>N</v>
          </cell>
          <cell r="W133">
            <v>1</v>
          </cell>
          <cell r="X133" t="str">
            <v>Y</v>
          </cell>
          <cell r="Y133"/>
          <cell r="Z133">
            <v>1</v>
          </cell>
          <cell r="AA133">
            <v>0.8</v>
          </cell>
          <cell r="AB133"/>
          <cell r="AC133">
            <v>8.8207162262886527</v>
          </cell>
          <cell r="AD133">
            <v>205.47534311402617</v>
          </cell>
          <cell r="AE133"/>
          <cell r="AF133">
            <v>25</v>
          </cell>
          <cell r="AG133">
            <v>2020</v>
          </cell>
          <cell r="AH133">
            <v>0</v>
          </cell>
          <cell r="AI133">
            <v>0</v>
          </cell>
          <cell r="AJ133"/>
          <cell r="AK133"/>
          <cell r="AL133" t="str">
            <v>ICMKLNMNQR01 for BAT kilnMCMLST</v>
          </cell>
          <cell r="AM133" t="str">
            <v>ICMKLNMNQR01 for BAT kilnELCGEN</v>
          </cell>
          <cell r="AN133"/>
          <cell r="AO133"/>
          <cell r="AP133"/>
          <cell r="AQ133"/>
          <cell r="AR133"/>
          <cell r="AS133"/>
          <cell r="AT133" t="str">
            <v>ICMKLND01</v>
          </cell>
          <cell r="AU133" t="str">
            <v>ICMKLND01ICMKLNMNQR01 for BAT kilnMCMLST</v>
          </cell>
          <cell r="AV133" t="str">
            <v>ICMKLND01ICMKLNMNQR01 for BAT kiln</v>
          </cell>
        </row>
        <row r="134">
          <cell r="A134" t="str">
            <v>CCS</v>
          </cell>
          <cell r="B134" t="str">
            <v>ICMKLNMNQR01 for BAT kiln</v>
          </cell>
          <cell r="C134" t="str">
            <v>BAT kiln with MEA + NGCC (retrofit CCS)</v>
          </cell>
          <cell r="D134" t="str">
            <v>Mt</v>
          </cell>
          <cell r="E134" t="str">
            <v>Mt_a</v>
          </cell>
          <cell r="F134" t="str">
            <v>yes</v>
          </cell>
          <cell r="G134" t="str">
            <v>IND_NGABOM</v>
          </cell>
          <cell r="H134" t="str">
            <v>IND_NGABOM</v>
          </cell>
          <cell r="I134" t="str">
            <v>INDCO2P</v>
          </cell>
          <cell r="J134" t="str">
            <v>INDCO2P</v>
          </cell>
          <cell r="K134">
            <v>2</v>
          </cell>
          <cell r="L134" t="str">
            <v>Clinker</v>
          </cell>
          <cell r="M134">
            <v>0</v>
          </cell>
          <cell r="N134">
            <v>0</v>
          </cell>
          <cell r="O134" t="str">
            <v/>
          </cell>
          <cell r="P134">
            <v>0</v>
          </cell>
          <cell r="Q134">
            <v>1.5866771570941515E-2</v>
          </cell>
          <cell r="R134">
            <v>772.09451040422255</v>
          </cell>
          <cell r="S134">
            <v>0</v>
          </cell>
          <cell r="T134">
            <v>772.09451040422255</v>
          </cell>
          <cell r="U134">
            <v>0</v>
          </cell>
          <cell r="V134" t="str">
            <v>Y</v>
          </cell>
          <cell r="W134">
            <v>0.01</v>
          </cell>
          <cell r="X134"/>
          <cell r="Y134"/>
          <cell r="Z134">
            <v>1</v>
          </cell>
          <cell r="AA134">
            <v>0.8</v>
          </cell>
          <cell r="AB134"/>
          <cell r="AC134">
            <v>8.8207162262886527</v>
          </cell>
          <cell r="AD134">
            <v>205.47534311402617</v>
          </cell>
          <cell r="AE134"/>
          <cell r="AF134">
            <v>25</v>
          </cell>
          <cell r="AG134">
            <v>2020</v>
          </cell>
          <cell r="AH134">
            <v>0</v>
          </cell>
          <cell r="AI134">
            <v>0</v>
          </cell>
          <cell r="AJ134"/>
          <cell r="AK134"/>
          <cell r="AL134" t="str">
            <v>ICMKLNMNQR01 for BAT kilnIND_NGABOM</v>
          </cell>
          <cell r="AM134" t="str">
            <v>ICMKLNMNQR01 for BAT kilnINDCO2P</v>
          </cell>
          <cell r="AN134"/>
          <cell r="AO134"/>
          <cell r="AP134"/>
          <cell r="AQ134"/>
          <cell r="AR134"/>
          <cell r="AS134"/>
          <cell r="AT134" t="str">
            <v>ICMKLND01</v>
          </cell>
          <cell r="AU134" t="str">
            <v>ICMKLND01ICMKLNMNQR01 for BAT kilnIND_NGABOM</v>
          </cell>
          <cell r="AV134" t="str">
            <v>ICMKLND01ICMKLNMNQR01 for BAT kiln</v>
          </cell>
        </row>
        <row r="135">
          <cell r="A135" t="str">
            <v>CCS</v>
          </cell>
          <cell r="B135" t="str">
            <v>ICMKLNMNQR01 for BAT kiln</v>
          </cell>
          <cell r="C135" t="str">
            <v>BAT kiln with MEA + NGCC (retrofit CCS)</v>
          </cell>
          <cell r="D135" t="str">
            <v>Mt</v>
          </cell>
          <cell r="E135" t="str">
            <v>Mt_a</v>
          </cell>
          <cell r="F135" t="str">
            <v>yes</v>
          </cell>
          <cell r="G135" t="str">
            <v>INDMSWINO</v>
          </cell>
          <cell r="H135" t="str">
            <v>INDMSWINO</v>
          </cell>
          <cell r="I135"/>
          <cell r="J135" t="str">
            <v/>
          </cell>
          <cell r="K135" t="str">
            <v/>
          </cell>
          <cell r="L135" t="str">
            <v>Clinker</v>
          </cell>
          <cell r="M135" t="str">
            <v/>
          </cell>
          <cell r="N135">
            <v>0</v>
          </cell>
          <cell r="O135" t="str">
            <v/>
          </cell>
          <cell r="P135">
            <v>0</v>
          </cell>
          <cell r="Q135">
            <v>0.64654002713704195</v>
          </cell>
          <cell r="R135">
            <v>0</v>
          </cell>
          <cell r="S135">
            <v>0</v>
          </cell>
          <cell r="T135">
            <v>0</v>
          </cell>
          <cell r="U135">
            <v>0</v>
          </cell>
          <cell r="V135" t="str">
            <v>Y</v>
          </cell>
          <cell r="W135">
            <v>1</v>
          </cell>
          <cell r="X135"/>
          <cell r="Y135"/>
          <cell r="Z135">
            <v>1</v>
          </cell>
          <cell r="AA135">
            <v>0.8</v>
          </cell>
          <cell r="AB135"/>
          <cell r="AC135">
            <v>8.8207162262886527</v>
          </cell>
          <cell r="AD135">
            <v>205.47534311402617</v>
          </cell>
          <cell r="AE135"/>
          <cell r="AF135">
            <v>25</v>
          </cell>
          <cell r="AG135">
            <v>2020</v>
          </cell>
          <cell r="AH135">
            <v>0</v>
          </cell>
          <cell r="AI135">
            <v>0</v>
          </cell>
          <cell r="AJ135"/>
          <cell r="AK135"/>
          <cell r="AL135" t="str">
            <v>ICMKLNMNQR01 for BAT kilnINDMSWINO</v>
          </cell>
          <cell r="AM135" t="str">
            <v/>
          </cell>
          <cell r="AN135"/>
          <cell r="AO135"/>
          <cell r="AP135"/>
          <cell r="AQ135"/>
          <cell r="AR135"/>
          <cell r="AS135"/>
          <cell r="AT135" t="str">
            <v>ICMKLND01</v>
          </cell>
          <cell r="AU135" t="str">
            <v>ICMKLND01ICMKLNMNQR01 for BAT kilnINDMSWINO</v>
          </cell>
          <cell r="AV135" t="str">
            <v>ICMKLND01ICMKLNMNQR01 for BAT kiln</v>
          </cell>
        </row>
        <row r="136">
          <cell r="A136" t="str">
            <v>CCS</v>
          </cell>
          <cell r="B136" t="str">
            <v>ICMKLNMNQR01 for BAT kiln</v>
          </cell>
          <cell r="C136" t="str">
            <v>BAT kiln with MEA + NGCC (retrofit CCS)</v>
          </cell>
          <cell r="D136" t="str">
            <v>Mt</v>
          </cell>
          <cell r="E136" t="str">
            <v>Mt_a</v>
          </cell>
          <cell r="F136" t="str">
            <v>yes</v>
          </cell>
          <cell r="G136" t="str">
            <v>INDNEUMSC</v>
          </cell>
          <cell r="H136" t="str">
            <v>INDNEUMSC</v>
          </cell>
          <cell r="I136"/>
          <cell r="J136" t="str">
            <v/>
          </cell>
          <cell r="K136" t="str">
            <v/>
          </cell>
          <cell r="L136" t="str">
            <v>Clinker</v>
          </cell>
          <cell r="M136" t="str">
            <v/>
          </cell>
          <cell r="N136">
            <v>0</v>
          </cell>
          <cell r="O136" t="str">
            <v/>
          </cell>
          <cell r="P136">
            <v>0</v>
          </cell>
          <cell r="Q136">
            <v>0</v>
          </cell>
          <cell r="R136">
            <v>0</v>
          </cell>
          <cell r="S136">
            <v>0</v>
          </cell>
          <cell r="T136">
            <v>0</v>
          </cell>
          <cell r="U136">
            <v>0</v>
          </cell>
          <cell r="V136" t="str">
            <v>Y</v>
          </cell>
          <cell r="W136">
            <v>999999</v>
          </cell>
          <cell r="X136"/>
          <cell r="Y136"/>
          <cell r="Z136">
            <v>1</v>
          </cell>
          <cell r="AA136">
            <v>0.8</v>
          </cell>
          <cell r="AB136"/>
          <cell r="AC136">
            <v>8.8207162262886527</v>
          </cell>
          <cell r="AD136">
            <v>205.47534311402617</v>
          </cell>
          <cell r="AE136"/>
          <cell r="AF136">
            <v>25</v>
          </cell>
          <cell r="AG136">
            <v>2020</v>
          </cell>
          <cell r="AH136">
            <v>0</v>
          </cell>
          <cell r="AI136">
            <v>0</v>
          </cell>
          <cell r="AJ136"/>
          <cell r="AK136"/>
          <cell r="AL136" t="str">
            <v>ICMKLNMNQR01 for BAT kilnINDNEUMSC</v>
          </cell>
          <cell r="AM136" t="str">
            <v/>
          </cell>
          <cell r="AN136"/>
          <cell r="AO136"/>
          <cell r="AP136"/>
          <cell r="AQ136"/>
          <cell r="AR136"/>
          <cell r="AS136"/>
          <cell r="AT136" t="str">
            <v>ICMKLND01</v>
          </cell>
          <cell r="AU136" t="str">
            <v>ICMKLND01ICMKLNMNQR01 for BAT kilnINDNEUMSC</v>
          </cell>
          <cell r="AV136" t="str">
            <v>ICMKLND01ICMKLNMNQR01 for BAT kiln</v>
          </cell>
        </row>
        <row r="137">
          <cell r="A137" t="str">
            <v>CCS</v>
          </cell>
          <cell r="B137" t="str">
            <v>ICMKLNMNQR01 for BAT kiln</v>
          </cell>
          <cell r="C137" t="str">
            <v>BAT kiln with MEA + NGCC (retrofit CCS)</v>
          </cell>
          <cell r="D137" t="str">
            <v>Mt</v>
          </cell>
          <cell r="E137" t="str">
            <v>Mt_a</v>
          </cell>
          <cell r="F137" t="str">
            <v>yes</v>
          </cell>
          <cell r="G137" t="str">
            <v>INDDISTELC</v>
          </cell>
          <cell r="H137" t="str">
            <v>INDDISTELC</v>
          </cell>
          <cell r="I137"/>
          <cell r="J137" t="str">
            <v/>
          </cell>
          <cell r="K137" t="str">
            <v/>
          </cell>
          <cell r="L137" t="str">
            <v>Clinker</v>
          </cell>
          <cell r="M137" t="str">
            <v/>
          </cell>
          <cell r="N137">
            <v>0</v>
          </cell>
          <cell r="O137" t="str">
            <v/>
          </cell>
          <cell r="P137">
            <v>0</v>
          </cell>
          <cell r="Q137">
            <v>1.3607999989113599</v>
          </cell>
          <cell r="R137">
            <v>0</v>
          </cell>
          <cell r="S137">
            <v>0</v>
          </cell>
          <cell r="T137">
            <v>0</v>
          </cell>
          <cell r="U137">
            <v>0</v>
          </cell>
          <cell r="V137" t="str">
            <v>Y</v>
          </cell>
          <cell r="W137">
            <v>5.5141716030792091E-2</v>
          </cell>
          <cell r="X137"/>
          <cell r="Y137"/>
          <cell r="Z137">
            <v>1</v>
          </cell>
          <cell r="AA137">
            <v>0.8</v>
          </cell>
          <cell r="AB137"/>
          <cell r="AC137">
            <v>8.8207162262886527</v>
          </cell>
          <cell r="AD137">
            <v>205.47534311402617</v>
          </cell>
          <cell r="AE137"/>
          <cell r="AF137">
            <v>25</v>
          </cell>
          <cell r="AG137">
            <v>2020</v>
          </cell>
          <cell r="AH137">
            <v>0</v>
          </cell>
          <cell r="AI137">
            <v>0</v>
          </cell>
          <cell r="AJ137"/>
          <cell r="AK137"/>
          <cell r="AL137" t="str">
            <v>ICMKLNMNQR01 for BAT kilnINDDISTELC</v>
          </cell>
          <cell r="AM137" t="str">
            <v/>
          </cell>
          <cell r="AN137"/>
          <cell r="AO137"/>
          <cell r="AP137"/>
          <cell r="AQ137"/>
          <cell r="AR137"/>
          <cell r="AS137"/>
          <cell r="AT137" t="str">
            <v>ICMKLND01</v>
          </cell>
          <cell r="AU137" t="str">
            <v>ICMKLND01ICMKLNMNQR01 for BAT kilnINDDISTELC</v>
          </cell>
          <cell r="AV137" t="str">
            <v>ICMKLND01ICMKLNMNQR01 for BAT kiln</v>
          </cell>
        </row>
        <row r="138">
          <cell r="A138" t="str">
            <v>CCS</v>
          </cell>
          <cell r="B138" t="str">
            <v>ICMKLNMBQR01 for BAT kiln</v>
          </cell>
          <cell r="C138" t="str">
            <v>BAT kiln with Membrane (retrofit CCS)</v>
          </cell>
          <cell r="D138" t="str">
            <v>Mt</v>
          </cell>
          <cell r="E138" t="str">
            <v>Mt_a</v>
          </cell>
          <cell r="F138" t="str">
            <v>yes</v>
          </cell>
          <cell r="G138" t="str">
            <v>INDCOA</v>
          </cell>
          <cell r="H138" t="str">
            <v>INDCOA</v>
          </cell>
          <cell r="I138" t="str">
            <v>ICMCLK</v>
          </cell>
          <cell r="J138" t="str">
            <v>ICMCLK</v>
          </cell>
          <cell r="K138">
            <v>1</v>
          </cell>
          <cell r="L138" t="str">
            <v>Clinker</v>
          </cell>
          <cell r="M138">
            <v>1</v>
          </cell>
          <cell r="N138">
            <v>0</v>
          </cell>
          <cell r="O138" t="str">
            <v/>
          </cell>
          <cell r="P138">
            <v>0</v>
          </cell>
          <cell r="Q138">
            <v>1.8350043956043955</v>
          </cell>
          <cell r="R138">
            <v>0</v>
          </cell>
          <cell r="S138">
            <v>1</v>
          </cell>
          <cell r="T138">
            <v>1</v>
          </cell>
          <cell r="U138">
            <v>1</v>
          </cell>
          <cell r="V138" t="str">
            <v>Y</v>
          </cell>
          <cell r="W138">
            <v>1.2147249090377148</v>
          </cell>
          <cell r="X138"/>
          <cell r="Y138">
            <v>0.15</v>
          </cell>
          <cell r="Z138">
            <v>1</v>
          </cell>
          <cell r="AA138">
            <v>0.9</v>
          </cell>
          <cell r="AB138"/>
          <cell r="AC138">
            <v>11.504262522015587</v>
          </cell>
          <cell r="AD138">
            <v>165.88163381945915</v>
          </cell>
          <cell r="AE138"/>
          <cell r="AF138">
            <v>27</v>
          </cell>
          <cell r="AG138">
            <v>2025</v>
          </cell>
          <cell r="AH138">
            <v>0.2</v>
          </cell>
          <cell r="AI138">
            <v>1</v>
          </cell>
          <cell r="AJ138"/>
          <cell r="AK138"/>
          <cell r="AL138" t="str">
            <v>ICMKLNMBQR01 for BAT kilnINDCOA</v>
          </cell>
          <cell r="AM138" t="str">
            <v>ICMKLNMBQR01 for BAT kilnICMCLK</v>
          </cell>
          <cell r="AN138"/>
          <cell r="AO138"/>
          <cell r="AP138"/>
          <cell r="AQ138"/>
          <cell r="AR138"/>
          <cell r="AS138"/>
          <cell r="AT138" t="str">
            <v>ICMKLND01</v>
          </cell>
          <cell r="AU138" t="str">
            <v>ICMKLND01ICMKLNMBQR01 for BAT kilnINDCOA</v>
          </cell>
          <cell r="AV138" t="str">
            <v>ICMKLND01ICMKLNMBQR01 for BAT kiln</v>
          </cell>
        </row>
        <row r="139">
          <cell r="A139" t="str">
            <v>CCS</v>
          </cell>
          <cell r="B139" t="str">
            <v>ICMKLNMBQR01 for BAT kiln</v>
          </cell>
          <cell r="C139" t="str">
            <v>BAT kiln with Membrane (retrofit CCS)</v>
          </cell>
          <cell r="D139" t="str">
            <v>Mt</v>
          </cell>
          <cell r="E139" t="str">
            <v>Mt_a</v>
          </cell>
          <cell r="F139" t="str">
            <v>yes</v>
          </cell>
          <cell r="G139" t="str">
            <v>MCMLST</v>
          </cell>
          <cell r="H139" t="str">
            <v>MCMLST</v>
          </cell>
          <cell r="I139" t="str">
            <v>ELCGEN</v>
          </cell>
          <cell r="J139" t="str">
            <v>ELCGEN</v>
          </cell>
          <cell r="K139">
            <v>2</v>
          </cell>
          <cell r="L139" t="str">
            <v>Clinker</v>
          </cell>
          <cell r="M139">
            <v>0</v>
          </cell>
          <cell r="N139">
            <v>0</v>
          </cell>
          <cell r="O139" t="str">
            <v/>
          </cell>
          <cell r="P139">
            <v>0</v>
          </cell>
          <cell r="Q139">
            <v>1.369230769230769</v>
          </cell>
          <cell r="R139">
            <v>0</v>
          </cell>
          <cell r="S139">
            <v>0</v>
          </cell>
          <cell r="T139">
            <v>0</v>
          </cell>
          <cell r="U139">
            <v>0</v>
          </cell>
          <cell r="V139" t="str">
            <v>N</v>
          </cell>
          <cell r="W139">
            <v>1.0000000000000002</v>
          </cell>
          <cell r="X139" t="str">
            <v>Y</v>
          </cell>
          <cell r="Y139"/>
          <cell r="Z139">
            <v>1</v>
          </cell>
          <cell r="AA139">
            <v>0.9</v>
          </cell>
          <cell r="AB139"/>
          <cell r="AC139">
            <v>11.504262522015587</v>
          </cell>
          <cell r="AD139">
            <v>165.88163381945915</v>
          </cell>
          <cell r="AE139"/>
          <cell r="AF139">
            <v>27</v>
          </cell>
          <cell r="AG139">
            <v>2025</v>
          </cell>
          <cell r="AH139">
            <v>0</v>
          </cell>
          <cell r="AI139">
            <v>0</v>
          </cell>
          <cell r="AJ139"/>
          <cell r="AK139"/>
          <cell r="AL139" t="str">
            <v>ICMKLNMBQR01 for BAT kilnMCMLST</v>
          </cell>
          <cell r="AM139" t="str">
            <v>ICMKLNMBQR01 for BAT kilnELCGEN</v>
          </cell>
          <cell r="AN139"/>
          <cell r="AO139"/>
          <cell r="AP139"/>
          <cell r="AQ139"/>
          <cell r="AR139"/>
          <cell r="AS139"/>
          <cell r="AT139" t="str">
            <v>ICMKLND01</v>
          </cell>
          <cell r="AU139" t="str">
            <v>ICMKLND01ICMKLNMBQR01 for BAT kilnMCMLST</v>
          </cell>
          <cell r="AV139" t="str">
            <v>ICMKLND01ICMKLNMBQR01 for BAT kiln</v>
          </cell>
        </row>
        <row r="140">
          <cell r="A140" t="str">
            <v>CCS</v>
          </cell>
          <cell r="B140" t="str">
            <v>ICMKLNMBQR01 for BAT kiln</v>
          </cell>
          <cell r="C140" t="str">
            <v>BAT kiln with Membrane (retrofit CCS)</v>
          </cell>
          <cell r="D140" t="str">
            <v>Mt</v>
          </cell>
          <cell r="E140" t="str">
            <v>Mt_a</v>
          </cell>
          <cell r="F140" t="str">
            <v>yes</v>
          </cell>
          <cell r="G140" t="str">
            <v>IND_NGABOM</v>
          </cell>
          <cell r="H140" t="str">
            <v>IND_NGABOM</v>
          </cell>
          <cell r="I140" t="str">
            <v>INDCO2P</v>
          </cell>
          <cell r="J140" t="str">
            <v>INDCO2P</v>
          </cell>
          <cell r="K140">
            <v>2</v>
          </cell>
          <cell r="L140" t="str">
            <v>Clinker</v>
          </cell>
          <cell r="M140">
            <v>0</v>
          </cell>
          <cell r="N140">
            <v>0</v>
          </cell>
          <cell r="O140" t="str">
            <v/>
          </cell>
          <cell r="P140">
            <v>0</v>
          </cell>
          <cell r="Q140">
            <v>0</v>
          </cell>
          <cell r="R140">
            <v>738.01928299573649</v>
          </cell>
          <cell r="S140">
            <v>0</v>
          </cell>
          <cell r="T140">
            <v>738.01928299573649</v>
          </cell>
          <cell r="U140">
            <v>0</v>
          </cell>
          <cell r="V140" t="str">
            <v>Y</v>
          </cell>
          <cell r="W140">
            <v>999999</v>
          </cell>
          <cell r="X140"/>
          <cell r="Y140"/>
          <cell r="Z140">
            <v>1</v>
          </cell>
          <cell r="AA140">
            <v>0.9</v>
          </cell>
          <cell r="AB140"/>
          <cell r="AC140">
            <v>11.504262522015587</v>
          </cell>
          <cell r="AD140">
            <v>165.88163381945915</v>
          </cell>
          <cell r="AE140"/>
          <cell r="AF140">
            <v>27</v>
          </cell>
          <cell r="AG140">
            <v>2025</v>
          </cell>
          <cell r="AH140">
            <v>0</v>
          </cell>
          <cell r="AI140">
            <v>0</v>
          </cell>
          <cell r="AJ140"/>
          <cell r="AK140"/>
          <cell r="AL140" t="str">
            <v>ICMKLNMBQR01 for BAT kilnIND_NGABOM</v>
          </cell>
          <cell r="AM140" t="str">
            <v>ICMKLNMBQR01 for BAT kilnINDCO2P</v>
          </cell>
          <cell r="AN140"/>
          <cell r="AO140"/>
          <cell r="AP140"/>
          <cell r="AQ140"/>
          <cell r="AR140"/>
          <cell r="AS140"/>
          <cell r="AT140" t="str">
            <v>ICMKLND01</v>
          </cell>
          <cell r="AU140" t="str">
            <v>ICMKLND01ICMKLNMBQR01 for BAT kilnIND_NGABOM</v>
          </cell>
          <cell r="AV140" t="str">
            <v>ICMKLND01ICMKLNMBQR01 for BAT kiln</v>
          </cell>
        </row>
        <row r="141">
          <cell r="A141" t="str">
            <v>CCS</v>
          </cell>
          <cell r="B141" t="str">
            <v>ICMKLNMBQR01 for BAT kiln</v>
          </cell>
          <cell r="C141" t="str">
            <v>BAT kiln with Membrane (retrofit CCS)</v>
          </cell>
          <cell r="D141" t="str">
            <v>Mt</v>
          </cell>
          <cell r="E141" t="str">
            <v>Mt_a</v>
          </cell>
          <cell r="F141" t="str">
            <v>yes</v>
          </cell>
          <cell r="G141" t="str">
            <v>INDMSWINO</v>
          </cell>
          <cell r="H141" t="str">
            <v>INDMSWINO</v>
          </cell>
          <cell r="I141"/>
          <cell r="J141" t="str">
            <v/>
          </cell>
          <cell r="K141" t="str">
            <v/>
          </cell>
          <cell r="L141" t="str">
            <v>Clinker</v>
          </cell>
          <cell r="M141" t="str">
            <v/>
          </cell>
          <cell r="N141">
            <v>0</v>
          </cell>
          <cell r="O141" t="str">
            <v/>
          </cell>
          <cell r="P141">
            <v>0</v>
          </cell>
          <cell r="Q141">
            <v>0</v>
          </cell>
          <cell r="R141">
            <v>0</v>
          </cell>
          <cell r="S141">
            <v>0</v>
          </cell>
          <cell r="T141">
            <v>0</v>
          </cell>
          <cell r="U141">
            <v>0</v>
          </cell>
          <cell r="V141" t="str">
            <v>Y</v>
          </cell>
          <cell r="W141">
            <v>999999</v>
          </cell>
          <cell r="X141"/>
          <cell r="Y141"/>
          <cell r="Z141">
            <v>1</v>
          </cell>
          <cell r="AA141">
            <v>0.9</v>
          </cell>
          <cell r="AB141"/>
          <cell r="AC141">
            <v>11.504262522015587</v>
          </cell>
          <cell r="AD141">
            <v>165.88163381945915</v>
          </cell>
          <cell r="AE141"/>
          <cell r="AF141">
            <v>27</v>
          </cell>
          <cell r="AG141">
            <v>2025</v>
          </cell>
          <cell r="AH141">
            <v>0</v>
          </cell>
          <cell r="AI141">
            <v>0</v>
          </cell>
          <cell r="AJ141"/>
          <cell r="AK141"/>
          <cell r="AL141" t="str">
            <v>ICMKLNMBQR01 for BAT kilnINDMSWINO</v>
          </cell>
          <cell r="AM141" t="str">
            <v/>
          </cell>
          <cell r="AN141"/>
          <cell r="AO141"/>
          <cell r="AP141"/>
          <cell r="AQ141"/>
          <cell r="AR141"/>
          <cell r="AS141"/>
          <cell r="AT141" t="str">
            <v>ICMKLND01</v>
          </cell>
          <cell r="AU141" t="str">
            <v>ICMKLND01ICMKLNMBQR01 for BAT kilnINDMSWINO</v>
          </cell>
          <cell r="AV141" t="str">
            <v>ICMKLND01ICMKLNMBQR01 for BAT kiln</v>
          </cell>
        </row>
        <row r="142">
          <cell r="A142" t="str">
            <v>CCS</v>
          </cell>
          <cell r="B142" t="str">
            <v>ICMKLNMBQR01 for BAT kiln</v>
          </cell>
          <cell r="C142" t="str">
            <v>BAT kiln with Membrane (retrofit CCS)</v>
          </cell>
          <cell r="D142" t="str">
            <v>Mt</v>
          </cell>
          <cell r="E142" t="str">
            <v>Mt_a</v>
          </cell>
          <cell r="F142" t="str">
            <v>yes</v>
          </cell>
          <cell r="G142" t="str">
            <v>INDNEUMSC</v>
          </cell>
          <cell r="H142" t="str">
            <v>INDNEUMSC</v>
          </cell>
          <cell r="I142"/>
          <cell r="J142" t="str">
            <v/>
          </cell>
          <cell r="K142" t="str">
            <v/>
          </cell>
          <cell r="L142" t="str">
            <v>Clinker</v>
          </cell>
          <cell r="M142" t="str">
            <v/>
          </cell>
          <cell r="N142">
            <v>0</v>
          </cell>
          <cell r="O142" t="str">
            <v/>
          </cell>
          <cell r="P142">
            <v>0</v>
          </cell>
          <cell r="Q142">
            <v>1.6703076923076925</v>
          </cell>
          <cell r="R142">
            <v>0</v>
          </cell>
          <cell r="S142">
            <v>0</v>
          </cell>
          <cell r="T142">
            <v>0</v>
          </cell>
          <cell r="U142">
            <v>0</v>
          </cell>
          <cell r="V142" t="str">
            <v>Y</v>
          </cell>
          <cell r="W142">
            <v>9.9981578704982938E-3</v>
          </cell>
          <cell r="X142"/>
          <cell r="Y142"/>
          <cell r="Z142">
            <v>1</v>
          </cell>
          <cell r="AA142">
            <v>0.9</v>
          </cell>
          <cell r="AB142"/>
          <cell r="AC142">
            <v>11.504262522015587</v>
          </cell>
          <cell r="AD142">
            <v>165.88163381945915</v>
          </cell>
          <cell r="AE142"/>
          <cell r="AF142">
            <v>27</v>
          </cell>
          <cell r="AG142">
            <v>2025</v>
          </cell>
          <cell r="AH142">
            <v>0</v>
          </cell>
          <cell r="AI142">
            <v>0</v>
          </cell>
          <cell r="AJ142"/>
          <cell r="AK142"/>
          <cell r="AL142" t="str">
            <v>ICMKLNMBQR01 for BAT kilnINDNEUMSC</v>
          </cell>
          <cell r="AM142" t="str">
            <v/>
          </cell>
          <cell r="AN142"/>
          <cell r="AO142"/>
          <cell r="AP142"/>
          <cell r="AQ142"/>
          <cell r="AR142"/>
          <cell r="AS142"/>
          <cell r="AT142" t="str">
            <v>ICMKLND01</v>
          </cell>
          <cell r="AU142" t="str">
            <v>ICMKLND01ICMKLNMBQR01 for BAT kilnINDNEUMSC</v>
          </cell>
          <cell r="AV142" t="str">
            <v>ICMKLND01ICMKLNMBQR01 for BAT kiln</v>
          </cell>
        </row>
        <row r="143">
          <cell r="A143" t="str">
            <v>CCS</v>
          </cell>
          <cell r="B143" t="str">
            <v>ICMKLNMBQR01 for BAT kiln</v>
          </cell>
          <cell r="C143" t="str">
            <v>BAT kiln with Membrane (retrofit CCS)</v>
          </cell>
          <cell r="D143" t="str">
            <v>Mt</v>
          </cell>
          <cell r="E143" t="str">
            <v>Mt_a</v>
          </cell>
          <cell r="F143" t="str">
            <v>yes</v>
          </cell>
          <cell r="G143" t="str">
            <v>INDDISTELC</v>
          </cell>
          <cell r="H143" t="str">
            <v>INDDISTELC</v>
          </cell>
          <cell r="I143"/>
          <cell r="J143" t="str">
            <v/>
          </cell>
          <cell r="K143" t="str">
            <v/>
          </cell>
          <cell r="L143" t="str">
            <v>Clinker</v>
          </cell>
          <cell r="M143" t="str">
            <v/>
          </cell>
          <cell r="N143">
            <v>0</v>
          </cell>
          <cell r="O143" t="str">
            <v/>
          </cell>
          <cell r="P143">
            <v>0</v>
          </cell>
          <cell r="Q143">
            <v>0.84239999932608012</v>
          </cell>
          <cell r="R143">
            <v>0</v>
          </cell>
          <cell r="S143">
            <v>0</v>
          </cell>
          <cell r="T143">
            <v>0</v>
          </cell>
          <cell r="U143">
            <v>0</v>
          </cell>
          <cell r="V143" t="str">
            <v>Y</v>
          </cell>
          <cell r="W143">
            <v>8.9075079742048757E-2</v>
          </cell>
          <cell r="X143"/>
          <cell r="Y143"/>
          <cell r="Z143">
            <v>1</v>
          </cell>
          <cell r="AA143">
            <v>0.9</v>
          </cell>
          <cell r="AB143"/>
          <cell r="AC143">
            <v>11.504262522015587</v>
          </cell>
          <cell r="AD143">
            <v>165.88163381945915</v>
          </cell>
          <cell r="AE143"/>
          <cell r="AF143">
            <v>27</v>
          </cell>
          <cell r="AG143">
            <v>2025</v>
          </cell>
          <cell r="AH143">
            <v>0</v>
          </cell>
          <cell r="AI143">
            <v>0</v>
          </cell>
          <cell r="AJ143"/>
          <cell r="AK143"/>
          <cell r="AL143" t="str">
            <v>ICMKLNMBQR01 for BAT kilnINDDISTELC</v>
          </cell>
          <cell r="AM143" t="str">
            <v/>
          </cell>
          <cell r="AN143"/>
          <cell r="AO143"/>
          <cell r="AP143"/>
          <cell r="AQ143"/>
          <cell r="AR143"/>
          <cell r="AS143"/>
          <cell r="AT143" t="str">
            <v>ICMKLND01</v>
          </cell>
          <cell r="AU143" t="str">
            <v>ICMKLND01ICMKLNMBQR01 for BAT kilnINDDISTELC</v>
          </cell>
          <cell r="AV143" t="str">
            <v>ICMKLND01ICMKLNMBQR01 for BAT kiln</v>
          </cell>
        </row>
        <row r="144">
          <cell r="A144" t="str">
            <v>CCS</v>
          </cell>
          <cell r="B144" t="str">
            <v>ICMKLNOXQ01</v>
          </cell>
          <cell r="C144" t="str">
            <v>BAT kiln full oxyfuel (CCS)</v>
          </cell>
          <cell r="D144" t="str">
            <v>Mt</v>
          </cell>
          <cell r="E144" t="str">
            <v>Mt_a</v>
          </cell>
          <cell r="F144" t="str">
            <v>no</v>
          </cell>
          <cell r="G144" t="str">
            <v>INDCOA</v>
          </cell>
          <cell r="H144" t="str">
            <v>INDCOA</v>
          </cell>
          <cell r="I144" t="str">
            <v>ICMCLK</v>
          </cell>
          <cell r="J144" t="str">
            <v>ICMCLK</v>
          </cell>
          <cell r="K144">
            <v>1</v>
          </cell>
          <cell r="L144" t="str">
            <v>Clinker</v>
          </cell>
          <cell r="M144">
            <v>1</v>
          </cell>
          <cell r="N144">
            <v>0</v>
          </cell>
          <cell r="O144" t="str">
            <v/>
          </cell>
          <cell r="P144">
            <v>0</v>
          </cell>
          <cell r="Q144">
            <v>2.6828343477920145</v>
          </cell>
          <cell r="R144">
            <v>0</v>
          </cell>
          <cell r="S144">
            <v>1</v>
          </cell>
          <cell r="T144">
            <v>1</v>
          </cell>
          <cell r="U144">
            <v>1</v>
          </cell>
          <cell r="V144" t="str">
            <v>Y</v>
          </cell>
          <cell r="W144">
            <v>0</v>
          </cell>
          <cell r="X144"/>
          <cell r="Y144">
            <v>0.23</v>
          </cell>
          <cell r="Z144">
            <v>1</v>
          </cell>
          <cell r="AA144">
            <v>0.87</v>
          </cell>
          <cell r="AB144"/>
          <cell r="AC144">
            <v>21.881165327552484</v>
          </cell>
          <cell r="AD144">
            <v>301.49068696601722</v>
          </cell>
          <cell r="AE144"/>
          <cell r="AF144">
            <v>25</v>
          </cell>
          <cell r="AG144">
            <v>2035</v>
          </cell>
          <cell r="AH144">
            <v>0</v>
          </cell>
          <cell r="AI144">
            <v>0.6</v>
          </cell>
          <cell r="AJ144"/>
          <cell r="AK144"/>
          <cell r="AL144" t="str">
            <v>ICMKLNOXQ01INDCOA</v>
          </cell>
          <cell r="AM144" t="str">
            <v>ICMKLNOXQ01ICMCLK</v>
          </cell>
          <cell r="AN144"/>
          <cell r="AO144"/>
          <cell r="AP144"/>
          <cell r="AQ144"/>
          <cell r="AR144"/>
          <cell r="AS144"/>
          <cell r="AT144"/>
          <cell r="AU144" t="str">
            <v/>
          </cell>
          <cell r="AV144" t="str">
            <v/>
          </cell>
        </row>
        <row r="145">
          <cell r="A145" t="str">
            <v>CCS</v>
          </cell>
          <cell r="B145" t="str">
            <v>ICMKLNOXQ01</v>
          </cell>
          <cell r="C145" t="str">
            <v>BAT kiln full oxyfuel (CCS)</v>
          </cell>
          <cell r="D145" t="str">
            <v>Mt</v>
          </cell>
          <cell r="E145" t="str">
            <v>Mt_a</v>
          </cell>
          <cell r="F145" t="str">
            <v>no</v>
          </cell>
          <cell r="G145" t="str">
            <v>MCMLST</v>
          </cell>
          <cell r="H145" t="str">
            <v>MCMLST</v>
          </cell>
          <cell r="I145" t="str">
            <v>ELCGEN</v>
          </cell>
          <cell r="J145" t="str">
            <v>ELCGEN</v>
          </cell>
          <cell r="K145">
            <v>2</v>
          </cell>
          <cell r="L145" t="str">
            <v>Clinker</v>
          </cell>
          <cell r="M145">
            <v>0</v>
          </cell>
          <cell r="N145">
            <v>0</v>
          </cell>
          <cell r="O145" t="str">
            <v/>
          </cell>
          <cell r="P145">
            <v>0</v>
          </cell>
          <cell r="Q145">
            <v>1.3560775814425516</v>
          </cell>
          <cell r="R145">
            <v>0</v>
          </cell>
          <cell r="S145">
            <v>0</v>
          </cell>
          <cell r="T145">
            <v>0</v>
          </cell>
          <cell r="U145">
            <v>0</v>
          </cell>
          <cell r="V145" t="str">
            <v>N</v>
          </cell>
          <cell r="W145">
            <v>0</v>
          </cell>
          <cell r="X145" t="str">
            <v>Y</v>
          </cell>
          <cell r="Y145"/>
          <cell r="Z145">
            <v>1</v>
          </cell>
          <cell r="AA145">
            <v>0.87</v>
          </cell>
          <cell r="AB145"/>
          <cell r="AC145">
            <v>21.881165327552484</v>
          </cell>
          <cell r="AD145">
            <v>301.49068696601722</v>
          </cell>
          <cell r="AE145"/>
          <cell r="AF145">
            <v>25</v>
          </cell>
          <cell r="AG145">
            <v>2035</v>
          </cell>
          <cell r="AH145">
            <v>0</v>
          </cell>
          <cell r="AI145">
            <v>0</v>
          </cell>
          <cell r="AJ145"/>
          <cell r="AK145"/>
          <cell r="AL145" t="str">
            <v>ICMKLNOXQ01MCMLST</v>
          </cell>
          <cell r="AM145" t="str">
            <v>ICMKLNOXQ01ELCGEN</v>
          </cell>
          <cell r="AN145"/>
          <cell r="AO145"/>
          <cell r="AP145"/>
          <cell r="AQ145"/>
          <cell r="AR145"/>
          <cell r="AS145"/>
          <cell r="AT145"/>
          <cell r="AU145" t="str">
            <v/>
          </cell>
          <cell r="AV145" t="str">
            <v/>
          </cell>
        </row>
        <row r="146">
          <cell r="A146" t="str">
            <v>CCS</v>
          </cell>
          <cell r="B146" t="str">
            <v>ICMKLNOXQ01</v>
          </cell>
          <cell r="C146" t="str">
            <v>BAT kiln full oxyfuel (CCS)</v>
          </cell>
          <cell r="D146" t="str">
            <v>Mt</v>
          </cell>
          <cell r="E146" t="str">
            <v>Mt_a</v>
          </cell>
          <cell r="F146" t="str">
            <v>no</v>
          </cell>
          <cell r="G146" t="str">
            <v>IND_NGABOM</v>
          </cell>
          <cell r="H146" t="str">
            <v>IND_NGABOM</v>
          </cell>
          <cell r="I146" t="str">
            <v>INDCO2P</v>
          </cell>
          <cell r="J146" t="str">
            <v>INDCO2P</v>
          </cell>
          <cell r="K146">
            <v>2</v>
          </cell>
          <cell r="L146" t="str">
            <v>Clinker</v>
          </cell>
          <cell r="M146">
            <v>0</v>
          </cell>
          <cell r="N146">
            <v>0</v>
          </cell>
          <cell r="O146" t="str">
            <v/>
          </cell>
          <cell r="P146">
            <v>0</v>
          </cell>
          <cell r="Q146">
            <v>0</v>
          </cell>
          <cell r="R146">
            <v>679.56492260286984</v>
          </cell>
          <cell r="S146">
            <v>0</v>
          </cell>
          <cell r="T146">
            <v>679.56492260286984</v>
          </cell>
          <cell r="U146">
            <v>0</v>
          </cell>
          <cell r="V146" t="str">
            <v>Y</v>
          </cell>
          <cell r="W146">
            <v>0</v>
          </cell>
          <cell r="X146"/>
          <cell r="Y146"/>
          <cell r="Z146">
            <v>1</v>
          </cell>
          <cell r="AA146">
            <v>0.87</v>
          </cell>
          <cell r="AB146"/>
          <cell r="AC146">
            <v>21.881165327552484</v>
          </cell>
          <cell r="AD146">
            <v>301.49068696601722</v>
          </cell>
          <cell r="AE146"/>
          <cell r="AF146">
            <v>25</v>
          </cell>
          <cell r="AG146">
            <v>2035</v>
          </cell>
          <cell r="AH146">
            <v>0</v>
          </cell>
          <cell r="AI146">
            <v>0</v>
          </cell>
          <cell r="AJ146"/>
          <cell r="AK146"/>
          <cell r="AL146" t="str">
            <v>ICMKLNOXQ01IND_NGABOM</v>
          </cell>
          <cell r="AM146" t="str">
            <v>ICMKLNOXQ01INDCO2P</v>
          </cell>
          <cell r="AN146"/>
          <cell r="AO146"/>
          <cell r="AP146"/>
          <cell r="AQ146"/>
          <cell r="AR146"/>
          <cell r="AS146"/>
          <cell r="AT146"/>
          <cell r="AU146" t="str">
            <v/>
          </cell>
          <cell r="AV146" t="str">
            <v/>
          </cell>
        </row>
        <row r="147">
          <cell r="A147" t="str">
            <v>CCS</v>
          </cell>
          <cell r="B147" t="str">
            <v>ICMKLNOXQ01</v>
          </cell>
          <cell r="C147" t="str">
            <v>BAT kiln full oxyfuel (CCS)</v>
          </cell>
          <cell r="D147" t="str">
            <v>Mt</v>
          </cell>
          <cell r="E147" t="str">
            <v>Mt_a</v>
          </cell>
          <cell r="F147" t="str">
            <v>no</v>
          </cell>
          <cell r="G147" t="str">
            <v>INDMSWINO</v>
          </cell>
          <cell r="H147" t="str">
            <v>INDMSWINO</v>
          </cell>
          <cell r="I147"/>
          <cell r="J147" t="str">
            <v/>
          </cell>
          <cell r="K147" t="str">
            <v/>
          </cell>
          <cell r="L147" t="str">
            <v>Clinker</v>
          </cell>
          <cell r="M147" t="str">
            <v/>
          </cell>
          <cell r="N147">
            <v>0</v>
          </cell>
          <cell r="O147" t="str">
            <v/>
          </cell>
          <cell r="P147">
            <v>0</v>
          </cell>
          <cell r="Q147">
            <v>0.64654002713704195</v>
          </cell>
          <cell r="R147">
            <v>0</v>
          </cell>
          <cell r="S147">
            <v>0</v>
          </cell>
          <cell r="T147">
            <v>0</v>
          </cell>
          <cell r="U147">
            <v>0</v>
          </cell>
          <cell r="V147" t="str">
            <v>Y</v>
          </cell>
          <cell r="W147">
            <v>0</v>
          </cell>
          <cell r="X147"/>
          <cell r="Y147"/>
          <cell r="Z147">
            <v>1</v>
          </cell>
          <cell r="AA147">
            <v>0.87</v>
          </cell>
          <cell r="AB147"/>
          <cell r="AC147">
            <v>21.881165327552484</v>
          </cell>
          <cell r="AD147">
            <v>301.49068696601722</v>
          </cell>
          <cell r="AE147"/>
          <cell r="AF147">
            <v>25</v>
          </cell>
          <cell r="AG147">
            <v>2035</v>
          </cell>
          <cell r="AH147">
            <v>0</v>
          </cell>
          <cell r="AI147">
            <v>0</v>
          </cell>
          <cell r="AJ147"/>
          <cell r="AK147"/>
          <cell r="AL147" t="str">
            <v>ICMKLNOXQ01INDMSWINO</v>
          </cell>
          <cell r="AM147" t="str">
            <v/>
          </cell>
          <cell r="AN147"/>
          <cell r="AO147"/>
          <cell r="AP147"/>
          <cell r="AQ147"/>
          <cell r="AR147"/>
          <cell r="AS147"/>
          <cell r="AT147"/>
          <cell r="AU147" t="str">
            <v/>
          </cell>
          <cell r="AV147" t="str">
            <v/>
          </cell>
        </row>
        <row r="148">
          <cell r="A148" t="str">
            <v>CCS</v>
          </cell>
          <cell r="B148" t="str">
            <v>ICMKLNOXQ01</v>
          </cell>
          <cell r="C148" t="str">
            <v>BAT kiln full oxyfuel (CCS)</v>
          </cell>
          <cell r="D148" t="str">
            <v>Mt</v>
          </cell>
          <cell r="E148" t="str">
            <v>Mt_a</v>
          </cell>
          <cell r="F148" t="str">
            <v>no</v>
          </cell>
          <cell r="G148" t="str">
            <v>INDNEUMSC</v>
          </cell>
          <cell r="H148" t="str">
            <v>INDNEUMSC</v>
          </cell>
          <cell r="I148"/>
          <cell r="J148" t="str">
            <v/>
          </cell>
          <cell r="K148" t="str">
            <v/>
          </cell>
          <cell r="L148" t="str">
            <v>Clinker</v>
          </cell>
          <cell r="M148" t="str">
            <v/>
          </cell>
          <cell r="N148">
            <v>0</v>
          </cell>
          <cell r="O148" t="str">
            <v/>
          </cell>
          <cell r="P148">
            <v>0</v>
          </cell>
          <cell r="Q148">
            <v>0.45861538461538465</v>
          </cell>
          <cell r="R148">
            <v>0</v>
          </cell>
          <cell r="S148">
            <v>0</v>
          </cell>
          <cell r="T148">
            <v>0</v>
          </cell>
          <cell r="U148">
            <v>0</v>
          </cell>
          <cell r="V148" t="str">
            <v>Y</v>
          </cell>
          <cell r="W148">
            <v>0</v>
          </cell>
          <cell r="X148"/>
          <cell r="Y148"/>
          <cell r="Z148">
            <v>1</v>
          </cell>
          <cell r="AA148">
            <v>0.87</v>
          </cell>
          <cell r="AB148"/>
          <cell r="AC148">
            <v>21.881165327552484</v>
          </cell>
          <cell r="AD148">
            <v>301.49068696601722</v>
          </cell>
          <cell r="AE148"/>
          <cell r="AF148">
            <v>25</v>
          </cell>
          <cell r="AG148">
            <v>2035</v>
          </cell>
          <cell r="AH148">
            <v>0</v>
          </cell>
          <cell r="AI148">
            <v>0</v>
          </cell>
          <cell r="AJ148"/>
          <cell r="AK148"/>
          <cell r="AL148" t="str">
            <v>ICMKLNOXQ01INDNEUMSC</v>
          </cell>
          <cell r="AM148" t="str">
            <v/>
          </cell>
          <cell r="AN148"/>
          <cell r="AO148"/>
          <cell r="AP148"/>
          <cell r="AQ148"/>
          <cell r="AR148"/>
          <cell r="AS148"/>
          <cell r="AT148"/>
          <cell r="AU148" t="str">
            <v/>
          </cell>
          <cell r="AV148" t="str">
            <v/>
          </cell>
        </row>
        <row r="149">
          <cell r="A149" t="str">
            <v>CCS</v>
          </cell>
          <cell r="B149" t="str">
            <v>ICMKLNOXQ01</v>
          </cell>
          <cell r="C149" t="str">
            <v>BAT kiln full oxyfuel (CCS)</v>
          </cell>
          <cell r="D149" t="str">
            <v>Mt</v>
          </cell>
          <cell r="E149" t="str">
            <v>Mt_a</v>
          </cell>
          <cell r="F149" t="str">
            <v>no</v>
          </cell>
          <cell r="G149" t="str">
            <v>INDDISTELC</v>
          </cell>
          <cell r="H149" t="str">
            <v>INDDISTELC</v>
          </cell>
          <cell r="I149"/>
          <cell r="J149" t="str">
            <v/>
          </cell>
          <cell r="K149" t="str">
            <v/>
          </cell>
          <cell r="L149" t="str">
            <v>Clinker</v>
          </cell>
          <cell r="M149" t="str">
            <v/>
          </cell>
          <cell r="N149">
            <v>0</v>
          </cell>
          <cell r="O149" t="str">
            <v/>
          </cell>
          <cell r="P149">
            <v>0</v>
          </cell>
          <cell r="Q149">
            <v>1.0979999991216001</v>
          </cell>
          <cell r="R149">
            <v>0</v>
          </cell>
          <cell r="S149">
            <v>0</v>
          </cell>
          <cell r="T149">
            <v>0</v>
          </cell>
          <cell r="U149">
            <v>0</v>
          </cell>
          <cell r="V149" t="str">
            <v>Y</v>
          </cell>
          <cell r="W149">
            <v>0</v>
          </cell>
          <cell r="X149"/>
          <cell r="Y149"/>
          <cell r="Z149">
            <v>1</v>
          </cell>
          <cell r="AA149">
            <v>0.87</v>
          </cell>
          <cell r="AB149"/>
          <cell r="AC149">
            <v>21.881165327552484</v>
          </cell>
          <cell r="AD149">
            <v>301.49068696601722</v>
          </cell>
          <cell r="AE149"/>
          <cell r="AF149">
            <v>25</v>
          </cell>
          <cell r="AG149">
            <v>2035</v>
          </cell>
          <cell r="AH149">
            <v>0</v>
          </cell>
          <cell r="AI149">
            <v>0</v>
          </cell>
          <cell r="AJ149"/>
          <cell r="AK149"/>
          <cell r="AL149" t="str">
            <v>ICMKLNOXQ01INDDISTELC</v>
          </cell>
          <cell r="AM149" t="str">
            <v/>
          </cell>
          <cell r="AN149"/>
          <cell r="AO149"/>
          <cell r="AP149"/>
          <cell r="AQ149"/>
          <cell r="AR149"/>
          <cell r="AS149"/>
          <cell r="AT149"/>
          <cell r="AU149" t="str">
            <v/>
          </cell>
          <cell r="AV149" t="str">
            <v/>
          </cell>
        </row>
        <row r="150">
          <cell r="A150" t="str">
            <v>CCS</v>
          </cell>
          <cell r="B150" t="str">
            <v>ICMKLNPOQ01</v>
          </cell>
          <cell r="C150" t="str">
            <v>BAT kiln (partial oxyfuel) (CCS)</v>
          </cell>
          <cell r="D150" t="str">
            <v>Mt</v>
          </cell>
          <cell r="E150" t="str">
            <v>Mt_a</v>
          </cell>
          <cell r="F150" t="str">
            <v>no</v>
          </cell>
          <cell r="G150" t="str">
            <v>INDCOA</v>
          </cell>
          <cell r="H150" t="str">
            <v>INDCOA</v>
          </cell>
          <cell r="I150" t="str">
            <v>ICMCLK</v>
          </cell>
          <cell r="J150" t="str">
            <v>ICMCLK</v>
          </cell>
          <cell r="K150">
            <v>1</v>
          </cell>
          <cell r="L150" t="str">
            <v>Clinker</v>
          </cell>
          <cell r="M150">
            <v>1</v>
          </cell>
          <cell r="N150">
            <v>0</v>
          </cell>
          <cell r="O150" t="str">
            <v/>
          </cell>
          <cell r="P150">
            <v>0</v>
          </cell>
          <cell r="Q150">
            <v>2.2978709147863383</v>
          </cell>
          <cell r="R150">
            <v>0</v>
          </cell>
          <cell r="S150">
            <v>1</v>
          </cell>
          <cell r="T150">
            <v>1</v>
          </cell>
          <cell r="U150">
            <v>1</v>
          </cell>
          <cell r="V150" t="str">
            <v>Y</v>
          </cell>
          <cell r="W150">
            <v>0</v>
          </cell>
          <cell r="X150"/>
          <cell r="Y150">
            <v>0.35</v>
          </cell>
          <cell r="Z150">
            <v>1</v>
          </cell>
          <cell r="AA150">
            <v>0.8</v>
          </cell>
          <cell r="AB150"/>
          <cell r="AC150">
            <v>20.36685765416831</v>
          </cell>
          <cell r="AD150">
            <v>229.40855069264856</v>
          </cell>
          <cell r="AE150"/>
          <cell r="AF150">
            <v>25</v>
          </cell>
          <cell r="AG150">
            <v>2030</v>
          </cell>
          <cell r="AH150">
            <v>0</v>
          </cell>
          <cell r="AI150">
            <v>1</v>
          </cell>
          <cell r="AJ150"/>
          <cell r="AK150"/>
          <cell r="AL150" t="str">
            <v>ICMKLNPOQ01INDCOA</v>
          </cell>
          <cell r="AM150" t="str">
            <v>ICMKLNPOQ01ICMCLK</v>
          </cell>
          <cell r="AN150"/>
          <cell r="AO150"/>
          <cell r="AP150"/>
          <cell r="AQ150"/>
          <cell r="AR150"/>
          <cell r="AS150"/>
          <cell r="AT150"/>
          <cell r="AU150" t="str">
            <v/>
          </cell>
          <cell r="AV150" t="str">
            <v/>
          </cell>
        </row>
        <row r="151">
          <cell r="A151" t="str">
            <v>CCS</v>
          </cell>
          <cell r="B151" t="str">
            <v>ICMKLNPOQ01</v>
          </cell>
          <cell r="C151" t="str">
            <v>BAT kiln (partial oxyfuel) (CCS)</v>
          </cell>
          <cell r="D151" t="str">
            <v>Mt</v>
          </cell>
          <cell r="E151" t="str">
            <v>Mt_a</v>
          </cell>
          <cell r="F151" t="str">
            <v>no</v>
          </cell>
          <cell r="G151" t="str">
            <v>MCMLST</v>
          </cell>
          <cell r="H151" t="str">
            <v>MCMLST</v>
          </cell>
          <cell r="I151" t="str">
            <v>ELCGEN</v>
          </cell>
          <cell r="J151" t="str">
            <v>ELCGEN</v>
          </cell>
          <cell r="K151">
            <v>2</v>
          </cell>
          <cell r="L151" t="str">
            <v>Clinker</v>
          </cell>
          <cell r="M151">
            <v>0</v>
          </cell>
          <cell r="N151">
            <v>0</v>
          </cell>
          <cell r="O151" t="str">
            <v/>
          </cell>
          <cell r="P151">
            <v>0</v>
          </cell>
          <cell r="Q151">
            <v>1.3692307692307693</v>
          </cell>
          <cell r="R151">
            <v>0</v>
          </cell>
          <cell r="S151">
            <v>0</v>
          </cell>
          <cell r="T151">
            <v>0</v>
          </cell>
          <cell r="U151">
            <v>0</v>
          </cell>
          <cell r="V151" t="str">
            <v>N</v>
          </cell>
          <cell r="W151">
            <v>0</v>
          </cell>
          <cell r="X151" t="str">
            <v>Y</v>
          </cell>
          <cell r="Y151"/>
          <cell r="Z151">
            <v>1</v>
          </cell>
          <cell r="AA151">
            <v>0.8</v>
          </cell>
          <cell r="AB151"/>
          <cell r="AC151">
            <v>20.36685765416831</v>
          </cell>
          <cell r="AD151">
            <v>229.40855069264856</v>
          </cell>
          <cell r="AE151"/>
          <cell r="AF151">
            <v>25</v>
          </cell>
          <cell r="AG151">
            <v>2030</v>
          </cell>
          <cell r="AH151">
            <v>0</v>
          </cell>
          <cell r="AI151">
            <v>0</v>
          </cell>
          <cell r="AJ151"/>
          <cell r="AK151"/>
          <cell r="AL151" t="str">
            <v>ICMKLNPOQ01MCMLST</v>
          </cell>
          <cell r="AM151" t="str">
            <v>ICMKLNPOQ01ELCGEN</v>
          </cell>
          <cell r="AN151"/>
          <cell r="AO151"/>
          <cell r="AP151"/>
          <cell r="AQ151"/>
          <cell r="AR151"/>
          <cell r="AS151"/>
          <cell r="AT151"/>
          <cell r="AU151" t="str">
            <v/>
          </cell>
          <cell r="AV151" t="str">
            <v/>
          </cell>
        </row>
        <row r="152">
          <cell r="A152" t="str">
            <v>CCS</v>
          </cell>
          <cell r="B152" t="str">
            <v>ICMKLNPOQ01</v>
          </cell>
          <cell r="C152" t="str">
            <v>BAT kiln (partial oxyfuel) (CCS)</v>
          </cell>
          <cell r="D152" t="str">
            <v>Mt</v>
          </cell>
          <cell r="E152" t="str">
            <v>Mt_a</v>
          </cell>
          <cell r="F152" t="str">
            <v>no</v>
          </cell>
          <cell r="G152" t="str">
            <v>IND_NGABOM</v>
          </cell>
          <cell r="H152" t="str">
            <v>IND_NGABOM</v>
          </cell>
          <cell r="I152" t="str">
            <v>INDCO2P</v>
          </cell>
          <cell r="J152" t="str">
            <v>INDCO2P</v>
          </cell>
          <cell r="K152">
            <v>2</v>
          </cell>
          <cell r="L152" t="str">
            <v>Clinker</v>
          </cell>
          <cell r="M152">
            <v>0</v>
          </cell>
          <cell r="N152">
            <v>0</v>
          </cell>
          <cell r="O152" t="str">
            <v/>
          </cell>
          <cell r="P152">
            <v>0</v>
          </cell>
          <cell r="Q152">
            <v>0</v>
          </cell>
          <cell r="R152">
            <v>798.00001109431787</v>
          </cell>
          <cell r="S152">
            <v>0</v>
          </cell>
          <cell r="T152">
            <v>798.00001109431787</v>
          </cell>
          <cell r="U152">
            <v>0</v>
          </cell>
          <cell r="V152" t="str">
            <v>Y</v>
          </cell>
          <cell r="W152">
            <v>0</v>
          </cell>
          <cell r="X152"/>
          <cell r="Y152"/>
          <cell r="Z152">
            <v>1</v>
          </cell>
          <cell r="AA152">
            <v>0.8</v>
          </cell>
          <cell r="AB152"/>
          <cell r="AC152">
            <v>20.36685765416831</v>
          </cell>
          <cell r="AD152">
            <v>229.40855069264856</v>
          </cell>
          <cell r="AE152"/>
          <cell r="AF152">
            <v>25</v>
          </cell>
          <cell r="AG152">
            <v>2030</v>
          </cell>
          <cell r="AH152">
            <v>0</v>
          </cell>
          <cell r="AI152">
            <v>0</v>
          </cell>
          <cell r="AJ152"/>
          <cell r="AK152"/>
          <cell r="AL152" t="str">
            <v>ICMKLNPOQ01IND_NGABOM</v>
          </cell>
          <cell r="AM152" t="str">
            <v>ICMKLNPOQ01INDCO2P</v>
          </cell>
          <cell r="AN152"/>
          <cell r="AO152"/>
          <cell r="AP152"/>
          <cell r="AQ152"/>
          <cell r="AR152"/>
          <cell r="AS152"/>
          <cell r="AT152"/>
          <cell r="AU152" t="str">
            <v/>
          </cell>
          <cell r="AV152" t="str">
            <v/>
          </cell>
        </row>
        <row r="153">
          <cell r="A153" t="str">
            <v>CCS</v>
          </cell>
          <cell r="B153" t="str">
            <v>ICMKLNPOQ01</v>
          </cell>
          <cell r="C153" t="str">
            <v>BAT kiln (partial oxyfuel) (CCS)</v>
          </cell>
          <cell r="D153" t="str">
            <v>Mt</v>
          </cell>
          <cell r="E153" t="str">
            <v>Mt_a</v>
          </cell>
          <cell r="F153" t="str">
            <v>no</v>
          </cell>
          <cell r="G153" t="str">
            <v>INDMSWINO</v>
          </cell>
          <cell r="H153" t="str">
            <v>INDMSWINO</v>
          </cell>
          <cell r="I153"/>
          <cell r="J153" t="str">
            <v/>
          </cell>
          <cell r="K153" t="str">
            <v/>
          </cell>
          <cell r="L153" t="str">
            <v>Clinker</v>
          </cell>
          <cell r="M153" t="str">
            <v/>
          </cell>
          <cell r="N153">
            <v>0</v>
          </cell>
          <cell r="O153" t="str">
            <v/>
          </cell>
          <cell r="P153">
            <v>0</v>
          </cell>
          <cell r="Q153">
            <v>0.64654002713704195</v>
          </cell>
          <cell r="R153">
            <v>0</v>
          </cell>
          <cell r="S153">
            <v>0</v>
          </cell>
          <cell r="T153">
            <v>0</v>
          </cell>
          <cell r="U153">
            <v>0</v>
          </cell>
          <cell r="V153" t="str">
            <v>Y</v>
          </cell>
          <cell r="W153">
            <v>0</v>
          </cell>
          <cell r="X153"/>
          <cell r="Y153"/>
          <cell r="Z153">
            <v>1</v>
          </cell>
          <cell r="AA153">
            <v>0.8</v>
          </cell>
          <cell r="AB153"/>
          <cell r="AC153">
            <v>20.36685765416831</v>
          </cell>
          <cell r="AD153">
            <v>229.40855069264856</v>
          </cell>
          <cell r="AE153"/>
          <cell r="AF153">
            <v>25</v>
          </cell>
          <cell r="AG153">
            <v>2030</v>
          </cell>
          <cell r="AH153">
            <v>0</v>
          </cell>
          <cell r="AI153">
            <v>0</v>
          </cell>
          <cell r="AJ153"/>
          <cell r="AK153"/>
          <cell r="AL153" t="str">
            <v>ICMKLNPOQ01INDMSWINO</v>
          </cell>
          <cell r="AM153" t="str">
            <v/>
          </cell>
          <cell r="AN153"/>
          <cell r="AO153"/>
          <cell r="AP153"/>
          <cell r="AQ153"/>
          <cell r="AR153"/>
          <cell r="AS153"/>
          <cell r="AT153"/>
          <cell r="AU153" t="str">
            <v/>
          </cell>
          <cell r="AV153" t="str">
            <v/>
          </cell>
        </row>
        <row r="154">
          <cell r="A154" t="str">
            <v>CCS</v>
          </cell>
          <cell r="B154" t="str">
            <v>ICMKLNPOQ01</v>
          </cell>
          <cell r="C154" t="str">
            <v>BAT kiln (partial oxyfuel) (CCS)</v>
          </cell>
          <cell r="D154" t="str">
            <v>Mt</v>
          </cell>
          <cell r="E154" t="str">
            <v>Mt_a</v>
          </cell>
          <cell r="F154" t="str">
            <v>no</v>
          </cell>
          <cell r="G154" t="str">
            <v>INDNEUMSC</v>
          </cell>
          <cell r="H154" t="str">
            <v>INDNEUMSC</v>
          </cell>
          <cell r="I154"/>
          <cell r="J154" t="str">
            <v/>
          </cell>
          <cell r="K154" t="str">
            <v/>
          </cell>
          <cell r="L154" t="str">
            <v>Clinker</v>
          </cell>
          <cell r="M154" t="str">
            <v/>
          </cell>
          <cell r="N154">
            <v>0</v>
          </cell>
          <cell r="O154" t="str">
            <v/>
          </cell>
          <cell r="P154">
            <v>0</v>
          </cell>
          <cell r="Q154">
            <v>0</v>
          </cell>
          <cell r="R154">
            <v>0</v>
          </cell>
          <cell r="S154">
            <v>0</v>
          </cell>
          <cell r="T154">
            <v>0</v>
          </cell>
          <cell r="U154">
            <v>0</v>
          </cell>
          <cell r="V154" t="str">
            <v>Y</v>
          </cell>
          <cell r="W154">
            <v>0</v>
          </cell>
          <cell r="X154"/>
          <cell r="Y154"/>
          <cell r="Z154">
            <v>1</v>
          </cell>
          <cell r="AA154">
            <v>0.8</v>
          </cell>
          <cell r="AB154"/>
          <cell r="AC154">
            <v>20.36685765416831</v>
          </cell>
          <cell r="AD154">
            <v>229.40855069264856</v>
          </cell>
          <cell r="AE154"/>
          <cell r="AF154">
            <v>25</v>
          </cell>
          <cell r="AG154">
            <v>2030</v>
          </cell>
          <cell r="AH154">
            <v>0</v>
          </cell>
          <cell r="AI154">
            <v>0</v>
          </cell>
          <cell r="AJ154"/>
          <cell r="AK154"/>
          <cell r="AL154" t="str">
            <v>ICMKLNPOQ01INDNEUMSC</v>
          </cell>
          <cell r="AM154" t="str">
            <v/>
          </cell>
          <cell r="AN154"/>
          <cell r="AO154"/>
          <cell r="AP154"/>
          <cell r="AQ154"/>
          <cell r="AR154"/>
          <cell r="AS154"/>
          <cell r="AT154"/>
          <cell r="AU154" t="str">
            <v/>
          </cell>
          <cell r="AV154" t="str">
            <v/>
          </cell>
        </row>
        <row r="155">
          <cell r="A155" t="str">
            <v>CCS</v>
          </cell>
          <cell r="B155" t="str">
            <v>ICMKLNPOQ01</v>
          </cell>
          <cell r="C155" t="str">
            <v>BAT kiln (partial oxyfuel) (CCS)</v>
          </cell>
          <cell r="D155" t="str">
            <v>Mt</v>
          </cell>
          <cell r="E155" t="str">
            <v>Mt_a</v>
          </cell>
          <cell r="F155" t="str">
            <v>no</v>
          </cell>
          <cell r="G155" t="str">
            <v>INDDISTELC</v>
          </cell>
          <cell r="H155" t="str">
            <v>INDDISTELC</v>
          </cell>
          <cell r="I155"/>
          <cell r="J155" t="str">
            <v/>
          </cell>
          <cell r="K155" t="str">
            <v/>
          </cell>
          <cell r="L155" t="str">
            <v>Clinker</v>
          </cell>
          <cell r="M155" t="str">
            <v/>
          </cell>
          <cell r="N155">
            <v>0</v>
          </cell>
          <cell r="O155" t="str">
            <v/>
          </cell>
          <cell r="P155">
            <v>0</v>
          </cell>
          <cell r="Q155">
            <v>0.97559999921952001</v>
          </cell>
          <cell r="R155">
            <v>0</v>
          </cell>
          <cell r="S155">
            <v>0</v>
          </cell>
          <cell r="T155">
            <v>0</v>
          </cell>
          <cell r="U155">
            <v>0</v>
          </cell>
          <cell r="V155" t="str">
            <v>Y</v>
          </cell>
          <cell r="W155">
            <v>0</v>
          </cell>
          <cell r="X155"/>
          <cell r="Y155"/>
          <cell r="Z155">
            <v>1</v>
          </cell>
          <cell r="AA155">
            <v>0.8</v>
          </cell>
          <cell r="AB155"/>
          <cell r="AC155">
            <v>20.36685765416831</v>
          </cell>
          <cell r="AD155">
            <v>229.40855069264856</v>
          </cell>
          <cell r="AE155"/>
          <cell r="AF155">
            <v>25</v>
          </cell>
          <cell r="AG155">
            <v>2030</v>
          </cell>
          <cell r="AH155">
            <v>0</v>
          </cell>
          <cell r="AI155">
            <v>0</v>
          </cell>
          <cell r="AJ155"/>
          <cell r="AK155"/>
          <cell r="AL155" t="str">
            <v>ICMKLNPOQ01INDDISTELC</v>
          </cell>
          <cell r="AM155" t="str">
            <v/>
          </cell>
          <cell r="AN155"/>
          <cell r="AO155"/>
          <cell r="AP155"/>
          <cell r="AQ155"/>
          <cell r="AR155"/>
          <cell r="AS155"/>
          <cell r="AT155"/>
          <cell r="AU155" t="str">
            <v/>
          </cell>
          <cell r="AV155" t="str">
            <v/>
          </cell>
        </row>
        <row r="156">
          <cell r="A156" t="str">
            <v>CCS</v>
          </cell>
          <cell r="B156" t="str">
            <v>ICMKLNPOQR01 for BAT kiln</v>
          </cell>
          <cell r="C156" t="str">
            <v>BAT kiln (partial oxyfuel) (retrofit CCS)</v>
          </cell>
          <cell r="D156" t="str">
            <v>Mt</v>
          </cell>
          <cell r="E156" t="str">
            <v>Mt_a</v>
          </cell>
          <cell r="F156" t="str">
            <v>yes</v>
          </cell>
          <cell r="G156" t="str">
            <v>INDCOA</v>
          </cell>
          <cell r="H156" t="str">
            <v>INDCOA</v>
          </cell>
          <cell r="I156" t="str">
            <v>ICMCLK</v>
          </cell>
          <cell r="J156" t="str">
            <v>ICMCLK</v>
          </cell>
          <cell r="K156">
            <v>1</v>
          </cell>
          <cell r="L156" t="str">
            <v>Clinker</v>
          </cell>
          <cell r="M156">
            <v>1</v>
          </cell>
          <cell r="N156">
            <v>0</v>
          </cell>
          <cell r="O156" t="str">
            <v/>
          </cell>
          <cell r="P156">
            <v>0</v>
          </cell>
          <cell r="Q156">
            <v>2.2978709147863383</v>
          </cell>
          <cell r="R156">
            <v>0</v>
          </cell>
          <cell r="S156">
            <v>1</v>
          </cell>
          <cell r="T156">
            <v>1</v>
          </cell>
          <cell r="U156">
            <v>1</v>
          </cell>
          <cell r="V156" t="str">
            <v>Y</v>
          </cell>
          <cell r="W156">
            <v>0.97003949751529728</v>
          </cell>
          <cell r="X156"/>
          <cell r="Y156">
            <v>0.35</v>
          </cell>
          <cell r="Z156">
            <v>1</v>
          </cell>
          <cell r="AA156">
            <v>0.8</v>
          </cell>
          <cell r="AB156"/>
          <cell r="AC156">
            <v>4.0684494403160549</v>
          </cell>
          <cell r="AD156">
            <v>70.965713064138086</v>
          </cell>
          <cell r="AE156"/>
          <cell r="AF156">
            <v>25</v>
          </cell>
          <cell r="AG156">
            <v>2030</v>
          </cell>
          <cell r="AH156">
            <v>0</v>
          </cell>
          <cell r="AI156">
            <v>1</v>
          </cell>
          <cell r="AJ156"/>
          <cell r="AK156"/>
          <cell r="AL156" t="str">
            <v>ICMKLNPOQR01 for BAT kilnINDCOA</v>
          </cell>
          <cell r="AM156" t="str">
            <v>ICMKLNPOQR01 for BAT kilnICMCLK</v>
          </cell>
          <cell r="AN156"/>
          <cell r="AO156"/>
          <cell r="AP156"/>
          <cell r="AQ156"/>
          <cell r="AR156"/>
          <cell r="AS156"/>
          <cell r="AT156" t="str">
            <v>ICMKLND01</v>
          </cell>
          <cell r="AU156" t="str">
            <v>ICMKLND01ICMKLNPOQR01 for BAT kilnINDCOA</v>
          </cell>
          <cell r="AV156" t="str">
            <v>ICMKLND01ICMKLNPOQR01 for BAT kiln</v>
          </cell>
        </row>
        <row r="157">
          <cell r="A157" t="str">
            <v>CCS</v>
          </cell>
          <cell r="B157" t="str">
            <v>ICMKLNPOQR01 for BAT kiln</v>
          </cell>
          <cell r="C157" t="str">
            <v>BAT kiln (partial oxyfuel) (retrofit CCS)</v>
          </cell>
          <cell r="D157" t="str">
            <v>Mt</v>
          </cell>
          <cell r="E157" t="str">
            <v>Mt_a</v>
          </cell>
          <cell r="F157" t="str">
            <v>yes</v>
          </cell>
          <cell r="G157" t="str">
            <v>MCMLST</v>
          </cell>
          <cell r="H157" t="str">
            <v>MCMLST</v>
          </cell>
          <cell r="I157" t="str">
            <v>ELCGEN</v>
          </cell>
          <cell r="J157" t="str">
            <v>ELCGEN</v>
          </cell>
          <cell r="K157">
            <v>2</v>
          </cell>
          <cell r="L157" t="str">
            <v>Clinker</v>
          </cell>
          <cell r="M157">
            <v>0</v>
          </cell>
          <cell r="N157">
            <v>0</v>
          </cell>
          <cell r="O157" t="str">
            <v/>
          </cell>
          <cell r="P157">
            <v>0</v>
          </cell>
          <cell r="Q157">
            <v>1.3692307692307693</v>
          </cell>
          <cell r="R157">
            <v>0</v>
          </cell>
          <cell r="S157">
            <v>0</v>
          </cell>
          <cell r="T157">
            <v>0</v>
          </cell>
          <cell r="U157">
            <v>0</v>
          </cell>
          <cell r="V157" t="str">
            <v>N</v>
          </cell>
          <cell r="W157">
            <v>1</v>
          </cell>
          <cell r="X157" t="str">
            <v>Y</v>
          </cell>
          <cell r="Y157"/>
          <cell r="Z157">
            <v>1</v>
          </cell>
          <cell r="AA157">
            <v>0.8</v>
          </cell>
          <cell r="AB157"/>
          <cell r="AC157">
            <v>4.0684494403160549</v>
          </cell>
          <cell r="AD157">
            <v>70.965713064138086</v>
          </cell>
          <cell r="AE157"/>
          <cell r="AF157">
            <v>25</v>
          </cell>
          <cell r="AG157">
            <v>2030</v>
          </cell>
          <cell r="AH157">
            <v>0</v>
          </cell>
          <cell r="AI157">
            <v>0</v>
          </cell>
          <cell r="AJ157"/>
          <cell r="AK157"/>
          <cell r="AL157" t="str">
            <v>ICMKLNPOQR01 for BAT kilnMCMLST</v>
          </cell>
          <cell r="AM157" t="str">
            <v>ICMKLNPOQR01 for BAT kilnELCGEN</v>
          </cell>
          <cell r="AN157"/>
          <cell r="AO157"/>
          <cell r="AP157"/>
          <cell r="AQ157"/>
          <cell r="AR157"/>
          <cell r="AS157"/>
          <cell r="AT157" t="str">
            <v>ICMKLND01</v>
          </cell>
          <cell r="AU157" t="str">
            <v>ICMKLND01ICMKLNPOQR01 for BAT kilnMCMLST</v>
          </cell>
          <cell r="AV157" t="str">
            <v>ICMKLND01ICMKLNPOQR01 for BAT kiln</v>
          </cell>
        </row>
        <row r="158">
          <cell r="A158" t="str">
            <v>CCS</v>
          </cell>
          <cell r="B158" t="str">
            <v>ICMKLNPOQR01 for BAT kiln</v>
          </cell>
          <cell r="C158" t="str">
            <v>BAT kiln (partial oxyfuel) (retrofit CCS)</v>
          </cell>
          <cell r="D158" t="str">
            <v>Mt</v>
          </cell>
          <cell r="E158" t="str">
            <v>Mt_a</v>
          </cell>
          <cell r="F158" t="str">
            <v>yes</v>
          </cell>
          <cell r="G158" t="str">
            <v>IND_NGABOM</v>
          </cell>
          <cell r="H158" t="str">
            <v>IND_NGABOM</v>
          </cell>
          <cell r="I158" t="str">
            <v>INDCO2P</v>
          </cell>
          <cell r="J158" t="str">
            <v>INDCO2P</v>
          </cell>
          <cell r="K158">
            <v>2</v>
          </cell>
          <cell r="L158" t="str">
            <v>Clinker</v>
          </cell>
          <cell r="M158">
            <v>0</v>
          </cell>
          <cell r="N158">
            <v>0</v>
          </cell>
          <cell r="O158" t="str">
            <v/>
          </cell>
          <cell r="P158">
            <v>0</v>
          </cell>
          <cell r="Q158">
            <v>0</v>
          </cell>
          <cell r="R158">
            <v>798.00001109431787</v>
          </cell>
          <cell r="S158">
            <v>0</v>
          </cell>
          <cell r="T158">
            <v>798.00001109431787</v>
          </cell>
          <cell r="U158">
            <v>0</v>
          </cell>
          <cell r="V158" t="str">
            <v>Y</v>
          </cell>
          <cell r="W158">
            <v>999999</v>
          </cell>
          <cell r="X158"/>
          <cell r="Y158"/>
          <cell r="Z158">
            <v>1</v>
          </cell>
          <cell r="AA158">
            <v>0.8</v>
          </cell>
          <cell r="AB158"/>
          <cell r="AC158">
            <v>4.0684494403160549</v>
          </cell>
          <cell r="AD158">
            <v>70.965713064138086</v>
          </cell>
          <cell r="AE158"/>
          <cell r="AF158">
            <v>25</v>
          </cell>
          <cell r="AG158">
            <v>2030</v>
          </cell>
          <cell r="AH158">
            <v>0</v>
          </cell>
          <cell r="AI158">
            <v>0</v>
          </cell>
          <cell r="AJ158"/>
          <cell r="AK158"/>
          <cell r="AL158" t="str">
            <v>ICMKLNPOQR01 for BAT kilnIND_NGABOM</v>
          </cell>
          <cell r="AM158" t="str">
            <v>ICMKLNPOQR01 for BAT kilnINDCO2P</v>
          </cell>
          <cell r="AN158"/>
          <cell r="AO158"/>
          <cell r="AP158"/>
          <cell r="AQ158"/>
          <cell r="AR158"/>
          <cell r="AS158"/>
          <cell r="AT158" t="str">
            <v>ICMKLND01</v>
          </cell>
          <cell r="AU158" t="str">
            <v>ICMKLND01ICMKLNPOQR01 for BAT kilnIND_NGABOM</v>
          </cell>
          <cell r="AV158" t="str">
            <v>ICMKLND01ICMKLNPOQR01 for BAT kiln</v>
          </cell>
        </row>
        <row r="159">
          <cell r="A159" t="str">
            <v>CCS</v>
          </cell>
          <cell r="B159" t="str">
            <v>ICMKLNPOQR01 for BAT kiln</v>
          </cell>
          <cell r="C159" t="str">
            <v>BAT kiln (partial oxyfuel) (retrofit CCS)</v>
          </cell>
          <cell r="D159" t="str">
            <v>Mt</v>
          </cell>
          <cell r="E159" t="str">
            <v>Mt_a</v>
          </cell>
          <cell r="F159" t="str">
            <v>yes</v>
          </cell>
          <cell r="G159" t="str">
            <v>INDMSWINO</v>
          </cell>
          <cell r="H159" t="str">
            <v>INDMSWINO</v>
          </cell>
          <cell r="I159"/>
          <cell r="J159" t="str">
            <v/>
          </cell>
          <cell r="K159" t="str">
            <v/>
          </cell>
          <cell r="L159" t="str">
            <v>Clinker</v>
          </cell>
          <cell r="M159" t="str">
            <v/>
          </cell>
          <cell r="N159">
            <v>0</v>
          </cell>
          <cell r="O159" t="str">
            <v/>
          </cell>
          <cell r="P159">
            <v>0</v>
          </cell>
          <cell r="Q159">
            <v>0.64654002713704195</v>
          </cell>
          <cell r="R159">
            <v>0</v>
          </cell>
          <cell r="S159">
            <v>0</v>
          </cell>
          <cell r="T159">
            <v>0</v>
          </cell>
          <cell r="U159">
            <v>0</v>
          </cell>
          <cell r="V159" t="str">
            <v>Y</v>
          </cell>
          <cell r="W159">
            <v>1</v>
          </cell>
          <cell r="X159"/>
          <cell r="Y159"/>
          <cell r="Z159">
            <v>1</v>
          </cell>
          <cell r="AA159">
            <v>0.8</v>
          </cell>
          <cell r="AB159"/>
          <cell r="AC159">
            <v>4.0684494403160549</v>
          </cell>
          <cell r="AD159">
            <v>70.965713064138086</v>
          </cell>
          <cell r="AE159"/>
          <cell r="AF159">
            <v>25</v>
          </cell>
          <cell r="AG159">
            <v>2030</v>
          </cell>
          <cell r="AH159">
            <v>0</v>
          </cell>
          <cell r="AI159">
            <v>0</v>
          </cell>
          <cell r="AJ159"/>
          <cell r="AK159"/>
          <cell r="AL159" t="str">
            <v>ICMKLNPOQR01 for BAT kilnINDMSWINO</v>
          </cell>
          <cell r="AM159" t="str">
            <v/>
          </cell>
          <cell r="AN159"/>
          <cell r="AO159"/>
          <cell r="AP159"/>
          <cell r="AQ159"/>
          <cell r="AR159"/>
          <cell r="AS159"/>
          <cell r="AT159" t="str">
            <v>ICMKLND01</v>
          </cell>
          <cell r="AU159" t="str">
            <v>ICMKLND01ICMKLNPOQR01 for BAT kilnINDMSWINO</v>
          </cell>
          <cell r="AV159" t="str">
            <v>ICMKLND01ICMKLNPOQR01 for BAT kiln</v>
          </cell>
        </row>
        <row r="160">
          <cell r="A160" t="str">
            <v>CCS</v>
          </cell>
          <cell r="B160" t="str">
            <v>ICMKLNPOQR01 for BAT kiln</v>
          </cell>
          <cell r="C160" t="str">
            <v>BAT kiln (partial oxyfuel) (retrofit CCS)</v>
          </cell>
          <cell r="D160" t="str">
            <v>Mt</v>
          </cell>
          <cell r="E160" t="str">
            <v>Mt_a</v>
          </cell>
          <cell r="F160" t="str">
            <v>yes</v>
          </cell>
          <cell r="G160" t="str">
            <v>INDNEUMSC</v>
          </cell>
          <cell r="H160" t="str">
            <v>INDNEUMSC</v>
          </cell>
          <cell r="I160"/>
          <cell r="J160" t="str">
            <v/>
          </cell>
          <cell r="K160" t="str">
            <v/>
          </cell>
          <cell r="L160" t="str">
            <v>Clinker</v>
          </cell>
          <cell r="M160" t="str">
            <v/>
          </cell>
          <cell r="N160">
            <v>0</v>
          </cell>
          <cell r="O160" t="str">
            <v/>
          </cell>
          <cell r="P160">
            <v>0</v>
          </cell>
          <cell r="Q160">
            <v>0</v>
          </cell>
          <cell r="R160">
            <v>0</v>
          </cell>
          <cell r="S160">
            <v>0</v>
          </cell>
          <cell r="T160">
            <v>0</v>
          </cell>
          <cell r="U160">
            <v>0</v>
          </cell>
          <cell r="V160" t="str">
            <v>Y</v>
          </cell>
          <cell r="W160">
            <v>999999</v>
          </cell>
          <cell r="X160"/>
          <cell r="Y160"/>
          <cell r="Z160">
            <v>1</v>
          </cell>
          <cell r="AA160">
            <v>0.8</v>
          </cell>
          <cell r="AB160"/>
          <cell r="AC160">
            <v>4.0684494403160549</v>
          </cell>
          <cell r="AD160">
            <v>70.965713064138086</v>
          </cell>
          <cell r="AE160"/>
          <cell r="AF160">
            <v>25</v>
          </cell>
          <cell r="AG160">
            <v>2030</v>
          </cell>
          <cell r="AH160">
            <v>0</v>
          </cell>
          <cell r="AI160">
            <v>0</v>
          </cell>
          <cell r="AJ160"/>
          <cell r="AK160"/>
          <cell r="AL160" t="str">
            <v>ICMKLNPOQR01 for BAT kilnINDNEUMSC</v>
          </cell>
          <cell r="AM160" t="str">
            <v/>
          </cell>
          <cell r="AN160"/>
          <cell r="AO160"/>
          <cell r="AP160"/>
          <cell r="AQ160"/>
          <cell r="AR160"/>
          <cell r="AS160"/>
          <cell r="AT160" t="str">
            <v>ICMKLND01</v>
          </cell>
          <cell r="AU160" t="str">
            <v>ICMKLND01ICMKLNPOQR01 for BAT kilnINDNEUMSC</v>
          </cell>
          <cell r="AV160" t="str">
            <v>ICMKLND01ICMKLNPOQR01 for BAT kiln</v>
          </cell>
        </row>
        <row r="161">
          <cell r="A161" t="str">
            <v>CCS</v>
          </cell>
          <cell r="B161" t="str">
            <v>ICMKLNPOQR01 for BAT kiln</v>
          </cell>
          <cell r="C161" t="str">
            <v>BAT kiln (partial oxyfuel) (retrofit CCS)</v>
          </cell>
          <cell r="D161" t="str">
            <v>Mt</v>
          </cell>
          <cell r="E161" t="str">
            <v>Mt_a</v>
          </cell>
          <cell r="F161" t="str">
            <v>yes</v>
          </cell>
          <cell r="G161" t="str">
            <v>INDDISTELC</v>
          </cell>
          <cell r="H161" t="str">
            <v>INDDISTELC</v>
          </cell>
          <cell r="I161"/>
          <cell r="J161" t="str">
            <v/>
          </cell>
          <cell r="K161" t="str">
            <v/>
          </cell>
          <cell r="L161" t="str">
            <v>Clinker</v>
          </cell>
          <cell r="M161" t="str">
            <v/>
          </cell>
          <cell r="N161">
            <v>0</v>
          </cell>
          <cell r="O161" t="str">
            <v/>
          </cell>
          <cell r="P161">
            <v>0</v>
          </cell>
          <cell r="Q161">
            <v>0.97559999921952001</v>
          </cell>
          <cell r="R161">
            <v>0</v>
          </cell>
          <cell r="S161">
            <v>0</v>
          </cell>
          <cell r="T161">
            <v>0</v>
          </cell>
          <cell r="U161">
            <v>0</v>
          </cell>
          <cell r="V161" t="str">
            <v>Y</v>
          </cell>
          <cell r="W161">
            <v>7.6913537489444322E-2</v>
          </cell>
          <cell r="X161"/>
          <cell r="Y161"/>
          <cell r="Z161">
            <v>1</v>
          </cell>
          <cell r="AA161">
            <v>0.8</v>
          </cell>
          <cell r="AB161"/>
          <cell r="AC161">
            <v>4.0684494403160549</v>
          </cell>
          <cell r="AD161">
            <v>70.965713064138086</v>
          </cell>
          <cell r="AE161"/>
          <cell r="AF161">
            <v>25</v>
          </cell>
          <cell r="AG161">
            <v>2030</v>
          </cell>
          <cell r="AH161">
            <v>0</v>
          </cell>
          <cell r="AI161">
            <v>0</v>
          </cell>
          <cell r="AJ161"/>
          <cell r="AK161"/>
          <cell r="AL161" t="str">
            <v>ICMKLNPOQR01 for BAT kilnINDDISTELC</v>
          </cell>
          <cell r="AM161" t="str">
            <v/>
          </cell>
          <cell r="AN161"/>
          <cell r="AO161"/>
          <cell r="AP161"/>
          <cell r="AQ161"/>
          <cell r="AR161"/>
          <cell r="AS161"/>
          <cell r="AT161" t="str">
            <v>ICMKLND01</v>
          </cell>
          <cell r="AU161" t="str">
            <v>ICMKLND01ICMKLNPOQR01 for BAT kilnINDDISTELC</v>
          </cell>
          <cell r="AV161" t="str">
            <v>ICMKLND01ICMKLNPOQR01 for BAT kiln</v>
          </cell>
        </row>
      </sheetData>
      <sheetData sheetId="18" refreshError="1"/>
      <sheetData sheetId="19" refreshError="1">
        <row r="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row>
        <row r="10">
          <cell r="J10"/>
        </row>
        <row r="11">
          <cell r="I11" t="str">
            <v>Instruction: The user must select the technologies that will produce each output required, each year, to meet the final demand</v>
          </cell>
          <cell r="J11"/>
        </row>
        <row r="12">
          <cell r="I12" t="str">
            <v>Roll out percentages represent the percentage of demand that the technology should supply (sum must equal 100%)</v>
          </cell>
          <cell r="J12"/>
        </row>
        <row r="13">
          <cell r="I13" t="str">
            <v>Checks:</v>
          </cell>
          <cell r="J13" t="str">
            <v>The proportion for existing technologies should not exceed the % in table below "max roll out for existing technology"</v>
          </cell>
        </row>
        <row r="14">
          <cell r="I14"/>
          <cell r="J14" t="str">
            <v>Total percentage across technologies, for each output, sums to 100%</v>
          </cell>
        </row>
        <row r="15">
          <cell r="I15"/>
          <cell r="J15" t="str">
            <v>A technology must not be rolled out before it is available (see column M)</v>
          </cell>
        </row>
        <row r="16">
          <cell r="I16" t="str">
            <v xml:space="preserve">Note: Secondary outputs are calculated from roll out percentage for main output for each technology.  </v>
          </cell>
          <cell r="J16"/>
        </row>
        <row r="17">
          <cell r="I17" t="str">
            <v>Note: Secondary outputs are subtracted from end product demand for that output before applying roll out percentage.</v>
          </cell>
          <cell r="J17"/>
        </row>
        <row r="18">
          <cell r="I18" t="str">
            <v>ICM</v>
          </cell>
          <cell r="J18" t="str">
            <v>Cement (demand commodity)</v>
          </cell>
          <cell r="N18" t="str">
            <v>START</v>
          </cell>
          <cell r="O18" t="str">
            <v>FLO_MARK_2030</v>
          </cell>
          <cell r="P18" t="str">
            <v>FLO_MARK_2050</v>
          </cell>
          <cell r="Q18" t="str">
            <v>Output 2010</v>
          </cell>
        </row>
        <row r="19">
          <cell r="I19" t="str">
            <v>Output</v>
          </cell>
          <cell r="J19" t="str">
            <v>Output description</v>
          </cell>
          <cell r="K19" t="str">
            <v>Technology</v>
          </cell>
          <cell r="L19" t="str">
            <v>Tech description</v>
          </cell>
          <cell r="M19" t="str">
            <v>UK TIMES/Fuel switching constraints</v>
          </cell>
          <cell r="N19" t="str">
            <v>Year technology becomes available</v>
          </cell>
          <cell r="O19" t="str">
            <v>Max roll out - 2030</v>
          </cell>
          <cell r="P19" t="str">
            <v>Max roll out - 2050</v>
          </cell>
          <cell r="Q19">
            <v>2010</v>
          </cell>
          <cell r="R19">
            <v>2011</v>
          </cell>
          <cell r="S19">
            <v>2012</v>
          </cell>
          <cell r="T19">
            <v>2013</v>
          </cell>
          <cell r="U19">
            <v>2014</v>
          </cell>
          <cell r="V19">
            <v>2015</v>
          </cell>
          <cell r="W19">
            <v>2016</v>
          </cell>
          <cell r="X19">
            <v>2017</v>
          </cell>
          <cell r="Y19">
            <v>2018</v>
          </cell>
          <cell r="Z19">
            <v>2019</v>
          </cell>
          <cell r="AA19">
            <v>2020</v>
          </cell>
          <cell r="AB19">
            <v>2021</v>
          </cell>
          <cell r="AC19">
            <v>2022</v>
          </cell>
          <cell r="AD19">
            <v>2023</v>
          </cell>
          <cell r="AE19">
            <v>2024</v>
          </cell>
          <cell r="AF19">
            <v>2025</v>
          </cell>
          <cell r="AG19">
            <v>2026</v>
          </cell>
          <cell r="AH19">
            <v>2027</v>
          </cell>
          <cell r="AI19">
            <v>2028</v>
          </cell>
          <cell r="AJ19">
            <v>2029</v>
          </cell>
          <cell r="AK19">
            <v>2030</v>
          </cell>
          <cell r="AL19">
            <v>2031</v>
          </cell>
          <cell r="AM19">
            <v>2032</v>
          </cell>
          <cell r="AN19">
            <v>2033</v>
          </cell>
          <cell r="AO19">
            <v>2034</v>
          </cell>
          <cell r="AP19">
            <v>2035</v>
          </cell>
          <cell r="AQ19">
            <v>2036</v>
          </cell>
          <cell r="AR19">
            <v>2037</v>
          </cell>
          <cell r="AS19">
            <v>2038</v>
          </cell>
          <cell r="AT19">
            <v>2039</v>
          </cell>
          <cell r="AU19">
            <v>2040</v>
          </cell>
          <cell r="AV19">
            <v>2041</v>
          </cell>
          <cell r="AW19">
            <v>2042</v>
          </cell>
          <cell r="AX19">
            <v>2043</v>
          </cell>
          <cell r="AY19">
            <v>2044</v>
          </cell>
          <cell r="AZ19">
            <v>2045</v>
          </cell>
          <cell r="BA19">
            <v>2046</v>
          </cell>
          <cell r="BB19">
            <v>2047</v>
          </cell>
          <cell r="BC19">
            <v>2048</v>
          </cell>
          <cell r="BD19">
            <v>2049</v>
          </cell>
          <cell r="BE19">
            <v>2050</v>
          </cell>
        </row>
        <row r="20">
          <cell r="I20" t="str">
            <v>ICM</v>
          </cell>
          <cell r="J20" t="str">
            <v>Cement (demand commodity)</v>
          </cell>
          <cell r="K20" t="str">
            <v>ICMGRIMIX00</v>
          </cell>
          <cell r="L20" t="str">
            <v>Existing grinding and mixing technology</v>
          </cell>
          <cell r="M20"/>
          <cell r="N20">
            <v>2010</v>
          </cell>
          <cell r="O20" t="str">
            <v/>
          </cell>
          <cell r="P20" t="str">
            <v/>
          </cell>
          <cell r="Q20">
            <v>1</v>
          </cell>
          <cell r="R20">
            <v>1</v>
          </cell>
          <cell r="S20">
            <v>1</v>
          </cell>
          <cell r="T20">
            <v>0.94569775591335936</v>
          </cell>
          <cell r="U20">
            <v>0.94398132393796708</v>
          </cell>
          <cell r="V20">
            <v>0.7809318239703138</v>
          </cell>
          <cell r="W20">
            <v>0.78468736425759356</v>
          </cell>
          <cell r="X20">
            <v>0.77812919210646536</v>
          </cell>
          <cell r="Y20">
            <v>0.69759307291211525</v>
          </cell>
          <cell r="Z20">
            <v>0.6598407790702614</v>
          </cell>
          <cell r="AA20">
            <v>0.61759908311682421</v>
          </cell>
          <cell r="AB20">
            <v>0.58300519897621561</v>
          </cell>
          <cell r="AC20">
            <v>0.54911944010618308</v>
          </cell>
          <cell r="AD20">
            <v>0.51678268632448787</v>
          </cell>
          <cell r="AE20">
            <v>0.48295713108493443</v>
          </cell>
          <cell r="AF20">
            <v>0.37811595531969161</v>
          </cell>
          <cell r="AG20">
            <v>0.35292599663203084</v>
          </cell>
          <cell r="AH20">
            <v>0.32773349996581747</v>
          </cell>
          <cell r="AI20">
            <v>0.30253846512931709</v>
          </cell>
          <cell r="AJ20">
            <v>0.2773408919307826</v>
          </cell>
          <cell r="AK20">
            <v>0.25214078017845359</v>
          </cell>
          <cell r="AL20">
            <v>0.22693812968055699</v>
          </cell>
          <cell r="AM20">
            <v>0.20173294024530661</v>
          </cell>
          <cell r="AN20">
            <v>0.17652521168090371</v>
          </cell>
          <cell r="AO20">
            <v>0.15131494379553645</v>
          </cell>
          <cell r="AP20">
            <v>0.12610213639738016</v>
          </cell>
          <cell r="AQ20">
            <v>0.10088678929459743</v>
          </cell>
          <cell r="AR20">
            <v>7.5668902295337695E-2</v>
          </cell>
          <cell r="AS20">
            <v>5.0448475207737806E-2</v>
          </cell>
          <cell r="AT20">
            <v>2.5225507839921512E-2</v>
          </cell>
          <cell r="AU20">
            <v>0</v>
          </cell>
          <cell r="AV20">
            <v>0</v>
          </cell>
          <cell r="AW20">
            <v>0</v>
          </cell>
          <cell r="AX20">
            <v>0</v>
          </cell>
          <cell r="AY20">
            <v>0</v>
          </cell>
          <cell r="AZ20">
            <v>0</v>
          </cell>
          <cell r="BA20">
            <v>0</v>
          </cell>
          <cell r="BB20">
            <v>0</v>
          </cell>
          <cell r="BC20">
            <v>0</v>
          </cell>
          <cell r="BD20">
            <v>0</v>
          </cell>
          <cell r="BE20">
            <v>0</v>
          </cell>
        </row>
        <row r="21">
          <cell r="I21" t="str">
            <v>ICM</v>
          </cell>
          <cell r="J21" t="str">
            <v>Cement (demand commodity)</v>
          </cell>
          <cell r="K21" t="str">
            <v>ICMGRIMIX01</v>
          </cell>
          <cell r="L21" t="str">
            <v>New grinding and mixing technology</v>
          </cell>
          <cell r="M21"/>
          <cell r="N21">
            <v>2011</v>
          </cell>
          <cell r="O21" t="str">
            <v/>
          </cell>
          <cell r="P21" t="str">
            <v/>
          </cell>
          <cell r="Q21">
            <v>0</v>
          </cell>
          <cell r="R21">
            <v>0</v>
          </cell>
          <cell r="S21">
            <v>0</v>
          </cell>
          <cell r="T21">
            <v>5.4302244086640639E-2</v>
          </cell>
          <cell r="U21">
            <v>5.6018676062032924E-2</v>
          </cell>
          <cell r="V21">
            <v>0.2190681760296862</v>
          </cell>
          <cell r="W21">
            <v>0.21531263574240644</v>
          </cell>
          <cell r="X21">
            <v>0.22187080789353464</v>
          </cell>
          <cell r="Y21">
            <v>0.30240692708788475</v>
          </cell>
          <cell r="Z21">
            <v>0.3401592209297386</v>
          </cell>
          <cell r="AA21">
            <v>0.38240091688317579</v>
          </cell>
          <cell r="AB21">
            <v>0.41699480102378439</v>
          </cell>
          <cell r="AC21">
            <v>0.45088055989381692</v>
          </cell>
          <cell r="AD21">
            <v>0.48321731367551213</v>
          </cell>
          <cell r="AE21">
            <v>0.51704286891506557</v>
          </cell>
          <cell r="AF21">
            <v>0.61688404468030833</v>
          </cell>
          <cell r="AG21">
            <v>0.64057400336796921</v>
          </cell>
          <cell r="AH21">
            <v>0.66426650003418253</v>
          </cell>
          <cell r="AI21">
            <v>0.6879615348706829</v>
          </cell>
          <cell r="AJ21">
            <v>0.71165910806921739</v>
          </cell>
          <cell r="AK21">
            <v>0.73535921982154639</v>
          </cell>
          <cell r="AL21">
            <v>0.75806187031944305</v>
          </cell>
          <cell r="AM21">
            <v>0.7807670597546934</v>
          </cell>
          <cell r="AN21">
            <v>0.80347478831909624</v>
          </cell>
          <cell r="AO21">
            <v>0.82618505620446359</v>
          </cell>
          <cell r="AP21">
            <v>0.84889786360261987</v>
          </cell>
          <cell r="AQ21">
            <v>0.8741132107054026</v>
          </cell>
          <cell r="AR21">
            <v>0.89933109770466224</v>
          </cell>
          <cell r="AS21">
            <v>0.92455152479226221</v>
          </cell>
          <cell r="AT21">
            <v>0.94977449216007848</v>
          </cell>
          <cell r="AU21">
            <v>0.97499999999999998</v>
          </cell>
          <cell r="AV21">
            <v>0.97250000000000003</v>
          </cell>
          <cell r="AW21">
            <v>0.97</v>
          </cell>
          <cell r="AX21">
            <v>0.96750000000000003</v>
          </cell>
          <cell r="AY21">
            <v>0.96499999999999997</v>
          </cell>
          <cell r="AZ21">
            <v>0.96250000000000002</v>
          </cell>
          <cell r="BA21">
            <v>0.96250000000000002</v>
          </cell>
          <cell r="BB21">
            <v>0.96250000000000002</v>
          </cell>
          <cell r="BC21">
            <v>0.96250000000000002</v>
          </cell>
          <cell r="BD21">
            <v>0.96250000000000002</v>
          </cell>
          <cell r="BE21">
            <v>0.96250000000000002</v>
          </cell>
        </row>
        <row r="22">
          <cell r="I22" t="str">
            <v>ICM</v>
          </cell>
          <cell r="J22" t="str">
            <v>Cement (demand commodity)</v>
          </cell>
          <cell r="K22" t="str">
            <v>ICMGRIMIX02</v>
          </cell>
          <cell r="L22" t="str">
            <v>New grinding and mixing technology with increased clinker substituion</v>
          </cell>
          <cell r="M22"/>
          <cell r="N22">
            <v>2011</v>
          </cell>
          <cell r="O22" t="str">
            <v/>
          </cell>
          <cell r="P22" t="str">
            <v/>
          </cell>
          <cell r="Q22">
            <v>0</v>
          </cell>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cell r="BA22"/>
          <cell r="BB22"/>
          <cell r="BC22"/>
          <cell r="BD22"/>
          <cell r="BE22"/>
        </row>
        <row r="23">
          <cell r="I23" t="str">
            <v>ICM</v>
          </cell>
          <cell r="J23" t="str">
            <v>Cement (demand commodity)</v>
          </cell>
          <cell r="K23" t="str">
            <v>ICMLOCARB01</v>
          </cell>
          <cell r="L23" t="str">
            <v>Alternative cement production technology (low-carbon cement, representing technologies like Novacem, E-Crete, Celitement or Aether)</v>
          </cell>
          <cell r="M23"/>
          <cell r="N23">
            <v>2025</v>
          </cell>
          <cell r="O23">
            <v>0.01</v>
          </cell>
          <cell r="P23">
            <v>0.05</v>
          </cell>
          <cell r="Q23">
            <v>0</v>
          </cell>
          <cell r="R23"/>
          <cell r="S23"/>
          <cell r="T23"/>
          <cell r="U23"/>
          <cell r="V23"/>
          <cell r="W23"/>
          <cell r="X23"/>
          <cell r="Y23"/>
          <cell r="Z23"/>
          <cell r="AA23"/>
          <cell r="AB23"/>
          <cell r="AC23"/>
          <cell r="AD23"/>
          <cell r="AE23"/>
          <cell r="AF23">
            <v>5.0000000000000001E-3</v>
          </cell>
          <cell r="AG23">
            <v>6.5000000000000006E-3</v>
          </cell>
          <cell r="AH23">
            <v>8.0000000000000002E-3</v>
          </cell>
          <cell r="AI23">
            <v>9.4999999999999998E-3</v>
          </cell>
          <cell r="AJ23">
            <v>1.0999999999999999E-2</v>
          </cell>
          <cell r="AK23">
            <v>1.2499999999999999E-2</v>
          </cell>
          <cell r="AL23">
            <v>1.4999999999999999E-2</v>
          </cell>
          <cell r="AM23">
            <v>1.7499999999999998E-2</v>
          </cell>
          <cell r="AN23">
            <v>1.9999999999999997E-2</v>
          </cell>
          <cell r="AO23">
            <v>2.2499999999999996E-2</v>
          </cell>
          <cell r="AP23">
            <v>2.4999999999999994E-2</v>
          </cell>
          <cell r="AQ23">
            <v>2.5000000000000001E-2</v>
          </cell>
          <cell r="AR23">
            <v>2.5000000000000001E-2</v>
          </cell>
          <cell r="AS23">
            <v>2.5000000000000001E-2</v>
          </cell>
          <cell r="AT23">
            <v>2.5000000000000001E-2</v>
          </cell>
          <cell r="AU23">
            <v>2.5000000000000001E-2</v>
          </cell>
          <cell r="AV23">
            <v>2.75E-2</v>
          </cell>
          <cell r="AW23">
            <v>0.03</v>
          </cell>
          <cell r="AX23">
            <v>3.2500000000000001E-2</v>
          </cell>
          <cell r="AY23">
            <v>3.5000000000000003E-2</v>
          </cell>
          <cell r="AZ23">
            <v>3.7500000000000006E-2</v>
          </cell>
          <cell r="BA23">
            <v>3.7500000000000006E-2</v>
          </cell>
          <cell r="BB23">
            <v>3.7500000000000006E-2</v>
          </cell>
          <cell r="BC23">
            <v>3.7500000000000006E-2</v>
          </cell>
          <cell r="BD23">
            <v>3.7500000000000006E-2</v>
          </cell>
          <cell r="BE23">
            <v>3.7500000000000006E-2</v>
          </cell>
        </row>
        <row r="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row>
        <row r="25">
          <cell r="I25" t="str">
            <v>ICM</v>
          </cell>
          <cell r="J25" t="str">
            <v>Cement (demand commodity)</v>
          </cell>
          <cell r="K25" t="str">
            <v>Total</v>
          </cell>
          <cell r="L25"/>
          <cell r="M25"/>
          <cell r="N25"/>
          <cell r="O25"/>
          <cell r="P25"/>
          <cell r="Q25">
            <v>1</v>
          </cell>
          <cell r="R25">
            <v>1</v>
          </cell>
          <cell r="S25">
            <v>1</v>
          </cell>
          <cell r="T25">
            <v>1</v>
          </cell>
          <cell r="U25">
            <v>1</v>
          </cell>
          <cell r="V25">
            <v>1</v>
          </cell>
          <cell r="W25">
            <v>1</v>
          </cell>
          <cell r="X25">
            <v>1</v>
          </cell>
          <cell r="Y25">
            <v>1</v>
          </cell>
          <cell r="Z25">
            <v>1</v>
          </cell>
          <cell r="AA25">
            <v>1</v>
          </cell>
          <cell r="AB25">
            <v>1</v>
          </cell>
          <cell r="AC25">
            <v>1</v>
          </cell>
          <cell r="AD25">
            <v>1</v>
          </cell>
          <cell r="AE25">
            <v>1</v>
          </cell>
          <cell r="AF25">
            <v>0.99999999999999989</v>
          </cell>
          <cell r="AG25">
            <v>1</v>
          </cell>
          <cell r="AH25">
            <v>1</v>
          </cell>
          <cell r="AI25">
            <v>0.99999999999999989</v>
          </cell>
          <cell r="AJ25">
            <v>1</v>
          </cell>
          <cell r="AK25">
            <v>1</v>
          </cell>
          <cell r="AL25">
            <v>1</v>
          </cell>
          <cell r="AM25">
            <v>1</v>
          </cell>
          <cell r="AN25">
            <v>1</v>
          </cell>
          <cell r="AO25">
            <v>1</v>
          </cell>
          <cell r="AP25">
            <v>1</v>
          </cell>
          <cell r="AQ25">
            <v>1</v>
          </cell>
          <cell r="AR25">
            <v>1</v>
          </cell>
          <cell r="AS25">
            <v>1</v>
          </cell>
          <cell r="AT25">
            <v>1</v>
          </cell>
          <cell r="AU25">
            <v>1</v>
          </cell>
          <cell r="AV25">
            <v>1</v>
          </cell>
          <cell r="AW25">
            <v>1</v>
          </cell>
          <cell r="AX25">
            <v>1</v>
          </cell>
          <cell r="AY25">
            <v>1</v>
          </cell>
          <cell r="AZ25">
            <v>1</v>
          </cell>
          <cell r="BA25">
            <v>1</v>
          </cell>
          <cell r="BB25">
            <v>1</v>
          </cell>
          <cell r="BC25">
            <v>1</v>
          </cell>
          <cell r="BD25">
            <v>1</v>
          </cell>
          <cell r="BE25">
            <v>1</v>
          </cell>
        </row>
        <row r="26">
          <cell r="O26"/>
          <cell r="P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cell r="AT26"/>
          <cell r="AU26"/>
          <cell r="AV26"/>
          <cell r="AW26"/>
          <cell r="AX26"/>
          <cell r="AY26"/>
          <cell r="AZ26"/>
          <cell r="BA26"/>
          <cell r="BB26"/>
          <cell r="BC26"/>
          <cell r="BD26"/>
          <cell r="BE26"/>
        </row>
        <row r="27">
          <cell r="I27" t="str">
            <v>Max roll out for existing technologies (i.e. those that exist in the base year - 2010) - MAKE SURE THAT THE TOTALS IN THE ROLLOUT TABLE ABOVE SUM TO 100% IN EACH YEAR BEFORE USING THE VALUES BELOW</v>
          </cell>
          <cell r="O27"/>
          <cell r="P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cell r="AX27"/>
          <cell r="AY27"/>
          <cell r="AZ27"/>
          <cell r="BA27"/>
          <cell r="BB27"/>
          <cell r="BC27"/>
          <cell r="BD27"/>
          <cell r="BE27"/>
        </row>
        <row r="28">
          <cell r="I28" t="str">
            <v>ICM</v>
          </cell>
          <cell r="J28"/>
          <cell r="K28" t="str">
            <v>ICMGRIMIX00</v>
          </cell>
          <cell r="L28" t="str">
            <v>Existing grinding and mixing technology</v>
          </cell>
          <cell r="M28"/>
          <cell r="N28"/>
          <cell r="O28" t="str">
            <v>Must not exceed:</v>
          </cell>
          <cell r="P28"/>
          <cell r="Q28"/>
          <cell r="R28">
            <v>1.0336339845788105</v>
          </cell>
          <cell r="S28">
            <v>1.0326560486784766</v>
          </cell>
          <cell r="T28">
            <v>0.9460882187411257</v>
          </cell>
          <cell r="U28">
            <v>0.9443774948555872</v>
          </cell>
          <cell r="V28">
            <v>0.85175838606758669</v>
          </cell>
          <cell r="W28">
            <v>0.81634343423271094</v>
          </cell>
          <cell r="X28">
            <v>0.80535808032127365</v>
          </cell>
          <cell r="Y28">
            <v>0.77019666443744728</v>
          </cell>
          <cell r="Z28">
            <v>0.758553404059787</v>
          </cell>
          <cell r="AA28">
            <v>0.77214104356782609</v>
          </cell>
          <cell r="AB28">
            <v>0.63389347596288426</v>
          </cell>
          <cell r="AC28">
            <v>0.59409852663063101</v>
          </cell>
          <cell r="AD28">
            <v>0.55859256655173795</v>
          </cell>
          <cell r="AE28">
            <v>0.52340836546227543</v>
          </cell>
          <cell r="AF28">
            <v>0.49023559063592131</v>
          </cell>
          <cell r="AG28">
            <v>0.45621058605909059</v>
          </cell>
          <cell r="AH28">
            <v>0.42144670368316345</v>
          </cell>
          <cell r="AI28">
            <v>0.38637499050802987</v>
          </cell>
          <cell r="AJ28">
            <v>0.3514039345552642</v>
          </cell>
          <cell r="AK28">
            <v>0.31689001322538829</v>
          </cell>
          <cell r="AL28">
            <v>0.28279852802397604</v>
          </cell>
          <cell r="AM28">
            <v>0.2491037699405646</v>
          </cell>
          <cell r="AN28">
            <v>0.21585549519771027</v>
          </cell>
          <cell r="AO28">
            <v>0.1831018499845925</v>
          </cell>
          <cell r="AP28">
            <v>0.15089187112353886</v>
          </cell>
          <cell r="AQ28">
            <v>0.11915460629042889</v>
          </cell>
          <cell r="AR28">
            <v>8.8118319261493439E-2</v>
          </cell>
          <cell r="AS28">
            <v>5.7888617481365014E-2</v>
          </cell>
          <cell r="AT28">
            <v>2.8503742488152423E-2</v>
          </cell>
          <cell r="AU28">
            <v>0</v>
          </cell>
          <cell r="AV28">
            <v>0</v>
          </cell>
          <cell r="AW28">
            <v>0</v>
          </cell>
          <cell r="AX28">
            <v>0</v>
          </cell>
          <cell r="AY28">
            <v>0</v>
          </cell>
          <cell r="AZ28">
            <v>0</v>
          </cell>
          <cell r="BA28">
            <v>0</v>
          </cell>
          <cell r="BB28">
            <v>0</v>
          </cell>
          <cell r="BC28">
            <v>0</v>
          </cell>
          <cell r="BD28">
            <v>0</v>
          </cell>
          <cell r="BE28">
            <v>0</v>
          </cell>
        </row>
        <row r="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row>
        <row r="30">
          <cell r="K30" t="str">
            <v>ICMGRIMIX00</v>
          </cell>
          <cell r="O30"/>
          <cell r="P30"/>
          <cell r="Q30"/>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row>
        <row r="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cell r="AW31"/>
          <cell r="AX31"/>
          <cell r="AY31"/>
          <cell r="AZ31"/>
          <cell r="BA31"/>
          <cell r="BB31"/>
          <cell r="BC31"/>
          <cell r="BD31"/>
          <cell r="BE31"/>
        </row>
        <row r="32">
          <cell r="I32"/>
          <cell r="J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row>
        <row r="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row>
        <row r="35">
          <cell r="I35" t="str">
            <v>Instruction: The user must select the technologies that will produce each intermediate output required, each year (one table per intermediate output)</v>
          </cell>
          <cell r="J35"/>
        </row>
        <row r="36">
          <cell r="I36" t="str">
            <v>Roll out percentages represent the percentage of the intermediate product that the technology should supply (sum must equal 100%)</v>
          </cell>
          <cell r="J36"/>
          <cell r="AX36"/>
        </row>
        <row r="37">
          <cell r="I37" t="str">
            <v>Checks:</v>
          </cell>
          <cell r="J37" t="str">
            <v>The proportion for existing technologies should not exceed the % in table below "max roll out for existing technology"</v>
          </cell>
        </row>
        <row r="38">
          <cell r="I38"/>
          <cell r="J38" t="str">
            <v>Total percentage across technologies, for each output, sums to 100%</v>
          </cell>
        </row>
        <row r="39">
          <cell r="I39"/>
          <cell r="J39" t="str">
            <v>A technology must not be rolled out before it is available (see column M)</v>
          </cell>
        </row>
        <row r="40">
          <cell r="I40"/>
          <cell r="Q40"/>
        </row>
        <row r="41">
          <cell r="I41" t="str">
            <v>ICMCLK</v>
          </cell>
          <cell r="J41" t="str">
            <v>Clinker</v>
          </cell>
          <cell r="R41"/>
          <cell r="S41"/>
          <cell r="T41"/>
          <cell r="U41"/>
        </row>
        <row r="42">
          <cell r="I42" t="str">
            <v>Output</v>
          </cell>
          <cell r="J42"/>
          <cell r="K42" t="str">
            <v>Technology</v>
          </cell>
          <cell r="L42"/>
          <cell r="M42"/>
          <cell r="N42" t="str">
            <v>Year technology becomes available</v>
          </cell>
          <cell r="O42" t="str">
            <v>Max roll out - 2030</v>
          </cell>
          <cell r="P42" t="str">
            <v>Max roll out - 2050</v>
          </cell>
          <cell r="Q42">
            <v>2010</v>
          </cell>
          <cell r="R42">
            <v>2011</v>
          </cell>
          <cell r="S42">
            <v>2012</v>
          </cell>
          <cell r="T42">
            <v>2013</v>
          </cell>
          <cell r="U42">
            <v>2014</v>
          </cell>
          <cell r="V42">
            <v>2015</v>
          </cell>
          <cell r="W42">
            <v>2016</v>
          </cell>
          <cell r="X42">
            <v>2017</v>
          </cell>
          <cell r="Y42">
            <v>2018</v>
          </cell>
          <cell r="Z42">
            <v>2019</v>
          </cell>
          <cell r="AA42">
            <v>2020</v>
          </cell>
          <cell r="AB42">
            <v>2021</v>
          </cell>
          <cell r="AC42">
            <v>2022</v>
          </cell>
          <cell r="AD42">
            <v>2023</v>
          </cell>
          <cell r="AE42">
            <v>2024</v>
          </cell>
          <cell r="AF42">
            <v>2025</v>
          </cell>
          <cell r="AG42">
            <v>2026</v>
          </cell>
          <cell r="AH42">
            <v>2027</v>
          </cell>
          <cell r="AI42">
            <v>2028</v>
          </cell>
          <cell r="AJ42">
            <v>2029</v>
          </cell>
          <cell r="AK42">
            <v>2030</v>
          </cell>
          <cell r="AL42">
            <v>2031</v>
          </cell>
          <cell r="AM42">
            <v>2032</v>
          </cell>
          <cell r="AN42">
            <v>2033</v>
          </cell>
          <cell r="AO42">
            <v>2034</v>
          </cell>
          <cell r="AP42">
            <v>2035</v>
          </cell>
          <cell r="AQ42">
            <v>2036</v>
          </cell>
          <cell r="AR42">
            <v>2037</v>
          </cell>
          <cell r="AS42">
            <v>2038</v>
          </cell>
          <cell r="AT42">
            <v>2039</v>
          </cell>
          <cell r="AU42">
            <v>2040</v>
          </cell>
          <cell r="AV42">
            <v>2041</v>
          </cell>
          <cell r="AW42">
            <v>2042</v>
          </cell>
          <cell r="AX42">
            <v>2043</v>
          </cell>
          <cell r="AY42">
            <v>2044</v>
          </cell>
          <cell r="AZ42">
            <v>2045</v>
          </cell>
          <cell r="BA42">
            <v>2046</v>
          </cell>
          <cell r="BB42">
            <v>2047</v>
          </cell>
          <cell r="BC42">
            <v>2048</v>
          </cell>
          <cell r="BD42">
            <v>2049</v>
          </cell>
          <cell r="BE42">
            <v>2050</v>
          </cell>
        </row>
        <row r="43">
          <cell r="I43" t="str">
            <v>ICMCLK</v>
          </cell>
          <cell r="J43" t="str">
            <v>Clinker</v>
          </cell>
          <cell r="K43" t="str">
            <v>ICMKLNSW00</v>
          </cell>
          <cell r="L43" t="str">
            <v>Existing semi-wet kiln</v>
          </cell>
          <cell r="M43"/>
          <cell r="N43">
            <v>2010</v>
          </cell>
          <cell r="O43" t="str">
            <v/>
          </cell>
          <cell r="P43" t="str">
            <v/>
          </cell>
          <cell r="Q43">
            <v>0.15442553855760219</v>
          </cell>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cell r="AX43"/>
          <cell r="AY43"/>
          <cell r="AZ43"/>
          <cell r="BA43"/>
          <cell r="BB43"/>
          <cell r="BC43"/>
          <cell r="BD43"/>
          <cell r="BE43"/>
        </row>
        <row r="44">
          <cell r="I44" t="str">
            <v>ICMCLK</v>
          </cell>
          <cell r="J44" t="str">
            <v>Clinker</v>
          </cell>
          <cell r="K44" t="str">
            <v>ICMKLNSD00</v>
          </cell>
          <cell r="L44" t="str">
            <v>Existing semi-dry kiln</v>
          </cell>
          <cell r="M44"/>
          <cell r="N44">
            <v>2010</v>
          </cell>
          <cell r="O44" t="str">
            <v/>
          </cell>
          <cell r="P44" t="str">
            <v/>
          </cell>
          <cell r="Q44">
            <v>0.11152955562493491</v>
          </cell>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row>
        <row r="45">
          <cell r="I45" t="str">
            <v>ICMCLK</v>
          </cell>
          <cell r="J45" t="str">
            <v>Clinker</v>
          </cell>
          <cell r="K45" t="str">
            <v>ICMKLND00</v>
          </cell>
          <cell r="L45" t="str">
            <v>Existing dry kiln without precalciner</v>
          </cell>
          <cell r="M45"/>
          <cell r="N45">
            <v>2010</v>
          </cell>
          <cell r="O45" t="str">
            <v/>
          </cell>
          <cell r="P45" t="str">
            <v/>
          </cell>
          <cell r="Q45">
            <v>0.22021347174523895</v>
          </cell>
          <cell r="R45">
            <v>0.22767168201825055</v>
          </cell>
          <cell r="S45">
            <v>0.22735904162487794</v>
          </cell>
          <cell r="T45">
            <v>0.20840391647814407</v>
          </cell>
          <cell r="U45">
            <v>0.20789942866289798</v>
          </cell>
          <cell r="V45">
            <v>0.18783134744561489</v>
          </cell>
          <cell r="W45">
            <v>0.17994972154871414</v>
          </cell>
          <cell r="X45">
            <v>0.17678568412357748</v>
          </cell>
          <cell r="Y45">
            <v>0.16856981135682864</v>
          </cell>
          <cell r="Z45">
            <v>0.15083114503098555</v>
          </cell>
          <cell r="AA45">
            <v>0.14075645365627282</v>
          </cell>
          <cell r="AB45">
            <v>0.13083351979860969</v>
          </cell>
          <cell r="AC45">
            <v>0.12245420115583253</v>
          </cell>
          <cell r="AD45">
            <v>0.11448406787978774</v>
          </cell>
          <cell r="AE45">
            <v>0.10696464929944807</v>
          </cell>
          <cell r="AF45">
            <v>0.10014482900713469</v>
          </cell>
          <cell r="AG45">
            <v>9.3020357878770221E-2</v>
          </cell>
          <cell r="AH45">
            <v>8.5965505776570125E-2</v>
          </cell>
          <cell r="AI45">
            <v>7.8838852698235623E-2</v>
          </cell>
          <cell r="AJ45">
            <v>7.1805640088396142E-2</v>
          </cell>
          <cell r="AK45">
            <v>6.480702820279316E-2</v>
          </cell>
          <cell r="AL45">
            <v>5.7918905800804443E-2</v>
          </cell>
          <cell r="AM45">
            <v>5.1128793636628117E-2</v>
          </cell>
          <cell r="AN45">
            <v>4.4396087203185046E-2</v>
          </cell>
          <cell r="AO45">
            <v>3.7767363627166733E-2</v>
          </cell>
          <cell r="AP45">
            <v>3.1239276766356475E-2</v>
          </cell>
          <cell r="AQ45">
            <v>2.4744998194550217E-2</v>
          </cell>
          <cell r="AR45">
            <v>1.836259926998024E-2</v>
          </cell>
          <cell r="AS45">
            <v>1.2113701851475268E-2</v>
          </cell>
          <cell r="AT45">
            <v>5.9941605897227941E-3</v>
          </cell>
          <cell r="AU45"/>
          <cell r="AV45"/>
          <cell r="AW45"/>
          <cell r="AX45"/>
          <cell r="AY45"/>
          <cell r="AZ45"/>
          <cell r="BA45"/>
          <cell r="BB45"/>
          <cell r="BC45"/>
          <cell r="BD45"/>
          <cell r="BE45"/>
        </row>
        <row r="46">
          <cell r="I46" t="str">
            <v>ICMCLK</v>
          </cell>
          <cell r="J46" t="str">
            <v>Clinker</v>
          </cell>
          <cell r="K46" t="str">
            <v>ICMKLNDPC00</v>
          </cell>
          <cell r="L46" t="str">
            <v>Existing dry kiln with precalciner</v>
          </cell>
          <cell r="M46" t="str">
            <v>Can switch 66% to biomass+o2 enrichment but no appropriate tech available</v>
          </cell>
          <cell r="N46">
            <v>2010</v>
          </cell>
          <cell r="O46" t="str">
            <v/>
          </cell>
          <cell r="P46" t="str">
            <v/>
          </cell>
          <cell r="Q46">
            <v>0.51383143407222398</v>
          </cell>
          <cell r="R46">
            <v>0.53123392470925113</v>
          </cell>
          <cell r="S46">
            <v>0.5305044304580484</v>
          </cell>
          <cell r="T46">
            <v>0.48627580511566931</v>
          </cell>
          <cell r="U46">
            <v>0.48509866688009512</v>
          </cell>
          <cell r="V46">
            <v>0.43827314403976797</v>
          </cell>
          <cell r="W46">
            <v>0.41988268361366621</v>
          </cell>
          <cell r="X46">
            <v>0.41249992962168069</v>
          </cell>
          <cell r="Y46">
            <v>0.3933295598326001</v>
          </cell>
          <cell r="Z46">
            <v>0.35193933840563291</v>
          </cell>
          <cell r="AA46">
            <v>0.32843172519796993</v>
          </cell>
          <cell r="AB46">
            <v>0.3052782128634226</v>
          </cell>
          <cell r="AC46">
            <v>0.28572646936360929</v>
          </cell>
          <cell r="AD46">
            <v>0.26712949171950479</v>
          </cell>
          <cell r="AE46">
            <v>0.24958418169871227</v>
          </cell>
          <cell r="AF46">
            <v>0.23367126768331437</v>
          </cell>
          <cell r="AG46">
            <v>0.21704750171713064</v>
          </cell>
          <cell r="AH46">
            <v>0.20058618014533042</v>
          </cell>
          <cell r="AI46">
            <v>0.18395732296254996</v>
          </cell>
          <cell r="AJ46">
            <v>0.16754649353959117</v>
          </cell>
          <cell r="AK46">
            <v>0.15121639913985091</v>
          </cell>
          <cell r="AL46">
            <v>0.13514411353521058</v>
          </cell>
          <cell r="AM46">
            <v>0.1193005184854658</v>
          </cell>
          <cell r="AN46">
            <v>0.1035908701407653</v>
          </cell>
          <cell r="AO46">
            <v>8.8123848463389234E-2</v>
          </cell>
          <cell r="AP46">
            <v>7.2891645788165302E-2</v>
          </cell>
          <cell r="AQ46">
            <v>5.7738329120617382E-2</v>
          </cell>
          <cell r="AR46">
            <v>4.2846064963287432E-2</v>
          </cell>
          <cell r="AS46">
            <v>2.8265304320109177E-2</v>
          </cell>
          <cell r="AT46">
            <v>1.3986374709353409E-2</v>
          </cell>
          <cell r="AU46"/>
          <cell r="AV46"/>
          <cell r="AW46"/>
          <cell r="AX46"/>
          <cell r="AY46"/>
          <cell r="AZ46"/>
          <cell r="BA46"/>
          <cell r="BB46"/>
          <cell r="BC46"/>
          <cell r="BD46"/>
          <cell r="BE46"/>
        </row>
        <row r="47">
          <cell r="I47" t="str">
            <v>ICMCLK</v>
          </cell>
          <cell r="J47" t="str">
            <v>Clinker</v>
          </cell>
          <cell r="K47" t="str">
            <v>ICMKLND01</v>
          </cell>
          <cell r="L47" t="str">
            <v>New dry kiln, best available technology (BAT)</v>
          </cell>
          <cell r="N47">
            <v>2011</v>
          </cell>
          <cell r="O47" t="str">
            <v/>
          </cell>
          <cell r="P47" t="str">
            <v/>
          </cell>
          <cell r="Q47">
            <v>0</v>
          </cell>
          <cell r="R47">
            <v>0.24109439327249826</v>
          </cell>
          <cell r="S47">
            <v>0.24213652791707363</v>
          </cell>
          <cell r="T47">
            <v>0.30532027840618658</v>
          </cell>
          <cell r="U47">
            <v>0.30700190445700692</v>
          </cell>
          <cell r="V47">
            <v>0.31389550851461717</v>
          </cell>
          <cell r="W47">
            <v>0.31016759483761969</v>
          </cell>
          <cell r="X47">
            <v>0.31071438625474179</v>
          </cell>
          <cell r="Y47">
            <v>0.30810062881057132</v>
          </cell>
          <cell r="Z47">
            <v>0.33722951656338152</v>
          </cell>
          <cell r="AA47">
            <v>0.34081182114575731</v>
          </cell>
          <cell r="AB47">
            <v>0.3638882673379677</v>
          </cell>
          <cell r="AC47">
            <v>0.39181932948055814</v>
          </cell>
          <cell r="AD47">
            <v>0.41838644040070744</v>
          </cell>
          <cell r="AE47">
            <v>0.44345116900183962</v>
          </cell>
          <cell r="AF47">
            <v>0.4661839033095509</v>
          </cell>
          <cell r="AG47">
            <v>0.4899321404040991</v>
          </cell>
          <cell r="AH47">
            <v>0.51344831407809943</v>
          </cell>
          <cell r="AI47">
            <v>0.53720382433921432</v>
          </cell>
          <cell r="AJ47">
            <v>0.56064786637201269</v>
          </cell>
          <cell r="AK47">
            <v>0.58397657265735603</v>
          </cell>
          <cell r="AL47">
            <v>0.60693698066398505</v>
          </cell>
          <cell r="AM47">
            <v>0.62957068787790615</v>
          </cell>
          <cell r="AN47">
            <v>0.65201304265604976</v>
          </cell>
          <cell r="AO47">
            <v>0.67410878790944406</v>
          </cell>
          <cell r="AP47">
            <v>0.69586907744547832</v>
          </cell>
          <cell r="AQ47">
            <v>0.71751667268483232</v>
          </cell>
          <cell r="AR47">
            <v>0.73879133576673239</v>
          </cell>
          <cell r="AS47">
            <v>0.75962099382841552</v>
          </cell>
          <cell r="AT47">
            <v>0.78001946470092376</v>
          </cell>
          <cell r="AU47">
            <v>0.8</v>
          </cell>
          <cell r="AV47">
            <v>0.8</v>
          </cell>
          <cell r="AW47">
            <v>0.8</v>
          </cell>
          <cell r="AX47">
            <v>0.8</v>
          </cell>
          <cell r="AY47">
            <v>0.8</v>
          </cell>
          <cell r="AZ47">
            <v>0.8</v>
          </cell>
          <cell r="BA47">
            <v>0.8</v>
          </cell>
          <cell r="BB47">
            <v>0.8</v>
          </cell>
          <cell r="BC47">
            <v>0.8</v>
          </cell>
          <cell r="BD47">
            <v>0.8</v>
          </cell>
          <cell r="BE47">
            <v>0.8</v>
          </cell>
        </row>
        <row r="48">
          <cell r="I48" t="str">
            <v>ICMCLK</v>
          </cell>
          <cell r="J48" t="str">
            <v>Clinker</v>
          </cell>
          <cell r="K48" t="str">
            <v>ICMKLND02</v>
          </cell>
          <cell r="L48" t="str">
            <v>New fluidised bed kiln</v>
          </cell>
          <cell r="M48"/>
          <cell r="N48">
            <v>2025</v>
          </cell>
          <cell r="O48" t="str">
            <v/>
          </cell>
          <cell r="P48" t="str">
            <v/>
          </cell>
          <cell r="Q48">
            <v>0</v>
          </cell>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cell r="AX48"/>
          <cell r="AY48"/>
          <cell r="AZ48"/>
          <cell r="BA48"/>
          <cell r="BB48"/>
          <cell r="BC48"/>
          <cell r="BD48"/>
          <cell r="BE48"/>
        </row>
        <row r="49">
          <cell r="I49" t="str">
            <v>ICMCLK</v>
          </cell>
          <cell r="J49" t="str">
            <v>Clinker</v>
          </cell>
          <cell r="K49" t="str">
            <v>ICMKLNWST01</v>
          </cell>
          <cell r="L49" t="str">
            <v xml:space="preserve">BAT kiln with increased waste utilisation </v>
          </cell>
          <cell r="M49"/>
          <cell r="N49">
            <v>2011</v>
          </cell>
          <cell r="O49" t="str">
            <v/>
          </cell>
          <cell r="P49" t="str">
            <v/>
          </cell>
          <cell r="Q49">
            <v>0</v>
          </cell>
          <cell r="R49"/>
          <cell r="S49"/>
          <cell r="T49"/>
          <cell r="U49"/>
          <cell r="V49"/>
          <cell r="W49"/>
          <cell r="X49"/>
          <cell r="Y49"/>
          <cell r="Z49"/>
          <cell r="AA49"/>
          <cell r="AB49"/>
          <cell r="AC49"/>
          <cell r="AD49"/>
          <cell r="AE49"/>
          <cell r="AF49"/>
          <cell r="AG49"/>
          <cell r="AH49"/>
          <cell r="AI49"/>
          <cell r="AJ49"/>
          <cell r="AK49"/>
          <cell r="AL49"/>
          <cell r="AM49"/>
          <cell r="AN49"/>
          <cell r="AO49"/>
          <cell r="AP49"/>
          <cell r="AQ49"/>
          <cell r="AR49"/>
          <cell r="AS49"/>
          <cell r="AT49"/>
          <cell r="AU49"/>
          <cell r="AV49"/>
          <cell r="AW49"/>
          <cell r="AX49"/>
          <cell r="AY49"/>
          <cell r="AZ49"/>
          <cell r="BA49"/>
          <cell r="BB49"/>
          <cell r="BC49"/>
          <cell r="BD49"/>
          <cell r="BE49"/>
        </row>
        <row r="50">
          <cell r="I50" t="str">
            <v>ICMCLK</v>
          </cell>
          <cell r="J50" t="str">
            <v>Clinker</v>
          </cell>
          <cell r="K50" t="str">
            <v>ICMKLNWST02</v>
          </cell>
          <cell r="L50" t="str">
            <v xml:space="preserve">Fluidised bed kiln with increased waste utilisation </v>
          </cell>
          <cell r="M50" t="str">
            <v>Can switch 66% to biomass+o2 enrichment, but this tech is biomethane</v>
          </cell>
          <cell r="N50">
            <v>2011</v>
          </cell>
          <cell r="O50" t="str">
            <v/>
          </cell>
          <cell r="P50" t="str">
            <v/>
          </cell>
          <cell r="Q50">
            <v>0</v>
          </cell>
          <cell r="R50"/>
          <cell r="S50"/>
          <cell r="T50"/>
          <cell r="U50"/>
          <cell r="V50">
            <v>0.06</v>
          </cell>
          <cell r="W50">
            <v>0.09</v>
          </cell>
          <cell r="X50">
            <v>0.1</v>
          </cell>
          <cell r="Y50">
            <v>0.13</v>
          </cell>
          <cell r="Z50">
            <v>0.16</v>
          </cell>
          <cell r="AA50">
            <v>0.19</v>
          </cell>
          <cell r="AB50">
            <v>0.2</v>
          </cell>
          <cell r="AC50">
            <v>0.2</v>
          </cell>
          <cell r="AD50">
            <v>0.2</v>
          </cell>
          <cell r="AE50">
            <v>0.2</v>
          </cell>
          <cell r="AF50">
            <v>0.2</v>
          </cell>
          <cell r="AG50">
            <v>0.2</v>
          </cell>
          <cell r="AH50">
            <v>0.2</v>
          </cell>
          <cell r="AI50">
            <v>0.2</v>
          </cell>
          <cell r="AJ50">
            <v>0.2</v>
          </cell>
          <cell r="AK50">
            <v>0.2</v>
          </cell>
          <cell r="AL50">
            <v>0.2</v>
          </cell>
          <cell r="AM50">
            <v>0.2</v>
          </cell>
          <cell r="AN50">
            <v>0.2</v>
          </cell>
          <cell r="AO50">
            <v>0.2</v>
          </cell>
          <cell r="AP50">
            <v>0.2</v>
          </cell>
          <cell r="AQ50">
            <v>0.2</v>
          </cell>
          <cell r="AR50">
            <v>0.2</v>
          </cell>
          <cell r="AS50">
            <v>0.2</v>
          </cell>
          <cell r="AT50">
            <v>0.2</v>
          </cell>
          <cell r="AU50">
            <v>0.2</v>
          </cell>
          <cell r="AV50">
            <v>0.2</v>
          </cell>
          <cell r="AW50">
            <v>0.2</v>
          </cell>
          <cell r="AX50">
            <v>0.2</v>
          </cell>
          <cell r="AY50">
            <v>0.2</v>
          </cell>
          <cell r="AZ50">
            <v>0.2</v>
          </cell>
          <cell r="BA50">
            <v>0.2</v>
          </cell>
          <cell r="BB50">
            <v>0.2</v>
          </cell>
          <cell r="BC50">
            <v>0.2</v>
          </cell>
          <cell r="BD50">
            <v>0.2</v>
          </cell>
          <cell r="BE50">
            <v>0.2</v>
          </cell>
        </row>
        <row r="51">
          <cell r="I51" t="str">
            <v>ICMCLK</v>
          </cell>
          <cell r="J51" t="str">
            <v>Clinker</v>
          </cell>
          <cell r="K51" t="str">
            <v>ICMKLNMAQ02</v>
          </cell>
          <cell r="L51" t="str">
            <v>Advanced Amine (MDEA) - BAT KILN (Cormos 2017) (CCS)</v>
          </cell>
          <cell r="M51"/>
          <cell r="N51">
            <v>2020</v>
          </cell>
          <cell r="O51">
            <v>0.4</v>
          </cell>
          <cell r="P51">
            <v>1</v>
          </cell>
          <cell r="Q51">
            <v>0</v>
          </cell>
          <cell r="R51"/>
          <cell r="S51"/>
          <cell r="T51"/>
          <cell r="U51"/>
          <cell r="V51"/>
          <cell r="W51"/>
          <cell r="X51"/>
          <cell r="Y51"/>
          <cell r="Z51"/>
          <cell r="AA51"/>
          <cell r="AB51"/>
          <cell r="AC51"/>
          <cell r="AD51"/>
          <cell r="AE51"/>
          <cell r="AF51"/>
          <cell r="AG51"/>
          <cell r="AH51"/>
          <cell r="AI51"/>
          <cell r="AJ51"/>
          <cell r="AK51"/>
          <cell r="AL51"/>
          <cell r="AM51"/>
          <cell r="AN51"/>
          <cell r="AO51"/>
          <cell r="AP51"/>
          <cell r="AQ51"/>
          <cell r="AR51"/>
          <cell r="AS51"/>
          <cell r="AT51"/>
          <cell r="AU51"/>
          <cell r="AV51"/>
          <cell r="AW51"/>
          <cell r="AX51"/>
          <cell r="AY51"/>
          <cell r="AZ51"/>
          <cell r="BA51"/>
          <cell r="BB51"/>
          <cell r="BC51"/>
          <cell r="BD51"/>
          <cell r="BE51"/>
        </row>
        <row r="52">
          <cell r="I52" t="str">
            <v>ICMCLK</v>
          </cell>
          <cell r="J52" t="str">
            <v>Clinker</v>
          </cell>
          <cell r="K52" t="str">
            <v>ICMKLNCLQ01</v>
          </cell>
          <cell r="L52" t="str">
            <v>Calcium Looping- BAT KILN (Cormos 2017) (CCS)</v>
          </cell>
          <cell r="M52"/>
          <cell r="N52">
            <v>2030</v>
          </cell>
          <cell r="O52">
            <v>0</v>
          </cell>
          <cell r="P52">
            <v>1</v>
          </cell>
          <cell r="Q52">
            <v>0</v>
          </cell>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cell r="AS52"/>
          <cell r="AT52"/>
          <cell r="AU52"/>
          <cell r="AV52"/>
          <cell r="AW52"/>
          <cell r="AX52"/>
          <cell r="AY52"/>
          <cell r="AZ52"/>
          <cell r="BA52"/>
          <cell r="BB52"/>
          <cell r="BC52"/>
          <cell r="BD52"/>
          <cell r="BE52"/>
        </row>
        <row r="53">
          <cell r="I53" t="str">
            <v>ICMCLK</v>
          </cell>
          <cell r="J53" t="str">
            <v>Clinker</v>
          </cell>
          <cell r="K53" t="str">
            <v>ICMKLNMCQ01</v>
          </cell>
          <cell r="L53" t="str">
            <v>BAT kiln with MEA + Coal CHP (CCS)</v>
          </cell>
          <cell r="M53"/>
          <cell r="N53">
            <v>2020</v>
          </cell>
          <cell r="O53">
            <v>0.4</v>
          </cell>
          <cell r="P53">
            <v>1</v>
          </cell>
          <cell r="Q53">
            <v>0</v>
          </cell>
          <cell r="R53"/>
          <cell r="S53"/>
          <cell r="T53"/>
          <cell r="U53"/>
          <cell r="V53"/>
          <cell r="W53"/>
          <cell r="X53"/>
          <cell r="Y53"/>
          <cell r="Z53"/>
          <cell r="AA53"/>
          <cell r="AB53"/>
          <cell r="AC53"/>
          <cell r="AD53"/>
          <cell r="AE53"/>
          <cell r="AF53"/>
          <cell r="AG53"/>
          <cell r="AH53"/>
          <cell r="AI53"/>
          <cell r="AJ53"/>
          <cell r="AK53"/>
          <cell r="AL53"/>
          <cell r="AM53"/>
          <cell r="AN53"/>
          <cell r="AO53"/>
          <cell r="AP53"/>
          <cell r="AQ53"/>
          <cell r="AR53"/>
          <cell r="AS53"/>
          <cell r="AT53"/>
          <cell r="AU53"/>
          <cell r="AV53"/>
          <cell r="AW53"/>
          <cell r="AX53"/>
          <cell r="AY53"/>
          <cell r="AZ53"/>
          <cell r="BA53"/>
          <cell r="BB53"/>
          <cell r="BC53"/>
          <cell r="BD53"/>
          <cell r="BE53"/>
        </row>
        <row r="54">
          <cell r="I54" t="str">
            <v>ICMCLK</v>
          </cell>
          <cell r="J54" t="str">
            <v>Clinker</v>
          </cell>
          <cell r="K54" t="str">
            <v>ICMKLNMNQ01</v>
          </cell>
          <cell r="L54" t="str">
            <v>BAT kiln with MEA + NGCC (CCS)</v>
          </cell>
          <cell r="M54"/>
          <cell r="N54">
            <v>2020</v>
          </cell>
          <cell r="O54">
            <v>0.4</v>
          </cell>
          <cell r="P54">
            <v>1</v>
          </cell>
          <cell r="Q54">
            <v>0</v>
          </cell>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cell r="BA54"/>
          <cell r="BB54"/>
          <cell r="BC54"/>
          <cell r="BD54"/>
          <cell r="BE54"/>
        </row>
        <row r="55">
          <cell r="I55" t="str">
            <v>ICMCLK</v>
          </cell>
          <cell r="J55" t="str">
            <v>Clinker</v>
          </cell>
          <cell r="K55" t="str">
            <v>ICMKLNOXQ01</v>
          </cell>
          <cell r="L55" t="str">
            <v>BAT kiln full oxyfuel (CCS)</v>
          </cell>
          <cell r="M55"/>
          <cell r="N55">
            <v>2035</v>
          </cell>
          <cell r="O55">
            <v>0</v>
          </cell>
          <cell r="P55">
            <v>0.6</v>
          </cell>
          <cell r="Q55">
            <v>0</v>
          </cell>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row>
        <row r="56">
          <cell r="I56" t="str">
            <v>ICMCLK</v>
          </cell>
          <cell r="J56" t="str">
            <v>Clinker</v>
          </cell>
          <cell r="K56" t="str">
            <v>ICMKLNPOQ01</v>
          </cell>
          <cell r="L56" t="str">
            <v>BAT kiln (partial oxyfuel) (CCS)</v>
          </cell>
          <cell r="M56"/>
          <cell r="N56">
            <v>2030</v>
          </cell>
          <cell r="O56">
            <v>0</v>
          </cell>
          <cell r="P56">
            <v>1</v>
          </cell>
          <cell r="Q56">
            <v>0</v>
          </cell>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row>
        <row r="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cell r="AP57"/>
          <cell r="AQ57"/>
          <cell r="AR57"/>
          <cell r="AS57"/>
          <cell r="AT57"/>
          <cell r="AU57"/>
          <cell r="AV57"/>
          <cell r="AW57"/>
          <cell r="AX57"/>
          <cell r="AY57"/>
          <cell r="AZ57"/>
          <cell r="BA57"/>
          <cell r="BB57"/>
          <cell r="BC57"/>
          <cell r="BD57"/>
          <cell r="BE57"/>
        </row>
        <row r="58">
          <cell r="I58" t="str">
            <v>ICMCLK</v>
          </cell>
          <cell r="J58" t="str">
            <v>Clinker</v>
          </cell>
          <cell r="K58" t="str">
            <v>Total</v>
          </cell>
          <cell r="L58"/>
          <cell r="M58"/>
          <cell r="N58"/>
          <cell r="O58"/>
          <cell r="P58"/>
          <cell r="Q58">
            <v>1</v>
          </cell>
          <cell r="R58">
            <v>1</v>
          </cell>
          <cell r="S58">
            <v>1</v>
          </cell>
          <cell r="T58">
            <v>1</v>
          </cell>
          <cell r="U58">
            <v>1</v>
          </cell>
          <cell r="V58">
            <v>1</v>
          </cell>
          <cell r="W58">
            <v>1</v>
          </cell>
          <cell r="X58">
            <v>1</v>
          </cell>
          <cell r="Y58">
            <v>1</v>
          </cell>
          <cell r="Z58">
            <v>1</v>
          </cell>
          <cell r="AA58">
            <v>1</v>
          </cell>
          <cell r="AB58">
            <v>1</v>
          </cell>
          <cell r="AC58">
            <v>1</v>
          </cell>
          <cell r="AD58">
            <v>1</v>
          </cell>
          <cell r="AE58">
            <v>1</v>
          </cell>
          <cell r="AF58">
            <v>1</v>
          </cell>
          <cell r="AG58">
            <v>1</v>
          </cell>
          <cell r="AH58">
            <v>1</v>
          </cell>
          <cell r="AI58">
            <v>1</v>
          </cell>
          <cell r="AJ58">
            <v>1</v>
          </cell>
          <cell r="AK58">
            <v>1</v>
          </cell>
          <cell r="AL58">
            <v>1</v>
          </cell>
          <cell r="AM58">
            <v>1</v>
          </cell>
          <cell r="AN58">
            <v>1</v>
          </cell>
          <cell r="AO58">
            <v>1</v>
          </cell>
          <cell r="AP58">
            <v>1</v>
          </cell>
          <cell r="AQ58">
            <v>1</v>
          </cell>
          <cell r="AR58">
            <v>1</v>
          </cell>
          <cell r="AS58">
            <v>1</v>
          </cell>
          <cell r="AT58">
            <v>1</v>
          </cell>
          <cell r="AU58">
            <v>1</v>
          </cell>
          <cell r="AV58">
            <v>1</v>
          </cell>
          <cell r="AW58">
            <v>1</v>
          </cell>
          <cell r="AX58">
            <v>1</v>
          </cell>
          <cell r="AY58">
            <v>1</v>
          </cell>
          <cell r="AZ58">
            <v>1</v>
          </cell>
          <cell r="BA58">
            <v>1</v>
          </cell>
          <cell r="BB58">
            <v>1</v>
          </cell>
          <cell r="BC58">
            <v>1</v>
          </cell>
          <cell r="BD58">
            <v>1</v>
          </cell>
          <cell r="BE58">
            <v>1</v>
          </cell>
        </row>
        <row r="59">
          <cell r="J59"/>
        </row>
        <row r="60">
          <cell r="I60" t="str">
            <v>Max roll out for existing technologies (i.e. those that exist in the base year - 2010) - MAKE SURE THAT THE TOTALS IN THE ROLLOUT TABLE ABOVE SUM TO 100% IN EACH YEAR BEFORE USING THE VALUES BELOW</v>
          </cell>
          <cell r="O60"/>
          <cell r="P60"/>
          <cell r="R60"/>
          <cell r="S60"/>
          <cell r="T60"/>
          <cell r="U60"/>
          <cell r="V60"/>
          <cell r="W60"/>
          <cell r="X60"/>
          <cell r="Y60"/>
          <cell r="Z60"/>
          <cell r="AA60"/>
          <cell r="AB60"/>
          <cell r="AC60"/>
          <cell r="AD60"/>
          <cell r="AE60"/>
          <cell r="AF60"/>
          <cell r="AG60"/>
          <cell r="AH60"/>
          <cell r="AI60"/>
          <cell r="AJ60"/>
          <cell r="AK60"/>
          <cell r="AL60"/>
          <cell r="AM60"/>
          <cell r="AN60"/>
          <cell r="AO60"/>
          <cell r="AP60"/>
          <cell r="AQ60"/>
          <cell r="AR60"/>
          <cell r="AS60"/>
          <cell r="AT60"/>
          <cell r="AU60"/>
          <cell r="AV60"/>
          <cell r="AW60"/>
          <cell r="AX60"/>
          <cell r="AY60"/>
          <cell r="AZ60"/>
          <cell r="BA60"/>
          <cell r="BB60"/>
          <cell r="BC60"/>
          <cell r="BD60"/>
          <cell r="BE60"/>
        </row>
        <row r="61">
          <cell r="I61" t="str">
            <v>ICMCLK</v>
          </cell>
          <cell r="J61"/>
          <cell r="K61" t="str">
            <v>ICMKLNSW00</v>
          </cell>
          <cell r="L61" t="str">
            <v>Existing semi-wet kiln</v>
          </cell>
          <cell r="M61"/>
          <cell r="N61"/>
          <cell r="O61" t="str">
            <v>Must not exceed:</v>
          </cell>
          <cell r="P61"/>
          <cell r="Q61"/>
          <cell r="R61">
            <v>0.15961948474002308</v>
          </cell>
          <cell r="S61">
            <v>0.15946846646193916</v>
          </cell>
          <cell r="T61">
            <v>0.14610018270210093</v>
          </cell>
          <cell r="U61">
            <v>0.14583600324475327</v>
          </cell>
          <cell r="V61">
            <v>0.13153324748944115</v>
          </cell>
          <cell r="W61">
            <v>0.12606427447934895</v>
          </cell>
          <cell r="X61">
            <v>0.12436785528532943</v>
          </cell>
          <cell r="Y61">
            <v>0.11893803470102168</v>
          </cell>
          <cell r="Z61">
            <v>0.11714001794663513</v>
          </cell>
          <cell r="AA61">
            <v>0.11923829649539062</v>
          </cell>
          <cell r="AB61">
            <v>9.7889341413718953E-2</v>
          </cell>
          <cell r="AC61">
            <v>9.1743984931213232E-2</v>
          </cell>
          <cell r="AD61">
            <v>8.6260957924025439E-2</v>
          </cell>
          <cell r="AE61">
            <v>8.0827618722066216E-2</v>
          </cell>
          <cell r="AF61">
            <v>7.608532171261953E-2</v>
          </cell>
          <cell r="AG61">
            <v>7.0911490133723665E-2</v>
          </cell>
          <cell r="AH61">
            <v>6.5606990110482641E-2</v>
          </cell>
          <cell r="AI61">
            <v>6.0238431089743583E-2</v>
          </cell>
          <cell r="AJ61">
            <v>5.4869304191058781E-2</v>
          </cell>
          <cell r="AK61">
            <v>4.955535286668996E-2</v>
          </cell>
          <cell r="AL61">
            <v>4.4336360399390581E-2</v>
          </cell>
          <cell r="AM61">
            <v>3.915316420335959E-2</v>
          </cell>
          <cell r="AN61">
            <v>3.4013878669922844E-2</v>
          </cell>
          <cell r="AO61">
            <v>2.8926446848863478E-2</v>
          </cell>
          <cell r="AP61">
            <v>2.3899034320222411E-2</v>
          </cell>
          <cell r="AQ61">
            <v>1.8872322305660102E-2</v>
          </cell>
          <cell r="AR61">
            <v>1.3956634778201964E-2</v>
          </cell>
          <cell r="AS61">
            <v>9.1686983906819272E-3</v>
          </cell>
          <cell r="AT61">
            <v>4.514570035528416E-3</v>
          </cell>
          <cell r="AU61">
            <v>2.3464091638214037E-17</v>
          </cell>
          <cell r="AV61">
            <v>0</v>
          </cell>
          <cell r="AW61">
            <v>0</v>
          </cell>
          <cell r="AX61">
            <v>0</v>
          </cell>
          <cell r="AY61">
            <v>0</v>
          </cell>
          <cell r="AZ61">
            <v>0</v>
          </cell>
          <cell r="BA61">
            <v>0</v>
          </cell>
          <cell r="BB61">
            <v>0</v>
          </cell>
          <cell r="BC61">
            <v>0</v>
          </cell>
          <cell r="BD61">
            <v>0</v>
          </cell>
          <cell r="BE61">
            <v>0</v>
          </cell>
        </row>
        <row r="62">
          <cell r="I62" t="str">
            <v>ICMCLK</v>
          </cell>
          <cell r="J62"/>
          <cell r="K62" t="str">
            <v>ICMKLNSD00</v>
          </cell>
          <cell r="L62" t="str">
            <v>Existing semi-dry kiln</v>
          </cell>
          <cell r="M62"/>
          <cell r="N62"/>
          <cell r="O62" t="str">
            <v>Must not exceed:</v>
          </cell>
          <cell r="P62"/>
          <cell r="Q62"/>
          <cell r="R62">
            <v>0.11528073897890555</v>
          </cell>
          <cell r="S62">
            <v>0.11517167022251161</v>
          </cell>
          <cell r="T62">
            <v>0.10551679861818397</v>
          </cell>
          <cell r="U62">
            <v>0.10532600234343288</v>
          </cell>
          <cell r="V62">
            <v>9.499623429792968E-2</v>
          </cell>
          <cell r="W62">
            <v>9.1046420457307528E-2</v>
          </cell>
          <cell r="X62">
            <v>8.9821228817182325E-2</v>
          </cell>
          <cell r="Y62">
            <v>8.5899691728515609E-2</v>
          </cell>
          <cell r="Z62">
            <v>8.4601124072569756E-2</v>
          </cell>
          <cell r="AA62">
            <v>8.6116547468893148E-2</v>
          </cell>
          <cell r="AB62">
            <v>7.0697857687685842E-2</v>
          </cell>
          <cell r="AC62">
            <v>6.6259544672542817E-2</v>
          </cell>
          <cell r="AD62">
            <v>6.2299580722907186E-2</v>
          </cell>
          <cell r="AE62">
            <v>5.8375502410381079E-2</v>
          </cell>
          <cell r="AF62">
            <v>5.4950510125780692E-2</v>
          </cell>
          <cell r="AG62">
            <v>5.121385398546701E-2</v>
          </cell>
          <cell r="AH62">
            <v>4.7382826190904052E-2</v>
          </cell>
          <cell r="AI62">
            <v>4.3505533564814736E-2</v>
          </cell>
          <cell r="AJ62">
            <v>3.9627830804653492E-2</v>
          </cell>
          <cell r="AK62">
            <v>3.578997707038712E-2</v>
          </cell>
          <cell r="AL62">
            <v>3.2020704732893125E-2</v>
          </cell>
          <cell r="AM62">
            <v>2.8277285257981857E-2</v>
          </cell>
          <cell r="AN62">
            <v>2.4565579039388653E-2</v>
          </cell>
          <cell r="AO62">
            <v>2.0891322724179113E-2</v>
          </cell>
          <cell r="AP62">
            <v>1.7260413675716121E-2</v>
          </cell>
          <cell r="AQ62">
            <v>1.3630010554087787E-2</v>
          </cell>
          <cell r="AR62">
            <v>1.0079791784256911E-2</v>
          </cell>
          <cell r="AS62">
            <v>6.6218377266035501E-3</v>
          </cell>
          <cell r="AT62">
            <v>3.2605228034371268E-3</v>
          </cell>
          <cell r="AU62">
            <v>0</v>
          </cell>
          <cell r="AV62">
            <v>0</v>
          </cell>
          <cell r="AW62">
            <v>0</v>
          </cell>
          <cell r="AX62">
            <v>0</v>
          </cell>
          <cell r="AY62">
            <v>0</v>
          </cell>
          <cell r="AZ62">
            <v>0</v>
          </cell>
          <cell r="BA62">
            <v>0</v>
          </cell>
          <cell r="BB62">
            <v>0</v>
          </cell>
          <cell r="BC62">
            <v>0</v>
          </cell>
          <cell r="BD62">
            <v>0</v>
          </cell>
          <cell r="BE62">
            <v>0</v>
          </cell>
        </row>
        <row r="63">
          <cell r="I63" t="str">
            <v>ICMCLK</v>
          </cell>
          <cell r="J63"/>
          <cell r="K63" t="str">
            <v>ICMKLND00</v>
          </cell>
          <cell r="L63" t="str">
            <v>Existing dry kiln without precalciner</v>
          </cell>
          <cell r="M63"/>
          <cell r="N63"/>
          <cell r="O63" t="str">
            <v>Must not exceed:</v>
          </cell>
          <cell r="P63"/>
          <cell r="Q63"/>
          <cell r="R63">
            <v>0.2276201282579646</v>
          </cell>
          <cell r="S63">
            <v>0.22740477359820771</v>
          </cell>
          <cell r="T63">
            <v>0.20834137122625235</v>
          </cell>
          <cell r="U63">
            <v>0.20796464678022036</v>
          </cell>
          <cell r="V63">
            <v>0.18756867128406482</v>
          </cell>
          <cell r="W63">
            <v>0.17976982178881643</v>
          </cell>
          <cell r="X63">
            <v>0.17735069886562874</v>
          </cell>
          <cell r="Y63">
            <v>0.16960768140237312</v>
          </cell>
          <cell r="Z63">
            <v>0.16704367861217478</v>
          </cell>
          <cell r="AA63">
            <v>0.17003585988106285</v>
          </cell>
          <cell r="AB63">
            <v>0.13959188305844394</v>
          </cell>
          <cell r="AC63">
            <v>0.13082849910806255</v>
          </cell>
          <cell r="AD63">
            <v>0.12300960837144165</v>
          </cell>
          <cell r="AE63">
            <v>0.11526157329894848</v>
          </cell>
          <cell r="AF63">
            <v>0.10849897626835577</v>
          </cell>
          <cell r="AG63">
            <v>0.10112100352592092</v>
          </cell>
          <cell r="AH63">
            <v>9.3556695336347168E-2</v>
          </cell>
          <cell r="AI63">
            <v>8.5901037915504269E-2</v>
          </cell>
          <cell r="AJ63">
            <v>7.8244570690951906E-2</v>
          </cell>
          <cell r="AK63">
            <v>7.0666784783551803E-2</v>
          </cell>
          <cell r="AL63">
            <v>6.3224411838175607E-2</v>
          </cell>
          <cell r="AM63">
            <v>5.5833084990777604E-2</v>
          </cell>
          <cell r="AN63">
            <v>4.8504375502832139E-2</v>
          </cell>
          <cell r="AO63">
            <v>4.1249610299829174E-2</v>
          </cell>
          <cell r="AP63">
            <v>3.4080433639230391E-2</v>
          </cell>
          <cell r="AQ63">
            <v>2.6912255923746055E-2</v>
          </cell>
          <cell r="AR63">
            <v>1.9902401034798765E-2</v>
          </cell>
          <cell r="AS63">
            <v>1.3074721466772809E-2</v>
          </cell>
          <cell r="AT63">
            <v>6.4378544523572201E-3</v>
          </cell>
          <cell r="AU63">
            <v>0</v>
          </cell>
          <cell r="AV63">
            <v>0</v>
          </cell>
          <cell r="AW63">
            <v>0</v>
          </cell>
          <cell r="AX63">
            <v>0</v>
          </cell>
          <cell r="AY63">
            <v>0</v>
          </cell>
          <cell r="AZ63">
            <v>0</v>
          </cell>
          <cell r="BA63">
            <v>0</v>
          </cell>
          <cell r="BB63">
            <v>0</v>
          </cell>
          <cell r="BC63">
            <v>0</v>
          </cell>
          <cell r="BD63">
            <v>0</v>
          </cell>
          <cell r="BE63">
            <v>0</v>
          </cell>
        </row>
        <row r="64">
          <cell r="I64" t="str">
            <v>ICMCLK</v>
          </cell>
          <cell r="J64"/>
          <cell r="K64" t="str">
            <v>ICMKLNDPC00</v>
          </cell>
          <cell r="L64" t="str">
            <v>Existing dry kiln with precalciner</v>
          </cell>
          <cell r="M64"/>
          <cell r="N64"/>
          <cell r="O64" t="str">
            <v>Must not exceed:</v>
          </cell>
          <cell r="P64"/>
          <cell r="Q64"/>
          <cell r="R64">
            <v>0.53111363260191713</v>
          </cell>
          <cell r="S64">
            <v>0.53061113839581775</v>
          </cell>
          <cell r="T64">
            <v>0.48612986619458864</v>
          </cell>
          <cell r="U64">
            <v>0.4852508424871807</v>
          </cell>
          <cell r="V64">
            <v>0.4376602329961512</v>
          </cell>
          <cell r="W64">
            <v>0.41946291750723824</v>
          </cell>
          <cell r="X64">
            <v>0.41381829735313364</v>
          </cell>
          <cell r="Y64">
            <v>0.39575125660553717</v>
          </cell>
          <cell r="Z64">
            <v>0.38976858342840781</v>
          </cell>
          <cell r="AA64">
            <v>0.39675033972247997</v>
          </cell>
          <cell r="AB64">
            <v>0.32571439380303591</v>
          </cell>
          <cell r="AC64">
            <v>0.30526649791881272</v>
          </cell>
          <cell r="AD64">
            <v>0.28702241953336394</v>
          </cell>
          <cell r="AE64">
            <v>0.26894367103087985</v>
          </cell>
          <cell r="AF64">
            <v>0.25316427795949692</v>
          </cell>
          <cell r="AG64">
            <v>0.23594900822714895</v>
          </cell>
          <cell r="AH64">
            <v>0.21829895578481021</v>
          </cell>
          <cell r="AI64">
            <v>0.20043575513617679</v>
          </cell>
          <cell r="AJ64">
            <v>0.1825706649455546</v>
          </cell>
          <cell r="AK64">
            <v>0.16488916449495439</v>
          </cell>
          <cell r="AL64">
            <v>0.14752362762240998</v>
          </cell>
          <cell r="AM64">
            <v>0.13027719831181461</v>
          </cell>
          <cell r="AN64">
            <v>0.11317687617327521</v>
          </cell>
          <cell r="AO64">
            <v>9.6249090699601622E-2</v>
          </cell>
          <cell r="AP64">
            <v>7.9521011824871118E-2</v>
          </cell>
          <cell r="AQ64">
            <v>6.2795263822074357E-2</v>
          </cell>
          <cell r="AR64">
            <v>4.6438935747864007E-2</v>
          </cell>
          <cell r="AS64">
            <v>3.0507683422470126E-2</v>
          </cell>
          <cell r="AT64">
            <v>1.5021660388833751E-2</v>
          </cell>
          <cell r="AU64">
            <v>4.3799637724666201E-17</v>
          </cell>
          <cell r="AV64">
            <v>0</v>
          </cell>
          <cell r="AW64">
            <v>0</v>
          </cell>
          <cell r="AX64">
            <v>0</v>
          </cell>
          <cell r="AY64">
            <v>0</v>
          </cell>
          <cell r="AZ64">
            <v>0</v>
          </cell>
          <cell r="BA64">
            <v>0</v>
          </cell>
          <cell r="BB64">
            <v>0</v>
          </cell>
          <cell r="BC64">
            <v>0</v>
          </cell>
          <cell r="BD64">
            <v>0</v>
          </cell>
          <cell r="BE64">
            <v>0</v>
          </cell>
        </row>
        <row r="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row>
        <row r="66">
          <cell r="I66"/>
          <cell r="J66"/>
          <cell r="K66" t="str">
            <v>ICMKLNSW00</v>
          </cell>
          <cell r="L66"/>
          <cell r="M66"/>
          <cell r="N66"/>
          <cell r="O66"/>
          <cell r="P66"/>
          <cell r="Q66"/>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row>
        <row r="67">
          <cell r="I67"/>
          <cell r="J67"/>
          <cell r="K67" t="str">
            <v>ICMKLNSD00</v>
          </cell>
          <cell r="L67"/>
          <cell r="M67"/>
          <cell r="N67"/>
          <cell r="O67"/>
          <cell r="P67"/>
          <cell r="Q67"/>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row>
        <row r="68">
          <cell r="I68"/>
          <cell r="J68"/>
          <cell r="K68" t="str">
            <v>ICMKLND00</v>
          </cell>
          <cell r="L68"/>
          <cell r="M68"/>
          <cell r="N68"/>
          <cell r="O68"/>
          <cell r="P68"/>
          <cell r="Q68"/>
          <cell r="R68">
            <v>1</v>
          </cell>
          <cell r="S68">
            <v>0</v>
          </cell>
          <cell r="T68">
            <v>1</v>
          </cell>
          <cell r="U68">
            <v>0</v>
          </cell>
          <cell r="V68">
            <v>1</v>
          </cell>
          <cell r="W68">
            <v>1</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row>
        <row r="69">
          <cell r="I69"/>
          <cell r="J69"/>
          <cell r="K69" t="str">
            <v>ICMKLNDPC00</v>
          </cell>
          <cell r="L69"/>
          <cell r="M69"/>
          <cell r="N69"/>
          <cell r="O69"/>
          <cell r="P69"/>
          <cell r="Q69"/>
          <cell r="R69">
            <v>1</v>
          </cell>
          <cell r="S69">
            <v>0</v>
          </cell>
          <cell r="T69">
            <v>1</v>
          </cell>
          <cell r="U69">
            <v>0</v>
          </cell>
          <cell r="V69">
            <v>1</v>
          </cell>
          <cell r="W69">
            <v>1</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row>
        <row r="70">
          <cell r="J70"/>
        </row>
        <row r="83">
          <cell r="I83" t="str">
            <v>Output</v>
          </cell>
          <cell r="J83" t="str">
            <v>Choose distribution of improvements to be applied to :</v>
          </cell>
          <cell r="L83" t="str">
            <v>Improvement and improvement combination descriptions:</v>
          </cell>
          <cell r="M83"/>
          <cell r="N83" t="str">
            <v>Year that all technologies in combination become available</v>
          </cell>
          <cell r="O83" t="str">
            <v>Max roll out - 2030</v>
          </cell>
          <cell r="P83" t="str">
            <v>Max roll out - 2050</v>
          </cell>
          <cell r="Q83">
            <v>2010</v>
          </cell>
          <cell r="R83">
            <v>2011</v>
          </cell>
          <cell r="S83">
            <v>2012</v>
          </cell>
          <cell r="T83">
            <v>2013</v>
          </cell>
          <cell r="U83">
            <v>2014</v>
          </cell>
          <cell r="V83">
            <v>2015</v>
          </cell>
          <cell r="W83">
            <v>2016</v>
          </cell>
          <cell r="X83">
            <v>2017</v>
          </cell>
          <cell r="Y83">
            <v>2018</v>
          </cell>
          <cell r="Z83">
            <v>2019</v>
          </cell>
          <cell r="AA83">
            <v>2020</v>
          </cell>
          <cell r="AB83">
            <v>2021</v>
          </cell>
          <cell r="AC83">
            <v>2022</v>
          </cell>
          <cell r="AD83">
            <v>2023</v>
          </cell>
          <cell r="AE83">
            <v>2024</v>
          </cell>
          <cell r="AF83">
            <v>2025</v>
          </cell>
          <cell r="AG83">
            <v>2026</v>
          </cell>
          <cell r="AH83">
            <v>2027</v>
          </cell>
          <cell r="AI83">
            <v>2028</v>
          </cell>
          <cell r="AJ83">
            <v>2029</v>
          </cell>
          <cell r="AK83">
            <v>2030</v>
          </cell>
          <cell r="AL83">
            <v>2031</v>
          </cell>
          <cell r="AM83">
            <v>2032</v>
          </cell>
          <cell r="AN83">
            <v>2033</v>
          </cell>
          <cell r="AO83">
            <v>2034</v>
          </cell>
          <cell r="AP83">
            <v>2035</v>
          </cell>
          <cell r="AQ83">
            <v>2036</v>
          </cell>
          <cell r="AR83">
            <v>2037</v>
          </cell>
          <cell r="AS83">
            <v>2038</v>
          </cell>
          <cell r="AT83">
            <v>2039</v>
          </cell>
          <cell r="AU83">
            <v>2040</v>
          </cell>
          <cell r="AV83">
            <v>2041</v>
          </cell>
          <cell r="AW83">
            <v>2042</v>
          </cell>
          <cell r="AX83">
            <v>2043</v>
          </cell>
          <cell r="AY83">
            <v>2044</v>
          </cell>
          <cell r="AZ83">
            <v>2045</v>
          </cell>
          <cell r="BA83">
            <v>2046</v>
          </cell>
          <cell r="BB83">
            <v>2047</v>
          </cell>
          <cell r="BC83">
            <v>2048</v>
          </cell>
          <cell r="BD83">
            <v>2049</v>
          </cell>
          <cell r="BE83">
            <v>2050</v>
          </cell>
        </row>
        <row r="84">
          <cell r="I84" t="str">
            <v>ICMCLK</v>
          </cell>
          <cell r="J84" t="str">
            <v>Existing dry kiln without precalciner</v>
          </cell>
          <cell r="K84" t="str">
            <v>ICMKLND00</v>
          </cell>
          <cell r="L84" t="str">
            <v>No improvement</v>
          </cell>
          <cell r="M84"/>
          <cell r="N84">
            <v>2010</v>
          </cell>
          <cell r="O84"/>
          <cell r="P84"/>
          <cell r="Q84">
            <v>1</v>
          </cell>
          <cell r="R84">
            <v>1</v>
          </cell>
          <cell r="S84">
            <v>1</v>
          </cell>
          <cell r="T84">
            <v>1</v>
          </cell>
          <cell r="U84">
            <v>1</v>
          </cell>
          <cell r="V84">
            <v>1</v>
          </cell>
          <cell r="W84">
            <v>1</v>
          </cell>
          <cell r="X84">
            <v>1</v>
          </cell>
          <cell r="Y84">
            <v>1</v>
          </cell>
          <cell r="Z84">
            <v>1</v>
          </cell>
          <cell r="AA84">
            <v>1</v>
          </cell>
          <cell r="AB84">
            <v>1</v>
          </cell>
          <cell r="AC84">
            <v>1</v>
          </cell>
          <cell r="AD84">
            <v>1</v>
          </cell>
          <cell r="AE84">
            <v>1</v>
          </cell>
          <cell r="AF84">
            <v>1</v>
          </cell>
          <cell r="AG84">
            <v>1</v>
          </cell>
          <cell r="AH84">
            <v>1</v>
          </cell>
          <cell r="AI84">
            <v>1</v>
          </cell>
          <cell r="AJ84">
            <v>1</v>
          </cell>
          <cell r="AK84">
            <v>1</v>
          </cell>
          <cell r="AL84">
            <v>1</v>
          </cell>
          <cell r="AM84">
            <v>1</v>
          </cell>
          <cell r="AN84">
            <v>1</v>
          </cell>
          <cell r="AO84">
            <v>1</v>
          </cell>
          <cell r="AP84">
            <v>1</v>
          </cell>
          <cell r="AQ84">
            <v>1</v>
          </cell>
          <cell r="AR84">
            <v>1</v>
          </cell>
          <cell r="AS84">
            <v>1</v>
          </cell>
          <cell r="AT84">
            <v>1</v>
          </cell>
          <cell r="AU84">
            <v>1</v>
          </cell>
          <cell r="AV84">
            <v>1</v>
          </cell>
          <cell r="AW84">
            <v>1</v>
          </cell>
          <cell r="AX84">
            <v>1</v>
          </cell>
          <cell r="AY84">
            <v>1</v>
          </cell>
          <cell r="AZ84">
            <v>1</v>
          </cell>
          <cell r="BA84">
            <v>1</v>
          </cell>
          <cell r="BB84">
            <v>1</v>
          </cell>
          <cell r="BC84">
            <v>1</v>
          </cell>
          <cell r="BD84">
            <v>1</v>
          </cell>
          <cell r="BE84">
            <v>1</v>
          </cell>
        </row>
        <row r="85">
          <cell r="I85" t="str">
            <v>ICMCLK</v>
          </cell>
          <cell r="J85"/>
          <cell r="K85" t="str">
            <v>ICMKLND00ICMPCL01</v>
          </cell>
          <cell r="L85" t="str">
            <v>Precalciner</v>
          </cell>
          <cell r="M85"/>
          <cell r="N85">
            <v>2011</v>
          </cell>
          <cell r="O85"/>
          <cell r="P85"/>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row>
        <row r="86">
          <cell r="I86" t="str">
            <v>ICMCLK</v>
          </cell>
          <cell r="J86" t="str">
            <v>New dry kiln, best available technology (BAT)</v>
          </cell>
          <cell r="K86" t="str">
            <v>ICMKLND01</v>
          </cell>
          <cell r="L86" t="str">
            <v>No improvement</v>
          </cell>
          <cell r="M86"/>
          <cell r="N86">
            <v>2011</v>
          </cell>
          <cell r="O86"/>
          <cell r="P86"/>
          <cell r="Q86">
            <v>0</v>
          </cell>
          <cell r="R86">
            <v>1</v>
          </cell>
          <cell r="S86">
            <v>1</v>
          </cell>
          <cell r="T86">
            <v>1</v>
          </cell>
          <cell r="U86">
            <v>1</v>
          </cell>
          <cell r="V86">
            <v>1</v>
          </cell>
          <cell r="W86">
            <v>1</v>
          </cell>
          <cell r="X86">
            <v>1</v>
          </cell>
          <cell r="Y86">
            <v>1</v>
          </cell>
          <cell r="Z86">
            <v>1</v>
          </cell>
          <cell r="AA86">
            <v>1</v>
          </cell>
          <cell r="AB86">
            <v>1</v>
          </cell>
          <cell r="AC86">
            <v>1</v>
          </cell>
          <cell r="AD86">
            <v>1</v>
          </cell>
          <cell r="AE86">
            <v>1</v>
          </cell>
          <cell r="AF86">
            <v>1</v>
          </cell>
          <cell r="AG86">
            <v>1</v>
          </cell>
          <cell r="AH86">
            <v>1</v>
          </cell>
          <cell r="AI86">
            <v>1</v>
          </cell>
          <cell r="AJ86">
            <v>1</v>
          </cell>
          <cell r="AK86">
            <v>1</v>
          </cell>
          <cell r="AL86">
            <v>1</v>
          </cell>
          <cell r="AM86">
            <v>1</v>
          </cell>
          <cell r="AN86">
            <v>1</v>
          </cell>
          <cell r="AO86">
            <v>1</v>
          </cell>
          <cell r="AP86">
            <v>1</v>
          </cell>
          <cell r="AQ86">
            <v>1</v>
          </cell>
          <cell r="AR86">
            <v>1</v>
          </cell>
          <cell r="AS86">
            <v>1</v>
          </cell>
          <cell r="AT86">
            <v>1</v>
          </cell>
          <cell r="AU86">
            <v>1</v>
          </cell>
          <cell r="AV86">
            <v>1</v>
          </cell>
          <cell r="AW86">
            <v>1</v>
          </cell>
          <cell r="AX86">
            <v>1</v>
          </cell>
          <cell r="AY86">
            <v>1</v>
          </cell>
          <cell r="AZ86">
            <v>1</v>
          </cell>
          <cell r="BA86">
            <v>1</v>
          </cell>
          <cell r="BB86">
            <v>1</v>
          </cell>
          <cell r="BC86">
            <v>1</v>
          </cell>
          <cell r="BD86">
            <v>1</v>
          </cell>
          <cell r="BE86">
            <v>1</v>
          </cell>
        </row>
        <row r="87">
          <cell r="I87" t="str">
            <v>ICMCLK</v>
          </cell>
          <cell r="J87"/>
          <cell r="K87" t="str">
            <v>ICMKLND01ICMKLNMCQR01 for BAT kiln</v>
          </cell>
          <cell r="L87" t="str">
            <v>MEA + Coal CHP (retrofit)</v>
          </cell>
          <cell r="M87"/>
          <cell r="N87">
            <v>2020</v>
          </cell>
          <cell r="O87"/>
          <cell r="P87"/>
          <cell r="Q87">
            <v>0</v>
          </cell>
          <cell r="R87"/>
          <cell r="S87"/>
          <cell r="T87"/>
          <cell r="U87"/>
          <cell r="V87"/>
          <cell r="W87"/>
          <cell r="X87"/>
          <cell r="Y87"/>
          <cell r="Z87"/>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row>
        <row r="88">
          <cell r="I88" t="str">
            <v>ICMCLK</v>
          </cell>
          <cell r="J88"/>
          <cell r="K88" t="str">
            <v>ICMKLND01ICMKLNMNQR01 for BAT kiln</v>
          </cell>
          <cell r="L88" t="str">
            <v>MEA + NGCC (retrofit)</v>
          </cell>
          <cell r="M88"/>
          <cell r="N88">
            <v>2020</v>
          </cell>
          <cell r="O88"/>
          <cell r="P88"/>
          <cell r="Q88">
            <v>0</v>
          </cell>
          <cell r="R88"/>
          <cell r="S88"/>
          <cell r="T88"/>
          <cell r="U88"/>
          <cell r="V88"/>
          <cell r="W88"/>
          <cell r="X88"/>
          <cell r="Y88"/>
          <cell r="Z88"/>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row>
        <row r="89">
          <cell r="I89" t="str">
            <v>ICMCLK</v>
          </cell>
          <cell r="J89"/>
          <cell r="K89" t="str">
            <v>ICMKLND01ICMKLNMBQR01 for BAT kiln</v>
          </cell>
          <cell r="L89" t="str">
            <v>Membrane (retrofit)</v>
          </cell>
          <cell r="M89"/>
          <cell r="N89">
            <v>2025</v>
          </cell>
          <cell r="O89"/>
          <cell r="P89"/>
          <cell r="Q89">
            <v>0</v>
          </cell>
          <cell r="R89"/>
          <cell r="S89"/>
          <cell r="T89"/>
          <cell r="U89"/>
          <cell r="V89"/>
          <cell r="W89"/>
          <cell r="X89"/>
          <cell r="Y89"/>
          <cell r="Z89"/>
          <cell r="AA89"/>
          <cell r="AB89"/>
          <cell r="AC89"/>
          <cell r="AD89"/>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row>
        <row r="90">
          <cell r="I90" t="str">
            <v>ICMCLK</v>
          </cell>
          <cell r="J90"/>
          <cell r="K90" t="str">
            <v>ICMKLND01ICMKLNPOQR01 for BAT kiln</v>
          </cell>
          <cell r="L90" t="str">
            <v>Partial oxyfuel (retrofit)</v>
          </cell>
          <cell r="M90"/>
          <cell r="N90">
            <v>2030</v>
          </cell>
          <cell r="O90"/>
          <cell r="P90"/>
          <cell r="Q90">
            <v>0</v>
          </cell>
          <cell r="R90"/>
          <cell r="S90"/>
          <cell r="T90"/>
          <cell r="U90"/>
          <cell r="V90"/>
          <cell r="W90"/>
          <cell r="X90"/>
          <cell r="Y90"/>
          <cell r="Z90"/>
          <cell r="AA90"/>
          <cell r="AB90"/>
          <cell r="AC90"/>
          <cell r="AD90"/>
          <cell r="AE90"/>
          <cell r="AF90"/>
          <cell r="AG90"/>
          <cell r="AH90"/>
          <cell r="AI90"/>
          <cell r="AJ90"/>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row>
        <row r="91">
          <cell r="I91" t="str">
            <v>ICMCLK</v>
          </cell>
          <cell r="J91"/>
          <cell r="K91" t="str">
            <v>ICMKLNSW00</v>
          </cell>
          <cell r="L91" t="str">
            <v>No improvement</v>
          </cell>
          <cell r="M91"/>
          <cell r="N91">
            <v>2010</v>
          </cell>
          <cell r="O91"/>
          <cell r="P91"/>
          <cell r="Q91">
            <v>1</v>
          </cell>
          <cell r="R91">
            <v>1</v>
          </cell>
          <cell r="S91">
            <v>1</v>
          </cell>
          <cell r="T91">
            <v>1</v>
          </cell>
          <cell r="U91">
            <v>1</v>
          </cell>
          <cell r="V91">
            <v>1</v>
          </cell>
          <cell r="W91">
            <v>1</v>
          </cell>
          <cell r="X91">
            <v>1</v>
          </cell>
          <cell r="Y91">
            <v>1</v>
          </cell>
          <cell r="Z91">
            <v>1</v>
          </cell>
          <cell r="AA91">
            <v>1</v>
          </cell>
          <cell r="AB91">
            <v>1</v>
          </cell>
          <cell r="AC91">
            <v>1</v>
          </cell>
          <cell r="AD91">
            <v>1</v>
          </cell>
          <cell r="AE91">
            <v>1</v>
          </cell>
          <cell r="AF91">
            <v>1</v>
          </cell>
          <cell r="AG91">
            <v>1</v>
          </cell>
          <cell r="AH91">
            <v>1</v>
          </cell>
          <cell r="AI91">
            <v>1</v>
          </cell>
          <cell r="AJ91">
            <v>1</v>
          </cell>
          <cell r="AK91">
            <v>1</v>
          </cell>
          <cell r="AL91">
            <v>1</v>
          </cell>
          <cell r="AM91">
            <v>1</v>
          </cell>
          <cell r="AN91">
            <v>1</v>
          </cell>
          <cell r="AO91">
            <v>1</v>
          </cell>
          <cell r="AP91">
            <v>1</v>
          </cell>
          <cell r="AQ91">
            <v>1</v>
          </cell>
          <cell r="AR91">
            <v>1</v>
          </cell>
          <cell r="AS91">
            <v>1</v>
          </cell>
          <cell r="AT91">
            <v>1</v>
          </cell>
          <cell r="AU91">
            <v>1</v>
          </cell>
          <cell r="AV91">
            <v>1</v>
          </cell>
          <cell r="AW91">
            <v>1</v>
          </cell>
          <cell r="AX91">
            <v>1</v>
          </cell>
          <cell r="AY91">
            <v>1</v>
          </cell>
          <cell r="AZ91">
            <v>1</v>
          </cell>
          <cell r="BA91">
            <v>1</v>
          </cell>
          <cell r="BB91">
            <v>1</v>
          </cell>
          <cell r="BC91">
            <v>1</v>
          </cell>
          <cell r="BD91">
            <v>1</v>
          </cell>
          <cell r="BE91">
            <v>1</v>
          </cell>
        </row>
        <row r="92">
          <cell r="I92" t="str">
            <v>ICMCLK</v>
          </cell>
          <cell r="J92"/>
          <cell r="K92" t="str">
            <v>ICMKLNSD00</v>
          </cell>
          <cell r="L92" t="str">
            <v>No improvement</v>
          </cell>
          <cell r="M92"/>
          <cell r="N92">
            <v>2010</v>
          </cell>
          <cell r="O92"/>
          <cell r="P92"/>
          <cell r="Q92">
            <v>1</v>
          </cell>
          <cell r="R92">
            <v>1</v>
          </cell>
          <cell r="S92">
            <v>1</v>
          </cell>
          <cell r="T92">
            <v>1</v>
          </cell>
          <cell r="U92">
            <v>1</v>
          </cell>
          <cell r="V92">
            <v>1</v>
          </cell>
          <cell r="W92">
            <v>1</v>
          </cell>
          <cell r="X92">
            <v>1</v>
          </cell>
          <cell r="Y92">
            <v>1</v>
          </cell>
          <cell r="Z92">
            <v>1</v>
          </cell>
          <cell r="AA92">
            <v>1</v>
          </cell>
          <cell r="AB92">
            <v>1</v>
          </cell>
          <cell r="AC92">
            <v>1</v>
          </cell>
          <cell r="AD92">
            <v>1</v>
          </cell>
          <cell r="AE92">
            <v>1</v>
          </cell>
          <cell r="AF92">
            <v>1</v>
          </cell>
          <cell r="AG92">
            <v>1</v>
          </cell>
          <cell r="AH92">
            <v>1</v>
          </cell>
          <cell r="AI92">
            <v>1</v>
          </cell>
          <cell r="AJ92">
            <v>1</v>
          </cell>
          <cell r="AK92">
            <v>1</v>
          </cell>
          <cell r="AL92">
            <v>1</v>
          </cell>
          <cell r="AM92">
            <v>1</v>
          </cell>
          <cell r="AN92">
            <v>1</v>
          </cell>
          <cell r="AO92">
            <v>1</v>
          </cell>
          <cell r="AP92">
            <v>1</v>
          </cell>
          <cell r="AQ92">
            <v>1</v>
          </cell>
          <cell r="AR92">
            <v>1</v>
          </cell>
          <cell r="AS92">
            <v>1</v>
          </cell>
          <cell r="AT92">
            <v>1</v>
          </cell>
          <cell r="AU92">
            <v>1</v>
          </cell>
          <cell r="AV92">
            <v>1</v>
          </cell>
          <cell r="AW92">
            <v>1</v>
          </cell>
          <cell r="AX92">
            <v>1</v>
          </cell>
          <cell r="AY92">
            <v>1</v>
          </cell>
          <cell r="AZ92">
            <v>1</v>
          </cell>
          <cell r="BA92">
            <v>1</v>
          </cell>
          <cell r="BB92">
            <v>1</v>
          </cell>
          <cell r="BC92">
            <v>1</v>
          </cell>
          <cell r="BD92">
            <v>1</v>
          </cell>
          <cell r="BE92">
            <v>1</v>
          </cell>
        </row>
        <row r="93">
          <cell r="I93" t="str">
            <v>ICMCLK</v>
          </cell>
          <cell r="J93"/>
          <cell r="K93" t="str">
            <v>ICMKLNDPC00</v>
          </cell>
          <cell r="L93" t="str">
            <v>No improvement</v>
          </cell>
          <cell r="M93"/>
          <cell r="N93">
            <v>2010</v>
          </cell>
          <cell r="O93"/>
          <cell r="P93"/>
          <cell r="Q93">
            <v>1</v>
          </cell>
          <cell r="R93">
            <v>1</v>
          </cell>
          <cell r="S93">
            <v>1</v>
          </cell>
          <cell r="T93">
            <v>1</v>
          </cell>
          <cell r="U93">
            <v>1</v>
          </cell>
          <cell r="V93">
            <v>1</v>
          </cell>
          <cell r="W93">
            <v>1</v>
          </cell>
          <cell r="X93">
            <v>1</v>
          </cell>
          <cell r="Y93">
            <v>1</v>
          </cell>
          <cell r="Z93">
            <v>1</v>
          </cell>
          <cell r="AA93">
            <v>1</v>
          </cell>
          <cell r="AB93">
            <v>1</v>
          </cell>
          <cell r="AC93">
            <v>1</v>
          </cell>
          <cell r="AD93">
            <v>1</v>
          </cell>
          <cell r="AE93">
            <v>1</v>
          </cell>
          <cell r="AF93">
            <v>1</v>
          </cell>
          <cell r="AG93">
            <v>1</v>
          </cell>
          <cell r="AH93">
            <v>1</v>
          </cell>
          <cell r="AI93">
            <v>1</v>
          </cell>
          <cell r="AJ93">
            <v>1</v>
          </cell>
          <cell r="AK93">
            <v>1</v>
          </cell>
          <cell r="AL93">
            <v>1</v>
          </cell>
          <cell r="AM93">
            <v>1</v>
          </cell>
          <cell r="AN93">
            <v>1</v>
          </cell>
          <cell r="AO93">
            <v>1</v>
          </cell>
          <cell r="AP93">
            <v>1</v>
          </cell>
          <cell r="AQ93">
            <v>1</v>
          </cell>
          <cell r="AR93">
            <v>1</v>
          </cell>
          <cell r="AS93">
            <v>1</v>
          </cell>
          <cell r="AT93">
            <v>1</v>
          </cell>
          <cell r="AU93">
            <v>1</v>
          </cell>
          <cell r="AV93">
            <v>1</v>
          </cell>
          <cell r="AW93">
            <v>1</v>
          </cell>
          <cell r="AX93">
            <v>1</v>
          </cell>
          <cell r="AY93">
            <v>1</v>
          </cell>
          <cell r="AZ93">
            <v>1</v>
          </cell>
          <cell r="BA93">
            <v>1</v>
          </cell>
          <cell r="BB93">
            <v>1</v>
          </cell>
          <cell r="BC93">
            <v>1</v>
          </cell>
          <cell r="BD93">
            <v>1</v>
          </cell>
          <cell r="BE93">
            <v>1</v>
          </cell>
        </row>
        <row r="94">
          <cell r="I94" t="str">
            <v>ICMCLK</v>
          </cell>
          <cell r="J94"/>
          <cell r="K94" t="str">
            <v>ICMKLND02</v>
          </cell>
          <cell r="L94" t="str">
            <v>No improvement</v>
          </cell>
          <cell r="M94"/>
          <cell r="N94">
            <v>2025</v>
          </cell>
          <cell r="O94"/>
          <cell r="P94"/>
          <cell r="Q94">
            <v>0</v>
          </cell>
          <cell r="R94"/>
          <cell r="S94"/>
          <cell r="T94"/>
          <cell r="U94"/>
          <cell r="V94"/>
          <cell r="W94"/>
          <cell r="X94"/>
          <cell r="Y94"/>
          <cell r="Z94"/>
          <cell r="AA94"/>
          <cell r="AB94"/>
          <cell r="AC94"/>
          <cell r="AD94"/>
          <cell r="AE94"/>
          <cell r="AF94">
            <v>1</v>
          </cell>
          <cell r="AG94">
            <v>1</v>
          </cell>
          <cell r="AH94">
            <v>1</v>
          </cell>
          <cell r="AI94">
            <v>1</v>
          </cell>
          <cell r="AJ94">
            <v>1</v>
          </cell>
          <cell r="AK94">
            <v>1</v>
          </cell>
          <cell r="AL94">
            <v>1</v>
          </cell>
          <cell r="AM94">
            <v>1</v>
          </cell>
          <cell r="AN94">
            <v>1</v>
          </cell>
          <cell r="AO94">
            <v>1</v>
          </cell>
          <cell r="AP94">
            <v>1</v>
          </cell>
          <cell r="AQ94">
            <v>1</v>
          </cell>
          <cell r="AR94">
            <v>1</v>
          </cell>
          <cell r="AS94">
            <v>1</v>
          </cell>
          <cell r="AT94">
            <v>1</v>
          </cell>
          <cell r="AU94">
            <v>1</v>
          </cell>
          <cell r="AV94">
            <v>1</v>
          </cell>
          <cell r="AW94">
            <v>1</v>
          </cell>
          <cell r="AX94">
            <v>1</v>
          </cell>
          <cell r="AY94">
            <v>1</v>
          </cell>
          <cell r="AZ94">
            <v>1</v>
          </cell>
          <cell r="BA94">
            <v>1</v>
          </cell>
          <cell r="BB94">
            <v>1</v>
          </cell>
          <cell r="BC94">
            <v>1</v>
          </cell>
          <cell r="BD94">
            <v>1</v>
          </cell>
          <cell r="BE94">
            <v>1</v>
          </cell>
        </row>
        <row r="95">
          <cell r="I95" t="str">
            <v>ICMCLK</v>
          </cell>
          <cell r="J95"/>
          <cell r="K95" t="str">
            <v>ICMKLNWST01</v>
          </cell>
          <cell r="L95" t="str">
            <v>No improvement</v>
          </cell>
          <cell r="M95"/>
          <cell r="N95">
            <v>2011</v>
          </cell>
          <cell r="O95"/>
          <cell r="P95"/>
          <cell r="Q95">
            <v>0</v>
          </cell>
          <cell r="R95">
            <v>1</v>
          </cell>
          <cell r="S95">
            <v>1</v>
          </cell>
          <cell r="T95">
            <v>1</v>
          </cell>
          <cell r="U95">
            <v>1</v>
          </cell>
          <cell r="V95">
            <v>1</v>
          </cell>
          <cell r="W95">
            <v>1</v>
          </cell>
          <cell r="X95">
            <v>1</v>
          </cell>
          <cell r="Y95">
            <v>1</v>
          </cell>
          <cell r="Z95">
            <v>1</v>
          </cell>
          <cell r="AA95">
            <v>1</v>
          </cell>
          <cell r="AB95">
            <v>1</v>
          </cell>
          <cell r="AC95">
            <v>1</v>
          </cell>
          <cell r="AD95">
            <v>1</v>
          </cell>
          <cell r="AE95">
            <v>1</v>
          </cell>
          <cell r="AF95">
            <v>1</v>
          </cell>
          <cell r="AG95">
            <v>1</v>
          </cell>
          <cell r="AH95">
            <v>1</v>
          </cell>
          <cell r="AI95">
            <v>1</v>
          </cell>
          <cell r="AJ95">
            <v>1</v>
          </cell>
          <cell r="AK95">
            <v>1</v>
          </cell>
          <cell r="AL95">
            <v>1</v>
          </cell>
          <cell r="AM95">
            <v>1</v>
          </cell>
          <cell r="AN95">
            <v>1</v>
          </cell>
          <cell r="AO95">
            <v>1</v>
          </cell>
          <cell r="AP95">
            <v>1</v>
          </cell>
          <cell r="AQ95">
            <v>1</v>
          </cell>
          <cell r="AR95">
            <v>1</v>
          </cell>
          <cell r="AS95">
            <v>1</v>
          </cell>
          <cell r="AT95">
            <v>1</v>
          </cell>
          <cell r="AU95">
            <v>1</v>
          </cell>
          <cell r="AV95">
            <v>1</v>
          </cell>
          <cell r="AW95">
            <v>1</v>
          </cell>
          <cell r="AX95">
            <v>1</v>
          </cell>
          <cell r="AY95">
            <v>1</v>
          </cell>
          <cell r="AZ95">
            <v>1</v>
          </cell>
          <cell r="BA95">
            <v>1</v>
          </cell>
          <cell r="BB95">
            <v>1</v>
          </cell>
          <cell r="BC95">
            <v>1</v>
          </cell>
          <cell r="BD95">
            <v>1</v>
          </cell>
          <cell r="BE95">
            <v>1</v>
          </cell>
        </row>
        <row r="96">
          <cell r="I96" t="str">
            <v>ICMCLK</v>
          </cell>
          <cell r="J96"/>
          <cell r="K96" t="str">
            <v>ICMKLNWST02</v>
          </cell>
          <cell r="L96" t="str">
            <v>No improvement</v>
          </cell>
          <cell r="M96"/>
          <cell r="N96">
            <v>2011</v>
          </cell>
          <cell r="O96"/>
          <cell r="P96"/>
          <cell r="Q96">
            <v>0</v>
          </cell>
          <cell r="R96">
            <v>1</v>
          </cell>
          <cell r="S96">
            <v>1</v>
          </cell>
          <cell r="T96">
            <v>1</v>
          </cell>
          <cell r="U96">
            <v>1</v>
          </cell>
          <cell r="V96">
            <v>1</v>
          </cell>
          <cell r="W96">
            <v>1</v>
          </cell>
          <cell r="X96">
            <v>1</v>
          </cell>
          <cell r="Y96">
            <v>1</v>
          </cell>
          <cell r="Z96">
            <v>1</v>
          </cell>
          <cell r="AA96">
            <v>1</v>
          </cell>
          <cell r="AB96">
            <v>1</v>
          </cell>
          <cell r="AC96">
            <v>1</v>
          </cell>
          <cell r="AD96">
            <v>1</v>
          </cell>
          <cell r="AE96">
            <v>1</v>
          </cell>
          <cell r="AF96">
            <v>1</v>
          </cell>
          <cell r="AG96">
            <v>1</v>
          </cell>
          <cell r="AH96">
            <v>1</v>
          </cell>
          <cell r="AI96">
            <v>1</v>
          </cell>
          <cell r="AJ96">
            <v>1</v>
          </cell>
          <cell r="AK96">
            <v>1</v>
          </cell>
          <cell r="AL96">
            <v>1</v>
          </cell>
          <cell r="AM96">
            <v>1</v>
          </cell>
          <cell r="AN96">
            <v>1</v>
          </cell>
          <cell r="AO96">
            <v>1</v>
          </cell>
          <cell r="AP96">
            <v>1</v>
          </cell>
          <cell r="AQ96">
            <v>1</v>
          </cell>
          <cell r="AR96">
            <v>1</v>
          </cell>
          <cell r="AS96">
            <v>1</v>
          </cell>
          <cell r="AT96">
            <v>1</v>
          </cell>
          <cell r="AU96">
            <v>1</v>
          </cell>
          <cell r="AV96">
            <v>1</v>
          </cell>
          <cell r="AW96">
            <v>1</v>
          </cell>
          <cell r="AX96">
            <v>1</v>
          </cell>
          <cell r="AY96">
            <v>1</v>
          </cell>
          <cell r="AZ96">
            <v>1</v>
          </cell>
          <cell r="BA96">
            <v>1</v>
          </cell>
          <cell r="BB96">
            <v>1</v>
          </cell>
          <cell r="BC96">
            <v>1</v>
          </cell>
          <cell r="BD96">
            <v>1</v>
          </cell>
          <cell r="BE96">
            <v>1</v>
          </cell>
        </row>
        <row r="97">
          <cell r="I97" t="str">
            <v>ICMCLK</v>
          </cell>
          <cell r="J97"/>
          <cell r="K97" t="str">
            <v>ICMKLNMAQ02</v>
          </cell>
          <cell r="L97" t="str">
            <v>No improvement</v>
          </cell>
          <cell r="M97"/>
          <cell r="N97">
            <v>2020</v>
          </cell>
          <cell r="O97"/>
          <cell r="P97"/>
          <cell r="Q97">
            <v>0</v>
          </cell>
          <cell r="R97"/>
          <cell r="S97"/>
          <cell r="T97"/>
          <cell r="U97"/>
          <cell r="V97"/>
          <cell r="W97"/>
          <cell r="X97"/>
          <cell r="Y97"/>
          <cell r="Z97"/>
          <cell r="AA97">
            <v>1</v>
          </cell>
          <cell r="AB97">
            <v>1</v>
          </cell>
          <cell r="AC97">
            <v>1</v>
          </cell>
          <cell r="AD97">
            <v>1</v>
          </cell>
          <cell r="AE97">
            <v>1</v>
          </cell>
          <cell r="AF97">
            <v>1</v>
          </cell>
          <cell r="AG97">
            <v>1</v>
          </cell>
          <cell r="AH97">
            <v>1</v>
          </cell>
          <cell r="AI97">
            <v>1</v>
          </cell>
          <cell r="AJ97">
            <v>1</v>
          </cell>
          <cell r="AK97">
            <v>1</v>
          </cell>
          <cell r="AL97">
            <v>1</v>
          </cell>
          <cell r="AM97">
            <v>1</v>
          </cell>
          <cell r="AN97">
            <v>1</v>
          </cell>
          <cell r="AO97">
            <v>1</v>
          </cell>
          <cell r="AP97">
            <v>1</v>
          </cell>
          <cell r="AQ97">
            <v>1</v>
          </cell>
          <cell r="AR97">
            <v>1</v>
          </cell>
          <cell r="AS97">
            <v>1</v>
          </cell>
          <cell r="AT97">
            <v>1</v>
          </cell>
          <cell r="AU97">
            <v>1</v>
          </cell>
          <cell r="AV97">
            <v>1</v>
          </cell>
          <cell r="AW97">
            <v>1</v>
          </cell>
          <cell r="AX97">
            <v>1</v>
          </cell>
          <cell r="AY97">
            <v>1</v>
          </cell>
          <cell r="AZ97">
            <v>1</v>
          </cell>
          <cell r="BA97">
            <v>1</v>
          </cell>
          <cell r="BB97">
            <v>1</v>
          </cell>
          <cell r="BC97">
            <v>1</v>
          </cell>
          <cell r="BD97">
            <v>1</v>
          </cell>
          <cell r="BE97">
            <v>1</v>
          </cell>
        </row>
        <row r="98">
          <cell r="I98" t="str">
            <v>ICMCLK</v>
          </cell>
          <cell r="J98"/>
          <cell r="K98" t="str">
            <v>ICMKLNCLQ01</v>
          </cell>
          <cell r="L98" t="str">
            <v>No improvement</v>
          </cell>
          <cell r="M98"/>
          <cell r="N98">
            <v>2030</v>
          </cell>
          <cell r="O98"/>
          <cell r="P98"/>
          <cell r="Q98">
            <v>0</v>
          </cell>
          <cell r="R98"/>
          <cell r="S98"/>
          <cell r="T98"/>
          <cell r="U98"/>
          <cell r="V98"/>
          <cell r="W98"/>
          <cell r="X98"/>
          <cell r="Y98"/>
          <cell r="Z98"/>
          <cell r="AA98"/>
          <cell r="AB98"/>
          <cell r="AC98"/>
          <cell r="AD98"/>
          <cell r="AE98"/>
          <cell r="AF98"/>
          <cell r="AG98"/>
          <cell r="AH98"/>
          <cell r="AI98"/>
          <cell r="AJ98"/>
          <cell r="AK98">
            <v>1</v>
          </cell>
          <cell r="AL98">
            <v>1</v>
          </cell>
          <cell r="AM98">
            <v>1</v>
          </cell>
          <cell r="AN98">
            <v>1</v>
          </cell>
          <cell r="AO98">
            <v>1</v>
          </cell>
          <cell r="AP98">
            <v>1</v>
          </cell>
          <cell r="AQ98">
            <v>1</v>
          </cell>
          <cell r="AR98">
            <v>1</v>
          </cell>
          <cell r="AS98">
            <v>1</v>
          </cell>
          <cell r="AT98">
            <v>1</v>
          </cell>
          <cell r="AU98">
            <v>1</v>
          </cell>
          <cell r="AV98">
            <v>1</v>
          </cell>
          <cell r="AW98">
            <v>1</v>
          </cell>
          <cell r="AX98">
            <v>1</v>
          </cell>
          <cell r="AY98">
            <v>1</v>
          </cell>
          <cell r="AZ98">
            <v>1</v>
          </cell>
          <cell r="BA98">
            <v>1</v>
          </cell>
          <cell r="BB98">
            <v>1</v>
          </cell>
          <cell r="BC98">
            <v>1</v>
          </cell>
          <cell r="BD98">
            <v>1</v>
          </cell>
          <cell r="BE98">
            <v>1</v>
          </cell>
        </row>
        <row r="99">
          <cell r="I99" t="str">
            <v>ICMCLK</v>
          </cell>
          <cell r="J99"/>
          <cell r="K99" t="str">
            <v>ICMKLNMCQ01</v>
          </cell>
          <cell r="L99" t="str">
            <v>No improvement</v>
          </cell>
          <cell r="M99"/>
          <cell r="N99">
            <v>2020</v>
          </cell>
          <cell r="O99"/>
          <cell r="P99"/>
          <cell r="Q99">
            <v>0</v>
          </cell>
          <cell r="R99"/>
          <cell r="S99"/>
          <cell r="T99"/>
          <cell r="U99"/>
          <cell r="V99"/>
          <cell r="W99"/>
          <cell r="X99"/>
          <cell r="Y99"/>
          <cell r="Z99"/>
          <cell r="AA99">
            <v>1</v>
          </cell>
          <cell r="AB99">
            <v>1</v>
          </cell>
          <cell r="AC99">
            <v>1</v>
          </cell>
          <cell r="AD99">
            <v>1</v>
          </cell>
          <cell r="AE99">
            <v>1</v>
          </cell>
          <cell r="AF99">
            <v>1</v>
          </cell>
          <cell r="AG99">
            <v>1</v>
          </cell>
          <cell r="AH99">
            <v>1</v>
          </cell>
          <cell r="AI99">
            <v>1</v>
          </cell>
          <cell r="AJ99">
            <v>1</v>
          </cell>
          <cell r="AK99">
            <v>1</v>
          </cell>
          <cell r="AL99">
            <v>1</v>
          </cell>
          <cell r="AM99">
            <v>1</v>
          </cell>
          <cell r="AN99">
            <v>1</v>
          </cell>
          <cell r="AO99">
            <v>1</v>
          </cell>
          <cell r="AP99">
            <v>1</v>
          </cell>
          <cell r="AQ99">
            <v>1</v>
          </cell>
          <cell r="AR99">
            <v>1</v>
          </cell>
          <cell r="AS99">
            <v>1</v>
          </cell>
          <cell r="AT99">
            <v>1</v>
          </cell>
          <cell r="AU99">
            <v>1</v>
          </cell>
          <cell r="AV99">
            <v>1</v>
          </cell>
          <cell r="AW99">
            <v>1</v>
          </cell>
          <cell r="AX99">
            <v>1</v>
          </cell>
          <cell r="AY99">
            <v>1</v>
          </cell>
          <cell r="AZ99">
            <v>1</v>
          </cell>
          <cell r="BA99">
            <v>1</v>
          </cell>
          <cell r="BB99">
            <v>1</v>
          </cell>
          <cell r="BC99">
            <v>1</v>
          </cell>
          <cell r="BD99">
            <v>1</v>
          </cell>
          <cell r="BE99">
            <v>1</v>
          </cell>
        </row>
        <row r="100">
          <cell r="I100" t="str">
            <v>ICMCLK</v>
          </cell>
          <cell r="J100"/>
          <cell r="K100" t="str">
            <v>ICMKLNMNQ01</v>
          </cell>
          <cell r="L100" t="str">
            <v>No improvement</v>
          </cell>
          <cell r="M100"/>
          <cell r="N100">
            <v>2020</v>
          </cell>
          <cell r="O100"/>
          <cell r="P100"/>
          <cell r="Q100">
            <v>0</v>
          </cell>
          <cell r="R100"/>
          <cell r="S100"/>
          <cell r="T100"/>
          <cell r="U100"/>
          <cell r="V100"/>
          <cell r="W100"/>
          <cell r="X100"/>
          <cell r="Y100"/>
          <cell r="Z100"/>
          <cell r="AA100">
            <v>1</v>
          </cell>
          <cell r="AB100">
            <v>1</v>
          </cell>
          <cell r="AC100">
            <v>1</v>
          </cell>
          <cell r="AD100">
            <v>1</v>
          </cell>
          <cell r="AE100">
            <v>1</v>
          </cell>
          <cell r="AF100">
            <v>1</v>
          </cell>
          <cell r="AG100">
            <v>1</v>
          </cell>
          <cell r="AH100">
            <v>1</v>
          </cell>
          <cell r="AI100">
            <v>1</v>
          </cell>
          <cell r="AJ100">
            <v>1</v>
          </cell>
          <cell r="AK100">
            <v>1</v>
          </cell>
          <cell r="AL100">
            <v>1</v>
          </cell>
          <cell r="AM100">
            <v>1</v>
          </cell>
          <cell r="AN100">
            <v>1</v>
          </cell>
          <cell r="AO100">
            <v>1</v>
          </cell>
          <cell r="AP100">
            <v>1</v>
          </cell>
          <cell r="AQ100">
            <v>1</v>
          </cell>
          <cell r="AR100">
            <v>1</v>
          </cell>
          <cell r="AS100">
            <v>1</v>
          </cell>
          <cell r="AT100">
            <v>1</v>
          </cell>
          <cell r="AU100">
            <v>1</v>
          </cell>
          <cell r="AV100">
            <v>1</v>
          </cell>
          <cell r="AW100">
            <v>1</v>
          </cell>
          <cell r="AX100">
            <v>1</v>
          </cell>
          <cell r="AY100">
            <v>1</v>
          </cell>
          <cell r="AZ100">
            <v>1</v>
          </cell>
          <cell r="BA100">
            <v>1</v>
          </cell>
          <cell r="BB100">
            <v>1</v>
          </cell>
          <cell r="BC100">
            <v>1</v>
          </cell>
          <cell r="BD100">
            <v>1</v>
          </cell>
          <cell r="BE100">
            <v>1</v>
          </cell>
        </row>
        <row r="101">
          <cell r="I101" t="str">
            <v>ICMCLK</v>
          </cell>
          <cell r="J101"/>
          <cell r="K101" t="str">
            <v>ICMKLNOXQ01</v>
          </cell>
          <cell r="L101" t="str">
            <v>No improvement</v>
          </cell>
          <cell r="M101"/>
          <cell r="N101">
            <v>2035</v>
          </cell>
          <cell r="O101"/>
          <cell r="P101"/>
          <cell r="Q101">
            <v>0</v>
          </cell>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v>1</v>
          </cell>
          <cell r="AQ101">
            <v>1</v>
          </cell>
          <cell r="AR101">
            <v>1</v>
          </cell>
          <cell r="AS101">
            <v>1</v>
          </cell>
          <cell r="AT101">
            <v>1</v>
          </cell>
          <cell r="AU101">
            <v>1</v>
          </cell>
          <cell r="AV101">
            <v>1</v>
          </cell>
          <cell r="AW101">
            <v>1</v>
          </cell>
          <cell r="AX101">
            <v>1</v>
          </cell>
          <cell r="AY101">
            <v>1</v>
          </cell>
          <cell r="AZ101">
            <v>1</v>
          </cell>
          <cell r="BA101">
            <v>1</v>
          </cell>
          <cell r="BB101">
            <v>1</v>
          </cell>
          <cell r="BC101">
            <v>1</v>
          </cell>
          <cell r="BD101">
            <v>1</v>
          </cell>
          <cell r="BE101">
            <v>1</v>
          </cell>
        </row>
        <row r="102">
          <cell r="I102" t="str">
            <v>ICMCLK</v>
          </cell>
          <cell r="J102"/>
          <cell r="K102" t="str">
            <v>ICMKLNPOQ01</v>
          </cell>
          <cell r="L102" t="str">
            <v>No improvement</v>
          </cell>
          <cell r="M102"/>
          <cell r="N102">
            <v>2030</v>
          </cell>
          <cell r="O102"/>
          <cell r="P102"/>
          <cell r="Q102">
            <v>0</v>
          </cell>
          <cell r="R102"/>
          <cell r="S102"/>
          <cell r="T102"/>
          <cell r="U102"/>
          <cell r="V102"/>
          <cell r="W102"/>
          <cell r="X102"/>
          <cell r="Y102"/>
          <cell r="Z102"/>
          <cell r="AA102"/>
          <cell r="AB102"/>
          <cell r="AC102"/>
          <cell r="AD102"/>
          <cell r="AE102"/>
          <cell r="AF102"/>
          <cell r="AG102"/>
          <cell r="AH102"/>
          <cell r="AI102"/>
          <cell r="AJ102"/>
          <cell r="AK102">
            <v>1</v>
          </cell>
          <cell r="AL102">
            <v>1</v>
          </cell>
          <cell r="AM102">
            <v>1</v>
          </cell>
          <cell r="AN102">
            <v>1</v>
          </cell>
          <cell r="AO102">
            <v>1</v>
          </cell>
          <cell r="AP102">
            <v>1</v>
          </cell>
          <cell r="AQ102">
            <v>1</v>
          </cell>
          <cell r="AR102">
            <v>1</v>
          </cell>
          <cell r="AS102">
            <v>1</v>
          </cell>
          <cell r="AT102">
            <v>1</v>
          </cell>
          <cell r="AU102">
            <v>1</v>
          </cell>
          <cell r="AV102">
            <v>1</v>
          </cell>
          <cell r="AW102">
            <v>1</v>
          </cell>
          <cell r="AX102">
            <v>1</v>
          </cell>
          <cell r="AY102">
            <v>1</v>
          </cell>
          <cell r="AZ102">
            <v>1</v>
          </cell>
          <cell r="BA102">
            <v>1</v>
          </cell>
          <cell r="BB102">
            <v>1</v>
          </cell>
          <cell r="BC102">
            <v>1</v>
          </cell>
          <cell r="BD102">
            <v>1</v>
          </cell>
          <cell r="BE102">
            <v>1</v>
          </cell>
        </row>
        <row r="103">
          <cell r="I103" t="str">
            <v>ICM</v>
          </cell>
          <cell r="J103"/>
          <cell r="K103" t="str">
            <v>ICMGRIMIX00</v>
          </cell>
          <cell r="L103" t="str">
            <v>No improvement</v>
          </cell>
          <cell r="M103"/>
          <cell r="N103">
            <v>2010</v>
          </cell>
          <cell r="O103"/>
          <cell r="P103"/>
          <cell r="Q103">
            <v>1</v>
          </cell>
          <cell r="R103">
            <v>1</v>
          </cell>
          <cell r="S103">
            <v>1</v>
          </cell>
          <cell r="T103">
            <v>1</v>
          </cell>
          <cell r="U103">
            <v>1</v>
          </cell>
          <cell r="V103">
            <v>1</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1</v>
          </cell>
          <cell r="AM103">
            <v>1</v>
          </cell>
          <cell r="AN103">
            <v>1</v>
          </cell>
          <cell r="AO103">
            <v>1</v>
          </cell>
          <cell r="AP103">
            <v>1</v>
          </cell>
          <cell r="AQ103">
            <v>1</v>
          </cell>
          <cell r="AR103">
            <v>1</v>
          </cell>
          <cell r="AS103">
            <v>1</v>
          </cell>
          <cell r="AT103">
            <v>1</v>
          </cell>
          <cell r="AU103">
            <v>1</v>
          </cell>
          <cell r="AV103">
            <v>1</v>
          </cell>
          <cell r="AW103">
            <v>1</v>
          </cell>
          <cell r="AX103">
            <v>1</v>
          </cell>
          <cell r="AY103">
            <v>1</v>
          </cell>
          <cell r="AZ103">
            <v>1</v>
          </cell>
          <cell r="BA103">
            <v>1</v>
          </cell>
          <cell r="BB103">
            <v>1</v>
          </cell>
          <cell r="BC103">
            <v>1</v>
          </cell>
          <cell r="BD103">
            <v>1</v>
          </cell>
          <cell r="BE103">
            <v>1</v>
          </cell>
        </row>
        <row r="104">
          <cell r="I104" t="str">
            <v>ICM</v>
          </cell>
          <cell r="J104"/>
          <cell r="K104" t="str">
            <v>ICMGRIMIX01</v>
          </cell>
          <cell r="L104" t="str">
            <v>No improvement</v>
          </cell>
          <cell r="M104"/>
          <cell r="N104">
            <v>2011</v>
          </cell>
          <cell r="O104"/>
          <cell r="P104"/>
          <cell r="Q104">
            <v>0</v>
          </cell>
          <cell r="R104">
            <v>1</v>
          </cell>
          <cell r="S104">
            <v>1</v>
          </cell>
          <cell r="T104">
            <v>1</v>
          </cell>
          <cell r="U104">
            <v>1</v>
          </cell>
          <cell r="V104">
            <v>1</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1</v>
          </cell>
          <cell r="AM104">
            <v>1</v>
          </cell>
          <cell r="AN104">
            <v>1</v>
          </cell>
          <cell r="AO104">
            <v>1</v>
          </cell>
          <cell r="AP104">
            <v>1</v>
          </cell>
          <cell r="AQ104">
            <v>1</v>
          </cell>
          <cell r="AR104">
            <v>1</v>
          </cell>
          <cell r="AS104">
            <v>1</v>
          </cell>
          <cell r="AT104">
            <v>1</v>
          </cell>
          <cell r="AU104">
            <v>1</v>
          </cell>
          <cell r="AV104">
            <v>1</v>
          </cell>
          <cell r="AW104">
            <v>1</v>
          </cell>
          <cell r="AX104">
            <v>1</v>
          </cell>
          <cell r="AY104">
            <v>1</v>
          </cell>
          <cell r="AZ104">
            <v>1</v>
          </cell>
          <cell r="BA104">
            <v>1</v>
          </cell>
          <cell r="BB104">
            <v>1</v>
          </cell>
          <cell r="BC104">
            <v>1</v>
          </cell>
          <cell r="BD104">
            <v>1</v>
          </cell>
          <cell r="BE104">
            <v>1</v>
          </cell>
        </row>
        <row r="105">
          <cell r="I105" t="str">
            <v>ICM</v>
          </cell>
          <cell r="J105"/>
          <cell r="K105" t="str">
            <v>ICMGRIMIX02</v>
          </cell>
          <cell r="L105" t="str">
            <v>No improvement</v>
          </cell>
          <cell r="M105"/>
          <cell r="N105">
            <v>2011</v>
          </cell>
          <cell r="O105"/>
          <cell r="P105"/>
          <cell r="Q105">
            <v>0</v>
          </cell>
          <cell r="R105">
            <v>1</v>
          </cell>
          <cell r="S105">
            <v>1</v>
          </cell>
          <cell r="T105">
            <v>1</v>
          </cell>
          <cell r="U105">
            <v>1</v>
          </cell>
          <cell r="V105">
            <v>1</v>
          </cell>
          <cell r="W105">
            <v>1</v>
          </cell>
          <cell r="X105">
            <v>1</v>
          </cell>
          <cell r="Y105">
            <v>1</v>
          </cell>
          <cell r="Z105">
            <v>1</v>
          </cell>
          <cell r="AA105">
            <v>1</v>
          </cell>
          <cell r="AB105">
            <v>1</v>
          </cell>
          <cell r="AC105">
            <v>1</v>
          </cell>
          <cell r="AD105">
            <v>1</v>
          </cell>
          <cell r="AE105">
            <v>1</v>
          </cell>
          <cell r="AF105">
            <v>1</v>
          </cell>
          <cell r="AG105">
            <v>1</v>
          </cell>
          <cell r="AH105">
            <v>1</v>
          </cell>
          <cell r="AI105">
            <v>1</v>
          </cell>
          <cell r="AJ105">
            <v>1</v>
          </cell>
          <cell r="AK105">
            <v>1</v>
          </cell>
          <cell r="AL105">
            <v>1</v>
          </cell>
          <cell r="AM105">
            <v>1</v>
          </cell>
          <cell r="AN105">
            <v>1</v>
          </cell>
          <cell r="AO105">
            <v>1</v>
          </cell>
          <cell r="AP105">
            <v>1</v>
          </cell>
          <cell r="AQ105">
            <v>1</v>
          </cell>
          <cell r="AR105">
            <v>1</v>
          </cell>
          <cell r="AS105">
            <v>1</v>
          </cell>
          <cell r="AT105">
            <v>1</v>
          </cell>
          <cell r="AU105">
            <v>1</v>
          </cell>
          <cell r="AV105">
            <v>1</v>
          </cell>
          <cell r="AW105">
            <v>1</v>
          </cell>
          <cell r="AX105">
            <v>1</v>
          </cell>
          <cell r="AY105">
            <v>1</v>
          </cell>
          <cell r="AZ105">
            <v>1</v>
          </cell>
          <cell r="BA105">
            <v>1</v>
          </cell>
          <cell r="BB105">
            <v>1</v>
          </cell>
          <cell r="BC105">
            <v>1</v>
          </cell>
          <cell r="BD105">
            <v>1</v>
          </cell>
          <cell r="BE105">
            <v>1</v>
          </cell>
        </row>
        <row r="106">
          <cell r="I106" t="str">
            <v>ICM</v>
          </cell>
          <cell r="J106"/>
          <cell r="K106" t="str">
            <v>ICMLOCARB01</v>
          </cell>
          <cell r="L106" t="str">
            <v>No improvement</v>
          </cell>
          <cell r="M106"/>
          <cell r="N106">
            <v>2025</v>
          </cell>
          <cell r="O106"/>
          <cell r="P106"/>
          <cell r="Q106">
            <v>0</v>
          </cell>
          <cell r="R106"/>
          <cell r="S106"/>
          <cell r="T106"/>
          <cell r="U106"/>
          <cell r="V106"/>
          <cell r="W106"/>
          <cell r="X106"/>
          <cell r="Y106"/>
          <cell r="Z106"/>
          <cell r="AA106"/>
          <cell r="AB106"/>
          <cell r="AC106"/>
          <cell r="AD106"/>
          <cell r="AE106"/>
          <cell r="AF106">
            <v>1</v>
          </cell>
          <cell r="AG106">
            <v>1</v>
          </cell>
          <cell r="AH106">
            <v>1</v>
          </cell>
          <cell r="AI106">
            <v>1</v>
          </cell>
          <cell r="AJ106">
            <v>1</v>
          </cell>
          <cell r="AK106">
            <v>1</v>
          </cell>
          <cell r="AL106">
            <v>1</v>
          </cell>
          <cell r="AM106">
            <v>1</v>
          </cell>
          <cell r="AN106">
            <v>1</v>
          </cell>
          <cell r="AO106">
            <v>1</v>
          </cell>
          <cell r="AP106">
            <v>1</v>
          </cell>
          <cell r="AQ106">
            <v>1</v>
          </cell>
          <cell r="AR106">
            <v>1</v>
          </cell>
          <cell r="AS106">
            <v>1</v>
          </cell>
          <cell r="AT106">
            <v>1</v>
          </cell>
          <cell r="AU106">
            <v>1</v>
          </cell>
          <cell r="AV106">
            <v>1</v>
          </cell>
          <cell r="AW106">
            <v>1</v>
          </cell>
          <cell r="AX106">
            <v>1</v>
          </cell>
          <cell r="AY106">
            <v>1</v>
          </cell>
          <cell r="AZ106">
            <v>1</v>
          </cell>
          <cell r="BA106">
            <v>1</v>
          </cell>
          <cell r="BB106">
            <v>1</v>
          </cell>
          <cell r="BC106">
            <v>1</v>
          </cell>
          <cell r="BD106">
            <v>1</v>
          </cell>
          <cell r="BE106">
            <v>1</v>
          </cell>
        </row>
      </sheetData>
      <sheetData sheetId="20" refreshError="1">
        <row r="9">
          <cell r="J9">
            <v>4.1868000000000002E-2</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Version control"/>
      <sheetName val="TechComparisons"/>
      <sheetName val="VT_ICM"/>
      <sheetName val="VT_PROC"/>
      <sheetName val="Sub_ICM"/>
      <sheetName val="Sub_PROC"/>
      <sheetName val="Trans Tables"/>
      <sheetName val="Driver"/>
      <sheetName val="EMIS"/>
      <sheetName val="Imp_prod_matrix"/>
      <sheetName val="Imp_prod_list"/>
      <sheetName val="MACC mappings"/>
      <sheetName val="Traded split"/>
      <sheetName val="Commodity mappings"/>
      <sheetName val="Commodities and demand"/>
      <sheetName val="Updated_CCUS_Techs"/>
      <sheetName val="Technology Assumptions"/>
      <sheetName val="Improvement_BaseYear"/>
      <sheetName val="Roll out choices"/>
      <sheetName val="Compare to EEP reference"/>
      <sheetName val="EEP reference"/>
      <sheetName val="Production measures"/>
      <sheetName val="Combined improvements"/>
      <sheetName val="Improvement measures"/>
      <sheetName val="Total"/>
      <sheetName val="Total cost by tech"/>
      <sheetName val="Total emissions by tech"/>
      <sheetName val="Emissions by type"/>
      <sheetName val="Fuel consumption"/>
      <sheetName val="MACC_fuel"/>
      <sheetName val="MACC_costs_emissions"/>
      <sheetName val="Aggregate_costs_emissions"/>
    </sheetNames>
    <sheetDataSet>
      <sheetData sheetId="0">
        <row r="20">
          <cell r="C20" t="str">
            <v>Industry pathways model_cement</v>
          </cell>
        </row>
        <row r="66">
          <cell r="D66">
            <v>8</v>
          </cell>
        </row>
      </sheetData>
      <sheetData sheetId="1"/>
      <sheetData sheetId="2"/>
      <sheetData sheetId="3"/>
      <sheetData sheetId="4"/>
      <sheetData sheetId="5"/>
      <sheetData sheetId="6"/>
      <sheetData sheetId="7"/>
      <sheetData sheetId="8"/>
      <sheetData sheetId="9"/>
      <sheetData sheetId="10"/>
      <sheetData sheetId="11"/>
      <sheetData sheetId="12"/>
      <sheetData sheetId="13">
        <row r="11">
          <cell r="B11" t="str">
            <v>Iron and steel</v>
          </cell>
          <cell r="C11">
            <v>1</v>
          </cell>
          <cell r="D11">
            <v>0</v>
          </cell>
        </row>
        <row r="12">
          <cell r="B12" t="str">
            <v>Cement</v>
          </cell>
          <cell r="C12">
            <v>0.96299999999999997</v>
          </cell>
          <cell r="D12">
            <v>3.7000000000000033E-2</v>
          </cell>
        </row>
        <row r="13">
          <cell r="B13" t="str">
            <v>Non-ferrous metals</v>
          </cell>
          <cell r="C13">
            <v>0.25800000000000001</v>
          </cell>
          <cell r="D13">
            <v>0.74199999999999999</v>
          </cell>
        </row>
        <row r="14">
          <cell r="B14" t="str">
            <v>Non-metallic minerals</v>
          </cell>
          <cell r="C14">
            <v>0.96299999999999997</v>
          </cell>
          <cell r="D14">
            <v>3.7000000000000033E-2</v>
          </cell>
        </row>
        <row r="15">
          <cell r="B15" t="str">
            <v>Paper</v>
          </cell>
          <cell r="C15">
            <v>0.51</v>
          </cell>
          <cell r="D15">
            <v>0.49</v>
          </cell>
        </row>
        <row r="16">
          <cell r="B16" t="str">
            <v>Food and drink</v>
          </cell>
          <cell r="C16">
            <v>0.40300000000000002</v>
          </cell>
          <cell r="D16">
            <v>0.59699999999999998</v>
          </cell>
        </row>
        <row r="17">
          <cell r="B17" t="str">
            <v>Chemicals</v>
          </cell>
          <cell r="C17">
            <v>0.60599999999999998</v>
          </cell>
          <cell r="D17">
            <v>0.39400000000000002</v>
          </cell>
        </row>
        <row r="18">
          <cell r="B18" t="str">
            <v>Other Industries</v>
          </cell>
          <cell r="C18">
            <v>9.8000000000000004E-2</v>
          </cell>
          <cell r="D18">
            <v>0.90200000000000002</v>
          </cell>
        </row>
        <row r="30">
          <cell r="B30" t="str">
            <v>Iron and steel</v>
          </cell>
          <cell r="C30">
            <v>0</v>
          </cell>
          <cell r="D30">
            <v>1</v>
          </cell>
        </row>
        <row r="31">
          <cell r="B31" t="str">
            <v>Cement</v>
          </cell>
          <cell r="C31">
            <v>0</v>
          </cell>
          <cell r="D31">
            <v>1</v>
          </cell>
        </row>
        <row r="32">
          <cell r="B32" t="str">
            <v>Non-ferrous metals</v>
          </cell>
          <cell r="C32">
            <v>0</v>
          </cell>
          <cell r="D32">
            <v>1</v>
          </cell>
        </row>
        <row r="33">
          <cell r="B33" t="str">
            <v>Non-metallic minerals</v>
          </cell>
          <cell r="C33">
            <v>0</v>
          </cell>
          <cell r="D33">
            <v>1</v>
          </cell>
        </row>
        <row r="34">
          <cell r="B34" t="str">
            <v>Paper</v>
          </cell>
          <cell r="C34">
            <v>0</v>
          </cell>
          <cell r="D34">
            <v>1</v>
          </cell>
        </row>
        <row r="35">
          <cell r="B35" t="str">
            <v>Food and drink</v>
          </cell>
          <cell r="C35">
            <v>0</v>
          </cell>
          <cell r="D35">
            <v>1</v>
          </cell>
        </row>
        <row r="36">
          <cell r="B36" t="str">
            <v>Chemicals</v>
          </cell>
          <cell r="C36">
            <v>0</v>
          </cell>
          <cell r="D36">
            <v>1</v>
          </cell>
        </row>
        <row r="37">
          <cell r="B37" t="str">
            <v>Other Industries</v>
          </cell>
          <cell r="C37">
            <v>0</v>
          </cell>
          <cell r="D37">
            <v>1</v>
          </cell>
        </row>
      </sheetData>
      <sheetData sheetId="14">
        <row r="15">
          <cell r="B15" t="str">
            <v>Commodities from UK TIMES</v>
          </cell>
        </row>
      </sheetData>
      <sheetData sheetId="15">
        <row r="6">
          <cell r="E6">
            <v>2010</v>
          </cell>
          <cell r="H6" t="str">
            <v>Cement</v>
          </cell>
        </row>
        <row r="15">
          <cell r="C15" t="str">
            <v>Final demand commodity</v>
          </cell>
          <cell r="D15" t="str">
            <v>Description</v>
          </cell>
          <cell r="E15" t="str">
            <v>Commodity type</v>
          </cell>
          <cell r="F15" t="str">
            <v>Unit</v>
          </cell>
          <cell r="G15" t="str">
            <v>Demand driver lookup</v>
          </cell>
          <cell r="H15">
            <v>2010</v>
          </cell>
          <cell r="I15">
            <v>2011</v>
          </cell>
          <cell r="J15">
            <v>2012</v>
          </cell>
          <cell r="K15">
            <v>2013</v>
          </cell>
          <cell r="L15">
            <v>2014</v>
          </cell>
          <cell r="M15">
            <v>2015</v>
          </cell>
          <cell r="N15">
            <v>2016</v>
          </cell>
          <cell r="O15">
            <v>2017</v>
          </cell>
          <cell r="P15">
            <v>2018</v>
          </cell>
          <cell r="Q15">
            <v>2019</v>
          </cell>
          <cell r="R15">
            <v>2020</v>
          </cell>
          <cell r="S15">
            <v>2021</v>
          </cell>
          <cell r="T15">
            <v>2022</v>
          </cell>
          <cell r="U15">
            <v>2023</v>
          </cell>
          <cell r="V15">
            <v>2024</v>
          </cell>
          <cell r="W15">
            <v>2025</v>
          </cell>
          <cell r="X15">
            <v>2026</v>
          </cell>
          <cell r="Y15">
            <v>2027</v>
          </cell>
          <cell r="Z15">
            <v>2028</v>
          </cell>
          <cell r="AA15">
            <v>2029</v>
          </cell>
          <cell r="AB15">
            <v>2030</v>
          </cell>
          <cell r="AC15">
            <v>2031</v>
          </cell>
          <cell r="AD15">
            <v>2032</v>
          </cell>
          <cell r="AE15">
            <v>2033</v>
          </cell>
          <cell r="AF15">
            <v>2034</v>
          </cell>
          <cell r="AG15">
            <v>2035</v>
          </cell>
          <cell r="AH15">
            <v>2036</v>
          </cell>
          <cell r="AI15">
            <v>2037</v>
          </cell>
          <cell r="AJ15">
            <v>2038</v>
          </cell>
          <cell r="AK15">
            <v>2039</v>
          </cell>
          <cell r="AL15">
            <v>2040</v>
          </cell>
          <cell r="AM15">
            <v>2041</v>
          </cell>
          <cell r="AN15">
            <v>2042</v>
          </cell>
          <cell r="AO15">
            <v>2043</v>
          </cell>
          <cell r="AP15">
            <v>2044</v>
          </cell>
          <cell r="AQ15">
            <v>2045</v>
          </cell>
          <cell r="AR15">
            <v>2046</v>
          </cell>
          <cell r="AS15">
            <v>2047</v>
          </cell>
          <cell r="AT15">
            <v>2048</v>
          </cell>
          <cell r="AU15">
            <v>2049</v>
          </cell>
          <cell r="AV15">
            <v>2050</v>
          </cell>
        </row>
        <row r="16">
          <cell r="C16" t="str">
            <v>ICM</v>
          </cell>
          <cell r="D16" t="str">
            <v>Cement (demand commodity)</v>
          </cell>
          <cell r="E16" t="str">
            <v>DEM</v>
          </cell>
          <cell r="F16" t="str">
            <v>Mt</v>
          </cell>
          <cell r="G16" t="str">
            <v xml:space="preserve">IND.CEMENT.DEMAND. </v>
          </cell>
          <cell r="H16">
            <v>9.44</v>
          </cell>
          <cell r="I16">
            <v>8.82839909433876</v>
          </cell>
          <cell r="J16">
            <v>8.5320438280896749</v>
          </cell>
          <cell r="K16">
            <v>8.9801350780002949</v>
          </cell>
          <cell r="L16">
            <v>8.6632023506494171</v>
          </cell>
          <cell r="M16">
            <v>9.2357959667243552</v>
          </cell>
          <cell r="N16">
            <v>9.2510084399688886</v>
          </cell>
          <cell r="O16">
            <v>8.9864788224962115</v>
          </cell>
          <cell r="P16">
            <v>8.9881805340237193</v>
          </cell>
          <cell r="Q16">
            <v>8.7113181018421368</v>
          </cell>
          <cell r="R16">
            <v>8.1504970960406045</v>
          </cell>
          <cell r="S16">
            <v>9.4316583043942313</v>
          </cell>
          <cell r="T16">
            <v>9.5337721709609227</v>
          </cell>
          <cell r="U16">
            <v>9.5764491932920546</v>
          </cell>
          <cell r="V16">
            <v>9.6190030555205865</v>
          </cell>
          <cell r="W16">
            <v>9.6280239341197777</v>
          </cell>
          <cell r="X16">
            <v>9.6563592953599926</v>
          </cell>
          <cell r="Y16">
            <v>9.7062490486150708</v>
          </cell>
          <cell r="Z16">
            <v>9.7728892727634271</v>
          </cell>
          <cell r="AA16">
            <v>9.8500130276400668</v>
          </cell>
          <cell r="AB16">
            <v>9.929838541262562</v>
          </cell>
          <cell r="AC16">
            <v>10.014196395533911</v>
          </cell>
          <cell r="AD16">
            <v>10.105560963344546</v>
          </cell>
          <cell r="AE16">
            <v>10.204357617345611</v>
          </cell>
          <cell r="AF16">
            <v>10.311201116530862</v>
          </cell>
          <cell r="AG16">
            <v>10.426892592810411</v>
          </cell>
          <cell r="AH16">
            <v>10.563306831787724</v>
          </cell>
          <cell r="AI16">
            <v>10.712868878021293</v>
          </cell>
          <cell r="AJ16">
            <v>10.87145212158366</v>
          </cell>
          <cell r="AK16">
            <v>11.039486018281817</v>
          </cell>
          <cell r="AL16">
            <v>11.216887781703901</v>
          </cell>
          <cell r="AM16">
            <v>11.404533076764478</v>
          </cell>
          <cell r="AN16">
            <v>11.591387616341487</v>
          </cell>
          <cell r="AO16">
            <v>11.776939056128843</v>
          </cell>
          <cell r="AP16">
            <v>11.961416645235971</v>
          </cell>
          <cell r="AQ16">
            <v>12.1458289672085</v>
          </cell>
          <cell r="AR16">
            <v>12.331172230593459</v>
          </cell>
          <cell r="AS16">
            <v>12.516347302204979</v>
          </cell>
          <cell r="AT16">
            <v>12.700826023118175</v>
          </cell>
          <cell r="AU16">
            <v>12.884307085177479</v>
          </cell>
          <cell r="AV16">
            <v>13.067858912218375</v>
          </cell>
        </row>
        <row r="17">
          <cell r="C17"/>
          <cell r="D17"/>
          <cell r="E17"/>
          <cell r="F17"/>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row>
        <row r="22">
          <cell r="B22"/>
          <cell r="C22" t="str">
            <v>Commodities</v>
          </cell>
          <cell r="D22" t="str">
            <v>Description</v>
          </cell>
          <cell r="E22" t="str">
            <v>Commodity type</v>
          </cell>
          <cell r="F22"/>
          <cell r="G22"/>
          <cell r="H22">
            <v>2010</v>
          </cell>
          <cell r="I22">
            <v>2011</v>
          </cell>
          <cell r="J22">
            <v>2012</v>
          </cell>
          <cell r="K22">
            <v>2013</v>
          </cell>
          <cell r="L22">
            <v>2014</v>
          </cell>
          <cell r="M22">
            <v>2015</v>
          </cell>
          <cell r="N22">
            <v>2016</v>
          </cell>
          <cell r="O22">
            <v>2017</v>
          </cell>
          <cell r="P22">
            <v>2018</v>
          </cell>
          <cell r="Q22">
            <v>2019</v>
          </cell>
          <cell r="R22">
            <v>2020</v>
          </cell>
          <cell r="S22">
            <v>2021</v>
          </cell>
          <cell r="T22">
            <v>2022</v>
          </cell>
          <cell r="U22">
            <v>2023</v>
          </cell>
          <cell r="V22">
            <v>2024</v>
          </cell>
          <cell r="W22">
            <v>2025</v>
          </cell>
          <cell r="X22">
            <v>2026</v>
          </cell>
          <cell r="Y22">
            <v>2027</v>
          </cell>
          <cell r="Z22">
            <v>2028</v>
          </cell>
          <cell r="AA22">
            <v>2029</v>
          </cell>
          <cell r="AB22">
            <v>2030</v>
          </cell>
          <cell r="AC22">
            <v>2031</v>
          </cell>
          <cell r="AD22">
            <v>2032</v>
          </cell>
          <cell r="AE22">
            <v>2033</v>
          </cell>
          <cell r="AF22">
            <v>2034</v>
          </cell>
          <cell r="AG22">
            <v>2035</v>
          </cell>
          <cell r="AH22">
            <v>2036</v>
          </cell>
          <cell r="AI22">
            <v>2037</v>
          </cell>
          <cell r="AJ22">
            <v>2038</v>
          </cell>
          <cell r="AK22">
            <v>2039</v>
          </cell>
          <cell r="AL22">
            <v>2040</v>
          </cell>
          <cell r="AM22">
            <v>2041</v>
          </cell>
          <cell r="AN22">
            <v>2042</v>
          </cell>
          <cell r="AO22">
            <v>2043</v>
          </cell>
          <cell r="AP22">
            <v>2044</v>
          </cell>
          <cell r="AQ22">
            <v>2045</v>
          </cell>
          <cell r="AR22">
            <v>2046</v>
          </cell>
          <cell r="AS22">
            <v>2047</v>
          </cell>
          <cell r="AT22">
            <v>2048</v>
          </cell>
          <cell r="AU22">
            <v>2049</v>
          </cell>
          <cell r="AV22">
            <v>2050</v>
          </cell>
        </row>
        <row r="23">
          <cell r="B23"/>
          <cell r="C23" t="str">
            <v>INDBOG-AD</v>
          </cell>
          <cell r="D23" t="str">
            <v>Biogas from anaerobic digestion for the industry sector</v>
          </cell>
          <cell r="E23" t="str">
            <v>PRM</v>
          </cell>
          <cell r="F23"/>
          <cell r="G23"/>
          <cell r="H23">
            <v>9.7733322510901122</v>
          </cell>
          <cell r="I23">
            <v>9.7733322510901122</v>
          </cell>
          <cell r="J23">
            <v>9.7733322510901122</v>
          </cell>
          <cell r="K23">
            <v>9.7733322510901122</v>
          </cell>
          <cell r="L23">
            <v>9.7733322510901122</v>
          </cell>
          <cell r="M23">
            <v>9.7733322510901122</v>
          </cell>
          <cell r="N23">
            <v>9.7733322510901122</v>
          </cell>
          <cell r="O23">
            <v>9.7733322510901122</v>
          </cell>
          <cell r="P23">
            <v>9.7733322510901122</v>
          </cell>
          <cell r="Q23">
            <v>9.7733322510901122</v>
          </cell>
          <cell r="R23">
            <v>9.7733322510901122</v>
          </cell>
          <cell r="S23">
            <v>9.7733322510901122</v>
          </cell>
          <cell r="T23">
            <v>9.7733322510901122</v>
          </cell>
          <cell r="U23">
            <v>9.7733322510901122</v>
          </cell>
          <cell r="V23">
            <v>9.7733322510901122</v>
          </cell>
          <cell r="W23">
            <v>9.7733322510901122</v>
          </cell>
          <cell r="X23">
            <v>9.7733322510901122</v>
          </cell>
          <cell r="Y23">
            <v>9.7733322510901122</v>
          </cell>
          <cell r="Z23">
            <v>9.7733322510901122</v>
          </cell>
          <cell r="AA23">
            <v>9.7733322510901122</v>
          </cell>
          <cell r="AB23">
            <v>9.7733322510901122</v>
          </cell>
          <cell r="AC23">
            <v>9.7733322510901122</v>
          </cell>
          <cell r="AD23">
            <v>9.7733322510901122</v>
          </cell>
          <cell r="AE23">
            <v>9.7733322510901122</v>
          </cell>
          <cell r="AF23">
            <v>9.7733322510901122</v>
          </cell>
          <cell r="AG23">
            <v>9.7733322510901122</v>
          </cell>
          <cell r="AH23">
            <v>9.7733322510901122</v>
          </cell>
          <cell r="AI23">
            <v>9.7733322510901122</v>
          </cell>
          <cell r="AJ23">
            <v>9.7733322510901122</v>
          </cell>
          <cell r="AK23">
            <v>9.7733322510901122</v>
          </cell>
          <cell r="AL23">
            <v>9.7733322510901122</v>
          </cell>
          <cell r="AM23">
            <v>9.7733322510901122</v>
          </cell>
          <cell r="AN23">
            <v>9.7733322510901122</v>
          </cell>
          <cell r="AO23">
            <v>9.7733322510901122</v>
          </cell>
          <cell r="AP23">
            <v>9.7733322510901122</v>
          </cell>
          <cell r="AQ23">
            <v>9.7733322510901122</v>
          </cell>
          <cell r="AR23">
            <v>9.7733322510901122</v>
          </cell>
          <cell r="AS23">
            <v>9.7733322510901122</v>
          </cell>
          <cell r="AT23">
            <v>9.7733322510901122</v>
          </cell>
          <cell r="AU23">
            <v>9.7733322510901122</v>
          </cell>
          <cell r="AV23">
            <v>9.7733322510901122</v>
          </cell>
        </row>
        <row r="24">
          <cell r="B24"/>
          <cell r="C24" t="str">
            <v>INDBIOLFO</v>
          </cell>
          <cell r="D24" t="str">
            <v>Bio-light fuel oil for the industry sector</v>
          </cell>
          <cell r="E24" t="str">
            <v>PRM</v>
          </cell>
          <cell r="F24"/>
          <cell r="G24"/>
          <cell r="H24">
            <v>9.7733322510901122</v>
          </cell>
          <cell r="I24">
            <v>9.7733322510901122</v>
          </cell>
          <cell r="J24">
            <v>9.7733322510901122</v>
          </cell>
          <cell r="K24">
            <v>9.7733322510901122</v>
          </cell>
          <cell r="L24">
            <v>9.7733322510901122</v>
          </cell>
          <cell r="M24">
            <v>9.7733322510901122</v>
          </cell>
          <cell r="N24">
            <v>9.7733322510901122</v>
          </cell>
          <cell r="O24">
            <v>9.7733322510901122</v>
          </cell>
          <cell r="P24">
            <v>9.7733322510901122</v>
          </cell>
          <cell r="Q24">
            <v>9.7733322510901122</v>
          </cell>
          <cell r="R24">
            <v>9.7733322510901122</v>
          </cell>
          <cell r="S24">
            <v>9.7733322510901122</v>
          </cell>
          <cell r="T24">
            <v>9.7733322510901122</v>
          </cell>
          <cell r="U24">
            <v>9.7733322510901122</v>
          </cell>
          <cell r="V24">
            <v>9.7733322510901122</v>
          </cell>
          <cell r="W24">
            <v>9.7733322510901122</v>
          </cell>
          <cell r="X24">
            <v>9.7733322510901122</v>
          </cell>
          <cell r="Y24">
            <v>9.7733322510901122</v>
          </cell>
          <cell r="Z24">
            <v>9.7733322510901122</v>
          </cell>
          <cell r="AA24">
            <v>9.7733322510901122</v>
          </cell>
          <cell r="AB24">
            <v>9.7733322510901122</v>
          </cell>
          <cell r="AC24">
            <v>9.7733322510901122</v>
          </cell>
          <cell r="AD24">
            <v>9.7733322510901122</v>
          </cell>
          <cell r="AE24">
            <v>9.7733322510901122</v>
          </cell>
          <cell r="AF24">
            <v>9.7733322510901122</v>
          </cell>
          <cell r="AG24">
            <v>9.7733322510901122</v>
          </cell>
          <cell r="AH24">
            <v>9.7733322510901122</v>
          </cell>
          <cell r="AI24">
            <v>9.7733322510901122</v>
          </cell>
          <cell r="AJ24">
            <v>9.7733322510901122</v>
          </cell>
          <cell r="AK24">
            <v>9.7733322510901122</v>
          </cell>
          <cell r="AL24">
            <v>9.7733322510901122</v>
          </cell>
          <cell r="AM24">
            <v>9.7733322510901122</v>
          </cell>
          <cell r="AN24">
            <v>9.7733322510901122</v>
          </cell>
          <cell r="AO24">
            <v>9.7733322510901122</v>
          </cell>
          <cell r="AP24">
            <v>9.7733322510901122</v>
          </cell>
          <cell r="AQ24">
            <v>9.7733322510901122</v>
          </cell>
          <cell r="AR24">
            <v>9.7733322510901122</v>
          </cell>
          <cell r="AS24">
            <v>9.7733322510901122</v>
          </cell>
          <cell r="AT24">
            <v>9.7733322510901122</v>
          </cell>
          <cell r="AU24">
            <v>9.7733322510901122</v>
          </cell>
          <cell r="AV24">
            <v>9.7733322510901122</v>
          </cell>
        </row>
        <row r="25">
          <cell r="B25"/>
          <cell r="C25" t="str">
            <v>INDBIOOIL</v>
          </cell>
          <cell r="D25" t="str">
            <v>Bio-oil for the industry sector</v>
          </cell>
          <cell r="E25" t="str">
            <v>PRM</v>
          </cell>
          <cell r="F25"/>
          <cell r="G25"/>
          <cell r="H25">
            <v>9.7733322510901122</v>
          </cell>
          <cell r="I25">
            <v>9.7733322510901122</v>
          </cell>
          <cell r="J25">
            <v>9.7733322510901122</v>
          </cell>
          <cell r="K25">
            <v>9.7733322510901122</v>
          </cell>
          <cell r="L25">
            <v>9.7733322510901122</v>
          </cell>
          <cell r="M25">
            <v>9.7733322510901122</v>
          </cell>
          <cell r="N25">
            <v>9.7733322510901122</v>
          </cell>
          <cell r="O25">
            <v>9.7733322510901122</v>
          </cell>
          <cell r="P25">
            <v>9.7733322510901122</v>
          </cell>
          <cell r="Q25">
            <v>9.7733322510901122</v>
          </cell>
          <cell r="R25">
            <v>9.7733322510901122</v>
          </cell>
          <cell r="S25">
            <v>9.7733322510901122</v>
          </cell>
          <cell r="T25">
            <v>9.7733322510901122</v>
          </cell>
          <cell r="U25">
            <v>9.7733322510901122</v>
          </cell>
          <cell r="V25">
            <v>9.7733322510901122</v>
          </cell>
          <cell r="W25">
            <v>9.7733322510901122</v>
          </cell>
          <cell r="X25">
            <v>9.7733322510901122</v>
          </cell>
          <cell r="Y25">
            <v>9.7733322510901122</v>
          </cell>
          <cell r="Z25">
            <v>9.7733322510901122</v>
          </cell>
          <cell r="AA25">
            <v>9.7733322510901122</v>
          </cell>
          <cell r="AB25">
            <v>9.7733322510901122</v>
          </cell>
          <cell r="AC25">
            <v>9.7733322510901122</v>
          </cell>
          <cell r="AD25">
            <v>9.7733322510901122</v>
          </cell>
          <cell r="AE25">
            <v>9.7733322510901122</v>
          </cell>
          <cell r="AF25">
            <v>9.7733322510901122</v>
          </cell>
          <cell r="AG25">
            <v>9.7733322510901122</v>
          </cell>
          <cell r="AH25">
            <v>9.7733322510901122</v>
          </cell>
          <cell r="AI25">
            <v>9.7733322510901122</v>
          </cell>
          <cell r="AJ25">
            <v>9.7733322510901122</v>
          </cell>
          <cell r="AK25">
            <v>9.7733322510901122</v>
          </cell>
          <cell r="AL25">
            <v>9.7733322510901122</v>
          </cell>
          <cell r="AM25">
            <v>9.7733322510901122</v>
          </cell>
          <cell r="AN25">
            <v>9.7733322510901122</v>
          </cell>
          <cell r="AO25">
            <v>9.7733322510901122</v>
          </cell>
          <cell r="AP25">
            <v>9.7733322510901122</v>
          </cell>
          <cell r="AQ25">
            <v>9.7733322510901122</v>
          </cell>
          <cell r="AR25">
            <v>9.7733322510901122</v>
          </cell>
          <cell r="AS25">
            <v>9.7733322510901122</v>
          </cell>
          <cell r="AT25">
            <v>9.7733322510901122</v>
          </cell>
          <cell r="AU25">
            <v>9.7733322510901122</v>
          </cell>
          <cell r="AV25">
            <v>9.7733322510901122</v>
          </cell>
        </row>
        <row r="26">
          <cell r="B26"/>
          <cell r="C26" t="str">
            <v>INDBIOLPG</v>
          </cell>
          <cell r="D26" t="str">
            <v>Bio-LPG for the industry sector</v>
          </cell>
          <cell r="E26" t="str">
            <v>PRM</v>
          </cell>
          <cell r="F26"/>
          <cell r="G26"/>
          <cell r="H26">
            <v>9.7733322510901122</v>
          </cell>
          <cell r="I26">
            <v>9.7733322510901122</v>
          </cell>
          <cell r="J26">
            <v>9.7733322510901122</v>
          </cell>
          <cell r="K26">
            <v>9.7733322510901122</v>
          </cell>
          <cell r="L26">
            <v>9.7733322510901122</v>
          </cell>
          <cell r="M26">
            <v>9.7733322510901122</v>
          </cell>
          <cell r="N26">
            <v>9.7733322510901122</v>
          </cell>
          <cell r="O26">
            <v>9.7733322510901122</v>
          </cell>
          <cell r="P26">
            <v>9.7733322510901122</v>
          </cell>
          <cell r="Q26">
            <v>9.7733322510901122</v>
          </cell>
          <cell r="R26">
            <v>9.7733322510901122</v>
          </cell>
          <cell r="S26">
            <v>9.7733322510901122</v>
          </cell>
          <cell r="T26">
            <v>9.7733322510901122</v>
          </cell>
          <cell r="U26">
            <v>9.7733322510901122</v>
          </cell>
          <cell r="V26">
            <v>9.7733322510901122</v>
          </cell>
          <cell r="W26">
            <v>9.7733322510901122</v>
          </cell>
          <cell r="X26">
            <v>9.7733322510901122</v>
          </cell>
          <cell r="Y26">
            <v>9.7733322510901122</v>
          </cell>
          <cell r="Z26">
            <v>9.7733322510901122</v>
          </cell>
          <cell r="AA26">
            <v>9.7733322510901122</v>
          </cell>
          <cell r="AB26">
            <v>9.7733322510901122</v>
          </cell>
          <cell r="AC26">
            <v>9.7733322510901122</v>
          </cell>
          <cell r="AD26">
            <v>9.7733322510901122</v>
          </cell>
          <cell r="AE26">
            <v>9.7733322510901122</v>
          </cell>
          <cell r="AF26">
            <v>9.7733322510901122</v>
          </cell>
          <cell r="AG26">
            <v>9.7733322510901122</v>
          </cell>
          <cell r="AH26">
            <v>9.7733322510901122</v>
          </cell>
          <cell r="AI26">
            <v>9.7733322510901122</v>
          </cell>
          <cell r="AJ26">
            <v>9.7733322510901122</v>
          </cell>
          <cell r="AK26">
            <v>9.7733322510901122</v>
          </cell>
          <cell r="AL26">
            <v>9.7733322510901122</v>
          </cell>
          <cell r="AM26">
            <v>9.7733322510901122</v>
          </cell>
          <cell r="AN26">
            <v>9.7733322510901122</v>
          </cell>
          <cell r="AO26">
            <v>9.7733322510901122</v>
          </cell>
          <cell r="AP26">
            <v>9.7733322510901122</v>
          </cell>
          <cell r="AQ26">
            <v>9.7733322510901122</v>
          </cell>
          <cell r="AR26">
            <v>9.7733322510901122</v>
          </cell>
          <cell r="AS26">
            <v>9.7733322510901122</v>
          </cell>
          <cell r="AT26">
            <v>9.7733322510901122</v>
          </cell>
          <cell r="AU26">
            <v>9.7733322510901122</v>
          </cell>
          <cell r="AV26">
            <v>9.7733322510901122</v>
          </cell>
        </row>
        <row r="27">
          <cell r="B27"/>
          <cell r="C27" t="str">
            <v>INDCOG</v>
          </cell>
          <cell r="D27" t="str">
            <v>Coke oven gas for the industry sector</v>
          </cell>
          <cell r="E27" t="str">
            <v>PRM</v>
          </cell>
          <cell r="F27"/>
          <cell r="G27"/>
          <cell r="H27">
            <v>4.2295645853543995</v>
          </cell>
          <cell r="I27">
            <v>5.4670182957139497</v>
          </cell>
          <cell r="J27">
            <v>5.7159969914644186</v>
          </cell>
          <cell r="K27">
            <v>6.3655788619955516</v>
          </cell>
          <cell r="L27">
            <v>4.660282517328608</v>
          </cell>
          <cell r="M27">
            <v>3.9810756281912409</v>
          </cell>
          <cell r="N27">
            <v>3.207487136610268</v>
          </cell>
          <cell r="O27">
            <v>4.0220587303160622</v>
          </cell>
          <cell r="P27">
            <v>5.2279915251235574</v>
          </cell>
          <cell r="Q27">
            <v>4.6486226350137327</v>
          </cell>
          <cell r="R27">
            <v>4.235812836181502</v>
          </cell>
          <cell r="S27">
            <v>4.2877570136616141</v>
          </cell>
          <cell r="T27">
            <v>4.4580815658197146</v>
          </cell>
          <cell r="U27">
            <v>4.5423834806165058</v>
          </cell>
          <cell r="V27">
            <v>4.7104750616319402</v>
          </cell>
          <cell r="W27">
            <v>4.8785439614774413</v>
          </cell>
          <cell r="X27">
            <v>4.9629149989957835</v>
          </cell>
          <cell r="Y27">
            <v>5.1311925517520622</v>
          </cell>
          <cell r="Z27">
            <v>5.2157188262386809</v>
          </cell>
          <cell r="AA27">
            <v>5.3839444924639368</v>
          </cell>
          <cell r="AB27">
            <v>5.4682805143698046</v>
          </cell>
          <cell r="AC27">
            <v>5.4682805143698046</v>
          </cell>
          <cell r="AD27">
            <v>5.4682805143698046</v>
          </cell>
          <cell r="AE27">
            <v>5.4682805143698046</v>
          </cell>
          <cell r="AF27">
            <v>5.4682805143698046</v>
          </cell>
          <cell r="AG27">
            <v>5.4682805143698046</v>
          </cell>
          <cell r="AH27">
            <v>5.4682805143698046</v>
          </cell>
          <cell r="AI27">
            <v>5.4682805143698046</v>
          </cell>
          <cell r="AJ27">
            <v>5.4682805143698046</v>
          </cell>
          <cell r="AK27">
            <v>5.4682805143698046</v>
          </cell>
          <cell r="AL27">
            <v>5.4682805143698046</v>
          </cell>
          <cell r="AM27">
            <v>5.4682805143698046</v>
          </cell>
          <cell r="AN27">
            <v>5.4682805143698046</v>
          </cell>
          <cell r="AO27">
            <v>5.4682805143698046</v>
          </cell>
          <cell r="AP27">
            <v>5.4682805143698046</v>
          </cell>
          <cell r="AQ27">
            <v>5.4682805143698046</v>
          </cell>
          <cell r="AR27">
            <v>5.4682805143698046</v>
          </cell>
          <cell r="AS27">
            <v>5.4682805143698046</v>
          </cell>
          <cell r="AT27">
            <v>5.4682805143698046</v>
          </cell>
          <cell r="AU27">
            <v>5.4682805143698046</v>
          </cell>
          <cell r="AV27">
            <v>5.4682805143698046</v>
          </cell>
        </row>
        <row r="28">
          <cell r="B28"/>
          <cell r="C28" t="str">
            <v>INDCOK</v>
          </cell>
          <cell r="D28" t="str">
            <v>Coke for the industry sector</v>
          </cell>
          <cell r="E28" t="str">
            <v>PRM</v>
          </cell>
          <cell r="F28"/>
          <cell r="G28"/>
          <cell r="H28">
            <v>1.9883805208220702</v>
          </cell>
          <cell r="I28">
            <v>2.2204033596575115</v>
          </cell>
          <cell r="J28">
            <v>2.1028633252103206</v>
          </cell>
          <cell r="K28">
            <v>2.3121281551828075</v>
          </cell>
          <cell r="L28">
            <v>2.2607467340372982</v>
          </cell>
          <cell r="M28">
            <v>1.9231328122420848</v>
          </cell>
          <cell r="N28">
            <v>1.7192342369626405</v>
          </cell>
          <cell r="O28">
            <v>1.9589366866111084</v>
          </cell>
          <cell r="P28">
            <v>2.5910343665698252</v>
          </cell>
          <cell r="Q28">
            <v>2.6056500733587105</v>
          </cell>
          <cell r="R28">
            <v>2.4985069031661897</v>
          </cell>
          <cell r="S28">
            <v>2.4622572354148669</v>
          </cell>
          <cell r="T28">
            <v>2.4305260080371212</v>
          </cell>
          <cell r="U28">
            <v>2.4026559229040125</v>
          </cell>
          <cell r="V28">
            <v>2.4026559229040125</v>
          </cell>
          <cell r="W28">
            <v>2.4026559229040125</v>
          </cell>
          <cell r="X28">
            <v>2.4026559229040125</v>
          </cell>
          <cell r="Y28">
            <v>2.426005225884587</v>
          </cell>
          <cell r="Z28">
            <v>2.426005225884587</v>
          </cell>
          <cell r="AA28">
            <v>2.426005225884587</v>
          </cell>
          <cell r="AB28">
            <v>2.426005225884587</v>
          </cell>
          <cell r="AC28">
            <v>2.426005225884587</v>
          </cell>
          <cell r="AD28">
            <v>2.4260052258845861</v>
          </cell>
          <cell r="AE28">
            <v>2.4260052258845861</v>
          </cell>
          <cell r="AF28">
            <v>2.426005225884587</v>
          </cell>
          <cell r="AG28">
            <v>2.4260052258845861</v>
          </cell>
          <cell r="AH28">
            <v>2.4260052258845861</v>
          </cell>
          <cell r="AI28">
            <v>2.426005225884587</v>
          </cell>
          <cell r="AJ28">
            <v>2.426005225884587</v>
          </cell>
          <cell r="AK28">
            <v>2.4260052258845861</v>
          </cell>
          <cell r="AL28">
            <v>2.426005225884587</v>
          </cell>
          <cell r="AM28">
            <v>2.426005225884587</v>
          </cell>
          <cell r="AN28">
            <v>2.426005225884587</v>
          </cell>
          <cell r="AO28">
            <v>2.4260052258845861</v>
          </cell>
          <cell r="AP28">
            <v>2.4260052258845861</v>
          </cell>
          <cell r="AQ28">
            <v>2.426005225884587</v>
          </cell>
          <cell r="AR28">
            <v>2.426005225884587</v>
          </cell>
          <cell r="AS28">
            <v>2.426005225884587</v>
          </cell>
          <cell r="AT28">
            <v>2.4260052258845861</v>
          </cell>
          <cell r="AU28">
            <v>2.426005225884587</v>
          </cell>
          <cell r="AV28">
            <v>2.4260052258845861</v>
          </cell>
        </row>
        <row r="29">
          <cell r="B29"/>
          <cell r="C29" t="str">
            <v>INDCOA</v>
          </cell>
          <cell r="D29" t="str">
            <v>Coal for the industry sector</v>
          </cell>
          <cell r="E29" t="str">
            <v>PRM</v>
          </cell>
          <cell r="F29"/>
          <cell r="G29"/>
          <cell r="H29">
            <v>1.9883805208220702</v>
          </cell>
          <cell r="I29">
            <v>2.2204033596575115</v>
          </cell>
          <cell r="J29">
            <v>2.1028633252103206</v>
          </cell>
          <cell r="K29">
            <v>2.3121281551828075</v>
          </cell>
          <cell r="L29">
            <v>2.2607467340372982</v>
          </cell>
          <cell r="M29">
            <v>1.9231328122420848</v>
          </cell>
          <cell r="N29">
            <v>1.7192342369626405</v>
          </cell>
          <cell r="O29">
            <v>1.9589366866111084</v>
          </cell>
          <cell r="P29">
            <v>2.5910343665698252</v>
          </cell>
          <cell r="Q29">
            <v>2.6056500733587105</v>
          </cell>
          <cell r="R29">
            <v>2.4985069031661897</v>
          </cell>
          <cell r="S29">
            <v>2.4622572354148669</v>
          </cell>
          <cell r="T29">
            <v>2.4305260080371212</v>
          </cell>
          <cell r="U29">
            <v>2.4026559229040125</v>
          </cell>
          <cell r="V29">
            <v>2.4026559229040125</v>
          </cell>
          <cell r="W29">
            <v>2.4026559229040125</v>
          </cell>
          <cell r="X29">
            <v>2.4026559229040125</v>
          </cell>
          <cell r="Y29">
            <v>2.426005225884587</v>
          </cell>
          <cell r="Z29">
            <v>2.426005225884587</v>
          </cell>
          <cell r="AA29">
            <v>2.426005225884587</v>
          </cell>
          <cell r="AB29">
            <v>2.426005225884587</v>
          </cell>
          <cell r="AC29">
            <v>2.426005225884587</v>
          </cell>
          <cell r="AD29">
            <v>2.4260052258845861</v>
          </cell>
          <cell r="AE29">
            <v>2.4260052258845861</v>
          </cell>
          <cell r="AF29">
            <v>2.426005225884587</v>
          </cell>
          <cell r="AG29">
            <v>2.4260052258845861</v>
          </cell>
          <cell r="AH29">
            <v>2.4260052258845861</v>
          </cell>
          <cell r="AI29">
            <v>2.426005225884587</v>
          </cell>
          <cell r="AJ29">
            <v>2.426005225884587</v>
          </cell>
          <cell r="AK29">
            <v>2.4260052258845861</v>
          </cell>
          <cell r="AL29">
            <v>2.426005225884587</v>
          </cell>
          <cell r="AM29">
            <v>2.426005225884587</v>
          </cell>
          <cell r="AN29">
            <v>2.426005225884587</v>
          </cell>
          <cell r="AO29">
            <v>2.4260052258845861</v>
          </cell>
          <cell r="AP29">
            <v>2.4260052258845861</v>
          </cell>
          <cell r="AQ29">
            <v>2.426005225884587</v>
          </cell>
          <cell r="AR29">
            <v>2.426005225884587</v>
          </cell>
          <cell r="AS29">
            <v>2.426005225884587</v>
          </cell>
          <cell r="AT29">
            <v>2.4260052258845861</v>
          </cell>
          <cell r="AU29">
            <v>2.426005225884587</v>
          </cell>
          <cell r="AV29">
            <v>2.4260052258845861</v>
          </cell>
        </row>
        <row r="30">
          <cell r="B30"/>
          <cell r="C30" t="str">
            <v>INDCOACOK</v>
          </cell>
          <cell r="D30" t="str">
            <v>Coking coal for the industry sector</v>
          </cell>
          <cell r="E30" t="str">
            <v>PRM</v>
          </cell>
          <cell r="F30"/>
          <cell r="G30"/>
          <cell r="H30">
            <v>1.9883805208220702</v>
          </cell>
          <cell r="I30">
            <v>2.2204033596575115</v>
          </cell>
          <cell r="J30">
            <v>2.1028633252103206</v>
          </cell>
          <cell r="K30">
            <v>2.3121281551828075</v>
          </cell>
          <cell r="L30">
            <v>2.2607467340372982</v>
          </cell>
          <cell r="M30">
            <v>1.9231328122420848</v>
          </cell>
          <cell r="N30">
            <v>1.7192342369626405</v>
          </cell>
          <cell r="O30">
            <v>1.9589366866111084</v>
          </cell>
          <cell r="P30">
            <v>2.5910343665698252</v>
          </cell>
          <cell r="Q30">
            <v>2.6056500733587105</v>
          </cell>
          <cell r="R30">
            <v>2.4985069031661897</v>
          </cell>
          <cell r="S30">
            <v>2.4622572354148669</v>
          </cell>
          <cell r="T30">
            <v>2.4305260080371212</v>
          </cell>
          <cell r="U30">
            <v>2.4026559229040125</v>
          </cell>
          <cell r="V30">
            <v>2.4026559229040125</v>
          </cell>
          <cell r="W30">
            <v>2.4026559229040125</v>
          </cell>
          <cell r="X30">
            <v>2.4026559229040125</v>
          </cell>
          <cell r="Y30">
            <v>2.426005225884587</v>
          </cell>
          <cell r="Z30">
            <v>2.426005225884587</v>
          </cell>
          <cell r="AA30">
            <v>2.426005225884587</v>
          </cell>
          <cell r="AB30">
            <v>2.426005225884587</v>
          </cell>
          <cell r="AC30">
            <v>2.426005225884587</v>
          </cell>
          <cell r="AD30">
            <v>2.4260052258845861</v>
          </cell>
          <cell r="AE30">
            <v>2.4260052258845861</v>
          </cell>
          <cell r="AF30">
            <v>2.426005225884587</v>
          </cell>
          <cell r="AG30">
            <v>2.4260052258845861</v>
          </cell>
          <cell r="AH30">
            <v>2.4260052258845861</v>
          </cell>
          <cell r="AI30">
            <v>2.426005225884587</v>
          </cell>
          <cell r="AJ30">
            <v>2.426005225884587</v>
          </cell>
          <cell r="AK30">
            <v>2.4260052258845861</v>
          </cell>
          <cell r="AL30">
            <v>2.426005225884587</v>
          </cell>
          <cell r="AM30">
            <v>2.426005225884587</v>
          </cell>
          <cell r="AN30">
            <v>2.426005225884587</v>
          </cell>
          <cell r="AO30">
            <v>2.4260052258845861</v>
          </cell>
          <cell r="AP30">
            <v>2.4260052258845861</v>
          </cell>
          <cell r="AQ30">
            <v>2.426005225884587</v>
          </cell>
          <cell r="AR30">
            <v>2.426005225884587</v>
          </cell>
          <cell r="AS30">
            <v>2.426005225884587</v>
          </cell>
          <cell r="AT30">
            <v>2.4260052258845861</v>
          </cell>
          <cell r="AU30">
            <v>2.426005225884587</v>
          </cell>
          <cell r="AV30">
            <v>2.4260052258845861</v>
          </cell>
        </row>
        <row r="31">
          <cell r="B31"/>
          <cell r="C31" t="str">
            <v>INDHFO</v>
          </cell>
          <cell r="D31" t="str">
            <v>Heavy fuel oil for the industry sector</v>
          </cell>
          <cell r="E31" t="str">
            <v>PRM</v>
          </cell>
          <cell r="F31"/>
          <cell r="G31"/>
          <cell r="H31">
            <v>9.3671564207219689</v>
          </cell>
          <cell r="I31">
            <v>11.610475475061124</v>
          </cell>
          <cell r="J31">
            <v>11.865074977132096</v>
          </cell>
          <cell r="K31">
            <v>11.430496720218542</v>
          </cell>
          <cell r="L31">
            <v>10.008769753212702</v>
          </cell>
          <cell r="M31">
            <v>6.9978255307347341</v>
          </cell>
          <cell r="N31">
            <v>6.4485367901426676</v>
          </cell>
          <cell r="O31">
            <v>7.8458409852654825</v>
          </cell>
          <cell r="P31">
            <v>8.8104340383613309</v>
          </cell>
          <cell r="Q31">
            <v>8.4915553810658864</v>
          </cell>
          <cell r="R31">
            <v>8.4683966628424105</v>
          </cell>
          <cell r="S31">
            <v>8.4570142703561064</v>
          </cell>
          <cell r="T31">
            <v>8.5476916786784063</v>
          </cell>
          <cell r="U31">
            <v>8.6395806499623742</v>
          </cell>
          <cell r="V31">
            <v>8.7314696212463421</v>
          </cell>
          <cell r="W31">
            <v>8.8233585925303064</v>
          </cell>
          <cell r="X31">
            <v>9.0071365350982404</v>
          </cell>
          <cell r="Y31">
            <v>9.0990255063822101</v>
          </cell>
          <cell r="Z31">
            <v>9.1909144776661762</v>
          </cell>
          <cell r="AA31">
            <v>9.3746924202341102</v>
          </cell>
          <cell r="AB31">
            <v>9.4665813915180745</v>
          </cell>
          <cell r="AC31">
            <v>9.4665813915180745</v>
          </cell>
          <cell r="AD31">
            <v>9.4665813915180745</v>
          </cell>
          <cell r="AE31">
            <v>9.4665813915180745</v>
          </cell>
          <cell r="AF31">
            <v>9.4665813915180745</v>
          </cell>
          <cell r="AG31">
            <v>9.4665813915180745</v>
          </cell>
          <cell r="AH31">
            <v>9.4665813915180745</v>
          </cell>
          <cell r="AI31">
            <v>9.4665813915180745</v>
          </cell>
          <cell r="AJ31">
            <v>9.4665813915180745</v>
          </cell>
          <cell r="AK31">
            <v>9.4665813915180745</v>
          </cell>
          <cell r="AL31">
            <v>9.4665813915180745</v>
          </cell>
          <cell r="AM31">
            <v>9.4665813915180745</v>
          </cell>
          <cell r="AN31">
            <v>9.4665813915180745</v>
          </cell>
          <cell r="AO31">
            <v>9.4665813915180745</v>
          </cell>
          <cell r="AP31">
            <v>9.4665813915180745</v>
          </cell>
          <cell r="AQ31">
            <v>9.4665813915180745</v>
          </cell>
          <cell r="AR31">
            <v>9.4665813915180745</v>
          </cell>
          <cell r="AS31">
            <v>9.4665813915180745</v>
          </cell>
          <cell r="AT31">
            <v>9.4665813915180745</v>
          </cell>
          <cell r="AU31">
            <v>9.4665813915180745</v>
          </cell>
          <cell r="AV31">
            <v>9.4665813915180745</v>
          </cell>
        </row>
        <row r="32">
          <cell r="B32"/>
          <cell r="C32" t="str">
            <v>INDLFO</v>
          </cell>
          <cell r="D32" t="str">
            <v>Light fuel oil for the industry sector</v>
          </cell>
          <cell r="E32" t="str">
            <v>PRM</v>
          </cell>
          <cell r="F32"/>
          <cell r="G32"/>
          <cell r="H32">
            <v>9.3671564207219689</v>
          </cell>
          <cell r="I32">
            <v>11.610475475061124</v>
          </cell>
          <cell r="J32">
            <v>11.865074977132096</v>
          </cell>
          <cell r="K32">
            <v>11.430496720218542</v>
          </cell>
          <cell r="L32">
            <v>10.008769753212702</v>
          </cell>
          <cell r="M32">
            <v>6.9978255307347341</v>
          </cell>
          <cell r="N32">
            <v>6.4485367901426676</v>
          </cell>
          <cell r="O32">
            <v>7.8458409852654825</v>
          </cell>
          <cell r="P32">
            <v>8.8104340383613309</v>
          </cell>
          <cell r="Q32">
            <v>8.4915553810658864</v>
          </cell>
          <cell r="R32">
            <v>8.4683966628424105</v>
          </cell>
          <cell r="S32">
            <v>8.4570142703561064</v>
          </cell>
          <cell r="T32">
            <v>8.5476916786784063</v>
          </cell>
          <cell r="U32">
            <v>8.6395806499623742</v>
          </cell>
          <cell r="V32">
            <v>8.7314696212463421</v>
          </cell>
          <cell r="W32">
            <v>8.8233585925303064</v>
          </cell>
          <cell r="X32">
            <v>9.0071365350982404</v>
          </cell>
          <cell r="Y32">
            <v>9.0990255063822101</v>
          </cell>
          <cell r="Z32">
            <v>9.1909144776661762</v>
          </cell>
          <cell r="AA32">
            <v>9.3746924202341102</v>
          </cell>
          <cell r="AB32">
            <v>9.4665813915180745</v>
          </cell>
          <cell r="AC32">
            <v>9.4665813915180745</v>
          </cell>
          <cell r="AD32">
            <v>9.4665813915180745</v>
          </cell>
          <cell r="AE32">
            <v>9.4665813915180745</v>
          </cell>
          <cell r="AF32">
            <v>9.4665813915180745</v>
          </cell>
          <cell r="AG32">
            <v>9.4665813915180745</v>
          </cell>
          <cell r="AH32">
            <v>9.4665813915180745</v>
          </cell>
          <cell r="AI32">
            <v>9.4665813915180745</v>
          </cell>
          <cell r="AJ32">
            <v>9.4665813915180745</v>
          </cell>
          <cell r="AK32">
            <v>9.4665813915180745</v>
          </cell>
          <cell r="AL32">
            <v>9.4665813915180745</v>
          </cell>
          <cell r="AM32">
            <v>9.4665813915180745</v>
          </cell>
          <cell r="AN32">
            <v>9.4665813915180745</v>
          </cell>
          <cell r="AO32">
            <v>9.4665813915180745</v>
          </cell>
          <cell r="AP32">
            <v>9.4665813915180745</v>
          </cell>
          <cell r="AQ32">
            <v>9.4665813915180745</v>
          </cell>
          <cell r="AR32">
            <v>9.4665813915180745</v>
          </cell>
          <cell r="AS32">
            <v>9.4665813915180745</v>
          </cell>
          <cell r="AT32">
            <v>9.4665813915180745</v>
          </cell>
          <cell r="AU32">
            <v>9.4665813915180745</v>
          </cell>
          <cell r="AV32">
            <v>9.4665813915180745</v>
          </cell>
        </row>
        <row r="33">
          <cell r="B33"/>
          <cell r="C33" t="str">
            <v>INDLPG</v>
          </cell>
          <cell r="D33" t="str">
            <v>Liquified petroleum gas for the industry sector</v>
          </cell>
          <cell r="E33" t="str">
            <v>PRM</v>
          </cell>
          <cell r="F33"/>
          <cell r="G33"/>
          <cell r="H33">
            <v>9.3671564207219689</v>
          </cell>
          <cell r="I33">
            <v>11.610475475061124</v>
          </cell>
          <cell r="J33">
            <v>11.865074977132096</v>
          </cell>
          <cell r="K33">
            <v>11.430496720218542</v>
          </cell>
          <cell r="L33">
            <v>10.008769753212702</v>
          </cell>
          <cell r="M33">
            <v>6.9978255307347341</v>
          </cell>
          <cell r="N33">
            <v>6.4485367901426676</v>
          </cell>
          <cell r="O33">
            <v>7.8458409852654825</v>
          </cell>
          <cell r="P33">
            <v>8.8104340383613309</v>
          </cell>
          <cell r="Q33">
            <v>8.4915553810658864</v>
          </cell>
          <cell r="R33">
            <v>8.4683966628424105</v>
          </cell>
          <cell r="S33">
            <v>8.4570142703561064</v>
          </cell>
          <cell r="T33">
            <v>8.5476916786784063</v>
          </cell>
          <cell r="U33">
            <v>8.6395806499623742</v>
          </cell>
          <cell r="V33">
            <v>8.7314696212463421</v>
          </cell>
          <cell r="W33">
            <v>8.8233585925303064</v>
          </cell>
          <cell r="X33">
            <v>9.0071365350982404</v>
          </cell>
          <cell r="Y33">
            <v>9.0990255063822101</v>
          </cell>
          <cell r="Z33">
            <v>9.1909144776661762</v>
          </cell>
          <cell r="AA33">
            <v>9.3746924202341102</v>
          </cell>
          <cell r="AB33">
            <v>9.4665813915180745</v>
          </cell>
          <cell r="AC33">
            <v>9.4665813915180745</v>
          </cell>
          <cell r="AD33">
            <v>9.4665813915180745</v>
          </cell>
          <cell r="AE33">
            <v>9.4665813915180745</v>
          </cell>
          <cell r="AF33">
            <v>9.4665813915180745</v>
          </cell>
          <cell r="AG33">
            <v>9.4665813915180745</v>
          </cell>
          <cell r="AH33">
            <v>9.4665813915180745</v>
          </cell>
          <cell r="AI33">
            <v>9.4665813915180745</v>
          </cell>
          <cell r="AJ33">
            <v>9.4665813915180745</v>
          </cell>
          <cell r="AK33">
            <v>9.4665813915180745</v>
          </cell>
          <cell r="AL33">
            <v>9.4665813915180745</v>
          </cell>
          <cell r="AM33">
            <v>9.4665813915180745</v>
          </cell>
          <cell r="AN33">
            <v>9.4665813915180745</v>
          </cell>
          <cell r="AO33">
            <v>9.4665813915180745</v>
          </cell>
          <cell r="AP33">
            <v>9.4665813915180745</v>
          </cell>
          <cell r="AQ33">
            <v>9.4665813915180745</v>
          </cell>
          <cell r="AR33">
            <v>9.4665813915180745</v>
          </cell>
          <cell r="AS33">
            <v>9.4665813915180745</v>
          </cell>
          <cell r="AT33">
            <v>9.4665813915180745</v>
          </cell>
          <cell r="AU33">
            <v>9.4665813915180745</v>
          </cell>
          <cell r="AV33">
            <v>9.4665813915180745</v>
          </cell>
        </row>
        <row r="34">
          <cell r="B34"/>
          <cell r="C34" t="str">
            <v>INDMSWINO</v>
          </cell>
          <cell r="D34" t="str">
            <v>Inorganic waste for the industry sector</v>
          </cell>
          <cell r="E34" t="str">
            <v>PRM</v>
          </cell>
          <cell r="F34"/>
          <cell r="G34"/>
          <cell r="H34">
            <v>9.7733322510901122</v>
          </cell>
          <cell r="I34">
            <v>9.7733322510901122</v>
          </cell>
          <cell r="J34">
            <v>9.7733322510901122</v>
          </cell>
          <cell r="K34">
            <v>9.7733322510901122</v>
          </cell>
          <cell r="L34">
            <v>9.7733322510901122</v>
          </cell>
          <cell r="M34">
            <v>9.7733322510901122</v>
          </cell>
          <cell r="N34">
            <v>9.7733322510901122</v>
          </cell>
          <cell r="O34">
            <v>9.7733322510901122</v>
          </cell>
          <cell r="P34">
            <v>9.7733322510901122</v>
          </cell>
          <cell r="Q34">
            <v>9.7733322510901122</v>
          </cell>
          <cell r="R34">
            <v>9.7733322510901122</v>
          </cell>
          <cell r="S34">
            <v>9.7733322510901122</v>
          </cell>
          <cell r="T34">
            <v>9.7733322510901122</v>
          </cell>
          <cell r="U34">
            <v>9.7733322510901122</v>
          </cell>
          <cell r="V34">
            <v>9.7733322510901122</v>
          </cell>
          <cell r="W34">
            <v>9.7733322510901122</v>
          </cell>
          <cell r="X34">
            <v>9.7733322510901122</v>
          </cell>
          <cell r="Y34">
            <v>9.7733322510901122</v>
          </cell>
          <cell r="Z34">
            <v>9.7733322510901122</v>
          </cell>
          <cell r="AA34">
            <v>9.7733322510901122</v>
          </cell>
          <cell r="AB34">
            <v>9.7733322510901122</v>
          </cell>
          <cell r="AC34">
            <v>9.7733322510901122</v>
          </cell>
          <cell r="AD34">
            <v>9.7733322510901122</v>
          </cell>
          <cell r="AE34">
            <v>9.7733322510901122</v>
          </cell>
          <cell r="AF34">
            <v>9.7733322510901122</v>
          </cell>
          <cell r="AG34">
            <v>9.7733322510901122</v>
          </cell>
          <cell r="AH34">
            <v>9.7733322510901122</v>
          </cell>
          <cell r="AI34">
            <v>9.7733322510901122</v>
          </cell>
          <cell r="AJ34">
            <v>9.7733322510901122</v>
          </cell>
          <cell r="AK34">
            <v>9.7733322510901122</v>
          </cell>
          <cell r="AL34">
            <v>9.7733322510901122</v>
          </cell>
          <cell r="AM34">
            <v>9.7733322510901122</v>
          </cell>
          <cell r="AN34">
            <v>9.7733322510901122</v>
          </cell>
          <cell r="AO34">
            <v>9.7733322510901122</v>
          </cell>
          <cell r="AP34">
            <v>9.7733322510901122</v>
          </cell>
          <cell r="AQ34">
            <v>9.7733322510901122</v>
          </cell>
          <cell r="AR34">
            <v>9.7733322510901122</v>
          </cell>
          <cell r="AS34">
            <v>9.7733322510901122</v>
          </cell>
          <cell r="AT34">
            <v>9.7733322510901122</v>
          </cell>
          <cell r="AU34">
            <v>9.7733322510901122</v>
          </cell>
          <cell r="AV34">
            <v>9.7733322510901122</v>
          </cell>
        </row>
        <row r="35">
          <cell r="B35"/>
          <cell r="C35" t="str">
            <v>INDMSWORG</v>
          </cell>
          <cell r="D35" t="str">
            <v>Organic waste for the industry sector</v>
          </cell>
          <cell r="E35" t="str">
            <v>PRM</v>
          </cell>
          <cell r="F35"/>
          <cell r="G35"/>
          <cell r="H35">
            <v>9.7733322510901122</v>
          </cell>
          <cell r="I35">
            <v>9.7733322510901122</v>
          </cell>
          <cell r="J35">
            <v>9.7733322510901122</v>
          </cell>
          <cell r="K35">
            <v>9.7733322510901122</v>
          </cell>
          <cell r="L35">
            <v>9.7733322510901122</v>
          </cell>
          <cell r="M35">
            <v>9.7733322510901122</v>
          </cell>
          <cell r="N35">
            <v>9.7733322510901122</v>
          </cell>
          <cell r="O35">
            <v>9.7733322510901122</v>
          </cell>
          <cell r="P35">
            <v>9.7733322510901122</v>
          </cell>
          <cell r="Q35">
            <v>9.7733322510901122</v>
          </cell>
          <cell r="R35">
            <v>9.7733322510901122</v>
          </cell>
          <cell r="S35">
            <v>9.7733322510901122</v>
          </cell>
          <cell r="T35">
            <v>9.7733322510901122</v>
          </cell>
          <cell r="U35">
            <v>9.7733322510901122</v>
          </cell>
          <cell r="V35">
            <v>9.7733322510901122</v>
          </cell>
          <cell r="W35">
            <v>9.7733322510901122</v>
          </cell>
          <cell r="X35">
            <v>9.7733322510901122</v>
          </cell>
          <cell r="Y35">
            <v>9.7733322510901122</v>
          </cell>
          <cell r="Z35">
            <v>9.7733322510901122</v>
          </cell>
          <cell r="AA35">
            <v>9.7733322510901122</v>
          </cell>
          <cell r="AB35">
            <v>9.7733322510901122</v>
          </cell>
          <cell r="AC35">
            <v>9.7733322510901122</v>
          </cell>
          <cell r="AD35">
            <v>9.7733322510901122</v>
          </cell>
          <cell r="AE35">
            <v>9.7733322510901122</v>
          </cell>
          <cell r="AF35">
            <v>9.7733322510901122</v>
          </cell>
          <cell r="AG35">
            <v>9.7733322510901122</v>
          </cell>
          <cell r="AH35">
            <v>9.7733322510901122</v>
          </cell>
          <cell r="AI35">
            <v>9.7733322510901122</v>
          </cell>
          <cell r="AJ35">
            <v>9.7733322510901122</v>
          </cell>
          <cell r="AK35">
            <v>9.7733322510901122</v>
          </cell>
          <cell r="AL35">
            <v>9.7733322510901122</v>
          </cell>
          <cell r="AM35">
            <v>9.7733322510901122</v>
          </cell>
          <cell r="AN35">
            <v>9.7733322510901122</v>
          </cell>
          <cell r="AO35">
            <v>9.7733322510901122</v>
          </cell>
          <cell r="AP35">
            <v>9.7733322510901122</v>
          </cell>
          <cell r="AQ35">
            <v>9.7733322510901122</v>
          </cell>
          <cell r="AR35">
            <v>9.7733322510901122</v>
          </cell>
          <cell r="AS35">
            <v>9.7733322510901122</v>
          </cell>
          <cell r="AT35">
            <v>9.7733322510901122</v>
          </cell>
          <cell r="AU35">
            <v>9.7733322510901122</v>
          </cell>
          <cell r="AV35">
            <v>9.7733322510901122</v>
          </cell>
        </row>
        <row r="36">
          <cell r="B36"/>
          <cell r="C36" t="str">
            <v>INDWOD</v>
          </cell>
          <cell r="D36" t="str">
            <v>Woody crops for the industry sector</v>
          </cell>
          <cell r="E36" t="str">
            <v>PRM</v>
          </cell>
          <cell r="F36"/>
          <cell r="G36"/>
          <cell r="H36">
            <v>9.7733322510901122</v>
          </cell>
          <cell r="I36">
            <v>9.7733322510901122</v>
          </cell>
          <cell r="J36">
            <v>9.7733322510901122</v>
          </cell>
          <cell r="K36">
            <v>9.7733322510901122</v>
          </cell>
          <cell r="L36">
            <v>9.7733322510901122</v>
          </cell>
          <cell r="M36">
            <v>9.7733322510901122</v>
          </cell>
          <cell r="N36">
            <v>9.7733322510901122</v>
          </cell>
          <cell r="O36">
            <v>9.7733322510901122</v>
          </cell>
          <cell r="P36">
            <v>9.7733322510901122</v>
          </cell>
          <cell r="Q36">
            <v>9.7733322510901122</v>
          </cell>
          <cell r="R36">
            <v>9.7733322510901122</v>
          </cell>
          <cell r="S36">
            <v>9.7733322510901122</v>
          </cell>
          <cell r="T36">
            <v>9.7733322510901122</v>
          </cell>
          <cell r="U36">
            <v>9.7733322510901122</v>
          </cell>
          <cell r="V36">
            <v>9.7733322510901122</v>
          </cell>
          <cell r="W36">
            <v>9.7733322510901122</v>
          </cell>
          <cell r="X36">
            <v>9.7733322510901122</v>
          </cell>
          <cell r="Y36">
            <v>9.7733322510901122</v>
          </cell>
          <cell r="Z36">
            <v>9.7733322510901122</v>
          </cell>
          <cell r="AA36">
            <v>9.7733322510901122</v>
          </cell>
          <cell r="AB36">
            <v>9.7733322510901122</v>
          </cell>
          <cell r="AC36">
            <v>9.7733322510901122</v>
          </cell>
          <cell r="AD36">
            <v>9.7733322510901122</v>
          </cell>
          <cell r="AE36">
            <v>9.7733322510901122</v>
          </cell>
          <cell r="AF36">
            <v>9.7733322510901122</v>
          </cell>
          <cell r="AG36">
            <v>9.7733322510901122</v>
          </cell>
          <cell r="AH36">
            <v>9.7733322510901122</v>
          </cell>
          <cell r="AI36">
            <v>9.7733322510901122</v>
          </cell>
          <cell r="AJ36">
            <v>9.7733322510901122</v>
          </cell>
          <cell r="AK36">
            <v>9.7733322510901122</v>
          </cell>
          <cell r="AL36">
            <v>9.7733322510901122</v>
          </cell>
          <cell r="AM36">
            <v>9.7733322510901122</v>
          </cell>
          <cell r="AN36">
            <v>9.7733322510901122</v>
          </cell>
          <cell r="AO36">
            <v>9.7733322510901122</v>
          </cell>
          <cell r="AP36">
            <v>9.7733322510901122</v>
          </cell>
          <cell r="AQ36">
            <v>9.7733322510901122</v>
          </cell>
          <cell r="AR36">
            <v>9.7733322510901122</v>
          </cell>
          <cell r="AS36">
            <v>9.7733322510901122</v>
          </cell>
          <cell r="AT36">
            <v>9.7733322510901122</v>
          </cell>
          <cell r="AU36">
            <v>9.7733322510901122</v>
          </cell>
          <cell r="AV36">
            <v>9.7733322510901122</v>
          </cell>
        </row>
        <row r="37">
          <cell r="B37"/>
          <cell r="C37" t="str">
            <v>INDWODWST</v>
          </cell>
          <cell r="D37" t="str">
            <v>Waste wood for the industry sector</v>
          </cell>
          <cell r="E37" t="str">
            <v>PRM</v>
          </cell>
          <cell r="F37"/>
          <cell r="G37"/>
          <cell r="H37">
            <v>9.7733322510901122</v>
          </cell>
          <cell r="I37">
            <v>9.7733322510901122</v>
          </cell>
          <cell r="J37">
            <v>9.7733322510901122</v>
          </cell>
          <cell r="K37">
            <v>9.7733322510901122</v>
          </cell>
          <cell r="L37">
            <v>9.7733322510901122</v>
          </cell>
          <cell r="M37">
            <v>9.7733322510901122</v>
          </cell>
          <cell r="N37">
            <v>9.7733322510901122</v>
          </cell>
          <cell r="O37">
            <v>9.7733322510901122</v>
          </cell>
          <cell r="P37">
            <v>9.7733322510901122</v>
          </cell>
          <cell r="Q37">
            <v>9.7733322510901122</v>
          </cell>
          <cell r="R37">
            <v>9.7733322510901122</v>
          </cell>
          <cell r="S37">
            <v>9.7733322510901122</v>
          </cell>
          <cell r="T37">
            <v>9.7733322510901122</v>
          </cell>
          <cell r="U37">
            <v>9.7733322510901122</v>
          </cell>
          <cell r="V37">
            <v>9.7733322510901122</v>
          </cell>
          <cell r="W37">
            <v>9.7733322510901122</v>
          </cell>
          <cell r="X37">
            <v>9.7733322510901122</v>
          </cell>
          <cell r="Y37">
            <v>9.7733322510901122</v>
          </cell>
          <cell r="Z37">
            <v>9.7733322510901122</v>
          </cell>
          <cell r="AA37">
            <v>9.7733322510901122</v>
          </cell>
          <cell r="AB37">
            <v>9.7733322510901122</v>
          </cell>
          <cell r="AC37">
            <v>9.7733322510901122</v>
          </cell>
          <cell r="AD37">
            <v>9.7733322510901122</v>
          </cell>
          <cell r="AE37">
            <v>9.7733322510901122</v>
          </cell>
          <cell r="AF37">
            <v>9.7733322510901122</v>
          </cell>
          <cell r="AG37">
            <v>9.7733322510901122</v>
          </cell>
          <cell r="AH37">
            <v>9.7733322510901122</v>
          </cell>
          <cell r="AI37">
            <v>9.7733322510901122</v>
          </cell>
          <cell r="AJ37">
            <v>9.7733322510901122</v>
          </cell>
          <cell r="AK37">
            <v>9.7733322510901122</v>
          </cell>
          <cell r="AL37">
            <v>9.7733322510901122</v>
          </cell>
          <cell r="AM37">
            <v>9.7733322510901122</v>
          </cell>
          <cell r="AN37">
            <v>9.7733322510901122</v>
          </cell>
          <cell r="AO37">
            <v>9.7733322510901122</v>
          </cell>
          <cell r="AP37">
            <v>9.7733322510901122</v>
          </cell>
          <cell r="AQ37">
            <v>9.7733322510901122</v>
          </cell>
          <cell r="AR37">
            <v>9.7733322510901122</v>
          </cell>
          <cell r="AS37">
            <v>9.7733322510901122</v>
          </cell>
          <cell r="AT37">
            <v>9.7733322510901122</v>
          </cell>
          <cell r="AU37">
            <v>9.7733322510901122</v>
          </cell>
          <cell r="AV37">
            <v>9.7733322510901122</v>
          </cell>
        </row>
        <row r="38">
          <cell r="B38"/>
          <cell r="C38" t="str">
            <v>INDBENZ</v>
          </cell>
          <cell r="D38" t="str">
            <v>Benzole and tars for the industry sector</v>
          </cell>
          <cell r="E38" t="str">
            <v>PRM</v>
          </cell>
          <cell r="F38"/>
          <cell r="G38"/>
          <cell r="H38">
            <v>10.157930261434039</v>
          </cell>
          <cell r="I38">
            <v>13.217236784763612</v>
          </cell>
          <cell r="J38">
            <v>13.616856616612973</v>
          </cell>
          <cell r="K38">
            <v>13.023382126567203</v>
          </cell>
          <cell r="L38">
            <v>11.294250786497262</v>
          </cell>
          <cell r="M38">
            <v>7.6304974425435228</v>
          </cell>
          <cell r="N38">
            <v>6.6821174309770077</v>
          </cell>
          <cell r="O38">
            <v>8.317850035886714</v>
          </cell>
          <cell r="P38">
            <v>9.7471355909214825</v>
          </cell>
          <cell r="Q38">
            <v>9.31757147393518</v>
          </cell>
          <cell r="R38">
            <v>9.286374170143894</v>
          </cell>
          <cell r="S38">
            <v>9.2710408536433793</v>
          </cell>
          <cell r="T38">
            <v>9.3931931518465372</v>
          </cell>
          <cell r="U38">
            <v>9.5169775566893016</v>
          </cell>
          <cell r="V38">
            <v>9.6407619615320677</v>
          </cell>
          <cell r="W38">
            <v>9.7645463663748355</v>
          </cell>
          <cell r="X38">
            <v>10.012115176060371</v>
          </cell>
          <cell r="Y38">
            <v>10.135899580903136</v>
          </cell>
          <cell r="Z38">
            <v>10.2596839857459</v>
          </cell>
          <cell r="AA38">
            <v>10.507252795431437</v>
          </cell>
          <cell r="AB38">
            <v>10.6310372002742</v>
          </cell>
          <cell r="AC38">
            <v>10.6310372002742</v>
          </cell>
          <cell r="AD38">
            <v>10.6310372002742</v>
          </cell>
          <cell r="AE38">
            <v>10.6310372002742</v>
          </cell>
          <cell r="AF38">
            <v>10.6310372002742</v>
          </cell>
          <cell r="AG38">
            <v>10.6310372002742</v>
          </cell>
          <cell r="AH38">
            <v>10.6310372002742</v>
          </cell>
          <cell r="AI38">
            <v>10.6310372002742</v>
          </cell>
          <cell r="AJ38">
            <v>10.6310372002742</v>
          </cell>
          <cell r="AK38">
            <v>10.6310372002742</v>
          </cell>
          <cell r="AL38">
            <v>10.6310372002742</v>
          </cell>
          <cell r="AM38">
            <v>10.6310372002742</v>
          </cell>
          <cell r="AN38">
            <v>10.6310372002742</v>
          </cell>
          <cell r="AO38">
            <v>10.6310372002742</v>
          </cell>
          <cell r="AP38">
            <v>10.6310372002742</v>
          </cell>
          <cell r="AQ38">
            <v>10.6310372002742</v>
          </cell>
          <cell r="AR38">
            <v>10.6310372002742</v>
          </cell>
          <cell r="AS38">
            <v>10.6310372002742</v>
          </cell>
          <cell r="AT38">
            <v>10.6310372002742</v>
          </cell>
          <cell r="AU38">
            <v>10.6310372002742</v>
          </cell>
          <cell r="AV38">
            <v>10.6310372002742</v>
          </cell>
        </row>
        <row r="39">
          <cell r="B39"/>
          <cell r="C39" t="str">
            <v>INDPELL</v>
          </cell>
          <cell r="D39" t="str">
            <v>Wood pellets (low quality) for the industry sector</v>
          </cell>
          <cell r="E39" t="str">
            <v>PRM</v>
          </cell>
          <cell r="F39"/>
          <cell r="G39"/>
          <cell r="H39">
            <v>9.7733322510901122</v>
          </cell>
          <cell r="I39">
            <v>9.7733322510901122</v>
          </cell>
          <cell r="J39">
            <v>9.7733322510901122</v>
          </cell>
          <cell r="K39">
            <v>9.7733322510901122</v>
          </cell>
          <cell r="L39">
            <v>9.7733322510901122</v>
          </cell>
          <cell r="M39">
            <v>9.7733322510901122</v>
          </cell>
          <cell r="N39">
            <v>9.7733322510901122</v>
          </cell>
          <cell r="O39">
            <v>9.7733322510901122</v>
          </cell>
          <cell r="P39">
            <v>9.7733322510901122</v>
          </cell>
          <cell r="Q39">
            <v>9.7733322510901122</v>
          </cell>
          <cell r="R39">
            <v>9.7733322510901122</v>
          </cell>
          <cell r="S39">
            <v>9.7733322510901122</v>
          </cell>
          <cell r="T39">
            <v>9.7733322510901122</v>
          </cell>
          <cell r="U39">
            <v>9.7733322510901122</v>
          </cell>
          <cell r="V39">
            <v>9.7733322510901122</v>
          </cell>
          <cell r="W39">
            <v>9.7733322510901122</v>
          </cell>
          <cell r="X39">
            <v>9.7733322510901122</v>
          </cell>
          <cell r="Y39">
            <v>9.7733322510901122</v>
          </cell>
          <cell r="Z39">
            <v>9.7733322510901122</v>
          </cell>
          <cell r="AA39">
            <v>9.7733322510901122</v>
          </cell>
          <cell r="AB39">
            <v>9.7733322510901122</v>
          </cell>
          <cell r="AC39">
            <v>9.7733322510901122</v>
          </cell>
          <cell r="AD39">
            <v>9.7733322510901122</v>
          </cell>
          <cell r="AE39">
            <v>9.7733322510901122</v>
          </cell>
          <cell r="AF39">
            <v>9.7733322510901122</v>
          </cell>
          <cell r="AG39">
            <v>9.7733322510901122</v>
          </cell>
          <cell r="AH39">
            <v>9.7733322510901122</v>
          </cell>
          <cell r="AI39">
            <v>9.7733322510901122</v>
          </cell>
          <cell r="AJ39">
            <v>9.7733322510901122</v>
          </cell>
          <cell r="AK39">
            <v>9.7733322510901122</v>
          </cell>
          <cell r="AL39">
            <v>9.7733322510901122</v>
          </cell>
          <cell r="AM39">
            <v>9.7733322510901122</v>
          </cell>
          <cell r="AN39">
            <v>9.7733322510901122</v>
          </cell>
          <cell r="AO39">
            <v>9.7733322510901122</v>
          </cell>
          <cell r="AP39">
            <v>9.7733322510901122</v>
          </cell>
          <cell r="AQ39">
            <v>9.7733322510901122</v>
          </cell>
          <cell r="AR39">
            <v>9.7733322510901122</v>
          </cell>
          <cell r="AS39">
            <v>9.7733322510901122</v>
          </cell>
          <cell r="AT39">
            <v>9.7733322510901122</v>
          </cell>
          <cell r="AU39">
            <v>9.7733322510901122</v>
          </cell>
          <cell r="AV39">
            <v>9.7733322510901122</v>
          </cell>
        </row>
        <row r="40">
          <cell r="B40"/>
          <cell r="C40" t="str">
            <v>INDKER</v>
          </cell>
          <cell r="D40" t="str">
            <v>Kerosene (heating oil) for the industry sector</v>
          </cell>
          <cell r="E40" t="str">
            <v>PRM</v>
          </cell>
          <cell r="F40"/>
          <cell r="G40"/>
          <cell r="H40">
            <v>10.157930261434039</v>
          </cell>
          <cell r="I40">
            <v>13.217236784763612</v>
          </cell>
          <cell r="J40">
            <v>13.616856616612973</v>
          </cell>
          <cell r="K40">
            <v>13.023382126567203</v>
          </cell>
          <cell r="L40">
            <v>11.294250786497262</v>
          </cell>
          <cell r="M40">
            <v>7.6304974425435228</v>
          </cell>
          <cell r="N40">
            <v>6.6821174309770077</v>
          </cell>
          <cell r="O40">
            <v>8.317850035886714</v>
          </cell>
          <cell r="P40">
            <v>9.7471355909214825</v>
          </cell>
          <cell r="Q40">
            <v>9.31757147393518</v>
          </cell>
          <cell r="R40">
            <v>9.286374170143894</v>
          </cell>
          <cell r="S40">
            <v>9.2710408536433793</v>
          </cell>
          <cell r="T40">
            <v>9.3931931518465372</v>
          </cell>
          <cell r="U40">
            <v>9.5169775566893016</v>
          </cell>
          <cell r="V40">
            <v>9.6407619615320677</v>
          </cell>
          <cell r="W40">
            <v>9.7645463663748355</v>
          </cell>
          <cell r="X40">
            <v>10.012115176060371</v>
          </cell>
          <cell r="Y40">
            <v>10.135899580903136</v>
          </cell>
          <cell r="Z40">
            <v>10.2596839857459</v>
          </cell>
          <cell r="AA40">
            <v>10.507252795431437</v>
          </cell>
          <cell r="AB40">
            <v>10.6310372002742</v>
          </cell>
          <cell r="AC40">
            <v>10.6310372002742</v>
          </cell>
          <cell r="AD40">
            <v>10.6310372002742</v>
          </cell>
          <cell r="AE40">
            <v>10.6310372002742</v>
          </cell>
          <cell r="AF40">
            <v>10.6310372002742</v>
          </cell>
          <cell r="AG40">
            <v>10.6310372002742</v>
          </cell>
          <cell r="AH40">
            <v>10.6310372002742</v>
          </cell>
          <cell r="AI40">
            <v>10.6310372002742</v>
          </cell>
          <cell r="AJ40">
            <v>10.6310372002742</v>
          </cell>
          <cell r="AK40">
            <v>10.6310372002742</v>
          </cell>
          <cell r="AL40">
            <v>10.6310372002742</v>
          </cell>
          <cell r="AM40">
            <v>10.6310372002742</v>
          </cell>
          <cell r="AN40">
            <v>10.6310372002742</v>
          </cell>
          <cell r="AO40">
            <v>10.6310372002742</v>
          </cell>
          <cell r="AP40">
            <v>10.6310372002742</v>
          </cell>
          <cell r="AQ40">
            <v>10.6310372002742</v>
          </cell>
          <cell r="AR40">
            <v>10.6310372002742</v>
          </cell>
          <cell r="AS40">
            <v>10.6310372002742</v>
          </cell>
          <cell r="AT40">
            <v>10.6310372002742</v>
          </cell>
          <cell r="AU40">
            <v>10.6310372002742</v>
          </cell>
          <cell r="AV40">
            <v>10.6310372002742</v>
          </cell>
        </row>
        <row r="41">
          <cell r="B41"/>
          <cell r="C41" t="str">
            <v>INDBOG-LF</v>
          </cell>
          <cell r="D41" t="str">
            <v>Landfill gas for the industry sector</v>
          </cell>
          <cell r="E41" t="str">
            <v>PRM</v>
          </cell>
          <cell r="F41"/>
          <cell r="G41"/>
          <cell r="H41">
            <v>4.2295645853543995</v>
          </cell>
          <cell r="I41">
            <v>5.4670182957139497</v>
          </cell>
          <cell r="J41">
            <v>5.7159969914644186</v>
          </cell>
          <cell r="K41">
            <v>6.3655788619955516</v>
          </cell>
          <cell r="L41">
            <v>4.660282517328608</v>
          </cell>
          <cell r="M41">
            <v>3.9810756281912409</v>
          </cell>
          <cell r="N41">
            <v>3.207487136610268</v>
          </cell>
          <cell r="O41">
            <v>4.0220587303160622</v>
          </cell>
          <cell r="P41">
            <v>5.2279915251235574</v>
          </cell>
          <cell r="Q41">
            <v>4.6486226350137327</v>
          </cell>
          <cell r="R41">
            <v>4.235812836181502</v>
          </cell>
          <cell r="S41">
            <v>4.2877570136616141</v>
          </cell>
          <cell r="T41">
            <v>4.4580815658197146</v>
          </cell>
          <cell r="U41">
            <v>4.5423834806165058</v>
          </cell>
          <cell r="V41">
            <v>4.7104750616319402</v>
          </cell>
          <cell r="W41">
            <v>4.8785439614774413</v>
          </cell>
          <cell r="X41">
            <v>4.9629149989957835</v>
          </cell>
          <cell r="Y41">
            <v>5.1311925517520622</v>
          </cell>
          <cell r="Z41">
            <v>5.2157188262386809</v>
          </cell>
          <cell r="AA41">
            <v>5.3839444924639368</v>
          </cell>
          <cell r="AB41">
            <v>5.4682805143698046</v>
          </cell>
          <cell r="AC41">
            <v>5.4682805143698046</v>
          </cell>
          <cell r="AD41">
            <v>5.4682805143698046</v>
          </cell>
          <cell r="AE41">
            <v>5.4682805143698046</v>
          </cell>
          <cell r="AF41">
            <v>5.4682805143698046</v>
          </cell>
          <cell r="AG41">
            <v>5.4682805143698046</v>
          </cell>
          <cell r="AH41">
            <v>5.4682805143698046</v>
          </cell>
          <cell r="AI41">
            <v>5.4682805143698046</v>
          </cell>
          <cell r="AJ41">
            <v>5.4682805143698046</v>
          </cell>
          <cell r="AK41">
            <v>5.4682805143698046</v>
          </cell>
          <cell r="AL41">
            <v>5.4682805143698046</v>
          </cell>
          <cell r="AM41">
            <v>5.4682805143698046</v>
          </cell>
          <cell r="AN41">
            <v>5.4682805143698046</v>
          </cell>
          <cell r="AO41">
            <v>5.4682805143698046</v>
          </cell>
          <cell r="AP41">
            <v>5.4682805143698046</v>
          </cell>
          <cell r="AQ41">
            <v>5.4682805143698046</v>
          </cell>
          <cell r="AR41">
            <v>5.4682805143698046</v>
          </cell>
          <cell r="AS41">
            <v>5.4682805143698046</v>
          </cell>
          <cell r="AT41">
            <v>5.4682805143698046</v>
          </cell>
          <cell r="AU41">
            <v>5.4682805143698046</v>
          </cell>
          <cell r="AV41">
            <v>5.4682805143698046</v>
          </cell>
        </row>
        <row r="42">
          <cell r="B42"/>
          <cell r="C42" t="str">
            <v>INDPOLWST</v>
          </cell>
          <cell r="D42" t="str">
            <v>Poultry litter &amp; farm waste for the industry sector</v>
          </cell>
          <cell r="E42" t="str">
            <v>PRM</v>
          </cell>
          <cell r="F42"/>
          <cell r="G42"/>
          <cell r="H42">
            <v>9.7733322510901122</v>
          </cell>
          <cell r="I42">
            <v>9.7733322510901122</v>
          </cell>
          <cell r="J42">
            <v>9.7733322510901122</v>
          </cell>
          <cell r="K42">
            <v>9.7733322510901122</v>
          </cell>
          <cell r="L42">
            <v>9.7733322510901122</v>
          </cell>
          <cell r="M42">
            <v>9.7733322510901122</v>
          </cell>
          <cell r="N42">
            <v>9.7733322510901122</v>
          </cell>
          <cell r="O42">
            <v>9.7733322510901122</v>
          </cell>
          <cell r="P42">
            <v>9.7733322510901122</v>
          </cell>
          <cell r="Q42">
            <v>9.7733322510901122</v>
          </cell>
          <cell r="R42">
            <v>9.7733322510901122</v>
          </cell>
          <cell r="S42">
            <v>9.7733322510901122</v>
          </cell>
          <cell r="T42">
            <v>9.7733322510901122</v>
          </cell>
          <cell r="U42">
            <v>9.7733322510901122</v>
          </cell>
          <cell r="V42">
            <v>9.7733322510901122</v>
          </cell>
          <cell r="W42">
            <v>9.7733322510901122</v>
          </cell>
          <cell r="X42">
            <v>9.7733322510901122</v>
          </cell>
          <cell r="Y42">
            <v>9.7733322510901122</v>
          </cell>
          <cell r="Z42">
            <v>9.7733322510901122</v>
          </cell>
          <cell r="AA42">
            <v>9.7733322510901122</v>
          </cell>
          <cell r="AB42">
            <v>9.7733322510901122</v>
          </cell>
          <cell r="AC42">
            <v>9.7733322510901122</v>
          </cell>
          <cell r="AD42">
            <v>9.7733322510901122</v>
          </cell>
          <cell r="AE42">
            <v>9.7733322510901122</v>
          </cell>
          <cell r="AF42">
            <v>9.7733322510901122</v>
          </cell>
          <cell r="AG42">
            <v>9.7733322510901122</v>
          </cell>
          <cell r="AH42">
            <v>9.7733322510901122</v>
          </cell>
          <cell r="AI42">
            <v>9.7733322510901122</v>
          </cell>
          <cell r="AJ42">
            <v>9.7733322510901122</v>
          </cell>
          <cell r="AK42">
            <v>9.7733322510901122</v>
          </cell>
          <cell r="AL42">
            <v>9.7733322510901122</v>
          </cell>
          <cell r="AM42">
            <v>9.7733322510901122</v>
          </cell>
          <cell r="AN42">
            <v>9.7733322510901122</v>
          </cell>
          <cell r="AO42">
            <v>9.7733322510901122</v>
          </cell>
          <cell r="AP42">
            <v>9.7733322510901122</v>
          </cell>
          <cell r="AQ42">
            <v>9.7733322510901122</v>
          </cell>
          <cell r="AR42">
            <v>9.7733322510901122</v>
          </cell>
          <cell r="AS42">
            <v>9.7733322510901122</v>
          </cell>
          <cell r="AT42">
            <v>9.7733322510901122</v>
          </cell>
          <cell r="AU42">
            <v>9.7733322510901122</v>
          </cell>
          <cell r="AV42">
            <v>9.7733322510901122</v>
          </cell>
        </row>
        <row r="43">
          <cell r="B43"/>
          <cell r="C43" t="str">
            <v>INDDISTELC</v>
          </cell>
          <cell r="D43" t="str">
            <v>Electricity for the industry sector (after distribution grid)</v>
          </cell>
          <cell r="E43" t="str">
            <v>PRM</v>
          </cell>
          <cell r="F43"/>
          <cell r="G43"/>
          <cell r="H43">
            <v>11.87827000836694</v>
          </cell>
          <cell r="I43">
            <v>13.910475655685905</v>
          </cell>
          <cell r="J43">
            <v>14.784654512706409</v>
          </cell>
          <cell r="K43">
            <v>16.572520561010414</v>
          </cell>
          <cell r="L43">
            <v>13.862302706569695</v>
          </cell>
          <cell r="M43">
            <v>12.614236919393258</v>
          </cell>
          <cell r="N43">
            <v>12.717986475764647</v>
          </cell>
          <cell r="O43">
            <v>16.696902340961643</v>
          </cell>
          <cell r="P43">
            <v>19.026257058919924</v>
          </cell>
          <cell r="Q43">
            <v>20.242939608542137</v>
          </cell>
          <cell r="R43">
            <v>20.112774368283009</v>
          </cell>
          <cell r="S43">
            <v>20.446888810012048</v>
          </cell>
          <cell r="T43">
            <v>20.556282734641204</v>
          </cell>
          <cell r="U43">
            <v>20.64544085476264</v>
          </cell>
          <cell r="V43">
            <v>20.957609971248008</v>
          </cell>
          <cell r="W43">
            <v>21.499068207144095</v>
          </cell>
          <cell r="X43">
            <v>21.72588727677585</v>
          </cell>
          <cell r="Y43">
            <v>21.324701479111358</v>
          </cell>
          <cell r="Z43">
            <v>20.43362672931481</v>
          </cell>
          <cell r="AA43">
            <v>20.36271222515667</v>
          </cell>
          <cell r="AB43">
            <v>20.240003749841232</v>
          </cell>
          <cell r="AC43">
            <v>20.240003749841232</v>
          </cell>
          <cell r="AD43">
            <v>20.240003749841232</v>
          </cell>
          <cell r="AE43">
            <v>20.240003749841232</v>
          </cell>
          <cell r="AF43">
            <v>20.240003749841232</v>
          </cell>
          <cell r="AG43">
            <v>20.240003749841232</v>
          </cell>
          <cell r="AH43">
            <v>20.240003749841232</v>
          </cell>
          <cell r="AI43">
            <v>20.240003749841232</v>
          </cell>
          <cell r="AJ43">
            <v>20.240003749841232</v>
          </cell>
          <cell r="AK43">
            <v>20.240003749841232</v>
          </cell>
          <cell r="AL43">
            <v>20.240003749841232</v>
          </cell>
          <cell r="AM43">
            <v>20.240003749841232</v>
          </cell>
          <cell r="AN43">
            <v>20.240003749841232</v>
          </cell>
          <cell r="AO43">
            <v>20.240003749841232</v>
          </cell>
          <cell r="AP43">
            <v>20.240003749841232</v>
          </cell>
          <cell r="AQ43">
            <v>20.240003749841232</v>
          </cell>
          <cell r="AR43">
            <v>20.240003749841232</v>
          </cell>
          <cell r="AS43">
            <v>20.240003749841232</v>
          </cell>
          <cell r="AT43">
            <v>20.240003749841232</v>
          </cell>
          <cell r="AU43">
            <v>20.240003749841232</v>
          </cell>
          <cell r="AV43">
            <v>20.240003749841232</v>
          </cell>
        </row>
        <row r="44">
          <cell r="B44"/>
          <cell r="C44" t="str">
            <v>INDMAINSGAS</v>
          </cell>
          <cell r="D44" t="str">
            <v>Natural gas for the industry sector (after distribution grid)</v>
          </cell>
          <cell r="E44" t="str">
            <v>PRM</v>
          </cell>
          <cell r="F44"/>
          <cell r="G44"/>
          <cell r="H44">
            <v>4.2295645853543995</v>
          </cell>
          <cell r="I44">
            <v>5.4670182957139497</v>
          </cell>
          <cell r="J44">
            <v>5.7159969914644186</v>
          </cell>
          <cell r="K44">
            <v>6.3655788619955516</v>
          </cell>
          <cell r="L44">
            <v>4.660282517328608</v>
          </cell>
          <cell r="M44">
            <v>3.9810756281912409</v>
          </cell>
          <cell r="N44">
            <v>3.207487136610268</v>
          </cell>
          <cell r="O44">
            <v>4.0220587303160622</v>
          </cell>
          <cell r="P44">
            <v>5.2279915251235574</v>
          </cell>
          <cell r="Q44">
            <v>4.6486226350137327</v>
          </cell>
          <cell r="R44">
            <v>4.235812836181502</v>
          </cell>
          <cell r="S44">
            <v>4.2877570136616141</v>
          </cell>
          <cell r="T44">
            <v>4.4580815658197146</v>
          </cell>
          <cell r="U44">
            <v>4.5423834806165058</v>
          </cell>
          <cell r="V44">
            <v>4.7104750616319402</v>
          </cell>
          <cell r="W44">
            <v>4.8785439614774413</v>
          </cell>
          <cell r="X44">
            <v>4.9629149989957835</v>
          </cell>
          <cell r="Y44">
            <v>5.1311925517520622</v>
          </cell>
          <cell r="Z44">
            <v>5.2157188262386809</v>
          </cell>
          <cell r="AA44">
            <v>5.3839444924639368</v>
          </cell>
          <cell r="AB44">
            <v>5.4682805143698046</v>
          </cell>
          <cell r="AC44">
            <v>5.4682805143698046</v>
          </cell>
          <cell r="AD44">
            <v>5.4682805143698046</v>
          </cell>
          <cell r="AE44">
            <v>5.4682805143698046</v>
          </cell>
          <cell r="AF44">
            <v>5.4682805143698046</v>
          </cell>
          <cell r="AG44">
            <v>5.4682805143698046</v>
          </cell>
          <cell r="AH44">
            <v>5.4682805143698046</v>
          </cell>
          <cell r="AI44">
            <v>5.4682805143698046</v>
          </cell>
          <cell r="AJ44">
            <v>5.4682805143698046</v>
          </cell>
          <cell r="AK44">
            <v>5.4682805143698046</v>
          </cell>
          <cell r="AL44">
            <v>5.4682805143698046</v>
          </cell>
          <cell r="AM44">
            <v>5.4682805143698046</v>
          </cell>
          <cell r="AN44">
            <v>5.4682805143698046</v>
          </cell>
          <cell r="AO44">
            <v>5.4682805143698046</v>
          </cell>
          <cell r="AP44">
            <v>5.4682805143698046</v>
          </cell>
          <cell r="AQ44">
            <v>5.4682805143698046</v>
          </cell>
          <cell r="AR44">
            <v>5.4682805143698046</v>
          </cell>
          <cell r="AS44">
            <v>5.4682805143698046</v>
          </cell>
          <cell r="AT44">
            <v>5.4682805143698046</v>
          </cell>
          <cell r="AU44">
            <v>5.4682805143698046</v>
          </cell>
          <cell r="AV44">
            <v>5.4682805143698046</v>
          </cell>
        </row>
        <row r="45">
          <cell r="B45"/>
          <cell r="C45" t="str">
            <v>INDMAINSBOM</v>
          </cell>
          <cell r="D45" t="str">
            <v>Biomethane for the industry sector (after distribution grid)</v>
          </cell>
          <cell r="E45" t="str">
            <v>PRM</v>
          </cell>
          <cell r="F45"/>
          <cell r="G45"/>
          <cell r="H45">
            <v>9.7733322510901122</v>
          </cell>
          <cell r="I45">
            <v>9.7733322510901122</v>
          </cell>
          <cell r="J45">
            <v>9.7733322510901122</v>
          </cell>
          <cell r="K45">
            <v>9.7733322510901122</v>
          </cell>
          <cell r="L45">
            <v>9.7733322510901122</v>
          </cell>
          <cell r="M45">
            <v>9.7733322510901122</v>
          </cell>
          <cell r="N45">
            <v>9.7733322510901122</v>
          </cell>
          <cell r="O45">
            <v>9.7733322510901122</v>
          </cell>
          <cell r="P45">
            <v>9.7733322510901122</v>
          </cell>
          <cell r="Q45">
            <v>9.7733322510901122</v>
          </cell>
          <cell r="R45">
            <v>9.7733322510901122</v>
          </cell>
          <cell r="S45">
            <v>9.7733322510901122</v>
          </cell>
          <cell r="T45">
            <v>9.7733322510901122</v>
          </cell>
          <cell r="U45">
            <v>9.7733322510901122</v>
          </cell>
          <cell r="V45">
            <v>9.7733322510901122</v>
          </cell>
          <cell r="W45">
            <v>9.7733322510901122</v>
          </cell>
          <cell r="X45">
            <v>9.7733322510901122</v>
          </cell>
          <cell r="Y45">
            <v>9.7733322510901122</v>
          </cell>
          <cell r="Z45">
            <v>9.7733322510901122</v>
          </cell>
          <cell r="AA45">
            <v>9.7733322510901122</v>
          </cell>
          <cell r="AB45">
            <v>9.7733322510901122</v>
          </cell>
          <cell r="AC45">
            <v>9.7733322510901122</v>
          </cell>
          <cell r="AD45">
            <v>9.7733322510901122</v>
          </cell>
          <cell r="AE45">
            <v>9.7733322510901122</v>
          </cell>
          <cell r="AF45">
            <v>9.7733322510901122</v>
          </cell>
          <cell r="AG45">
            <v>9.7733322510901122</v>
          </cell>
          <cell r="AH45">
            <v>9.7733322510901122</v>
          </cell>
          <cell r="AI45">
            <v>9.7733322510901122</v>
          </cell>
          <cell r="AJ45">
            <v>9.7733322510901122</v>
          </cell>
          <cell r="AK45">
            <v>9.7733322510901122</v>
          </cell>
          <cell r="AL45">
            <v>9.7733322510901122</v>
          </cell>
          <cell r="AM45">
            <v>9.7733322510901122</v>
          </cell>
          <cell r="AN45">
            <v>9.7733322510901122</v>
          </cell>
          <cell r="AO45">
            <v>9.7733322510901122</v>
          </cell>
          <cell r="AP45">
            <v>9.7733322510901122</v>
          </cell>
          <cell r="AQ45">
            <v>9.7733322510901122</v>
          </cell>
          <cell r="AR45">
            <v>9.7733322510901122</v>
          </cell>
          <cell r="AS45">
            <v>9.7733322510901122</v>
          </cell>
          <cell r="AT45">
            <v>9.7733322510901122</v>
          </cell>
          <cell r="AU45">
            <v>9.7733322510901122</v>
          </cell>
          <cell r="AV45">
            <v>9.7733322510901122</v>
          </cell>
        </row>
        <row r="46">
          <cell r="B46"/>
          <cell r="C46" t="str">
            <v>INDMAINSHYG</v>
          </cell>
          <cell r="D46" t="str">
            <v>Hydrogen (gaseous) for the industry sector (after distribution grid)</v>
          </cell>
          <cell r="E46" t="str">
            <v>PRM</v>
          </cell>
          <cell r="F46"/>
          <cell r="G46"/>
          <cell r="H46">
            <v>6.3443468780315992</v>
          </cell>
          <cell r="I46">
            <v>8.200527443570925</v>
          </cell>
          <cell r="J46">
            <v>8.573995487196628</v>
          </cell>
          <cell r="K46">
            <v>9.5483682929933273</v>
          </cell>
          <cell r="L46">
            <v>6.9904237759929124</v>
          </cell>
          <cell r="M46">
            <v>5.971613442286861</v>
          </cell>
          <cell r="N46">
            <v>4.8112307049154017</v>
          </cell>
          <cell r="O46">
            <v>6.0330880954740937</v>
          </cell>
          <cell r="P46">
            <v>7.8419872876853365</v>
          </cell>
          <cell r="Q46">
            <v>6.9729339525205987</v>
          </cell>
          <cell r="R46">
            <v>6.3537192542722529</v>
          </cell>
          <cell r="S46">
            <v>6.4316355204924207</v>
          </cell>
          <cell r="T46">
            <v>6.6871223487295719</v>
          </cell>
          <cell r="U46">
            <v>6.8135752209247586</v>
          </cell>
          <cell r="V46">
            <v>7.0657125924479107</v>
          </cell>
          <cell r="W46">
            <v>7.3178159422161624</v>
          </cell>
          <cell r="X46">
            <v>7.4443724984936752</v>
          </cell>
          <cell r="Y46">
            <v>7.6967888276280938</v>
          </cell>
          <cell r="Z46">
            <v>7.8235782393580209</v>
          </cell>
          <cell r="AA46">
            <v>8.0759167386959057</v>
          </cell>
          <cell r="AB46">
            <v>8.2024207715547064</v>
          </cell>
          <cell r="AC46">
            <v>8.2024207715547064</v>
          </cell>
          <cell r="AD46">
            <v>8.2024207715547064</v>
          </cell>
          <cell r="AE46">
            <v>8.2024207715547064</v>
          </cell>
          <cell r="AF46">
            <v>8.2024207715547064</v>
          </cell>
          <cell r="AG46">
            <v>8.2024207715547064</v>
          </cell>
          <cell r="AH46">
            <v>8.2024207715547064</v>
          </cell>
          <cell r="AI46">
            <v>8.2024207715547064</v>
          </cell>
          <cell r="AJ46">
            <v>8.2024207715547064</v>
          </cell>
          <cell r="AK46">
            <v>8.2024207715547064</v>
          </cell>
          <cell r="AL46">
            <v>8.2024207715547064</v>
          </cell>
          <cell r="AM46">
            <v>8.2024207715547064</v>
          </cell>
          <cell r="AN46">
            <v>8.2024207715547064</v>
          </cell>
          <cell r="AO46">
            <v>8.2024207715547064</v>
          </cell>
          <cell r="AP46">
            <v>8.2024207715547064</v>
          </cell>
          <cell r="AQ46">
            <v>8.2024207715547064</v>
          </cell>
          <cell r="AR46">
            <v>8.2024207715547064</v>
          </cell>
          <cell r="AS46">
            <v>8.2024207715547064</v>
          </cell>
          <cell r="AT46">
            <v>8.2024207715547064</v>
          </cell>
          <cell r="AU46">
            <v>8.2024207715547064</v>
          </cell>
          <cell r="AV46">
            <v>8.2024207715547064</v>
          </cell>
        </row>
        <row r="47">
          <cell r="B47"/>
          <cell r="C47" t="str">
            <v>INDNEULPG</v>
          </cell>
          <cell r="D47" t="str">
            <v>Liquified petroleum gas  for the non-energy fuel use</v>
          </cell>
          <cell r="E47" t="str">
            <v>PRM</v>
          </cell>
          <cell r="F47"/>
          <cell r="G47"/>
          <cell r="H47">
            <v>9.3671564207219689</v>
          </cell>
          <cell r="I47">
            <v>11.610475475061124</v>
          </cell>
          <cell r="J47">
            <v>11.865074977132096</v>
          </cell>
          <cell r="K47">
            <v>11.430496720218542</v>
          </cell>
          <cell r="L47">
            <v>10.008769753212702</v>
          </cell>
          <cell r="M47">
            <v>6.9978255307347341</v>
          </cell>
          <cell r="N47">
            <v>6.4485367901426676</v>
          </cell>
          <cell r="O47">
            <v>7.8458409852654825</v>
          </cell>
          <cell r="P47">
            <v>8.8104340383613309</v>
          </cell>
          <cell r="Q47">
            <v>8.4915553810658864</v>
          </cell>
          <cell r="R47">
            <v>8.4683966628424105</v>
          </cell>
          <cell r="S47">
            <v>8.4570142703561064</v>
          </cell>
          <cell r="T47">
            <v>8.5476916786784063</v>
          </cell>
          <cell r="U47">
            <v>8.6395806499623742</v>
          </cell>
          <cell r="V47">
            <v>8.7314696212463421</v>
          </cell>
          <cell r="W47">
            <v>8.8233585925303064</v>
          </cell>
          <cell r="X47">
            <v>9.0071365350982404</v>
          </cell>
          <cell r="Y47">
            <v>9.0990255063822101</v>
          </cell>
          <cell r="Z47">
            <v>9.1909144776661762</v>
          </cell>
          <cell r="AA47">
            <v>9.3746924202341102</v>
          </cell>
          <cell r="AB47">
            <v>9.4665813915180745</v>
          </cell>
          <cell r="AC47">
            <v>9.4665813915180745</v>
          </cell>
          <cell r="AD47">
            <v>9.4665813915180745</v>
          </cell>
          <cell r="AE47">
            <v>9.4665813915180745</v>
          </cell>
          <cell r="AF47">
            <v>9.4665813915180745</v>
          </cell>
          <cell r="AG47">
            <v>9.4665813915180745</v>
          </cell>
          <cell r="AH47">
            <v>9.4665813915180745</v>
          </cell>
          <cell r="AI47">
            <v>9.4665813915180745</v>
          </cell>
          <cell r="AJ47">
            <v>9.4665813915180745</v>
          </cell>
          <cell r="AK47">
            <v>9.4665813915180745</v>
          </cell>
          <cell r="AL47">
            <v>9.4665813915180745</v>
          </cell>
          <cell r="AM47">
            <v>9.4665813915180745</v>
          </cell>
          <cell r="AN47">
            <v>9.4665813915180745</v>
          </cell>
          <cell r="AO47">
            <v>9.4665813915180745</v>
          </cell>
          <cell r="AP47">
            <v>9.4665813915180745</v>
          </cell>
          <cell r="AQ47">
            <v>9.4665813915180745</v>
          </cell>
          <cell r="AR47">
            <v>9.4665813915180745</v>
          </cell>
          <cell r="AS47">
            <v>9.4665813915180745</v>
          </cell>
          <cell r="AT47">
            <v>9.4665813915180745</v>
          </cell>
          <cell r="AU47">
            <v>9.4665813915180745</v>
          </cell>
          <cell r="AV47">
            <v>9.4665813915180745</v>
          </cell>
        </row>
        <row r="48">
          <cell r="B48"/>
          <cell r="C48" t="str">
            <v>INDNEULFO</v>
          </cell>
          <cell r="D48" t="str">
            <v>Light fuel oil for the non-energy fuel use</v>
          </cell>
          <cell r="E48" t="str">
            <v>PRM</v>
          </cell>
          <cell r="F48"/>
          <cell r="G48"/>
          <cell r="H48">
            <v>9.3671564207219689</v>
          </cell>
          <cell r="I48">
            <v>11.610475475061124</v>
          </cell>
          <cell r="J48">
            <v>11.865074977132096</v>
          </cell>
          <cell r="K48">
            <v>11.430496720218542</v>
          </cell>
          <cell r="L48">
            <v>10.008769753212702</v>
          </cell>
          <cell r="M48">
            <v>6.9978255307347341</v>
          </cell>
          <cell r="N48">
            <v>6.4485367901426676</v>
          </cell>
          <cell r="O48">
            <v>7.8458409852654825</v>
          </cell>
          <cell r="P48">
            <v>8.8104340383613309</v>
          </cell>
          <cell r="Q48">
            <v>8.4915553810658864</v>
          </cell>
          <cell r="R48">
            <v>8.4683966628424105</v>
          </cell>
          <cell r="S48">
            <v>8.4570142703561064</v>
          </cell>
          <cell r="T48">
            <v>8.5476916786784063</v>
          </cell>
          <cell r="U48">
            <v>8.6395806499623742</v>
          </cell>
          <cell r="V48">
            <v>8.7314696212463421</v>
          </cell>
          <cell r="W48">
            <v>8.8233585925303064</v>
          </cell>
          <cell r="X48">
            <v>9.0071365350982404</v>
          </cell>
          <cell r="Y48">
            <v>9.0990255063822101</v>
          </cell>
          <cell r="Z48">
            <v>9.1909144776661762</v>
          </cell>
          <cell r="AA48">
            <v>9.3746924202341102</v>
          </cell>
          <cell r="AB48">
            <v>9.4665813915180745</v>
          </cell>
          <cell r="AC48">
            <v>9.4665813915180745</v>
          </cell>
          <cell r="AD48">
            <v>9.4665813915180745</v>
          </cell>
          <cell r="AE48">
            <v>9.4665813915180745</v>
          </cell>
          <cell r="AF48">
            <v>9.4665813915180745</v>
          </cell>
          <cell r="AG48">
            <v>9.4665813915180745</v>
          </cell>
          <cell r="AH48">
            <v>9.4665813915180745</v>
          </cell>
          <cell r="AI48">
            <v>9.4665813915180745</v>
          </cell>
          <cell r="AJ48">
            <v>9.4665813915180745</v>
          </cell>
          <cell r="AK48">
            <v>9.4665813915180745</v>
          </cell>
          <cell r="AL48">
            <v>9.4665813915180745</v>
          </cell>
          <cell r="AM48">
            <v>9.4665813915180745</v>
          </cell>
          <cell r="AN48">
            <v>9.4665813915180745</v>
          </cell>
          <cell r="AO48">
            <v>9.4665813915180745</v>
          </cell>
          <cell r="AP48">
            <v>9.4665813915180745</v>
          </cell>
          <cell r="AQ48">
            <v>9.4665813915180745</v>
          </cell>
          <cell r="AR48">
            <v>9.4665813915180745</v>
          </cell>
          <cell r="AS48">
            <v>9.4665813915180745</v>
          </cell>
          <cell r="AT48">
            <v>9.4665813915180745</v>
          </cell>
          <cell r="AU48">
            <v>9.4665813915180745</v>
          </cell>
          <cell r="AV48">
            <v>9.4665813915180745</v>
          </cell>
        </row>
        <row r="49">
          <cell r="B49"/>
          <cell r="C49" t="str">
            <v>INDNEUMSC</v>
          </cell>
          <cell r="D49" t="str">
            <v>Miscellaneous petroleum products (naphta, lubricants, bitumen, petroleum coke, etc.) for the non-energy fuel use</v>
          </cell>
          <cell r="E49" t="str">
            <v>PRM</v>
          </cell>
          <cell r="F49"/>
          <cell r="G49"/>
          <cell r="H49">
            <v>9.3671564207219689</v>
          </cell>
          <cell r="I49">
            <v>11.610475475061124</v>
          </cell>
          <cell r="J49">
            <v>11.865074977132096</v>
          </cell>
          <cell r="K49">
            <v>11.430496720218542</v>
          </cell>
          <cell r="L49">
            <v>10.008769753212702</v>
          </cell>
          <cell r="M49">
            <v>6.9978255307347341</v>
          </cell>
          <cell r="N49">
            <v>6.4485367901426676</v>
          </cell>
          <cell r="O49">
            <v>7.8458409852654825</v>
          </cell>
          <cell r="P49">
            <v>8.8104340383613309</v>
          </cell>
          <cell r="Q49">
            <v>8.4915553810658864</v>
          </cell>
          <cell r="R49">
            <v>8.4683966628424105</v>
          </cell>
          <cell r="S49">
            <v>8.4570142703561064</v>
          </cell>
          <cell r="T49">
            <v>8.5476916786784063</v>
          </cell>
          <cell r="U49">
            <v>8.6395806499623742</v>
          </cell>
          <cell r="V49">
            <v>8.7314696212463421</v>
          </cell>
          <cell r="W49">
            <v>8.8233585925303064</v>
          </cell>
          <cell r="X49">
            <v>9.0071365350982404</v>
          </cell>
          <cell r="Y49">
            <v>9.0990255063822101</v>
          </cell>
          <cell r="Z49">
            <v>9.1909144776661762</v>
          </cell>
          <cell r="AA49">
            <v>9.3746924202341102</v>
          </cell>
          <cell r="AB49">
            <v>9.4665813915180745</v>
          </cell>
          <cell r="AC49">
            <v>9.4665813915180745</v>
          </cell>
          <cell r="AD49">
            <v>9.4665813915180745</v>
          </cell>
          <cell r="AE49">
            <v>9.4665813915180745</v>
          </cell>
          <cell r="AF49">
            <v>9.4665813915180745</v>
          </cell>
          <cell r="AG49">
            <v>9.4665813915180745</v>
          </cell>
          <cell r="AH49">
            <v>9.4665813915180745</v>
          </cell>
          <cell r="AI49">
            <v>9.4665813915180745</v>
          </cell>
          <cell r="AJ49">
            <v>9.4665813915180745</v>
          </cell>
          <cell r="AK49">
            <v>9.4665813915180745</v>
          </cell>
          <cell r="AL49">
            <v>9.4665813915180745</v>
          </cell>
          <cell r="AM49">
            <v>9.4665813915180745</v>
          </cell>
          <cell r="AN49">
            <v>9.4665813915180745</v>
          </cell>
          <cell r="AO49">
            <v>9.4665813915180745</v>
          </cell>
          <cell r="AP49">
            <v>9.4665813915180745</v>
          </cell>
          <cell r="AQ49">
            <v>9.4665813915180745</v>
          </cell>
          <cell r="AR49">
            <v>9.4665813915180745</v>
          </cell>
          <cell r="AS49">
            <v>9.4665813915180745</v>
          </cell>
          <cell r="AT49">
            <v>9.4665813915180745</v>
          </cell>
          <cell r="AU49">
            <v>9.4665813915180745</v>
          </cell>
          <cell r="AV49">
            <v>9.4665813915180745</v>
          </cell>
        </row>
        <row r="50">
          <cell r="B50"/>
          <cell r="C50" t="str">
            <v>INDNEUNGA</v>
          </cell>
          <cell r="D50" t="str">
            <v>Natural gas for the non-energy fuel use</v>
          </cell>
          <cell r="E50" t="str">
            <v>PRM</v>
          </cell>
          <cell r="F50"/>
          <cell r="G50"/>
          <cell r="H50">
            <v>4.2295645853543995</v>
          </cell>
          <cell r="I50">
            <v>5.4670182957139497</v>
          </cell>
          <cell r="J50">
            <v>5.7159969914644186</v>
          </cell>
          <cell r="K50">
            <v>6.3655788619955516</v>
          </cell>
          <cell r="L50">
            <v>4.660282517328608</v>
          </cell>
          <cell r="M50">
            <v>3.9810756281912409</v>
          </cell>
          <cell r="N50">
            <v>3.207487136610268</v>
          </cell>
          <cell r="O50">
            <v>4.0220587303160622</v>
          </cell>
          <cell r="P50">
            <v>5.2279915251235574</v>
          </cell>
          <cell r="Q50">
            <v>4.6486226350137327</v>
          </cell>
          <cell r="R50">
            <v>4.235812836181502</v>
          </cell>
          <cell r="S50">
            <v>4.2877570136616141</v>
          </cell>
          <cell r="T50">
            <v>4.4580815658197146</v>
          </cell>
          <cell r="U50">
            <v>4.5423834806165058</v>
          </cell>
          <cell r="V50">
            <v>4.7104750616319402</v>
          </cell>
          <cell r="W50">
            <v>4.8785439614774413</v>
          </cell>
          <cell r="X50">
            <v>4.9629149989957835</v>
          </cell>
          <cell r="Y50">
            <v>5.1311925517520622</v>
          </cell>
          <cell r="Z50">
            <v>5.2157188262386809</v>
          </cell>
          <cell r="AA50">
            <v>5.3839444924639368</v>
          </cell>
          <cell r="AB50">
            <v>5.4682805143698046</v>
          </cell>
          <cell r="AC50">
            <v>5.4682805143698046</v>
          </cell>
          <cell r="AD50">
            <v>5.4682805143698046</v>
          </cell>
          <cell r="AE50">
            <v>5.4682805143698046</v>
          </cell>
          <cell r="AF50">
            <v>5.4682805143698046</v>
          </cell>
          <cell r="AG50">
            <v>5.4682805143698046</v>
          </cell>
          <cell r="AH50">
            <v>5.4682805143698046</v>
          </cell>
          <cell r="AI50">
            <v>5.4682805143698046</v>
          </cell>
          <cell r="AJ50">
            <v>5.4682805143698046</v>
          </cell>
          <cell r="AK50">
            <v>5.4682805143698046</v>
          </cell>
          <cell r="AL50">
            <v>5.4682805143698046</v>
          </cell>
          <cell r="AM50">
            <v>5.4682805143698046</v>
          </cell>
          <cell r="AN50">
            <v>5.4682805143698046</v>
          </cell>
          <cell r="AO50">
            <v>5.4682805143698046</v>
          </cell>
          <cell r="AP50">
            <v>5.4682805143698046</v>
          </cell>
          <cell r="AQ50">
            <v>5.4682805143698046</v>
          </cell>
          <cell r="AR50">
            <v>5.4682805143698046</v>
          </cell>
          <cell r="AS50">
            <v>5.4682805143698046</v>
          </cell>
          <cell r="AT50">
            <v>5.4682805143698046</v>
          </cell>
          <cell r="AU50">
            <v>5.4682805143698046</v>
          </cell>
          <cell r="AV50">
            <v>5.4682805143698046</v>
          </cell>
        </row>
        <row r="51">
          <cell r="B51"/>
          <cell r="C51" t="str">
            <v>INDNEUBNZ</v>
          </cell>
          <cell r="D51" t="str">
            <v>Benzole and tars for the non-energy fuel use</v>
          </cell>
          <cell r="E51" t="str">
            <v>PRM</v>
          </cell>
          <cell r="F51"/>
          <cell r="G51"/>
          <cell r="H51">
            <v>10.157930261434039</v>
          </cell>
          <cell r="I51">
            <v>13.217236784763612</v>
          </cell>
          <cell r="J51">
            <v>13.616856616612973</v>
          </cell>
          <cell r="K51">
            <v>13.023382126567203</v>
          </cell>
          <cell r="L51">
            <v>11.294250786497262</v>
          </cell>
          <cell r="M51">
            <v>7.6304974425435228</v>
          </cell>
          <cell r="N51">
            <v>6.6821174309770077</v>
          </cell>
          <cell r="O51">
            <v>8.317850035886714</v>
          </cell>
          <cell r="P51">
            <v>9.7471355909214825</v>
          </cell>
          <cell r="Q51">
            <v>9.31757147393518</v>
          </cell>
          <cell r="R51">
            <v>9.286374170143894</v>
          </cell>
          <cell r="S51">
            <v>9.2710408536433793</v>
          </cell>
          <cell r="T51">
            <v>9.3931931518465372</v>
          </cell>
          <cell r="U51">
            <v>9.5169775566893016</v>
          </cell>
          <cell r="V51">
            <v>9.6407619615320677</v>
          </cell>
          <cell r="W51">
            <v>9.7645463663748355</v>
          </cell>
          <cell r="X51">
            <v>10.012115176060371</v>
          </cell>
          <cell r="Y51">
            <v>10.135899580903136</v>
          </cell>
          <cell r="Z51">
            <v>10.2596839857459</v>
          </cell>
          <cell r="AA51">
            <v>10.507252795431437</v>
          </cell>
          <cell r="AB51">
            <v>10.6310372002742</v>
          </cell>
          <cell r="AC51">
            <v>10.6310372002742</v>
          </cell>
          <cell r="AD51">
            <v>10.6310372002742</v>
          </cell>
          <cell r="AE51">
            <v>10.6310372002742</v>
          </cell>
          <cell r="AF51">
            <v>10.6310372002742</v>
          </cell>
          <cell r="AG51">
            <v>10.6310372002742</v>
          </cell>
          <cell r="AH51">
            <v>10.6310372002742</v>
          </cell>
          <cell r="AI51">
            <v>10.6310372002742</v>
          </cell>
          <cell r="AJ51">
            <v>10.6310372002742</v>
          </cell>
          <cell r="AK51">
            <v>10.6310372002742</v>
          </cell>
          <cell r="AL51">
            <v>10.6310372002742</v>
          </cell>
          <cell r="AM51">
            <v>10.6310372002742</v>
          </cell>
          <cell r="AN51">
            <v>10.6310372002742</v>
          </cell>
          <cell r="AO51">
            <v>10.6310372002742</v>
          </cell>
          <cell r="AP51">
            <v>10.6310372002742</v>
          </cell>
          <cell r="AQ51">
            <v>10.6310372002742</v>
          </cell>
          <cell r="AR51">
            <v>10.6310372002742</v>
          </cell>
          <cell r="AS51">
            <v>10.6310372002742</v>
          </cell>
          <cell r="AT51">
            <v>10.6310372002742</v>
          </cell>
          <cell r="AU51">
            <v>10.6310372002742</v>
          </cell>
          <cell r="AV51">
            <v>10.6310372002742</v>
          </cell>
        </row>
        <row r="52">
          <cell r="B52"/>
          <cell r="C52" t="str">
            <v>INDSYNOIL</v>
          </cell>
          <cell r="D52" t="str">
            <v>Syngas from crude oil for the industry sector</v>
          </cell>
          <cell r="E52" t="str">
            <v>PRM - not used</v>
          </cell>
          <cell r="F52"/>
          <cell r="G52"/>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row>
        <row r="53">
          <cell r="B53"/>
          <cell r="C53" t="str">
            <v>INDSYNCOA</v>
          </cell>
          <cell r="D53" t="str">
            <v>Syngas from coalfor the industry sector</v>
          </cell>
          <cell r="E53" t="str">
            <v>PRM - not used</v>
          </cell>
          <cell r="F53"/>
          <cell r="G53"/>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row>
        <row r="54">
          <cell r="B54"/>
          <cell r="C54" t="str">
            <v>INDGRASS</v>
          </cell>
          <cell r="D54" t="str">
            <v>Grassy energy crops for the industry sector</v>
          </cell>
          <cell r="E54" t="str">
            <v>PRM - not used</v>
          </cell>
          <cell r="F54"/>
          <cell r="G54"/>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row>
        <row r="55">
          <cell r="B55"/>
          <cell r="C55" t="str">
            <v>INDPELH</v>
          </cell>
          <cell r="D55" t="str">
            <v>Wood pellets (high quality quality) for the industry sector</v>
          </cell>
          <cell r="E55" t="str">
            <v>PRM - not used</v>
          </cell>
          <cell r="F55"/>
          <cell r="G55"/>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row>
        <row r="56">
          <cell r="B56"/>
          <cell r="C56" t="str">
            <v>INDNGA</v>
          </cell>
          <cell r="D56" t="str">
            <v>Natural gas for the industry sector (before distribution grid</v>
          </cell>
          <cell r="E56" t="str">
            <v>PRM - not used</v>
          </cell>
          <cell r="F56"/>
          <cell r="G56"/>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row>
        <row r="57">
          <cell r="B57"/>
          <cell r="C57" t="str">
            <v>INDBOM</v>
          </cell>
          <cell r="D57" t="str">
            <v>Biomethane for the industry sector (before distribution grid)</v>
          </cell>
          <cell r="E57" t="str">
            <v>PRM - not used</v>
          </cell>
          <cell r="F57"/>
          <cell r="G57"/>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row>
        <row r="58">
          <cell r="B58"/>
          <cell r="C58" t="str">
            <v>INDHYG</v>
          </cell>
          <cell r="D58" t="str">
            <v>Hydrogen (gaseous) for the industry sector (before distribution grid)</v>
          </cell>
          <cell r="E58" t="str">
            <v>PRM - not used</v>
          </cell>
          <cell r="F58"/>
          <cell r="G58"/>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row>
        <row r="59">
          <cell r="B59"/>
          <cell r="C59" t="str">
            <v>INDCO2N</v>
          </cell>
          <cell r="D59" t="str">
            <v>energy-related CO2 (sector-wise accounting system, industry)</v>
          </cell>
          <cell r="E59" t="str">
            <v>ENV</v>
          </cell>
          <cell r="F59"/>
          <cell r="G59"/>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row>
        <row r="60">
          <cell r="B60"/>
          <cell r="C60" t="str">
            <v>INDCO2P</v>
          </cell>
          <cell r="D60" t="str">
            <v>process-related CO2 (sector-wise accounting system, industry sector)</v>
          </cell>
          <cell r="E60" t="str">
            <v>ENV</v>
          </cell>
          <cell r="F60"/>
          <cell r="G60"/>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row>
        <row r="61">
          <cell r="B61"/>
          <cell r="C61" t="str">
            <v>INDCH4N</v>
          </cell>
          <cell r="D61" t="str">
            <v>energy-related CH4 (sector-wise accounting system, industry)</v>
          </cell>
          <cell r="E61" t="str">
            <v>ENV</v>
          </cell>
          <cell r="F61"/>
          <cell r="G61"/>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row>
        <row r="62">
          <cell r="B62"/>
          <cell r="C62" t="str">
            <v>INDN2ON</v>
          </cell>
          <cell r="D62" t="str">
            <v>energy-related N2O (sector-wise accounting system, industry)</v>
          </cell>
          <cell r="E62" t="str">
            <v>ENV</v>
          </cell>
          <cell r="F62"/>
          <cell r="G62"/>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row>
        <row r="63">
          <cell r="B63"/>
          <cell r="C63" t="str">
            <v>INDHFCP</v>
          </cell>
          <cell r="D63" t="str">
            <v>process-related HFC (sector-wise accounting system, industry sector)</v>
          </cell>
          <cell r="E63" t="str">
            <v>ENV</v>
          </cell>
          <cell r="F63"/>
          <cell r="G63"/>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row>
        <row r="64">
          <cell r="B64"/>
          <cell r="C64" t="str">
            <v>INDNEUCO2N</v>
          </cell>
          <cell r="D64" t="str">
            <v>Emitted CO2 from non-energy fuel use</v>
          </cell>
          <cell r="E64" t="str">
            <v>ENV</v>
          </cell>
          <cell r="F64"/>
          <cell r="G64"/>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row>
        <row r="65">
          <cell r="B65"/>
          <cell r="C65" t="str">
            <v>INDNEUCO2S</v>
          </cell>
          <cell r="D65" t="str">
            <v>Sequestered CO2 from non-energy fuel use</v>
          </cell>
          <cell r="E65" t="str">
            <v>ENV</v>
          </cell>
          <cell r="F65"/>
          <cell r="G65"/>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row>
        <row r="66">
          <cell r="B66"/>
          <cell r="C66" t="str">
            <v>INDNEUCH4S</v>
          </cell>
          <cell r="D66" t="str">
            <v>Sequestered CH4 from non-energy fuel use</v>
          </cell>
          <cell r="E66" t="str">
            <v>ENV</v>
          </cell>
          <cell r="F66"/>
          <cell r="G66"/>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row>
        <row r="67">
          <cell r="B67"/>
          <cell r="C67" t="str">
            <v>INDNEUN2OS</v>
          </cell>
          <cell r="D67" t="str">
            <v>Sequestered N2O from non-energy fuel use</v>
          </cell>
          <cell r="E67" t="str">
            <v>ENV</v>
          </cell>
          <cell r="F67"/>
          <cell r="G67"/>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row>
        <row r="68">
          <cell r="B68"/>
          <cell r="C68" t="str">
            <v>CO2TOT</v>
          </cell>
          <cell r="D68" t="str">
            <v>CO2 (aggregate accounting system)</v>
          </cell>
          <cell r="E68" t="str">
            <v>ENV</v>
          </cell>
          <cell r="F68"/>
          <cell r="G68"/>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row>
        <row r="69">
          <cell r="B69"/>
          <cell r="C69" t="str">
            <v>CH4TOT</v>
          </cell>
          <cell r="D69" t="str">
            <v>CH4 (aggregate accounting system)</v>
          </cell>
          <cell r="E69" t="str">
            <v>ENV</v>
          </cell>
          <cell r="F69"/>
          <cell r="G69"/>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row>
        <row r="70">
          <cell r="B70"/>
          <cell r="C70" t="str">
            <v>N2OTOT</v>
          </cell>
          <cell r="D70" t="str">
            <v>N2O (aggregate accounting system)</v>
          </cell>
          <cell r="E70" t="str">
            <v>ENV</v>
          </cell>
          <cell r="F70"/>
          <cell r="G70"/>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row>
        <row r="71">
          <cell r="B71"/>
          <cell r="C71" t="str">
            <v>HFCTOT</v>
          </cell>
          <cell r="D71" t="str">
            <v>HFC (aggregate accounting system)</v>
          </cell>
          <cell r="E71" t="str">
            <v>ENV</v>
          </cell>
          <cell r="F71"/>
          <cell r="G71"/>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row>
        <row r="72">
          <cell r="B72"/>
          <cell r="C72" t="str">
            <v>INDSTM</v>
          </cell>
          <cell r="D72" t="str">
            <v>Steam</v>
          </cell>
          <cell r="E72" t="str">
            <v>INT</v>
          </cell>
          <cell r="F72"/>
          <cell r="G72"/>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row>
        <row r="73">
          <cell r="B73"/>
          <cell r="C73" t="str">
            <v>ICM</v>
          </cell>
          <cell r="D73" t="str">
            <v>Cement (demand commodity)</v>
          </cell>
          <cell r="E73" t="str">
            <v>DEM</v>
          </cell>
          <cell r="F73"/>
          <cell r="G73"/>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row>
        <row r="74">
          <cell r="B74"/>
          <cell r="C74" t="str">
            <v>ICMCLK</v>
          </cell>
          <cell r="D74" t="str">
            <v>Clinker</v>
          </cell>
          <cell r="E74" t="str">
            <v>INT</v>
          </cell>
          <cell r="F74"/>
          <cell r="G74"/>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row>
        <row r="75">
          <cell r="B75"/>
          <cell r="C75" t="str">
            <v>ICMCLKD</v>
          </cell>
          <cell r="D75" t="str">
            <v>Dummy clinker (as input for precalciner, precalciner technology then produces actual clinker (ICMCLK))</v>
          </cell>
          <cell r="E75" t="str">
            <v>INT</v>
          </cell>
          <cell r="F75"/>
          <cell r="G75"/>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row>
        <row r="76">
          <cell r="B76"/>
          <cell r="C76" t="str">
            <v>MCMLST</v>
          </cell>
          <cell r="D76" t="str">
            <v>Limestone (material input for clinker production)</v>
          </cell>
          <cell r="E76" t="str">
            <v>PRM - material</v>
          </cell>
          <cell r="F76"/>
          <cell r="G76"/>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row>
        <row r="77">
          <cell r="B77"/>
          <cell r="C77" t="str">
            <v>ICMCLKQR</v>
          </cell>
          <cell r="D77" t="str">
            <v>Dummy clinker (as input for CCS retrofit technologies, which then produces actual clinker (ICMCLK))</v>
          </cell>
          <cell r="E77" t="str">
            <v>INT</v>
          </cell>
          <cell r="F77"/>
          <cell r="G77"/>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row>
        <row r="78">
          <cell r="B78"/>
          <cell r="C78" t="str">
            <v>IPPLTH</v>
          </cell>
          <cell r="D78" t="str">
            <v>Low-temperature steam/heat from CHP/boilers for the paper industry</v>
          </cell>
          <cell r="E78" t="str">
            <v>INT</v>
          </cell>
          <cell r="F78"/>
          <cell r="G78"/>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row>
        <row r="79">
          <cell r="B79"/>
          <cell r="C79" t="str">
            <v>IPPPBP</v>
          </cell>
          <cell r="D79" t="str">
            <v>Paper before pressing (intermediate product, in Mt)</v>
          </cell>
          <cell r="E79" t="str">
            <v>INT</v>
          </cell>
          <cell r="F79"/>
          <cell r="G79"/>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row>
        <row r="80">
          <cell r="B80"/>
          <cell r="C80" t="str">
            <v>IPPPBD</v>
          </cell>
          <cell r="D80" t="str">
            <v>Paper before drying (intermediate product, in Mt)</v>
          </cell>
          <cell r="E80" t="str">
            <v>INT</v>
          </cell>
          <cell r="F80"/>
          <cell r="G80"/>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row>
        <row r="81">
          <cell r="B81"/>
          <cell r="C81" t="str">
            <v>IPPBPA</v>
          </cell>
          <cell r="D81" t="str">
            <v>Basic paper (intermediate product, in Mt)</v>
          </cell>
          <cell r="E81" t="str">
            <v>INT</v>
          </cell>
          <cell r="F81"/>
          <cell r="G81"/>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row>
        <row r="82">
          <cell r="B82"/>
          <cell r="C82" t="str">
            <v>IPP</v>
          </cell>
          <cell r="D82" t="str">
            <v>Final paper products (demand commodity, in Mt)</v>
          </cell>
          <cell r="E82" t="str">
            <v>DEM</v>
          </cell>
          <cell r="F82"/>
          <cell r="G82"/>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row>
        <row r="83">
          <cell r="B83"/>
          <cell r="C83" t="str">
            <v>INDBFG</v>
          </cell>
          <cell r="D83" t="str">
            <v>Blast furnace gas</v>
          </cell>
          <cell r="E83" t="str">
            <v>INT</v>
          </cell>
          <cell r="F83"/>
          <cell r="G83"/>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row>
        <row r="84">
          <cell r="B84"/>
          <cell r="C84" t="str">
            <v>IISLTH</v>
          </cell>
          <cell r="D84" t="str">
            <v>Low-temperature steam/heat from CHP/boilers for the iron &amp; steel industry</v>
          </cell>
          <cell r="E84" t="str">
            <v>INT</v>
          </cell>
          <cell r="F84"/>
          <cell r="G84"/>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row>
        <row r="85">
          <cell r="B85"/>
          <cell r="C85" t="str">
            <v>IISSNT</v>
          </cell>
          <cell r="D85" t="str">
            <v>Sinter (intermediate product, in Mt)</v>
          </cell>
          <cell r="E85" t="str">
            <v>INT</v>
          </cell>
          <cell r="F85"/>
          <cell r="G85"/>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row>
        <row r="86">
          <cell r="B86"/>
          <cell r="C86" t="str">
            <v>MISORE</v>
          </cell>
          <cell r="D86" t="str">
            <v>Iron ore (material input, in Mt)</v>
          </cell>
          <cell r="E86" t="str">
            <v>PRM - material</v>
          </cell>
          <cell r="F86"/>
          <cell r="G86"/>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row>
        <row r="87">
          <cell r="B87"/>
          <cell r="C87" t="str">
            <v>MISPLT</v>
          </cell>
          <cell r="D87" t="str">
            <v>Pellets (material input, in Mt)</v>
          </cell>
          <cell r="E87" t="str">
            <v>PRM - material</v>
          </cell>
          <cell r="F87"/>
          <cell r="G87"/>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row>
        <row r="88">
          <cell r="B88"/>
          <cell r="C88" t="str">
            <v>MISOXY</v>
          </cell>
          <cell r="D88" t="str">
            <v>Oxygen (material input, in Mt)</v>
          </cell>
          <cell r="E88" t="str">
            <v>PRM - material</v>
          </cell>
          <cell r="F88"/>
          <cell r="G88"/>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row>
        <row r="89">
          <cell r="B89"/>
          <cell r="C89" t="str">
            <v>IISPIR</v>
          </cell>
          <cell r="D89" t="str">
            <v>Pig iron (intermediate product, in Mt)</v>
          </cell>
          <cell r="E89" t="str">
            <v>INT</v>
          </cell>
          <cell r="F89"/>
          <cell r="G89"/>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row>
        <row r="90">
          <cell r="B90"/>
          <cell r="C90" t="str">
            <v>IISSIR</v>
          </cell>
          <cell r="D90" t="str">
            <v>Sponge iron (intermediate product, in Mt)</v>
          </cell>
          <cell r="E90" t="str">
            <v>INT</v>
          </cell>
          <cell r="F90"/>
          <cell r="G90"/>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row>
        <row r="91">
          <cell r="B91"/>
          <cell r="C91" t="str">
            <v>MISSCR</v>
          </cell>
          <cell r="D91" t="str">
            <v>Metal scrap (material input, in Mt)</v>
          </cell>
          <cell r="E91" t="str">
            <v>PRM - material</v>
          </cell>
          <cell r="F91"/>
          <cell r="G91"/>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row>
        <row r="92">
          <cell r="B92"/>
          <cell r="C92" t="str">
            <v>MISLIM</v>
          </cell>
          <cell r="D92" t="str">
            <v>Lime (material input, in Mt)</v>
          </cell>
          <cell r="E92" t="str">
            <v>PRM - material</v>
          </cell>
          <cell r="F92"/>
          <cell r="G92"/>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row>
        <row r="93">
          <cell r="B93"/>
          <cell r="C93" t="str">
            <v>MISCIR</v>
          </cell>
          <cell r="D93" t="str">
            <v>Cold iron (material input, in Mt)</v>
          </cell>
          <cell r="E93" t="str">
            <v>PRM - material</v>
          </cell>
          <cell r="F93"/>
          <cell r="G93"/>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row>
        <row r="94">
          <cell r="B94"/>
          <cell r="C94" t="str">
            <v>IISLST</v>
          </cell>
          <cell r="D94" t="str">
            <v>Liquid steel (intermediate product, in Mt)</v>
          </cell>
          <cell r="E94" t="str">
            <v>INT</v>
          </cell>
          <cell r="F94"/>
          <cell r="G94"/>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row>
        <row r="95">
          <cell r="B95"/>
          <cell r="C95" t="str">
            <v>IISHRS</v>
          </cell>
          <cell r="D95" t="str">
            <v>Hot rolled steel (intermediate product, in Mt)</v>
          </cell>
          <cell r="E95" t="str">
            <v>INT</v>
          </cell>
          <cell r="F95"/>
          <cell r="G95"/>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row>
        <row r="96">
          <cell r="B96"/>
          <cell r="C96" t="str">
            <v>IIS</v>
          </cell>
          <cell r="D96" t="str">
            <v>Finished Steel (demand commodity)</v>
          </cell>
          <cell r="E96" t="str">
            <v>DEM</v>
          </cell>
          <cell r="F96"/>
          <cell r="G96"/>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row>
        <row r="97">
          <cell r="B97"/>
          <cell r="C97" t="str">
            <v>IHVC</v>
          </cell>
          <cell r="D97" t="str">
            <v>High-value chemicals (demand commodity in Mt)</v>
          </cell>
          <cell r="E97" t="str">
            <v>DEM</v>
          </cell>
          <cell r="F97"/>
          <cell r="G97"/>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row>
        <row r="98">
          <cell r="B98"/>
          <cell r="C98" t="str">
            <v>IAM</v>
          </cell>
          <cell r="D98" t="str">
            <v>Ammonia (demand commodity in Mt)</v>
          </cell>
          <cell r="E98" t="str">
            <v>DEM</v>
          </cell>
          <cell r="F98"/>
          <cell r="G98"/>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row>
        <row r="99">
          <cell r="B99"/>
          <cell r="C99" t="str">
            <v>ICHSTM</v>
          </cell>
          <cell r="D99" t="str">
            <v>Low-temperature steam/heat from CHP for the chemicals sector</v>
          </cell>
          <cell r="E99" t="str">
            <v>INT</v>
          </cell>
          <cell r="F99"/>
          <cell r="G99"/>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row>
        <row r="100">
          <cell r="B100"/>
          <cell r="C100" t="str">
            <v>ICHHTH</v>
          </cell>
          <cell r="D100" t="str">
            <v>High temperature heat for the other chemicals subsector</v>
          </cell>
          <cell r="E100" t="str">
            <v>INT</v>
          </cell>
          <cell r="F100"/>
          <cell r="G100"/>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row>
        <row r="101">
          <cell r="B101"/>
          <cell r="C101" t="str">
            <v>ICHLTH</v>
          </cell>
          <cell r="D101" t="str">
            <v>Low temperature heat for the other chemicals subsector</v>
          </cell>
          <cell r="E101" t="str">
            <v>INT</v>
          </cell>
          <cell r="F101"/>
          <cell r="G101"/>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row>
        <row r="102">
          <cell r="B102"/>
          <cell r="C102" t="str">
            <v>ICHDRY</v>
          </cell>
          <cell r="D102" t="str">
            <v>Drying / Separation services for the other chemicals subsector</v>
          </cell>
          <cell r="E102" t="str">
            <v>INT</v>
          </cell>
          <cell r="F102"/>
          <cell r="G102"/>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row>
        <row r="103">
          <cell r="B103"/>
          <cell r="C103" t="str">
            <v>ICHMOT</v>
          </cell>
          <cell r="D103" t="str">
            <v>Motor drive for the other chemicals subsector</v>
          </cell>
          <cell r="E103" t="str">
            <v>INT</v>
          </cell>
          <cell r="F103"/>
          <cell r="G103"/>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row>
        <row r="104">
          <cell r="B104"/>
          <cell r="C104" t="str">
            <v>ICHREF</v>
          </cell>
          <cell r="D104" t="str">
            <v>Refrigeration for the other chemicals subsector</v>
          </cell>
          <cell r="E104" t="str">
            <v>INT</v>
          </cell>
          <cell r="F104"/>
          <cell r="G104"/>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row>
        <row r="105">
          <cell r="B105"/>
          <cell r="C105" t="str">
            <v>ICHOTH</v>
          </cell>
          <cell r="D105" t="str">
            <v>Other energy services for the other chemicals subsector</v>
          </cell>
          <cell r="E105" t="str">
            <v>INT</v>
          </cell>
          <cell r="F105"/>
          <cell r="G105"/>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row>
        <row r="106">
          <cell r="B106"/>
          <cell r="C106" t="str">
            <v>ICHPRO</v>
          </cell>
          <cell r="D106" t="str">
            <v>Process by-products from the high value chemicals production (used as input in CHP plants)</v>
          </cell>
          <cell r="E106" t="str">
            <v>INT</v>
          </cell>
          <cell r="F106"/>
          <cell r="G106"/>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row>
        <row r="107">
          <cell r="B107"/>
          <cell r="C107" t="str">
            <v>ICH</v>
          </cell>
          <cell r="D107" t="str">
            <v>Demand commodity for the other chemicals subsector (in PJ of useful energy)</v>
          </cell>
          <cell r="E107" t="str">
            <v>DEM</v>
          </cell>
          <cell r="F107"/>
          <cell r="G107"/>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row>
        <row r="108">
          <cell r="B108"/>
          <cell r="C108" t="str">
            <v>ICHNEUOTH</v>
          </cell>
          <cell r="D108" t="str">
            <v>Demand commodity for the other non-energy fuel use (in PJ, everything apart from non-energy fuel use in ammonia and high value chemicals production)</v>
          </cell>
          <cell r="E108" t="str">
            <v>DEM</v>
          </cell>
          <cell r="F108"/>
          <cell r="G108"/>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row>
        <row r="109">
          <cell r="B109"/>
          <cell r="C109" t="str">
            <v>INFHTH</v>
          </cell>
          <cell r="D109" t="str">
            <v>High temperature heat for the non-ferrous metals sector</v>
          </cell>
          <cell r="E109" t="str">
            <v>INT</v>
          </cell>
          <cell r="F109"/>
          <cell r="G109"/>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row>
        <row r="110">
          <cell r="B110"/>
          <cell r="C110" t="str">
            <v>INFMOT</v>
          </cell>
          <cell r="D110" t="str">
            <v>Motor drive for the non-ferrous metals sector</v>
          </cell>
          <cell r="E110" t="str">
            <v>INT</v>
          </cell>
          <cell r="F110"/>
          <cell r="G110"/>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row>
        <row r="111">
          <cell r="B111"/>
          <cell r="C111" t="str">
            <v>INFOTH</v>
          </cell>
          <cell r="D111" t="str">
            <v>Other energy services for the non-ferrous metals sector</v>
          </cell>
          <cell r="E111" t="str">
            <v>INT</v>
          </cell>
          <cell r="F111"/>
          <cell r="G111"/>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row>
        <row r="112">
          <cell r="B112"/>
          <cell r="C112" t="str">
            <v>INF</v>
          </cell>
          <cell r="D112" t="str">
            <v>Demand commodity for the non-ferrous metals sector (in PJ of useful energy)</v>
          </cell>
          <cell r="E112" t="str">
            <v>DEM</v>
          </cell>
          <cell r="F112"/>
          <cell r="G112"/>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row>
        <row r="113">
          <cell r="B113"/>
          <cell r="C113" t="str">
            <v>IFDLTH</v>
          </cell>
          <cell r="D113" t="str">
            <v>Low temperature heat for the food, drink and tobacco industry</v>
          </cell>
          <cell r="E113" t="str">
            <v>INT</v>
          </cell>
          <cell r="F113"/>
          <cell r="G113"/>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row>
        <row r="114">
          <cell r="B114"/>
          <cell r="C114" t="str">
            <v>IFDDRY</v>
          </cell>
          <cell r="D114" t="str">
            <v>Drying / Separation services for the food, drink and tobacco industry</v>
          </cell>
          <cell r="E114" t="str">
            <v>INT</v>
          </cell>
          <cell r="F114"/>
          <cell r="G114"/>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row>
        <row r="115">
          <cell r="B115"/>
          <cell r="C115" t="str">
            <v>IFDMOT</v>
          </cell>
          <cell r="D115" t="str">
            <v>Motor drive for the food, drink and tobacco industry</v>
          </cell>
          <cell r="E115" t="str">
            <v>INT</v>
          </cell>
          <cell r="F115"/>
          <cell r="G115"/>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row>
        <row r="116">
          <cell r="B116"/>
          <cell r="C116" t="str">
            <v>IFDREF</v>
          </cell>
          <cell r="D116" t="str">
            <v>Refrigeration for the food, drink and tobacco industry</v>
          </cell>
          <cell r="E116" t="str">
            <v>INT</v>
          </cell>
          <cell r="F116"/>
          <cell r="G116"/>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row>
        <row r="117">
          <cell r="B117"/>
          <cell r="C117" t="str">
            <v>IFDOTH</v>
          </cell>
          <cell r="D117" t="str">
            <v>Other energy services for the food, drink and tobacco industry</v>
          </cell>
          <cell r="E117" t="str">
            <v>INT</v>
          </cell>
          <cell r="F117"/>
          <cell r="G117"/>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row>
        <row r="118">
          <cell r="B118"/>
          <cell r="C118" t="str">
            <v>IFDSTM</v>
          </cell>
          <cell r="D118" t="str">
            <v>Low-temperature steam/heat from CHP for the food, drink and tobacco industry</v>
          </cell>
          <cell r="E118" t="str">
            <v>INT</v>
          </cell>
          <cell r="F118"/>
          <cell r="G118"/>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row>
        <row r="119">
          <cell r="B119"/>
          <cell r="C119" t="str">
            <v>IFD</v>
          </cell>
          <cell r="D119" t="str">
            <v>Demand commodity for the food, drink and tobacco industry (in PJ of useful energy)</v>
          </cell>
          <cell r="E119" t="str">
            <v>DEM</v>
          </cell>
          <cell r="F119"/>
          <cell r="G119"/>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row>
        <row r="120">
          <cell r="B120"/>
          <cell r="C120" t="str">
            <v>INMHTH</v>
          </cell>
          <cell r="D120" t="str">
            <v>High temperature heat for the non-metallic minerals sector</v>
          </cell>
          <cell r="E120" t="str">
            <v>INT</v>
          </cell>
          <cell r="F120"/>
          <cell r="G120"/>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row>
        <row r="121">
          <cell r="B121"/>
          <cell r="C121" t="str">
            <v>INMLTH</v>
          </cell>
          <cell r="D121" t="str">
            <v>Low temperature heat for the non-metallic minerals sector</v>
          </cell>
          <cell r="E121" t="str">
            <v>INT</v>
          </cell>
          <cell r="F121"/>
          <cell r="G121"/>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row>
        <row r="122">
          <cell r="B122"/>
          <cell r="C122" t="str">
            <v>INMDRY</v>
          </cell>
          <cell r="D122" t="str">
            <v>Drying / Separation services for the non-metallic minerals sector</v>
          </cell>
          <cell r="E122" t="str">
            <v>INT</v>
          </cell>
          <cell r="F122"/>
          <cell r="G122"/>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row>
        <row r="123">
          <cell r="B123"/>
          <cell r="C123" t="str">
            <v>INMMOT</v>
          </cell>
          <cell r="D123" t="str">
            <v>Motor drive for the non-metallic minerals sector</v>
          </cell>
          <cell r="E123" t="str">
            <v>INT</v>
          </cell>
          <cell r="F123"/>
          <cell r="G123"/>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row>
        <row r="124">
          <cell r="B124"/>
          <cell r="C124" t="str">
            <v>INMOTH</v>
          </cell>
          <cell r="D124" t="str">
            <v>Other energy services for the non-metallic minerals sector</v>
          </cell>
          <cell r="E124" t="str">
            <v>INT</v>
          </cell>
          <cell r="F124"/>
          <cell r="G124"/>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row>
        <row r="125">
          <cell r="B125"/>
          <cell r="C125" t="str">
            <v>INMSTM</v>
          </cell>
          <cell r="D125" t="str">
            <v>Low-temperature steam/heat from CHP for the non-metallic minerals industry</v>
          </cell>
          <cell r="E125" t="str">
            <v>INT</v>
          </cell>
          <cell r="F125"/>
          <cell r="G125"/>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row>
        <row r="126">
          <cell r="B126"/>
          <cell r="C126" t="str">
            <v>INM</v>
          </cell>
          <cell r="D126" t="str">
            <v>Demand commodity for the non-metallic minerals sector (in PJ of useful energy)</v>
          </cell>
          <cell r="E126" t="str">
            <v>DEM</v>
          </cell>
          <cell r="F126"/>
          <cell r="G126"/>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row>
        <row r="127">
          <cell r="B127"/>
          <cell r="C127" t="str">
            <v>IOIHTH</v>
          </cell>
          <cell r="D127" t="str">
            <v>High temperature heat for the other industries</v>
          </cell>
          <cell r="E127" t="str">
            <v>INT</v>
          </cell>
          <cell r="F127"/>
          <cell r="G127"/>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row>
        <row r="128">
          <cell r="B128"/>
          <cell r="C128" t="str">
            <v>IOILTH</v>
          </cell>
          <cell r="D128" t="str">
            <v>Low temperature heat for the other industries</v>
          </cell>
          <cell r="E128" t="str">
            <v>INT</v>
          </cell>
          <cell r="F128"/>
          <cell r="G128"/>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row>
        <row r="129">
          <cell r="B129"/>
          <cell r="C129" t="str">
            <v>IOIDRY</v>
          </cell>
          <cell r="D129" t="str">
            <v>Drying / Separation services for the other industries</v>
          </cell>
          <cell r="E129" t="str">
            <v>INT</v>
          </cell>
          <cell r="F129"/>
          <cell r="G129"/>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row>
        <row r="130">
          <cell r="B130"/>
          <cell r="C130" t="str">
            <v>IOIMOT</v>
          </cell>
          <cell r="D130" t="str">
            <v>Motor drive for the other industries</v>
          </cell>
          <cell r="E130" t="str">
            <v>INT</v>
          </cell>
          <cell r="F130"/>
          <cell r="G130"/>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row>
        <row r="131">
          <cell r="B131"/>
          <cell r="C131" t="str">
            <v>IOIREF</v>
          </cell>
          <cell r="D131" t="str">
            <v>Refrigeration for the other industries</v>
          </cell>
          <cell r="E131" t="str">
            <v>INT</v>
          </cell>
          <cell r="F131"/>
          <cell r="G131"/>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row>
        <row r="132">
          <cell r="B132"/>
          <cell r="C132" t="str">
            <v>IOIOTH</v>
          </cell>
          <cell r="D132" t="str">
            <v>Other energy services for the other industries</v>
          </cell>
          <cell r="E132" t="str">
            <v>INT</v>
          </cell>
          <cell r="F132"/>
          <cell r="G132"/>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row>
        <row r="133">
          <cell r="B133"/>
          <cell r="C133" t="str">
            <v>IOISTM</v>
          </cell>
          <cell r="D133" t="str">
            <v>Low-temperature steam/heat from CHP for the other industries</v>
          </cell>
          <cell r="E133" t="str">
            <v>INT</v>
          </cell>
          <cell r="F133"/>
          <cell r="G133"/>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row>
        <row r="134">
          <cell r="B134"/>
          <cell r="C134" t="str">
            <v>IOI</v>
          </cell>
          <cell r="D134" t="str">
            <v>Demand commodity for the other industries (in PJ of useful energy)</v>
          </cell>
          <cell r="E134" t="str">
            <v>DEM</v>
          </cell>
          <cell r="F134"/>
          <cell r="G134"/>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row>
        <row r="135">
          <cell r="B135"/>
          <cell r="C135" t="str">
            <v>INDHFCOTH</v>
          </cell>
          <cell r="D135" t="str">
            <v>Dummy demand for other HFC emissions</v>
          </cell>
          <cell r="E135" t="str">
            <v>DEM</v>
          </cell>
          <cell r="F135"/>
          <cell r="G135"/>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row>
        <row r="136">
          <cell r="B136"/>
          <cell r="C136" t="str">
            <v>IND_NGABOM</v>
          </cell>
          <cell r="D136" t="str">
            <v>Natural gas and biomethane</v>
          </cell>
          <cell r="E136" t="str">
            <v>PRM</v>
          </cell>
          <cell r="F136"/>
          <cell r="G136"/>
          <cell r="H136">
            <v>4.2295645853543995</v>
          </cell>
          <cell r="I136">
            <v>5.4670182957139497</v>
          </cell>
          <cell r="J136">
            <v>5.7159969914644186</v>
          </cell>
          <cell r="K136">
            <v>6.3655788619955516</v>
          </cell>
          <cell r="L136">
            <v>4.660282517328608</v>
          </cell>
          <cell r="M136">
            <v>3.9810756281912409</v>
          </cell>
          <cell r="N136">
            <v>3.207487136610268</v>
          </cell>
          <cell r="O136">
            <v>4.0220587303160622</v>
          </cell>
          <cell r="P136">
            <v>5.2279915251235574</v>
          </cell>
          <cell r="Q136">
            <v>4.6486226350137327</v>
          </cell>
          <cell r="R136">
            <v>4.235812836181502</v>
          </cell>
          <cell r="S136">
            <v>4.2877570136616141</v>
          </cell>
          <cell r="T136">
            <v>4.4580815658197146</v>
          </cell>
          <cell r="U136">
            <v>4.5423834806165058</v>
          </cell>
          <cell r="V136">
            <v>4.7104750616319402</v>
          </cell>
          <cell r="W136">
            <v>4.8785439614774413</v>
          </cell>
          <cell r="X136">
            <v>4.9629149989957835</v>
          </cell>
          <cell r="Y136">
            <v>5.1311925517520622</v>
          </cell>
          <cell r="Z136">
            <v>5.2157188262386809</v>
          </cell>
          <cell r="AA136">
            <v>5.3839444924639368</v>
          </cell>
          <cell r="AB136">
            <v>5.4682805143698046</v>
          </cell>
          <cell r="AC136">
            <v>5.4682805143698046</v>
          </cell>
          <cell r="AD136">
            <v>5.4682805143698046</v>
          </cell>
          <cell r="AE136">
            <v>5.4682805143698046</v>
          </cell>
          <cell r="AF136">
            <v>5.4682805143698046</v>
          </cell>
          <cell r="AG136">
            <v>5.4682805143698046</v>
          </cell>
          <cell r="AH136">
            <v>5.4682805143698046</v>
          </cell>
          <cell r="AI136">
            <v>5.4682805143698046</v>
          </cell>
          <cell r="AJ136">
            <v>5.4682805143698046</v>
          </cell>
          <cell r="AK136">
            <v>5.4682805143698046</v>
          </cell>
          <cell r="AL136">
            <v>5.4682805143698046</v>
          </cell>
          <cell r="AM136">
            <v>5.4682805143698046</v>
          </cell>
          <cell r="AN136">
            <v>5.4682805143698046</v>
          </cell>
          <cell r="AO136">
            <v>5.4682805143698046</v>
          </cell>
          <cell r="AP136">
            <v>5.4682805143698046</v>
          </cell>
          <cell r="AQ136">
            <v>5.4682805143698046</v>
          </cell>
          <cell r="AR136">
            <v>5.4682805143698046</v>
          </cell>
          <cell r="AS136">
            <v>5.4682805143698046</v>
          </cell>
          <cell r="AT136">
            <v>5.4682805143698046</v>
          </cell>
          <cell r="AU136">
            <v>5.4682805143698046</v>
          </cell>
          <cell r="AV136">
            <v>5.4682805143698046</v>
          </cell>
        </row>
        <row r="137">
          <cell r="B137"/>
          <cell r="C137" t="str">
            <v>IND_SOLIDBIO</v>
          </cell>
          <cell r="D137" t="str">
            <v>Organic waste, woody crops, waste wood, wood pellets, poultry waste</v>
          </cell>
          <cell r="E137" t="str">
            <v>PRM</v>
          </cell>
          <cell r="F137"/>
          <cell r="G137"/>
          <cell r="H137">
            <v>9.7733322510901122</v>
          </cell>
          <cell r="I137">
            <v>9.7733322510901122</v>
          </cell>
          <cell r="J137">
            <v>9.7733322510901122</v>
          </cell>
          <cell r="K137">
            <v>9.7733322510901122</v>
          </cell>
          <cell r="L137">
            <v>9.7733322510901122</v>
          </cell>
          <cell r="M137">
            <v>9.7733322510901122</v>
          </cell>
          <cell r="N137">
            <v>9.7733322510901122</v>
          </cell>
          <cell r="O137">
            <v>9.7733322510901122</v>
          </cell>
          <cell r="P137">
            <v>9.7733322510901122</v>
          </cell>
          <cell r="Q137">
            <v>9.7733322510901122</v>
          </cell>
          <cell r="R137">
            <v>9.7733322510901122</v>
          </cell>
          <cell r="S137">
            <v>9.7733322510901122</v>
          </cell>
          <cell r="T137">
            <v>9.7733322510901122</v>
          </cell>
          <cell r="U137">
            <v>9.7733322510901122</v>
          </cell>
          <cell r="V137">
            <v>9.7733322510901122</v>
          </cell>
          <cell r="W137">
            <v>9.7733322510901122</v>
          </cell>
          <cell r="X137">
            <v>9.7733322510901122</v>
          </cell>
          <cell r="Y137">
            <v>9.7733322510901122</v>
          </cell>
          <cell r="Z137">
            <v>9.7733322510901122</v>
          </cell>
          <cell r="AA137">
            <v>9.7733322510901122</v>
          </cell>
          <cell r="AB137">
            <v>9.7733322510901122</v>
          </cell>
          <cell r="AC137">
            <v>9.7733322510901122</v>
          </cell>
          <cell r="AD137">
            <v>9.7733322510901122</v>
          </cell>
          <cell r="AE137">
            <v>9.7733322510901122</v>
          </cell>
          <cell r="AF137">
            <v>9.7733322510901122</v>
          </cell>
          <cell r="AG137">
            <v>9.7733322510901122</v>
          </cell>
          <cell r="AH137">
            <v>9.7733322510901122</v>
          </cell>
          <cell r="AI137">
            <v>9.7733322510901122</v>
          </cell>
          <cell r="AJ137">
            <v>9.7733322510901122</v>
          </cell>
          <cell r="AK137">
            <v>9.7733322510901122</v>
          </cell>
          <cell r="AL137">
            <v>9.7733322510901122</v>
          </cell>
          <cell r="AM137">
            <v>9.7733322510901122</v>
          </cell>
          <cell r="AN137">
            <v>9.7733322510901122</v>
          </cell>
          <cell r="AO137">
            <v>9.7733322510901122</v>
          </cell>
          <cell r="AP137">
            <v>9.7733322510901122</v>
          </cell>
          <cell r="AQ137">
            <v>9.7733322510901122</v>
          </cell>
          <cell r="AR137">
            <v>9.7733322510901122</v>
          </cell>
          <cell r="AS137">
            <v>9.7733322510901122</v>
          </cell>
          <cell r="AT137">
            <v>9.7733322510901122</v>
          </cell>
          <cell r="AU137">
            <v>9.7733322510901122</v>
          </cell>
          <cell r="AV137">
            <v>9.7733322510901122</v>
          </cell>
        </row>
        <row r="138">
          <cell r="B138"/>
          <cell r="C138" t="str">
            <v>IND_NGABOMLFO</v>
          </cell>
          <cell r="D138" t="str">
            <v>Natural gas, biomethane, light fuel oil</v>
          </cell>
          <cell r="E138" t="str">
            <v>PRM</v>
          </cell>
          <cell r="F138"/>
          <cell r="G138"/>
          <cell r="H138">
            <v>6.7983605030381842</v>
          </cell>
          <cell r="I138">
            <v>8.5387468853875372</v>
          </cell>
          <cell r="J138">
            <v>8.7905359842982573</v>
          </cell>
          <cell r="K138">
            <v>8.898037791107047</v>
          </cell>
          <cell r="L138">
            <v>7.3345261352706554</v>
          </cell>
          <cell r="M138">
            <v>5.4894505794629875</v>
          </cell>
          <cell r="N138">
            <v>4.8280119633764675</v>
          </cell>
          <cell r="O138">
            <v>5.9339498577907719</v>
          </cell>
          <cell r="P138">
            <v>7.0192127817424446</v>
          </cell>
          <cell r="Q138">
            <v>6.57008900803981</v>
          </cell>
          <cell r="R138">
            <v>6.3521047495119562</v>
          </cell>
          <cell r="S138">
            <v>6.3723856420088598</v>
          </cell>
          <cell r="T138">
            <v>6.5028866222490604</v>
          </cell>
          <cell r="U138">
            <v>6.59098206528944</v>
          </cell>
          <cell r="V138">
            <v>6.7209723414391416</v>
          </cell>
          <cell r="W138">
            <v>6.8509512770038743</v>
          </cell>
          <cell r="X138">
            <v>6.9850257670470119</v>
          </cell>
          <cell r="Y138">
            <v>7.1151090290671366</v>
          </cell>
          <cell r="Z138">
            <v>7.203316651952429</v>
          </cell>
          <cell r="AA138">
            <v>7.3793184563490239</v>
          </cell>
          <cell r="AB138">
            <v>7.4674309529439391</v>
          </cell>
          <cell r="AC138">
            <v>7.4674309529439391</v>
          </cell>
          <cell r="AD138">
            <v>7.4674309529439391</v>
          </cell>
          <cell r="AE138">
            <v>7.4674309529439391</v>
          </cell>
          <cell r="AF138">
            <v>7.4674309529439391</v>
          </cell>
          <cell r="AG138">
            <v>7.4674309529439391</v>
          </cell>
          <cell r="AH138">
            <v>7.4674309529439391</v>
          </cell>
          <cell r="AI138">
            <v>7.4674309529439391</v>
          </cell>
          <cell r="AJ138">
            <v>7.4674309529439391</v>
          </cell>
          <cell r="AK138">
            <v>7.4674309529439391</v>
          </cell>
          <cell r="AL138">
            <v>7.4674309529439391</v>
          </cell>
          <cell r="AM138">
            <v>7.4674309529439391</v>
          </cell>
          <cell r="AN138">
            <v>7.4674309529439391</v>
          </cell>
          <cell r="AO138">
            <v>7.4674309529439391</v>
          </cell>
          <cell r="AP138">
            <v>7.4674309529439391</v>
          </cell>
          <cell r="AQ138">
            <v>7.4674309529439391</v>
          </cell>
          <cell r="AR138">
            <v>7.4674309529439391</v>
          </cell>
          <cell r="AS138">
            <v>7.4674309529439391</v>
          </cell>
          <cell r="AT138">
            <v>7.4674309529439391</v>
          </cell>
          <cell r="AU138">
            <v>7.4674309529439391</v>
          </cell>
          <cell r="AV138">
            <v>7.4674309529439391</v>
          </cell>
        </row>
        <row r="139">
          <cell r="B139"/>
          <cell r="C139" t="str">
            <v>IND_BIOGAS</v>
          </cell>
          <cell r="D139" t="str">
            <v>Biogas from anaerobic digestion and landfill gas</v>
          </cell>
          <cell r="E139" t="str">
            <v>PRM</v>
          </cell>
          <cell r="F139"/>
          <cell r="G139"/>
          <cell r="H139">
            <v>7.0014484182222558</v>
          </cell>
          <cell r="I139">
            <v>7.6201752734020314</v>
          </cell>
          <cell r="J139">
            <v>7.7446646212772654</v>
          </cell>
          <cell r="K139">
            <v>8.069455556542831</v>
          </cell>
          <cell r="L139">
            <v>7.2168073842093605</v>
          </cell>
          <cell r="M139">
            <v>6.8772039396406761</v>
          </cell>
          <cell r="N139">
            <v>6.4904096938501903</v>
          </cell>
          <cell r="O139">
            <v>6.8976954907030876</v>
          </cell>
          <cell r="P139">
            <v>7.5006618881068352</v>
          </cell>
          <cell r="Q139">
            <v>7.210977443051922</v>
          </cell>
          <cell r="R139">
            <v>7.0045725436358071</v>
          </cell>
          <cell r="S139">
            <v>7.0305446323758627</v>
          </cell>
          <cell r="T139">
            <v>7.1157069084549134</v>
          </cell>
          <cell r="U139">
            <v>7.157857865853309</v>
          </cell>
          <cell r="V139">
            <v>7.2419036563610266</v>
          </cell>
          <cell r="W139">
            <v>7.3259381062837772</v>
          </cell>
          <cell r="X139">
            <v>7.3681236250429478</v>
          </cell>
          <cell r="Y139">
            <v>7.4522624014210876</v>
          </cell>
          <cell r="Z139">
            <v>7.4945255386643961</v>
          </cell>
          <cell r="AA139">
            <v>7.5786383717770249</v>
          </cell>
          <cell r="AB139">
            <v>7.6208063827299579</v>
          </cell>
          <cell r="AC139">
            <v>7.6208063827299579</v>
          </cell>
          <cell r="AD139">
            <v>7.6208063827299579</v>
          </cell>
          <cell r="AE139">
            <v>7.6208063827299579</v>
          </cell>
          <cell r="AF139">
            <v>7.6208063827299579</v>
          </cell>
          <cell r="AG139">
            <v>7.6208063827299579</v>
          </cell>
          <cell r="AH139">
            <v>7.6208063827299579</v>
          </cell>
          <cell r="AI139">
            <v>7.6208063827299579</v>
          </cell>
          <cell r="AJ139">
            <v>7.6208063827299579</v>
          </cell>
          <cell r="AK139">
            <v>7.6208063827299579</v>
          </cell>
          <cell r="AL139">
            <v>7.6208063827299579</v>
          </cell>
          <cell r="AM139">
            <v>7.6208063827299579</v>
          </cell>
          <cell r="AN139">
            <v>7.6208063827299579</v>
          </cell>
          <cell r="AO139">
            <v>7.6208063827299579</v>
          </cell>
          <cell r="AP139">
            <v>7.6208063827299579</v>
          </cell>
          <cell r="AQ139">
            <v>7.6208063827299579</v>
          </cell>
          <cell r="AR139">
            <v>7.6208063827299579</v>
          </cell>
          <cell r="AS139">
            <v>7.6208063827299579</v>
          </cell>
          <cell r="AT139">
            <v>7.6208063827299579</v>
          </cell>
          <cell r="AU139">
            <v>7.6208063827299579</v>
          </cell>
          <cell r="AV139">
            <v>7.6208063827299579</v>
          </cell>
        </row>
        <row r="140">
          <cell r="B140"/>
          <cell r="C140" t="str">
            <v>IND_SOLIDBIOMSW</v>
          </cell>
          <cell r="D140" t="str">
            <v>Organic waste, woody crops, waste wood, wood pellets, poultry waste and inorganic waste</v>
          </cell>
          <cell r="E140" t="str">
            <v>PRM</v>
          </cell>
          <cell r="F140"/>
          <cell r="G140"/>
          <cell r="H140">
            <v>9.7733322510901122</v>
          </cell>
          <cell r="I140">
            <v>9.7733322510901122</v>
          </cell>
          <cell r="J140">
            <v>9.7733322510901122</v>
          </cell>
          <cell r="K140">
            <v>9.7733322510901122</v>
          </cell>
          <cell r="L140">
            <v>9.7733322510901122</v>
          </cell>
          <cell r="M140">
            <v>9.7733322510901122</v>
          </cell>
          <cell r="N140">
            <v>9.7733322510901122</v>
          </cell>
          <cell r="O140">
            <v>9.7733322510901122</v>
          </cell>
          <cell r="P140">
            <v>9.7733322510901122</v>
          </cell>
          <cell r="Q140">
            <v>9.7733322510901122</v>
          </cell>
          <cell r="R140">
            <v>9.7733322510901122</v>
          </cell>
          <cell r="S140">
            <v>9.7733322510901122</v>
          </cell>
          <cell r="T140">
            <v>9.7733322510901122</v>
          </cell>
          <cell r="U140">
            <v>9.7733322510901122</v>
          </cell>
          <cell r="V140">
            <v>9.7733322510901122</v>
          </cell>
          <cell r="W140">
            <v>9.7733322510901122</v>
          </cell>
          <cell r="X140">
            <v>9.7733322510901122</v>
          </cell>
          <cell r="Y140">
            <v>9.7733322510901122</v>
          </cell>
          <cell r="Z140">
            <v>9.7733322510901122</v>
          </cell>
          <cell r="AA140">
            <v>9.7733322510901122</v>
          </cell>
          <cell r="AB140">
            <v>9.7733322510901122</v>
          </cell>
          <cell r="AC140">
            <v>9.7733322510901122</v>
          </cell>
          <cell r="AD140">
            <v>9.7733322510901122</v>
          </cell>
          <cell r="AE140">
            <v>9.7733322510901122</v>
          </cell>
          <cell r="AF140">
            <v>9.7733322510901122</v>
          </cell>
          <cell r="AG140">
            <v>9.7733322510901122</v>
          </cell>
          <cell r="AH140">
            <v>9.7733322510901122</v>
          </cell>
          <cell r="AI140">
            <v>9.7733322510901122</v>
          </cell>
          <cell r="AJ140">
            <v>9.7733322510901122</v>
          </cell>
          <cell r="AK140">
            <v>9.7733322510901122</v>
          </cell>
          <cell r="AL140">
            <v>9.7733322510901122</v>
          </cell>
          <cell r="AM140">
            <v>9.7733322510901122</v>
          </cell>
          <cell r="AN140">
            <v>9.7733322510901122</v>
          </cell>
          <cell r="AO140">
            <v>9.7733322510901122</v>
          </cell>
          <cell r="AP140">
            <v>9.7733322510901122</v>
          </cell>
          <cell r="AQ140">
            <v>9.7733322510901122</v>
          </cell>
          <cell r="AR140">
            <v>9.7733322510901122</v>
          </cell>
          <cell r="AS140">
            <v>9.7733322510901122</v>
          </cell>
          <cell r="AT140">
            <v>9.7733322510901122</v>
          </cell>
          <cell r="AU140">
            <v>9.7733322510901122</v>
          </cell>
          <cell r="AV140">
            <v>9.7733322510901122</v>
          </cell>
        </row>
        <row r="141">
          <cell r="B141"/>
          <cell r="C141" t="str">
            <v>IND_BIOLIQ</v>
          </cell>
          <cell r="D141" t="str">
            <v>Bio light fuel, bio-oil and bio-LPG</v>
          </cell>
          <cell r="E141" t="str">
            <v>PRM</v>
          </cell>
          <cell r="F141"/>
          <cell r="G141"/>
          <cell r="H141">
            <v>9.7733322510901122</v>
          </cell>
          <cell r="I141">
            <v>9.7733322510901122</v>
          </cell>
          <cell r="J141">
            <v>9.7733322510901122</v>
          </cell>
          <cell r="K141">
            <v>9.7733322510901122</v>
          </cell>
          <cell r="L141">
            <v>9.7733322510901122</v>
          </cell>
          <cell r="M141">
            <v>9.7733322510901122</v>
          </cell>
          <cell r="N141">
            <v>9.7733322510901122</v>
          </cell>
          <cell r="O141">
            <v>9.7733322510901122</v>
          </cell>
          <cell r="P141">
            <v>9.7733322510901122</v>
          </cell>
          <cell r="Q141">
            <v>9.7733322510901122</v>
          </cell>
          <cell r="R141">
            <v>9.7733322510901122</v>
          </cell>
          <cell r="S141">
            <v>9.7733322510901122</v>
          </cell>
          <cell r="T141">
            <v>9.7733322510901122</v>
          </cell>
          <cell r="U141">
            <v>9.7733322510901122</v>
          </cell>
          <cell r="V141">
            <v>9.7733322510901122</v>
          </cell>
          <cell r="W141">
            <v>9.7733322510901122</v>
          </cell>
          <cell r="X141">
            <v>9.7733322510901122</v>
          </cell>
          <cell r="Y141">
            <v>9.7733322510901122</v>
          </cell>
          <cell r="Z141">
            <v>9.7733322510901122</v>
          </cell>
          <cell r="AA141">
            <v>9.7733322510901122</v>
          </cell>
          <cell r="AB141">
            <v>9.7733322510901122</v>
          </cell>
          <cell r="AC141">
            <v>9.7733322510901122</v>
          </cell>
          <cell r="AD141">
            <v>9.7733322510901122</v>
          </cell>
          <cell r="AE141">
            <v>9.7733322510901122</v>
          </cell>
          <cell r="AF141">
            <v>9.7733322510901122</v>
          </cell>
          <cell r="AG141">
            <v>9.7733322510901122</v>
          </cell>
          <cell r="AH141">
            <v>9.7733322510901122</v>
          </cell>
          <cell r="AI141">
            <v>9.7733322510901122</v>
          </cell>
          <cell r="AJ141">
            <v>9.7733322510901122</v>
          </cell>
          <cell r="AK141">
            <v>9.7733322510901122</v>
          </cell>
          <cell r="AL141">
            <v>9.7733322510901122</v>
          </cell>
          <cell r="AM141">
            <v>9.7733322510901122</v>
          </cell>
          <cell r="AN141">
            <v>9.7733322510901122</v>
          </cell>
          <cell r="AO141">
            <v>9.7733322510901122</v>
          </cell>
          <cell r="AP141">
            <v>9.7733322510901122</v>
          </cell>
          <cell r="AQ141">
            <v>9.7733322510901122</v>
          </cell>
          <cell r="AR141">
            <v>9.7733322510901122</v>
          </cell>
          <cell r="AS141">
            <v>9.7733322510901122</v>
          </cell>
          <cell r="AT141">
            <v>9.7733322510901122</v>
          </cell>
          <cell r="AU141">
            <v>9.7733322510901122</v>
          </cell>
          <cell r="AV141">
            <v>9.7733322510901122</v>
          </cell>
        </row>
        <row r="142">
          <cell r="B142"/>
          <cell r="C142"/>
          <cell r="D142"/>
          <cell r="E142"/>
          <cell r="F142"/>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cell r="AT142"/>
          <cell r="AU142"/>
          <cell r="AV142"/>
        </row>
        <row r="143">
          <cell r="B143"/>
          <cell r="C143"/>
          <cell r="D143"/>
          <cell r="E143"/>
          <cell r="F143"/>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cell r="AS143"/>
          <cell r="AT143"/>
          <cell r="AU143"/>
          <cell r="AV143"/>
        </row>
        <row r="144">
          <cell r="B144"/>
          <cell r="C144"/>
          <cell r="D144"/>
          <cell r="E144"/>
          <cell r="F144"/>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cell r="AG144"/>
          <cell r="AH144"/>
          <cell r="AI144"/>
          <cell r="AJ144"/>
          <cell r="AK144"/>
          <cell r="AL144"/>
          <cell r="AM144"/>
          <cell r="AN144"/>
          <cell r="AO144"/>
          <cell r="AP144"/>
          <cell r="AQ144"/>
          <cell r="AR144"/>
          <cell r="AS144"/>
          <cell r="AT144"/>
          <cell r="AU144"/>
          <cell r="AV144"/>
        </row>
        <row r="145">
          <cell r="B145"/>
          <cell r="C145"/>
          <cell r="D145"/>
          <cell r="E145"/>
          <cell r="F145"/>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row>
        <row r="146">
          <cell r="B146"/>
          <cell r="C146"/>
          <cell r="D146"/>
          <cell r="E146"/>
          <cell r="F146"/>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row>
        <row r="147">
          <cell r="B147"/>
          <cell r="C147"/>
          <cell r="D147"/>
          <cell r="E147"/>
          <cell r="F147"/>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row>
        <row r="148">
          <cell r="B148"/>
          <cell r="C148"/>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cell r="AS148"/>
          <cell r="AT148"/>
          <cell r="AU148"/>
          <cell r="AV148"/>
        </row>
        <row r="150">
          <cell r="B150"/>
          <cell r="H150" t="str">
            <v>Costs</v>
          </cell>
          <cell r="I150" t="str">
            <v>£m2010/PJ</v>
          </cell>
          <cell r="L150"/>
        </row>
        <row r="151">
          <cell r="B151" t="str">
            <v>Commodities from UK TIMES</v>
          </cell>
          <cell r="C151" t="str">
            <v>Commodities</v>
          </cell>
          <cell r="D151" t="str">
            <v>Description</v>
          </cell>
          <cell r="E151" t="str">
            <v>Commodity type</v>
          </cell>
          <cell r="H151">
            <v>2010</v>
          </cell>
          <cell r="I151">
            <v>2011</v>
          </cell>
          <cell r="J151">
            <v>2012</v>
          </cell>
          <cell r="K151">
            <v>2013</v>
          </cell>
          <cell r="L151">
            <v>2014</v>
          </cell>
          <cell r="M151">
            <v>2015</v>
          </cell>
          <cell r="N151">
            <v>2016</v>
          </cell>
          <cell r="O151">
            <v>2017</v>
          </cell>
          <cell r="P151">
            <v>2018</v>
          </cell>
          <cell r="Q151">
            <v>2019</v>
          </cell>
          <cell r="R151">
            <v>2020</v>
          </cell>
          <cell r="S151">
            <v>2021</v>
          </cell>
          <cell r="T151">
            <v>2022</v>
          </cell>
          <cell r="U151">
            <v>2023</v>
          </cell>
          <cell r="V151">
            <v>2024</v>
          </cell>
          <cell r="W151">
            <v>2025</v>
          </cell>
          <cell r="X151">
            <v>2026</v>
          </cell>
          <cell r="Y151">
            <v>2027</v>
          </cell>
          <cell r="Z151">
            <v>2028</v>
          </cell>
          <cell r="AA151">
            <v>2029</v>
          </cell>
          <cell r="AB151">
            <v>2030</v>
          </cell>
          <cell r="AC151">
            <v>2031</v>
          </cell>
          <cell r="AD151">
            <v>2032</v>
          </cell>
          <cell r="AE151">
            <v>2033</v>
          </cell>
          <cell r="AF151">
            <v>2034</v>
          </cell>
          <cell r="AG151">
            <v>2035</v>
          </cell>
          <cell r="AH151">
            <v>2036</v>
          </cell>
          <cell r="AI151">
            <v>2037</v>
          </cell>
          <cell r="AJ151">
            <v>2038</v>
          </cell>
          <cell r="AK151">
            <v>2039</v>
          </cell>
          <cell r="AL151">
            <v>2040</v>
          </cell>
          <cell r="AM151">
            <v>2041</v>
          </cell>
          <cell r="AN151">
            <v>2042</v>
          </cell>
          <cell r="AO151">
            <v>2043</v>
          </cell>
          <cell r="AP151">
            <v>2044</v>
          </cell>
          <cell r="AQ151">
            <v>2045</v>
          </cell>
          <cell r="AR151">
            <v>2046</v>
          </cell>
          <cell r="AS151">
            <v>2047</v>
          </cell>
          <cell r="AT151">
            <v>2048</v>
          </cell>
          <cell r="AU151">
            <v>2049</v>
          </cell>
          <cell r="AV151">
            <v>2050</v>
          </cell>
        </row>
        <row r="152">
          <cell r="B152" t="str">
            <v>ELCGEN</v>
          </cell>
          <cell r="C152" t="str">
            <v>ELCGEN</v>
          </cell>
          <cell r="D152" t="str">
            <v>Generated electricity (before transmission grid)</v>
          </cell>
          <cell r="E152" t="str">
            <v>INT</v>
          </cell>
          <cell r="F152"/>
          <cell r="G152"/>
          <cell r="H152">
            <v>11.525471576748894</v>
          </cell>
          <cell r="I152">
            <v>13.150574145880622</v>
          </cell>
          <cell r="J152">
            <v>12.05962862665046</v>
          </cell>
          <cell r="K152">
            <v>13.399736050860513</v>
          </cell>
          <cell r="L152">
            <v>11.25086927733981</v>
          </cell>
          <cell r="M152">
            <v>11.080705714808643</v>
          </cell>
          <cell r="N152">
            <v>10.236146592529741</v>
          </cell>
          <cell r="O152">
            <v>11.845398040504776</v>
          </cell>
          <cell r="P152">
            <v>14.067784595717358</v>
          </cell>
          <cell r="Q152">
            <v>13.437747058959442</v>
          </cell>
          <cell r="R152">
            <v>12.804164460881371</v>
          </cell>
          <cell r="S152">
            <v>12.443891876702018</v>
          </cell>
          <cell r="T152">
            <v>12.870099689022632</v>
          </cell>
          <cell r="U152">
            <v>12.992708556350792</v>
          </cell>
          <cell r="V152">
            <v>13.605857299697091</v>
          </cell>
          <cell r="W152">
            <v>13.932225399475042</v>
          </cell>
          <cell r="X152">
            <v>13.878791939990229</v>
          </cell>
          <cell r="Y152">
            <v>14.464093522504925</v>
          </cell>
          <cell r="Z152">
            <v>13.85551397395292</v>
          </cell>
          <cell r="AA152">
            <v>13.871283240374598</v>
          </cell>
          <cell r="AB152">
            <v>14.154180072161038</v>
          </cell>
          <cell r="AC152">
            <v>14.438764500153891</v>
          </cell>
          <cell r="AD152">
            <v>14.34147998630541</v>
          </cell>
          <cell r="AE152">
            <v>14.816302973008918</v>
          </cell>
          <cell r="AF152">
            <v>14.200271539762248</v>
          </cell>
          <cell r="AG152">
            <v>13.731081840643673</v>
          </cell>
          <cell r="AH152">
            <v>14.841433248321035</v>
          </cell>
          <cell r="AI152">
            <v>15.718624012727856</v>
          </cell>
          <cell r="AJ152">
            <v>15.312644334564826</v>
          </cell>
          <cell r="AK152">
            <v>16.263080364693408</v>
          </cell>
          <cell r="AL152">
            <v>16.811647895112035</v>
          </cell>
          <cell r="AM152">
            <v>16.811647895112035</v>
          </cell>
          <cell r="AN152">
            <v>16.811647895112035</v>
          </cell>
          <cell r="AO152">
            <v>16.811647895112035</v>
          </cell>
          <cell r="AP152">
            <v>16.811647895112035</v>
          </cell>
          <cell r="AQ152">
            <v>16.811647895112035</v>
          </cell>
          <cell r="AR152">
            <v>16.811647895112035</v>
          </cell>
          <cell r="AS152">
            <v>16.811647895112035</v>
          </cell>
          <cell r="AT152">
            <v>16.811647895112035</v>
          </cell>
          <cell r="AU152">
            <v>16.811647895112035</v>
          </cell>
          <cell r="AV152">
            <v>16.811647895112035</v>
          </cell>
        </row>
        <row r="190">
          <cell r="B190"/>
          <cell r="C190" t="str">
            <v>Commodities</v>
          </cell>
          <cell r="D190" t="str">
            <v>Description</v>
          </cell>
          <cell r="E190" t="str">
            <v>Commodity type</v>
          </cell>
          <cell r="F190" t="str">
            <v>CO2 %</v>
          </cell>
          <cell r="G190" t="str">
            <v>Non-CO2 %</v>
          </cell>
          <cell r="H190">
            <v>2010</v>
          </cell>
          <cell r="I190">
            <v>2011</v>
          </cell>
          <cell r="J190">
            <v>2012</v>
          </cell>
          <cell r="K190">
            <v>2013</v>
          </cell>
          <cell r="L190">
            <v>2014</v>
          </cell>
          <cell r="M190">
            <v>2015</v>
          </cell>
          <cell r="N190">
            <v>2016</v>
          </cell>
          <cell r="O190">
            <v>2017</v>
          </cell>
          <cell r="P190">
            <v>2018</v>
          </cell>
          <cell r="Q190">
            <v>2019</v>
          </cell>
          <cell r="R190">
            <v>2020</v>
          </cell>
          <cell r="S190">
            <v>2021</v>
          </cell>
          <cell r="T190">
            <v>2022</v>
          </cell>
          <cell r="U190">
            <v>2023</v>
          </cell>
          <cell r="V190">
            <v>2024</v>
          </cell>
          <cell r="W190">
            <v>2025</v>
          </cell>
          <cell r="X190">
            <v>2026</v>
          </cell>
          <cell r="Y190">
            <v>2027</v>
          </cell>
          <cell r="Z190">
            <v>2028</v>
          </cell>
          <cell r="AA190">
            <v>2029</v>
          </cell>
          <cell r="AB190">
            <v>2030</v>
          </cell>
          <cell r="AC190">
            <v>2031</v>
          </cell>
          <cell r="AD190">
            <v>2032</v>
          </cell>
          <cell r="AE190">
            <v>2033</v>
          </cell>
          <cell r="AF190">
            <v>2034</v>
          </cell>
          <cell r="AG190">
            <v>2035</v>
          </cell>
          <cell r="AH190">
            <v>2036</v>
          </cell>
          <cell r="AI190">
            <v>2037</v>
          </cell>
          <cell r="AJ190">
            <v>2038</v>
          </cell>
          <cell r="AK190">
            <v>2039</v>
          </cell>
          <cell r="AL190">
            <v>2040</v>
          </cell>
          <cell r="AM190">
            <v>2041</v>
          </cell>
          <cell r="AN190">
            <v>2042</v>
          </cell>
          <cell r="AO190">
            <v>2043</v>
          </cell>
          <cell r="AP190">
            <v>2044</v>
          </cell>
          <cell r="AQ190">
            <v>2045</v>
          </cell>
          <cell r="AR190">
            <v>2046</v>
          </cell>
          <cell r="AS190">
            <v>2047</v>
          </cell>
          <cell r="AT190">
            <v>2048</v>
          </cell>
          <cell r="AU190">
            <v>2049</v>
          </cell>
          <cell r="AV190">
            <v>2050</v>
          </cell>
        </row>
        <row r="191">
          <cell r="B191"/>
          <cell r="C191" t="str">
            <v>INDBOG-AD</v>
          </cell>
          <cell r="D191" t="str">
            <v>Biogas from anaerobic digestion for the industry sector</v>
          </cell>
          <cell r="E191" t="str">
            <v>PRM</v>
          </cell>
          <cell r="F191">
            <v>0</v>
          </cell>
          <cell r="G191">
            <v>1</v>
          </cell>
          <cell r="H191">
            <v>0.10555555555555554</v>
          </cell>
          <cell r="I191">
            <v>0.10555555555555554</v>
          </cell>
          <cell r="J191">
            <v>0.10555555555555554</v>
          </cell>
          <cell r="K191">
            <v>0.10555555555555554</v>
          </cell>
          <cell r="L191">
            <v>0.10555555555555554</v>
          </cell>
          <cell r="M191">
            <v>0.10555555555555554</v>
          </cell>
          <cell r="N191">
            <v>0.10555555555555554</v>
          </cell>
          <cell r="O191">
            <v>0.10555555555555554</v>
          </cell>
          <cell r="P191">
            <v>0.10555555555555554</v>
          </cell>
          <cell r="Q191">
            <v>0.10555555555555554</v>
          </cell>
          <cell r="R191">
            <v>0.10555555555555554</v>
          </cell>
          <cell r="S191">
            <v>0.10555555555555554</v>
          </cell>
          <cell r="T191">
            <v>0.10555555555555554</v>
          </cell>
          <cell r="U191">
            <v>0.10555555555555554</v>
          </cell>
          <cell r="V191">
            <v>0.10555555555555554</v>
          </cell>
          <cell r="W191">
            <v>0.10555555555555554</v>
          </cell>
          <cell r="X191">
            <v>0.10555555555555554</v>
          </cell>
          <cell r="Y191">
            <v>0.10555555555555554</v>
          </cell>
          <cell r="Z191">
            <v>0.10555555555555554</v>
          </cell>
          <cell r="AA191">
            <v>0.10555555555555554</v>
          </cell>
          <cell r="AB191">
            <v>0.10555555555555554</v>
          </cell>
          <cell r="AC191">
            <v>0.10555555555555554</v>
          </cell>
          <cell r="AD191">
            <v>0.10555555555555554</v>
          </cell>
          <cell r="AE191">
            <v>0.10555555555555554</v>
          </cell>
          <cell r="AF191">
            <v>0.10555555555555554</v>
          </cell>
          <cell r="AG191">
            <v>0.10555555555555554</v>
          </cell>
          <cell r="AH191">
            <v>0.10555555555555554</v>
          </cell>
          <cell r="AI191">
            <v>0.10555555555555554</v>
          </cell>
          <cell r="AJ191">
            <v>0.10555555555555554</v>
          </cell>
          <cell r="AK191">
            <v>0.10555555555555554</v>
          </cell>
          <cell r="AL191">
            <v>0.10555555555555554</v>
          </cell>
          <cell r="AM191">
            <v>0.10555555555555554</v>
          </cell>
          <cell r="AN191">
            <v>0.10555555555555554</v>
          </cell>
          <cell r="AO191">
            <v>0.10555555555555554</v>
          </cell>
          <cell r="AP191">
            <v>0.10555555555555554</v>
          </cell>
          <cell r="AQ191">
            <v>0.10555555555555554</v>
          </cell>
          <cell r="AR191">
            <v>0.10555555555555554</v>
          </cell>
          <cell r="AS191">
            <v>0.10555555555555554</v>
          </cell>
          <cell r="AT191">
            <v>0.10555555555555554</v>
          </cell>
          <cell r="AU191">
            <v>0.10555555555555554</v>
          </cell>
          <cell r="AV191">
            <v>0.10555555555555554</v>
          </cell>
        </row>
        <row r="192">
          <cell r="B192"/>
          <cell r="C192" t="str">
            <v>INDBIOLFO</v>
          </cell>
          <cell r="D192" t="str">
            <v>Bio-light fuel oil for the industry sector</v>
          </cell>
          <cell r="E192" t="str">
            <v>PRM</v>
          </cell>
          <cell r="F192">
            <v>0</v>
          </cell>
          <cell r="G192">
            <v>1</v>
          </cell>
          <cell r="H192">
            <v>4.8388888888888886</v>
          </cell>
          <cell r="I192">
            <v>4.8388888888888886</v>
          </cell>
          <cell r="J192">
            <v>4.8388888888888886</v>
          </cell>
          <cell r="K192">
            <v>4.8388888888888886</v>
          </cell>
          <cell r="L192">
            <v>4.8388888888888886</v>
          </cell>
          <cell r="M192">
            <v>4.8388888888888886</v>
          </cell>
          <cell r="N192">
            <v>4.8388888888888886</v>
          </cell>
          <cell r="O192">
            <v>4.8388888888888886</v>
          </cell>
          <cell r="P192">
            <v>4.8388888888888886</v>
          </cell>
          <cell r="Q192">
            <v>4.8388888888888886</v>
          </cell>
          <cell r="R192">
            <v>4.8388888888888886</v>
          </cell>
          <cell r="S192">
            <v>4.8388888888888886</v>
          </cell>
          <cell r="T192">
            <v>4.8388888888888886</v>
          </cell>
          <cell r="U192">
            <v>4.8388888888888886</v>
          </cell>
          <cell r="V192">
            <v>4.8388888888888886</v>
          </cell>
          <cell r="W192">
            <v>4.8388888888888886</v>
          </cell>
          <cell r="X192">
            <v>4.8388888888888886</v>
          </cell>
          <cell r="Y192">
            <v>4.8388888888888886</v>
          </cell>
          <cell r="Z192">
            <v>4.8388888888888886</v>
          </cell>
          <cell r="AA192">
            <v>4.8388888888888886</v>
          </cell>
          <cell r="AB192">
            <v>4.8388888888888886</v>
          </cell>
          <cell r="AC192">
            <v>4.8388888888888886</v>
          </cell>
          <cell r="AD192">
            <v>4.8388888888888886</v>
          </cell>
          <cell r="AE192">
            <v>4.8388888888888886</v>
          </cell>
          <cell r="AF192">
            <v>4.8388888888888886</v>
          </cell>
          <cell r="AG192">
            <v>4.8388888888888886</v>
          </cell>
          <cell r="AH192">
            <v>4.8388888888888886</v>
          </cell>
          <cell r="AI192">
            <v>4.8388888888888886</v>
          </cell>
          <cell r="AJ192">
            <v>4.8388888888888886</v>
          </cell>
          <cell r="AK192">
            <v>4.8388888888888886</v>
          </cell>
          <cell r="AL192">
            <v>4.8388888888888886</v>
          </cell>
          <cell r="AM192">
            <v>4.8388888888888886</v>
          </cell>
          <cell r="AN192">
            <v>4.8388888888888886</v>
          </cell>
          <cell r="AO192">
            <v>4.8388888888888886</v>
          </cell>
          <cell r="AP192">
            <v>4.8388888888888886</v>
          </cell>
          <cell r="AQ192">
            <v>4.8388888888888886</v>
          </cell>
          <cell r="AR192">
            <v>4.8388888888888886</v>
          </cell>
          <cell r="AS192">
            <v>4.8388888888888886</v>
          </cell>
          <cell r="AT192">
            <v>4.8388888888888886</v>
          </cell>
          <cell r="AU192">
            <v>4.8388888888888886</v>
          </cell>
          <cell r="AV192">
            <v>4.8388888888888886</v>
          </cell>
        </row>
        <row r="193">
          <cell r="B193"/>
          <cell r="C193" t="str">
            <v>INDBIOOIL</v>
          </cell>
          <cell r="D193" t="str">
            <v>Bio-oil for the industry sector</v>
          </cell>
          <cell r="E193" t="str">
            <v>PRM</v>
          </cell>
          <cell r="F193">
            <v>0</v>
          </cell>
          <cell r="G193">
            <v>1</v>
          </cell>
          <cell r="H193">
            <v>0.28333333333333333</v>
          </cell>
          <cell r="I193">
            <v>0.28333333333333333</v>
          </cell>
          <cell r="J193">
            <v>0.28333333333333333</v>
          </cell>
          <cell r="K193">
            <v>0.28333333333333333</v>
          </cell>
          <cell r="L193">
            <v>0.28333333333333333</v>
          </cell>
          <cell r="M193">
            <v>0.28333333333333333</v>
          </cell>
          <cell r="N193">
            <v>0.28333333333333333</v>
          </cell>
          <cell r="O193">
            <v>0.28333333333333333</v>
          </cell>
          <cell r="P193">
            <v>0.28333333333333333</v>
          </cell>
          <cell r="Q193">
            <v>0.28333333333333333</v>
          </cell>
          <cell r="R193">
            <v>0.28333333333333333</v>
          </cell>
          <cell r="S193">
            <v>0.28333333333333333</v>
          </cell>
          <cell r="T193">
            <v>0.28333333333333333</v>
          </cell>
          <cell r="U193">
            <v>0.28333333333333333</v>
          </cell>
          <cell r="V193">
            <v>0.28333333333333333</v>
          </cell>
          <cell r="W193">
            <v>0.28333333333333333</v>
          </cell>
          <cell r="X193">
            <v>0.28333333333333333</v>
          </cell>
          <cell r="Y193">
            <v>0.28333333333333333</v>
          </cell>
          <cell r="Z193">
            <v>0.28333333333333333</v>
          </cell>
          <cell r="AA193">
            <v>0.28333333333333333</v>
          </cell>
          <cell r="AB193">
            <v>0.28333333333333333</v>
          </cell>
          <cell r="AC193">
            <v>0.28333333333333333</v>
          </cell>
          <cell r="AD193">
            <v>0.28333333333333333</v>
          </cell>
          <cell r="AE193">
            <v>0.28333333333333333</v>
          </cell>
          <cell r="AF193">
            <v>0.28333333333333333</v>
          </cell>
          <cell r="AG193">
            <v>0.28333333333333333</v>
          </cell>
          <cell r="AH193">
            <v>0.28333333333333333</v>
          </cell>
          <cell r="AI193">
            <v>0.28333333333333333</v>
          </cell>
          <cell r="AJ193">
            <v>0.28333333333333333</v>
          </cell>
          <cell r="AK193">
            <v>0.28333333333333333</v>
          </cell>
          <cell r="AL193">
            <v>0.28333333333333333</v>
          </cell>
          <cell r="AM193">
            <v>0.28333333333333333</v>
          </cell>
          <cell r="AN193">
            <v>0.28333333333333333</v>
          </cell>
          <cell r="AO193">
            <v>0.28333333333333333</v>
          </cell>
          <cell r="AP193">
            <v>0.28333333333333333</v>
          </cell>
          <cell r="AQ193">
            <v>0.28333333333333333</v>
          </cell>
          <cell r="AR193">
            <v>0.28333333333333333</v>
          </cell>
          <cell r="AS193">
            <v>0.28333333333333333</v>
          </cell>
          <cell r="AT193">
            <v>0.28333333333333333</v>
          </cell>
          <cell r="AU193">
            <v>0.28333333333333333</v>
          </cell>
          <cell r="AV193">
            <v>0.28333333333333333</v>
          </cell>
        </row>
        <row r="194">
          <cell r="B194"/>
          <cell r="C194" t="str">
            <v>INDBIOLPG</v>
          </cell>
          <cell r="D194" t="str">
            <v>Bio-LPG for the industry sector</v>
          </cell>
          <cell r="E194" t="str">
            <v>PRM</v>
          </cell>
          <cell r="F194">
            <v>0</v>
          </cell>
          <cell r="G194">
            <v>1</v>
          </cell>
          <cell r="H194">
            <v>0.13611111111111113</v>
          </cell>
          <cell r="I194">
            <v>0.13611111111111113</v>
          </cell>
          <cell r="J194">
            <v>0.13611111111111113</v>
          </cell>
          <cell r="K194">
            <v>0.13611111111111113</v>
          </cell>
          <cell r="L194">
            <v>0.13611111111111113</v>
          </cell>
          <cell r="M194">
            <v>0.13611111111111113</v>
          </cell>
          <cell r="N194">
            <v>0.13611111111111113</v>
          </cell>
          <cell r="O194">
            <v>0.13611111111111113</v>
          </cell>
          <cell r="P194">
            <v>0.13611111111111113</v>
          </cell>
          <cell r="Q194">
            <v>0.13611111111111113</v>
          </cell>
          <cell r="R194">
            <v>0.13611111111111113</v>
          </cell>
          <cell r="S194">
            <v>0.13611111111111113</v>
          </cell>
          <cell r="T194">
            <v>0.13611111111111113</v>
          </cell>
          <cell r="U194">
            <v>0.13611111111111113</v>
          </cell>
          <cell r="V194">
            <v>0.13611111111111113</v>
          </cell>
          <cell r="W194">
            <v>0.13611111111111113</v>
          </cell>
          <cell r="X194">
            <v>0.13611111111111113</v>
          </cell>
          <cell r="Y194">
            <v>0.13611111111111113</v>
          </cell>
          <cell r="Z194">
            <v>0.13611111111111113</v>
          </cell>
          <cell r="AA194">
            <v>0.13611111111111113</v>
          </cell>
          <cell r="AB194">
            <v>0.13611111111111113</v>
          </cell>
          <cell r="AC194">
            <v>0.13611111111111113</v>
          </cell>
          <cell r="AD194">
            <v>0.13611111111111113</v>
          </cell>
          <cell r="AE194">
            <v>0.13611111111111113</v>
          </cell>
          <cell r="AF194">
            <v>0.13611111111111113</v>
          </cell>
          <cell r="AG194">
            <v>0.13611111111111113</v>
          </cell>
          <cell r="AH194">
            <v>0.13611111111111113</v>
          </cell>
          <cell r="AI194">
            <v>0.13611111111111113</v>
          </cell>
          <cell r="AJ194">
            <v>0.13611111111111113</v>
          </cell>
          <cell r="AK194">
            <v>0.13611111111111113</v>
          </cell>
          <cell r="AL194">
            <v>0.13611111111111113</v>
          </cell>
          <cell r="AM194">
            <v>0.13611111111111113</v>
          </cell>
          <cell r="AN194">
            <v>0.13611111111111113</v>
          </cell>
          <cell r="AO194">
            <v>0.13611111111111113</v>
          </cell>
          <cell r="AP194">
            <v>0.13611111111111113</v>
          </cell>
          <cell r="AQ194">
            <v>0.13611111111111113</v>
          </cell>
          <cell r="AR194">
            <v>0.13611111111111113</v>
          </cell>
          <cell r="AS194">
            <v>0.13611111111111113</v>
          </cell>
          <cell r="AT194">
            <v>0.13611111111111113</v>
          </cell>
          <cell r="AU194">
            <v>0.13611111111111113</v>
          </cell>
          <cell r="AV194">
            <v>0.13611111111111113</v>
          </cell>
        </row>
        <row r="195">
          <cell r="B195"/>
          <cell r="C195" t="str">
            <v>INDCOG</v>
          </cell>
          <cell r="D195" t="str">
            <v>Coke oven gas for the industry sector</v>
          </cell>
          <cell r="E195" t="str">
            <v>PRM</v>
          </cell>
          <cell r="F195">
            <v>0.99877555033203147</v>
          </cell>
          <cell r="G195">
            <v>1.2244496679685302E-3</v>
          </cell>
          <cell r="H195">
            <v>44.754800000000003</v>
          </cell>
          <cell r="I195">
            <v>44.754800000000003</v>
          </cell>
          <cell r="J195">
            <v>44.754800000000003</v>
          </cell>
          <cell r="K195">
            <v>44.754800000000003</v>
          </cell>
          <cell r="L195">
            <v>44.754800000000003</v>
          </cell>
          <cell r="M195">
            <v>44.754800000000003</v>
          </cell>
          <cell r="N195">
            <v>44.754800000000003</v>
          </cell>
          <cell r="O195">
            <v>44.754800000000003</v>
          </cell>
          <cell r="P195">
            <v>44.754800000000003</v>
          </cell>
          <cell r="Q195">
            <v>44.754800000000003</v>
          </cell>
          <cell r="R195">
            <v>44.754800000000003</v>
          </cell>
          <cell r="S195">
            <v>44.754800000000003</v>
          </cell>
          <cell r="T195">
            <v>44.754800000000003</v>
          </cell>
          <cell r="U195">
            <v>44.754800000000003</v>
          </cell>
          <cell r="V195">
            <v>44.754800000000003</v>
          </cell>
          <cell r="W195">
            <v>44.754800000000003</v>
          </cell>
          <cell r="X195">
            <v>44.754800000000003</v>
          </cell>
          <cell r="Y195">
            <v>44.754800000000003</v>
          </cell>
          <cell r="Z195">
            <v>44.754800000000003</v>
          </cell>
          <cell r="AA195">
            <v>44.754800000000003</v>
          </cell>
          <cell r="AB195">
            <v>44.754800000000003</v>
          </cell>
          <cell r="AC195">
            <v>44.754800000000003</v>
          </cell>
          <cell r="AD195">
            <v>44.754800000000003</v>
          </cell>
          <cell r="AE195">
            <v>44.754800000000003</v>
          </cell>
          <cell r="AF195">
            <v>44.754800000000003</v>
          </cell>
          <cell r="AG195">
            <v>44.754800000000003</v>
          </cell>
          <cell r="AH195">
            <v>44.754800000000003</v>
          </cell>
          <cell r="AI195">
            <v>44.754800000000003</v>
          </cell>
          <cell r="AJ195">
            <v>44.754800000000003</v>
          </cell>
          <cell r="AK195">
            <v>44.754800000000003</v>
          </cell>
          <cell r="AL195">
            <v>44.754800000000003</v>
          </cell>
          <cell r="AM195">
            <v>44.754800000000003</v>
          </cell>
          <cell r="AN195">
            <v>44.754800000000003</v>
          </cell>
          <cell r="AO195">
            <v>44.754800000000003</v>
          </cell>
          <cell r="AP195">
            <v>44.754800000000003</v>
          </cell>
          <cell r="AQ195">
            <v>44.754800000000003</v>
          </cell>
          <cell r="AR195">
            <v>44.754800000000003</v>
          </cell>
          <cell r="AS195">
            <v>44.754800000000003</v>
          </cell>
          <cell r="AT195">
            <v>44.754800000000003</v>
          </cell>
          <cell r="AU195">
            <v>44.754800000000003</v>
          </cell>
          <cell r="AV195">
            <v>44.754800000000003</v>
          </cell>
        </row>
        <row r="196">
          <cell r="B196"/>
          <cell r="C196" t="str">
            <v>INDCOK</v>
          </cell>
          <cell r="D196" t="str">
            <v>Coke for the industry sector</v>
          </cell>
          <cell r="E196" t="str">
            <v>PRM</v>
          </cell>
          <cell r="F196">
            <v>0.99352813913108073</v>
          </cell>
          <cell r="G196">
            <v>6.4718608689192658E-3</v>
          </cell>
          <cell r="H196">
            <v>111.71297141530314</v>
          </cell>
          <cell r="I196">
            <v>111.71297141530314</v>
          </cell>
          <cell r="J196">
            <v>111.71297141530314</v>
          </cell>
          <cell r="K196">
            <v>111.71297141530314</v>
          </cell>
          <cell r="L196">
            <v>111.71297141530314</v>
          </cell>
          <cell r="M196">
            <v>111.71297141530314</v>
          </cell>
          <cell r="N196">
            <v>111.71297141530314</v>
          </cell>
          <cell r="O196">
            <v>111.71297141530314</v>
          </cell>
          <cell r="P196">
            <v>111.71297141530314</v>
          </cell>
          <cell r="Q196">
            <v>111.71297141530314</v>
          </cell>
          <cell r="R196">
            <v>111.71297141530314</v>
          </cell>
          <cell r="S196">
            <v>111.71297141530314</v>
          </cell>
          <cell r="T196">
            <v>111.71297141530314</v>
          </cell>
          <cell r="U196">
            <v>111.71297141530314</v>
          </cell>
          <cell r="V196">
            <v>111.71297141530314</v>
          </cell>
          <cell r="W196">
            <v>111.71297141530314</v>
          </cell>
          <cell r="X196">
            <v>111.71297141530314</v>
          </cell>
          <cell r="Y196">
            <v>111.71297141530314</v>
          </cell>
          <cell r="Z196">
            <v>111.71297141530314</v>
          </cell>
          <cell r="AA196">
            <v>111.71297141530314</v>
          </cell>
          <cell r="AB196">
            <v>111.71297141530314</v>
          </cell>
          <cell r="AC196">
            <v>111.71297141530314</v>
          </cell>
          <cell r="AD196">
            <v>111.71297141530314</v>
          </cell>
          <cell r="AE196">
            <v>111.71297141530314</v>
          </cell>
          <cell r="AF196">
            <v>111.71297141530314</v>
          </cell>
          <cell r="AG196">
            <v>111.71297141530314</v>
          </cell>
          <cell r="AH196">
            <v>111.71297141530314</v>
          </cell>
          <cell r="AI196">
            <v>111.71297141530314</v>
          </cell>
          <cell r="AJ196">
            <v>111.71297141530314</v>
          </cell>
          <cell r="AK196">
            <v>111.71297141530314</v>
          </cell>
          <cell r="AL196">
            <v>111.71297141530314</v>
          </cell>
          <cell r="AM196">
            <v>111.71297141530314</v>
          </cell>
          <cell r="AN196">
            <v>111.71297141530314</v>
          </cell>
          <cell r="AO196">
            <v>111.71297141530314</v>
          </cell>
          <cell r="AP196">
            <v>111.71297141530314</v>
          </cell>
          <cell r="AQ196">
            <v>111.71297141530314</v>
          </cell>
          <cell r="AR196">
            <v>111.71297141530314</v>
          </cell>
          <cell r="AS196">
            <v>111.71297141530314</v>
          </cell>
          <cell r="AT196">
            <v>111.71297141530314</v>
          </cell>
          <cell r="AU196">
            <v>111.71297141530314</v>
          </cell>
          <cell r="AV196">
            <v>111.71297141530314</v>
          </cell>
        </row>
        <row r="197">
          <cell r="B197"/>
          <cell r="C197" t="str">
            <v>INDCOA</v>
          </cell>
          <cell r="D197" t="str">
            <v>Coal for the industry sector</v>
          </cell>
          <cell r="E197" t="str">
            <v>PRM</v>
          </cell>
          <cell r="F197">
            <v>0.99148084804285386</v>
          </cell>
          <cell r="G197">
            <v>8.5191519571461427E-3</v>
          </cell>
          <cell r="H197">
            <v>92.303983165037934</v>
          </cell>
          <cell r="I197">
            <v>92.303983165037934</v>
          </cell>
          <cell r="J197">
            <v>92.303983165037934</v>
          </cell>
          <cell r="K197">
            <v>92.303983165037934</v>
          </cell>
          <cell r="L197">
            <v>92.303983165037934</v>
          </cell>
          <cell r="M197">
            <v>92.303983165037934</v>
          </cell>
          <cell r="N197">
            <v>92.303983165037934</v>
          </cell>
          <cell r="O197">
            <v>92.303983165037934</v>
          </cell>
          <cell r="P197">
            <v>92.303983165037934</v>
          </cell>
          <cell r="Q197">
            <v>92.303983165037934</v>
          </cell>
          <cell r="R197">
            <v>92.303983165037934</v>
          </cell>
          <cell r="S197">
            <v>92.303983165037934</v>
          </cell>
          <cell r="T197">
            <v>92.303983165037934</v>
          </cell>
          <cell r="U197">
            <v>92.303983165037934</v>
          </cell>
          <cell r="V197">
            <v>92.303983165037934</v>
          </cell>
          <cell r="W197">
            <v>92.303983165037934</v>
          </cell>
          <cell r="X197">
            <v>92.303983165037934</v>
          </cell>
          <cell r="Y197">
            <v>92.303983165037934</v>
          </cell>
          <cell r="Z197">
            <v>92.303983165037934</v>
          </cell>
          <cell r="AA197">
            <v>92.303983165037934</v>
          </cell>
          <cell r="AB197">
            <v>92.303983165037934</v>
          </cell>
          <cell r="AC197">
            <v>92.303983165037934</v>
          </cell>
          <cell r="AD197">
            <v>92.303983165037934</v>
          </cell>
          <cell r="AE197">
            <v>92.303983165037934</v>
          </cell>
          <cell r="AF197">
            <v>92.303983165037934</v>
          </cell>
          <cell r="AG197">
            <v>92.303983165037934</v>
          </cell>
          <cell r="AH197">
            <v>92.303983165037934</v>
          </cell>
          <cell r="AI197">
            <v>92.303983165037934</v>
          </cell>
          <cell r="AJ197">
            <v>92.303983165037934</v>
          </cell>
          <cell r="AK197">
            <v>92.303983165037934</v>
          </cell>
          <cell r="AL197">
            <v>92.303983165037934</v>
          </cell>
          <cell r="AM197">
            <v>92.303983165037934</v>
          </cell>
          <cell r="AN197">
            <v>92.303983165037934</v>
          </cell>
          <cell r="AO197">
            <v>92.303983165037934</v>
          </cell>
          <cell r="AP197">
            <v>92.303983165037934</v>
          </cell>
          <cell r="AQ197">
            <v>92.303983165037934</v>
          </cell>
          <cell r="AR197">
            <v>92.303983165037934</v>
          </cell>
          <cell r="AS197">
            <v>92.303983165037934</v>
          </cell>
          <cell r="AT197">
            <v>92.303983165037934</v>
          </cell>
          <cell r="AU197">
            <v>92.303983165037934</v>
          </cell>
          <cell r="AV197">
            <v>92.303983165037934</v>
          </cell>
        </row>
        <row r="198">
          <cell r="B198"/>
          <cell r="C198" t="str">
            <v>INDCOACOK</v>
          </cell>
          <cell r="D198" t="str">
            <v>Coking coal for the industry sector</v>
          </cell>
          <cell r="E198" t="str">
            <v>PRM</v>
          </cell>
          <cell r="F198">
            <v>0.96907973458065921</v>
          </cell>
          <cell r="G198">
            <v>3.0920265419340787E-2</v>
          </cell>
          <cell r="H198">
            <v>96.275000000000006</v>
          </cell>
          <cell r="I198">
            <v>96.275000000000006</v>
          </cell>
          <cell r="J198">
            <v>96.275000000000006</v>
          </cell>
          <cell r="K198">
            <v>96.275000000000006</v>
          </cell>
          <cell r="L198">
            <v>96.275000000000006</v>
          </cell>
          <cell r="M198">
            <v>96.275000000000006</v>
          </cell>
          <cell r="N198">
            <v>96.275000000000006</v>
          </cell>
          <cell r="O198">
            <v>96.275000000000006</v>
          </cell>
          <cell r="P198">
            <v>96.275000000000006</v>
          </cell>
          <cell r="Q198">
            <v>96.275000000000006</v>
          </cell>
          <cell r="R198">
            <v>96.275000000000006</v>
          </cell>
          <cell r="S198">
            <v>96.275000000000006</v>
          </cell>
          <cell r="T198">
            <v>96.275000000000006</v>
          </cell>
          <cell r="U198">
            <v>96.275000000000006</v>
          </cell>
          <cell r="V198">
            <v>96.275000000000006</v>
          </cell>
          <cell r="W198">
            <v>96.275000000000006</v>
          </cell>
          <cell r="X198">
            <v>96.275000000000006</v>
          </cell>
          <cell r="Y198">
            <v>96.275000000000006</v>
          </cell>
          <cell r="Z198">
            <v>96.275000000000006</v>
          </cell>
          <cell r="AA198">
            <v>96.275000000000006</v>
          </cell>
          <cell r="AB198">
            <v>96.275000000000006</v>
          </cell>
          <cell r="AC198">
            <v>96.275000000000006</v>
          </cell>
          <cell r="AD198">
            <v>96.275000000000006</v>
          </cell>
          <cell r="AE198">
            <v>96.275000000000006</v>
          </cell>
          <cell r="AF198">
            <v>96.275000000000006</v>
          </cell>
          <cell r="AG198">
            <v>96.275000000000006</v>
          </cell>
          <cell r="AH198">
            <v>96.275000000000006</v>
          </cell>
          <cell r="AI198">
            <v>96.275000000000006</v>
          </cell>
          <cell r="AJ198">
            <v>96.275000000000006</v>
          </cell>
          <cell r="AK198">
            <v>96.275000000000006</v>
          </cell>
          <cell r="AL198">
            <v>96.275000000000006</v>
          </cell>
          <cell r="AM198">
            <v>96.275000000000006</v>
          </cell>
          <cell r="AN198">
            <v>96.275000000000006</v>
          </cell>
          <cell r="AO198">
            <v>96.275000000000006</v>
          </cell>
          <cell r="AP198">
            <v>96.275000000000006</v>
          </cell>
          <cell r="AQ198">
            <v>96.275000000000006</v>
          </cell>
          <cell r="AR198">
            <v>96.275000000000006</v>
          </cell>
          <cell r="AS198">
            <v>96.275000000000006</v>
          </cell>
          <cell r="AT198">
            <v>96.275000000000006</v>
          </cell>
          <cell r="AU198">
            <v>96.275000000000006</v>
          </cell>
          <cell r="AV198">
            <v>96.275000000000006</v>
          </cell>
        </row>
        <row r="199">
          <cell r="B199"/>
          <cell r="C199" t="str">
            <v>INDHFO</v>
          </cell>
          <cell r="D199" t="str">
            <v>Heavy fuel oil for the industry sector</v>
          </cell>
          <cell r="E199" t="str">
            <v>PRM</v>
          </cell>
          <cell r="F199">
            <v>0.99619374580192555</v>
          </cell>
          <cell r="G199">
            <v>3.8062541980744546E-3</v>
          </cell>
          <cell r="H199">
            <v>74.530555555555551</v>
          </cell>
          <cell r="I199">
            <v>74.530555555555551</v>
          </cell>
          <cell r="J199">
            <v>74.530555555555551</v>
          </cell>
          <cell r="K199">
            <v>74.530555555555551</v>
          </cell>
          <cell r="L199">
            <v>74.530555555555551</v>
          </cell>
          <cell r="M199">
            <v>74.530555555555551</v>
          </cell>
          <cell r="N199">
            <v>74.530555555555551</v>
          </cell>
          <cell r="O199">
            <v>74.530555555555551</v>
          </cell>
          <cell r="P199">
            <v>74.530555555555551</v>
          </cell>
          <cell r="Q199">
            <v>74.530555555555551</v>
          </cell>
          <cell r="R199">
            <v>74.530555555555551</v>
          </cell>
          <cell r="S199">
            <v>74.530555555555551</v>
          </cell>
          <cell r="T199">
            <v>74.530555555555551</v>
          </cell>
          <cell r="U199">
            <v>74.530555555555551</v>
          </cell>
          <cell r="V199">
            <v>74.530555555555551</v>
          </cell>
          <cell r="W199">
            <v>74.530555555555551</v>
          </cell>
          <cell r="X199">
            <v>74.530555555555551</v>
          </cell>
          <cell r="Y199">
            <v>74.530555555555551</v>
          </cell>
          <cell r="Z199">
            <v>74.530555555555551</v>
          </cell>
          <cell r="AA199">
            <v>74.530555555555551</v>
          </cell>
          <cell r="AB199">
            <v>74.530555555555551</v>
          </cell>
          <cell r="AC199">
            <v>74.530555555555551</v>
          </cell>
          <cell r="AD199">
            <v>74.530555555555551</v>
          </cell>
          <cell r="AE199">
            <v>74.530555555555551</v>
          </cell>
          <cell r="AF199">
            <v>74.530555555555551</v>
          </cell>
          <cell r="AG199">
            <v>74.530555555555551</v>
          </cell>
          <cell r="AH199">
            <v>74.530555555555551</v>
          </cell>
          <cell r="AI199">
            <v>74.530555555555551</v>
          </cell>
          <cell r="AJ199">
            <v>74.530555555555551</v>
          </cell>
          <cell r="AK199">
            <v>74.530555555555551</v>
          </cell>
          <cell r="AL199">
            <v>74.530555555555551</v>
          </cell>
          <cell r="AM199">
            <v>74.530555555555551</v>
          </cell>
          <cell r="AN199">
            <v>74.530555555555551</v>
          </cell>
          <cell r="AO199">
            <v>74.530555555555551</v>
          </cell>
          <cell r="AP199">
            <v>74.530555555555551</v>
          </cell>
          <cell r="AQ199">
            <v>74.530555555555551</v>
          </cell>
          <cell r="AR199">
            <v>74.530555555555551</v>
          </cell>
          <cell r="AS199">
            <v>74.530555555555551</v>
          </cell>
          <cell r="AT199">
            <v>74.530555555555551</v>
          </cell>
          <cell r="AU199">
            <v>74.530555555555551</v>
          </cell>
          <cell r="AV199">
            <v>74.530555555555551</v>
          </cell>
        </row>
        <row r="200">
          <cell r="B200"/>
          <cell r="C200" t="str">
            <v>INDLFO</v>
          </cell>
          <cell r="D200" t="str">
            <v>Light fuel oil for the industry sector</v>
          </cell>
          <cell r="E200" t="str">
            <v>PRM</v>
          </cell>
          <cell r="F200">
            <v>0.93572192908010776</v>
          </cell>
          <cell r="G200">
            <v>6.4278070919892238E-2</v>
          </cell>
          <cell r="H200">
            <v>74.530555555555551</v>
          </cell>
          <cell r="I200">
            <v>74.530555555555551</v>
          </cell>
          <cell r="J200">
            <v>74.530555555555551</v>
          </cell>
          <cell r="K200">
            <v>74.530555555555551</v>
          </cell>
          <cell r="L200">
            <v>74.530555555555551</v>
          </cell>
          <cell r="M200">
            <v>74.530555555555551</v>
          </cell>
          <cell r="N200">
            <v>74.530555555555551</v>
          </cell>
          <cell r="O200">
            <v>74.530555555555551</v>
          </cell>
          <cell r="P200">
            <v>74.530555555555551</v>
          </cell>
          <cell r="Q200">
            <v>74.530555555555551</v>
          </cell>
          <cell r="R200">
            <v>74.530555555555551</v>
          </cell>
          <cell r="S200">
            <v>74.530555555555551</v>
          </cell>
          <cell r="T200">
            <v>74.530555555555551</v>
          </cell>
          <cell r="U200">
            <v>74.530555555555551</v>
          </cell>
          <cell r="V200">
            <v>74.530555555555551</v>
          </cell>
          <cell r="W200">
            <v>74.530555555555551</v>
          </cell>
          <cell r="X200">
            <v>74.530555555555551</v>
          </cell>
          <cell r="Y200">
            <v>74.530555555555551</v>
          </cell>
          <cell r="Z200">
            <v>74.530555555555551</v>
          </cell>
          <cell r="AA200">
            <v>74.530555555555551</v>
          </cell>
          <cell r="AB200">
            <v>74.530555555555551</v>
          </cell>
          <cell r="AC200">
            <v>74.530555555555551</v>
          </cell>
          <cell r="AD200">
            <v>74.530555555555551</v>
          </cell>
          <cell r="AE200">
            <v>74.530555555555551</v>
          </cell>
          <cell r="AF200">
            <v>74.530555555555551</v>
          </cell>
          <cell r="AG200">
            <v>74.530555555555551</v>
          </cell>
          <cell r="AH200">
            <v>74.530555555555551</v>
          </cell>
          <cell r="AI200">
            <v>74.530555555555551</v>
          </cell>
          <cell r="AJ200">
            <v>74.530555555555551</v>
          </cell>
          <cell r="AK200">
            <v>74.530555555555551</v>
          </cell>
          <cell r="AL200">
            <v>74.530555555555551</v>
          </cell>
          <cell r="AM200">
            <v>74.530555555555551</v>
          </cell>
          <cell r="AN200">
            <v>74.530555555555551</v>
          </cell>
          <cell r="AO200">
            <v>74.530555555555551</v>
          </cell>
          <cell r="AP200">
            <v>74.530555555555551</v>
          </cell>
          <cell r="AQ200">
            <v>74.530555555555551</v>
          </cell>
          <cell r="AR200">
            <v>74.530555555555551</v>
          </cell>
          <cell r="AS200">
            <v>74.530555555555551</v>
          </cell>
          <cell r="AT200">
            <v>74.530555555555551</v>
          </cell>
          <cell r="AU200">
            <v>74.530555555555551</v>
          </cell>
          <cell r="AV200">
            <v>74.530555555555551</v>
          </cell>
        </row>
        <row r="201">
          <cell r="B201"/>
          <cell r="C201" t="str">
            <v>INDLPG</v>
          </cell>
          <cell r="D201" t="str">
            <v>Liquified petroleum gas for the industry sector</v>
          </cell>
          <cell r="E201" t="str">
            <v>PRM</v>
          </cell>
          <cell r="F201">
            <v>0.9977175330724799</v>
          </cell>
          <cell r="G201">
            <v>2.2824669275200993E-3</v>
          </cell>
          <cell r="H201">
            <v>59.577777777777776</v>
          </cell>
          <cell r="I201">
            <v>59.577777777777776</v>
          </cell>
          <cell r="J201">
            <v>59.577777777777776</v>
          </cell>
          <cell r="K201">
            <v>59.577777777777776</v>
          </cell>
          <cell r="L201">
            <v>59.577777777777776</v>
          </cell>
          <cell r="M201">
            <v>59.577777777777776</v>
          </cell>
          <cell r="N201">
            <v>59.577777777777776</v>
          </cell>
          <cell r="O201">
            <v>59.577777777777776</v>
          </cell>
          <cell r="P201">
            <v>59.577777777777776</v>
          </cell>
          <cell r="Q201">
            <v>59.577777777777776</v>
          </cell>
          <cell r="R201">
            <v>59.577777777777776</v>
          </cell>
          <cell r="S201">
            <v>59.577777777777776</v>
          </cell>
          <cell r="T201">
            <v>59.577777777777776</v>
          </cell>
          <cell r="U201">
            <v>59.577777777777776</v>
          </cell>
          <cell r="V201">
            <v>59.577777777777776</v>
          </cell>
          <cell r="W201">
            <v>59.577777777777776</v>
          </cell>
          <cell r="X201">
            <v>59.577777777777776</v>
          </cell>
          <cell r="Y201">
            <v>59.577777777777776</v>
          </cell>
          <cell r="Z201">
            <v>59.577777777777776</v>
          </cell>
          <cell r="AA201">
            <v>59.577777777777776</v>
          </cell>
          <cell r="AB201">
            <v>59.577777777777776</v>
          </cell>
          <cell r="AC201">
            <v>59.577777777777776</v>
          </cell>
          <cell r="AD201">
            <v>59.577777777777776</v>
          </cell>
          <cell r="AE201">
            <v>59.577777777777776</v>
          </cell>
          <cell r="AF201">
            <v>59.577777777777776</v>
          </cell>
          <cell r="AG201">
            <v>59.577777777777776</v>
          </cell>
          <cell r="AH201">
            <v>59.577777777777776</v>
          </cell>
          <cell r="AI201">
            <v>59.577777777777776</v>
          </cell>
          <cell r="AJ201">
            <v>59.577777777777776</v>
          </cell>
          <cell r="AK201">
            <v>59.577777777777776</v>
          </cell>
          <cell r="AL201">
            <v>59.577777777777776</v>
          </cell>
          <cell r="AM201">
            <v>59.577777777777776</v>
          </cell>
          <cell r="AN201">
            <v>59.577777777777776</v>
          </cell>
          <cell r="AO201">
            <v>59.577777777777776</v>
          </cell>
          <cell r="AP201">
            <v>59.577777777777776</v>
          </cell>
          <cell r="AQ201">
            <v>59.577777777777776</v>
          </cell>
          <cell r="AR201">
            <v>59.577777777777776</v>
          </cell>
          <cell r="AS201">
            <v>59.577777777777776</v>
          </cell>
          <cell r="AT201">
            <v>59.577777777777776</v>
          </cell>
          <cell r="AU201">
            <v>59.577777777777776</v>
          </cell>
          <cell r="AV201">
            <v>59.577777777777776</v>
          </cell>
        </row>
        <row r="202">
          <cell r="B202"/>
          <cell r="C202" t="str">
            <v>INDMSWINO</v>
          </cell>
          <cell r="D202" t="str">
            <v>Inorganic waste for the industry sector</v>
          </cell>
          <cell r="E202" t="str">
            <v>PRM</v>
          </cell>
          <cell r="F202">
            <v>0.80355623922282127</v>
          </cell>
          <cell r="G202">
            <v>0.19644376077717873</v>
          </cell>
          <cell r="H202">
            <v>44.246760322712014</v>
          </cell>
          <cell r="I202">
            <v>44.246760322712014</v>
          </cell>
          <cell r="J202">
            <v>44.246760322712014</v>
          </cell>
          <cell r="K202">
            <v>44.246760322712014</v>
          </cell>
          <cell r="L202">
            <v>44.246760322712014</v>
          </cell>
          <cell r="M202">
            <v>44.246760322712014</v>
          </cell>
          <cell r="N202">
            <v>44.246760322712014</v>
          </cell>
          <cell r="O202">
            <v>44.246760322712014</v>
          </cell>
          <cell r="P202">
            <v>44.246760322712014</v>
          </cell>
          <cell r="Q202">
            <v>44.246760322712014</v>
          </cell>
          <cell r="R202">
            <v>44.246760322712014</v>
          </cell>
          <cell r="S202">
            <v>44.246760322712014</v>
          </cell>
          <cell r="T202">
            <v>44.246760322712014</v>
          </cell>
          <cell r="U202">
            <v>44.246760322712014</v>
          </cell>
          <cell r="V202">
            <v>44.246760322712014</v>
          </cell>
          <cell r="W202">
            <v>44.246760322712014</v>
          </cell>
          <cell r="X202">
            <v>44.246760322712014</v>
          </cell>
          <cell r="Y202">
            <v>44.246760322712014</v>
          </cell>
          <cell r="Z202">
            <v>44.246760322712014</v>
          </cell>
          <cell r="AA202">
            <v>44.246760322712014</v>
          </cell>
          <cell r="AB202">
            <v>44.246760322712014</v>
          </cell>
          <cell r="AC202">
            <v>44.246760322712014</v>
          </cell>
          <cell r="AD202">
            <v>44.246760322712014</v>
          </cell>
          <cell r="AE202">
            <v>44.246760322712014</v>
          </cell>
          <cell r="AF202">
            <v>44.246760322712014</v>
          </cell>
          <cell r="AG202">
            <v>44.246760322712014</v>
          </cell>
          <cell r="AH202">
            <v>44.246760322712014</v>
          </cell>
          <cell r="AI202">
            <v>44.246760322712014</v>
          </cell>
          <cell r="AJ202">
            <v>44.246760322712014</v>
          </cell>
          <cell r="AK202">
            <v>44.246760322712014</v>
          </cell>
          <cell r="AL202">
            <v>44.246760322712014</v>
          </cell>
          <cell r="AM202">
            <v>44.246760322712014</v>
          </cell>
          <cell r="AN202">
            <v>44.246760322712014</v>
          </cell>
          <cell r="AO202">
            <v>44.246760322712014</v>
          </cell>
          <cell r="AP202">
            <v>44.246760322712014</v>
          </cell>
          <cell r="AQ202">
            <v>44.246760322712014</v>
          </cell>
          <cell r="AR202">
            <v>44.246760322712014</v>
          </cell>
          <cell r="AS202">
            <v>44.246760322712014</v>
          </cell>
          <cell r="AT202">
            <v>44.246760322712014</v>
          </cell>
          <cell r="AU202">
            <v>44.246760322712014</v>
          </cell>
          <cell r="AV202">
            <v>44.246760322712014</v>
          </cell>
        </row>
        <row r="203">
          <cell r="B203"/>
          <cell r="C203" t="str">
            <v>INDMSWORG</v>
          </cell>
          <cell r="D203" t="str">
            <v>Organic waste for the industry sector</v>
          </cell>
          <cell r="E203" t="str">
            <v>PRM</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row>
        <row r="204">
          <cell r="B204"/>
          <cell r="C204" t="str">
            <v>INDWOD</v>
          </cell>
          <cell r="D204" t="str">
            <v>Woody crops for the industry sector</v>
          </cell>
          <cell r="E204" t="str">
            <v>PRM</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row>
        <row r="205">
          <cell r="B205"/>
          <cell r="C205" t="str">
            <v>INDWODWST</v>
          </cell>
          <cell r="D205" t="str">
            <v>Waste wood for the industry sector</v>
          </cell>
          <cell r="E205" t="str">
            <v>PRM</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row>
        <row r="206">
          <cell r="B206"/>
          <cell r="C206" t="str">
            <v>INDBENZ</v>
          </cell>
          <cell r="D206" t="str">
            <v>Benzole and tars for the industry sector</v>
          </cell>
          <cell r="E206" t="str">
            <v>PRM</v>
          </cell>
          <cell r="F206">
            <v>0.99654946447362336</v>
          </cell>
          <cell r="G206">
            <v>3.4505355263766413E-3</v>
          </cell>
          <cell r="H206">
            <v>73.185748129244189</v>
          </cell>
          <cell r="I206">
            <v>73.185748129244189</v>
          </cell>
          <cell r="J206">
            <v>73.185748129244189</v>
          </cell>
          <cell r="K206">
            <v>73.185748129244189</v>
          </cell>
          <cell r="L206">
            <v>73.185748129244189</v>
          </cell>
          <cell r="M206">
            <v>73.185748129244189</v>
          </cell>
          <cell r="N206">
            <v>73.185748129244189</v>
          </cell>
          <cell r="O206">
            <v>73.185748129244189</v>
          </cell>
          <cell r="P206">
            <v>73.185748129244189</v>
          </cell>
          <cell r="Q206">
            <v>73.185748129244189</v>
          </cell>
          <cell r="R206">
            <v>73.185748129244189</v>
          </cell>
          <cell r="S206">
            <v>73.185748129244189</v>
          </cell>
          <cell r="T206">
            <v>73.185748129244189</v>
          </cell>
          <cell r="U206">
            <v>73.185748129244189</v>
          </cell>
          <cell r="V206">
            <v>73.185748129244189</v>
          </cell>
          <cell r="W206">
            <v>73.185748129244189</v>
          </cell>
          <cell r="X206">
            <v>73.185748129244189</v>
          </cell>
          <cell r="Y206">
            <v>73.185748129244189</v>
          </cell>
          <cell r="Z206">
            <v>73.185748129244189</v>
          </cell>
          <cell r="AA206">
            <v>73.185748129244189</v>
          </cell>
          <cell r="AB206">
            <v>73.185748129244189</v>
          </cell>
          <cell r="AC206">
            <v>73.185748129244189</v>
          </cell>
          <cell r="AD206">
            <v>73.185748129244189</v>
          </cell>
          <cell r="AE206">
            <v>73.185748129244189</v>
          </cell>
          <cell r="AF206">
            <v>73.185748129244189</v>
          </cell>
          <cell r="AG206">
            <v>73.185748129244189</v>
          </cell>
          <cell r="AH206">
            <v>73.185748129244189</v>
          </cell>
          <cell r="AI206">
            <v>73.185748129244189</v>
          </cell>
          <cell r="AJ206">
            <v>73.185748129244189</v>
          </cell>
          <cell r="AK206">
            <v>73.185748129244189</v>
          </cell>
          <cell r="AL206">
            <v>73.185748129244189</v>
          </cell>
          <cell r="AM206">
            <v>73.185748129244189</v>
          </cell>
          <cell r="AN206">
            <v>73.185748129244189</v>
          </cell>
          <cell r="AO206">
            <v>73.185748129244189</v>
          </cell>
          <cell r="AP206">
            <v>73.185748129244189</v>
          </cell>
          <cell r="AQ206">
            <v>73.185748129244189</v>
          </cell>
          <cell r="AR206">
            <v>73.185748129244189</v>
          </cell>
          <cell r="AS206">
            <v>73.185748129244189</v>
          </cell>
          <cell r="AT206">
            <v>73.185748129244189</v>
          </cell>
          <cell r="AU206">
            <v>73.185748129244189</v>
          </cell>
          <cell r="AV206">
            <v>73.185748129244189</v>
          </cell>
        </row>
        <row r="207">
          <cell r="B207"/>
          <cell r="C207" t="str">
            <v>INDPELL</v>
          </cell>
          <cell r="D207" t="str">
            <v>Wood pellets (low quality) for the industry sector</v>
          </cell>
          <cell r="E207" t="str">
            <v>PRM</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row>
        <row r="208">
          <cell r="B208"/>
          <cell r="C208" t="str">
            <v>INDKER</v>
          </cell>
          <cell r="D208" t="str">
            <v>Kerosene (heating oil) for the industry sector</v>
          </cell>
          <cell r="E208" t="str">
            <v>PRM</v>
          </cell>
          <cell r="F208">
            <v>0.99509267145232572</v>
          </cell>
          <cell r="G208">
            <v>4.9073285476742834E-3</v>
          </cell>
          <cell r="H208">
            <v>68.513888888888886</v>
          </cell>
          <cell r="I208">
            <v>68.513888888888886</v>
          </cell>
          <cell r="J208">
            <v>68.513888888888886</v>
          </cell>
          <cell r="K208">
            <v>68.513888888888886</v>
          </cell>
          <cell r="L208">
            <v>68.513888888888886</v>
          </cell>
          <cell r="M208">
            <v>68.513888888888886</v>
          </cell>
          <cell r="N208">
            <v>68.513888888888886</v>
          </cell>
          <cell r="O208">
            <v>68.513888888888886</v>
          </cell>
          <cell r="P208">
            <v>68.513888888888886</v>
          </cell>
          <cell r="Q208">
            <v>68.513888888888886</v>
          </cell>
          <cell r="R208">
            <v>68.513888888888886</v>
          </cell>
          <cell r="S208">
            <v>68.513888888888886</v>
          </cell>
          <cell r="T208">
            <v>68.513888888888886</v>
          </cell>
          <cell r="U208">
            <v>68.513888888888886</v>
          </cell>
          <cell r="V208">
            <v>68.513888888888886</v>
          </cell>
          <cell r="W208">
            <v>68.513888888888886</v>
          </cell>
          <cell r="X208">
            <v>68.513888888888886</v>
          </cell>
          <cell r="Y208">
            <v>68.513888888888886</v>
          </cell>
          <cell r="Z208">
            <v>68.513888888888886</v>
          </cell>
          <cell r="AA208">
            <v>68.513888888888886</v>
          </cell>
          <cell r="AB208">
            <v>68.513888888888886</v>
          </cell>
          <cell r="AC208">
            <v>68.513888888888886</v>
          </cell>
          <cell r="AD208">
            <v>68.513888888888886</v>
          </cell>
          <cell r="AE208">
            <v>68.513888888888886</v>
          </cell>
          <cell r="AF208">
            <v>68.513888888888886</v>
          </cell>
          <cell r="AG208">
            <v>68.513888888888886</v>
          </cell>
          <cell r="AH208">
            <v>68.513888888888886</v>
          </cell>
          <cell r="AI208">
            <v>68.513888888888886</v>
          </cell>
          <cell r="AJ208">
            <v>68.513888888888886</v>
          </cell>
          <cell r="AK208">
            <v>68.513888888888886</v>
          </cell>
          <cell r="AL208">
            <v>68.513888888888886</v>
          </cell>
          <cell r="AM208">
            <v>68.513888888888886</v>
          </cell>
          <cell r="AN208">
            <v>68.513888888888886</v>
          </cell>
          <cell r="AO208">
            <v>68.513888888888886</v>
          </cell>
          <cell r="AP208">
            <v>68.513888888888886</v>
          </cell>
          <cell r="AQ208">
            <v>68.513888888888886</v>
          </cell>
          <cell r="AR208">
            <v>68.513888888888886</v>
          </cell>
          <cell r="AS208">
            <v>68.513888888888886</v>
          </cell>
          <cell r="AT208">
            <v>68.513888888888886</v>
          </cell>
          <cell r="AU208">
            <v>68.513888888888886</v>
          </cell>
          <cell r="AV208">
            <v>68.513888888888886</v>
          </cell>
        </row>
        <row r="209">
          <cell r="B209"/>
          <cell r="C209" t="str">
            <v>INDBOG-LF</v>
          </cell>
          <cell r="D209" t="str">
            <v>Landfill gas for the industry sector</v>
          </cell>
          <cell r="E209" t="str">
            <v>PRM</v>
          </cell>
          <cell r="F209">
            <v>0</v>
          </cell>
          <cell r="G209">
            <v>1</v>
          </cell>
          <cell r="H209">
            <v>0.10555555555555554</v>
          </cell>
          <cell r="I209">
            <v>0.10555555555555554</v>
          </cell>
          <cell r="J209">
            <v>0.10555555555555554</v>
          </cell>
          <cell r="K209">
            <v>0.10555555555555554</v>
          </cell>
          <cell r="L209">
            <v>0.10555555555555554</v>
          </cell>
          <cell r="M209">
            <v>0.10555555555555554</v>
          </cell>
          <cell r="N209">
            <v>0.10555555555555554</v>
          </cell>
          <cell r="O209">
            <v>0.10555555555555554</v>
          </cell>
          <cell r="P209">
            <v>0.10555555555555554</v>
          </cell>
          <cell r="Q209">
            <v>0.10555555555555554</v>
          </cell>
          <cell r="R209">
            <v>0.10555555555555554</v>
          </cell>
          <cell r="S209">
            <v>0.10555555555555554</v>
          </cell>
          <cell r="T209">
            <v>0.10555555555555554</v>
          </cell>
          <cell r="U209">
            <v>0.10555555555555554</v>
          </cell>
          <cell r="V209">
            <v>0.10555555555555554</v>
          </cell>
          <cell r="W209">
            <v>0.10555555555555554</v>
          </cell>
          <cell r="X209">
            <v>0.10555555555555554</v>
          </cell>
          <cell r="Y209">
            <v>0.10555555555555554</v>
          </cell>
          <cell r="Z209">
            <v>0.10555555555555554</v>
          </cell>
          <cell r="AA209">
            <v>0.10555555555555554</v>
          </cell>
          <cell r="AB209">
            <v>0.10555555555555554</v>
          </cell>
          <cell r="AC209">
            <v>0.10555555555555554</v>
          </cell>
          <cell r="AD209">
            <v>0.10555555555555554</v>
          </cell>
          <cell r="AE209">
            <v>0.10555555555555554</v>
          </cell>
          <cell r="AF209">
            <v>0.10555555555555554</v>
          </cell>
          <cell r="AG209">
            <v>0.10555555555555554</v>
          </cell>
          <cell r="AH209">
            <v>0.10555555555555554</v>
          </cell>
          <cell r="AI209">
            <v>0.10555555555555554</v>
          </cell>
          <cell r="AJ209">
            <v>0.10555555555555554</v>
          </cell>
          <cell r="AK209">
            <v>0.10555555555555554</v>
          </cell>
          <cell r="AL209">
            <v>0.10555555555555554</v>
          </cell>
          <cell r="AM209">
            <v>0.10555555555555554</v>
          </cell>
          <cell r="AN209">
            <v>0.10555555555555554</v>
          </cell>
          <cell r="AO209">
            <v>0.10555555555555554</v>
          </cell>
          <cell r="AP209">
            <v>0.10555555555555554</v>
          </cell>
          <cell r="AQ209">
            <v>0.10555555555555554</v>
          </cell>
          <cell r="AR209">
            <v>0.10555555555555554</v>
          </cell>
          <cell r="AS209">
            <v>0.10555555555555554</v>
          </cell>
          <cell r="AT209">
            <v>0.10555555555555554</v>
          </cell>
          <cell r="AU209">
            <v>0.10555555555555554</v>
          </cell>
          <cell r="AV209">
            <v>0.10555555555555554</v>
          </cell>
        </row>
        <row r="210">
          <cell r="B210"/>
          <cell r="C210" t="str">
            <v>INDPOLWST</v>
          </cell>
          <cell r="D210" t="str">
            <v>Poultry litter &amp; farm waste for the industry sector</v>
          </cell>
          <cell r="E210" t="str">
            <v>PRM</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row>
        <row r="211">
          <cell r="B211"/>
          <cell r="C211" t="str">
            <v>INDDISTELC</v>
          </cell>
          <cell r="D211" t="str">
            <v>Electricity for the industry sector (after distribution grid)</v>
          </cell>
          <cell r="E211" t="str">
            <v>PRM</v>
          </cell>
          <cell r="F211">
            <v>1</v>
          </cell>
          <cell r="G211">
            <v>0</v>
          </cell>
          <cell r="H211">
            <v>134.05734224979997</v>
          </cell>
          <cell r="I211">
            <v>129.7344009641354</v>
          </cell>
          <cell r="J211">
            <v>142.52211207608468</v>
          </cell>
          <cell r="K211">
            <v>132.40027058684575</v>
          </cell>
          <cell r="L211">
            <v>118.16842376974581</v>
          </cell>
          <cell r="M211">
            <v>98.867850876068246</v>
          </cell>
          <cell r="N211">
            <v>77.818143788944838</v>
          </cell>
          <cell r="O211">
            <v>66.164819093764024</v>
          </cell>
          <cell r="P211">
            <v>48.211212794479913</v>
          </cell>
          <cell r="Q211">
            <v>39.103348462443151</v>
          </cell>
          <cell r="R211">
            <v>37.614832301756991</v>
          </cell>
          <cell r="S211">
            <v>30.839753513904327</v>
          </cell>
          <cell r="T211">
            <v>28.655268307629157</v>
          </cell>
          <cell r="U211">
            <v>29.952490639015835</v>
          </cell>
          <cell r="V211">
            <v>27.912675193630914</v>
          </cell>
          <cell r="W211">
            <v>28.189841785292849</v>
          </cell>
          <cell r="X211">
            <v>26.415118478601567</v>
          </cell>
          <cell r="Y211">
            <v>28.170491458348103</v>
          </cell>
          <cell r="Z211">
            <v>26.676256855407711</v>
          </cell>
          <cell r="AA211">
            <v>24.571240875151371</v>
          </cell>
          <cell r="AB211">
            <v>22.153057802698594</v>
          </cell>
          <cell r="AC211">
            <v>19.492320828767426</v>
          </cell>
          <cell r="AD211">
            <v>16.399842530893267</v>
          </cell>
          <cell r="AE211">
            <v>15.203964707372025</v>
          </cell>
          <cell r="AF211">
            <v>13.215586556562142</v>
          </cell>
          <cell r="AG211">
            <v>10.944145970304156</v>
          </cell>
          <cell r="AH211">
            <v>10.944145970304156</v>
          </cell>
          <cell r="AI211">
            <v>10.944145970304156</v>
          </cell>
          <cell r="AJ211">
            <v>10.944145970304156</v>
          </cell>
          <cell r="AK211">
            <v>10.944145970304156</v>
          </cell>
          <cell r="AL211">
            <v>10.944145970304156</v>
          </cell>
          <cell r="AM211">
            <v>10.588352072604891</v>
          </cell>
          <cell r="AN211">
            <v>10.232558174905627</v>
          </cell>
          <cell r="AO211">
            <v>9.8767642772063624</v>
          </cell>
          <cell r="AP211">
            <v>9.5209703795070979</v>
          </cell>
          <cell r="AQ211">
            <v>9.1651764818078334</v>
          </cell>
          <cell r="AR211">
            <v>8.8093825841085689</v>
          </cell>
          <cell r="AS211">
            <v>8.4535886864093044</v>
          </cell>
          <cell r="AT211">
            <v>8.0977947887100399</v>
          </cell>
          <cell r="AU211">
            <v>7.7420008910107763</v>
          </cell>
          <cell r="AV211">
            <v>7.3862069933115144</v>
          </cell>
        </row>
        <row r="212">
          <cell r="B212"/>
          <cell r="C212" t="str">
            <v>INDMAINSGAS</v>
          </cell>
          <cell r="D212" t="str">
            <v>Natural gas for the industry sector (after distribution grid)</v>
          </cell>
          <cell r="E212" t="str">
            <v>PRM</v>
          </cell>
          <cell r="F212">
            <v>0.99793982108972623</v>
          </cell>
          <cell r="G212">
            <v>2.0601789102737689E-3</v>
          </cell>
          <cell r="H212">
            <v>51.1</v>
          </cell>
          <cell r="I212">
            <v>51.1</v>
          </cell>
          <cell r="J212">
            <v>51.1</v>
          </cell>
          <cell r="K212">
            <v>51.1</v>
          </cell>
          <cell r="L212">
            <v>51.1</v>
          </cell>
          <cell r="M212">
            <v>51.1</v>
          </cell>
          <cell r="N212">
            <v>51.1</v>
          </cell>
          <cell r="O212">
            <v>51.1</v>
          </cell>
          <cell r="P212">
            <v>51.1</v>
          </cell>
          <cell r="Q212">
            <v>51.1</v>
          </cell>
          <cell r="R212">
            <v>51.1</v>
          </cell>
          <cell r="S212">
            <v>51.1</v>
          </cell>
          <cell r="T212">
            <v>51.1</v>
          </cell>
          <cell r="U212">
            <v>51.1</v>
          </cell>
          <cell r="V212">
            <v>51.1</v>
          </cell>
          <cell r="W212">
            <v>51.1</v>
          </cell>
          <cell r="X212">
            <v>51.1</v>
          </cell>
          <cell r="Y212">
            <v>51.1</v>
          </cell>
          <cell r="Z212">
            <v>51.1</v>
          </cell>
          <cell r="AA212">
            <v>51.1</v>
          </cell>
          <cell r="AB212">
            <v>51.1</v>
          </cell>
          <cell r="AC212">
            <v>51.1</v>
          </cell>
          <cell r="AD212">
            <v>51.1</v>
          </cell>
          <cell r="AE212">
            <v>51.1</v>
          </cell>
          <cell r="AF212">
            <v>51.1</v>
          </cell>
          <cell r="AG212">
            <v>51.1</v>
          </cell>
          <cell r="AH212">
            <v>51.1</v>
          </cell>
          <cell r="AI212">
            <v>51.1</v>
          </cell>
          <cell r="AJ212">
            <v>51.1</v>
          </cell>
          <cell r="AK212">
            <v>51.1</v>
          </cell>
          <cell r="AL212">
            <v>51.1</v>
          </cell>
          <cell r="AM212">
            <v>51.1</v>
          </cell>
          <cell r="AN212">
            <v>51.1</v>
          </cell>
          <cell r="AO212">
            <v>51.1</v>
          </cell>
          <cell r="AP212">
            <v>51.1</v>
          </cell>
          <cell r="AQ212">
            <v>51.1</v>
          </cell>
          <cell r="AR212">
            <v>51.1</v>
          </cell>
          <cell r="AS212">
            <v>51.1</v>
          </cell>
          <cell r="AT212">
            <v>51.1</v>
          </cell>
          <cell r="AU212">
            <v>51.1</v>
          </cell>
          <cell r="AV212">
            <v>51.1</v>
          </cell>
        </row>
        <row r="213">
          <cell r="B213"/>
          <cell r="C213" t="str">
            <v>INDMAINSBOM</v>
          </cell>
          <cell r="D213" t="str">
            <v>Biomethane for the industry sector (after distribution grid)</v>
          </cell>
          <cell r="E213" t="str">
            <v>PRM</v>
          </cell>
          <cell r="F213">
            <v>0</v>
          </cell>
          <cell r="G213">
            <v>1</v>
          </cell>
          <cell r="H213">
            <v>0.10836949144444445</v>
          </cell>
          <cell r="I213">
            <v>0.10836949144444445</v>
          </cell>
          <cell r="J213">
            <v>0.10836949144444445</v>
          </cell>
          <cell r="K213">
            <v>0.10836949144444445</v>
          </cell>
          <cell r="L213">
            <v>0.10836949144444445</v>
          </cell>
          <cell r="M213">
            <v>0.10836949144444445</v>
          </cell>
          <cell r="N213">
            <v>0.10836949144444445</v>
          </cell>
          <cell r="O213">
            <v>0.10836949144444445</v>
          </cell>
          <cell r="P213">
            <v>0.10836949144444445</v>
          </cell>
          <cell r="Q213">
            <v>0.10836949144444445</v>
          </cell>
          <cell r="R213">
            <v>0.10836949144444445</v>
          </cell>
          <cell r="S213">
            <v>0.10836949144444445</v>
          </cell>
          <cell r="T213">
            <v>0.10836949144444445</v>
          </cell>
          <cell r="U213">
            <v>0.10836949144444445</v>
          </cell>
          <cell r="V213">
            <v>0.10836949144444445</v>
          </cell>
          <cell r="W213">
            <v>0.10836949144444445</v>
          </cell>
          <cell r="X213">
            <v>0.10836949144444445</v>
          </cell>
          <cell r="Y213">
            <v>0.10836949144444445</v>
          </cell>
          <cell r="Z213">
            <v>0.10836949144444445</v>
          </cell>
          <cell r="AA213">
            <v>0.10836949144444445</v>
          </cell>
          <cell r="AB213">
            <v>0.10836949144444445</v>
          </cell>
          <cell r="AC213">
            <v>0.10836949144444445</v>
          </cell>
          <cell r="AD213">
            <v>0.10836949144444445</v>
          </cell>
          <cell r="AE213">
            <v>0.10836949144444445</v>
          </cell>
          <cell r="AF213">
            <v>0.10836949144444445</v>
          </cell>
          <cell r="AG213">
            <v>0.10836949144444445</v>
          </cell>
          <cell r="AH213">
            <v>0.10836949144444445</v>
          </cell>
          <cell r="AI213">
            <v>0.10836949144444445</v>
          </cell>
          <cell r="AJ213">
            <v>0.10836949144444445</v>
          </cell>
          <cell r="AK213">
            <v>0.10836949144444445</v>
          </cell>
          <cell r="AL213">
            <v>0.10836949144444445</v>
          </cell>
          <cell r="AM213">
            <v>0.10836949144444445</v>
          </cell>
          <cell r="AN213">
            <v>0.10836949144444445</v>
          </cell>
          <cell r="AO213">
            <v>0.10836949144444445</v>
          </cell>
          <cell r="AP213">
            <v>0.10836949144444445</v>
          </cell>
          <cell r="AQ213">
            <v>0.10836949144444445</v>
          </cell>
          <cell r="AR213">
            <v>0.10836949144444445</v>
          </cell>
          <cell r="AS213">
            <v>0.10836949144444445</v>
          </cell>
          <cell r="AT213">
            <v>0.10836949144444445</v>
          </cell>
          <cell r="AU213">
            <v>0.10836949144444445</v>
          </cell>
          <cell r="AV213">
            <v>0.10836949144444445</v>
          </cell>
        </row>
        <row r="214">
          <cell r="B214"/>
          <cell r="C214" t="str">
            <v>INDMAINSHYG</v>
          </cell>
          <cell r="D214" t="str">
            <v>Hydrogen (gaseous) for the industry sector (after distribution grid)</v>
          </cell>
          <cell r="E214" t="str">
            <v>PRM</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row>
        <row r="215">
          <cell r="B215"/>
          <cell r="C215" t="str">
            <v>INDNEULPG</v>
          </cell>
          <cell r="D215" t="str">
            <v>Liquified petroleum gas  for the non-energy fuel use</v>
          </cell>
          <cell r="E215" t="str">
            <v>PRM</v>
          </cell>
          <cell r="F215">
            <v>1</v>
          </cell>
          <cell r="G215">
            <v>0</v>
          </cell>
          <cell r="H215">
            <v>11.899444444444443</v>
          </cell>
          <cell r="I215">
            <v>11.899444444444443</v>
          </cell>
          <cell r="J215">
            <v>11.899444444444443</v>
          </cell>
          <cell r="K215">
            <v>11.899444444444443</v>
          </cell>
          <cell r="L215">
            <v>11.899444444444443</v>
          </cell>
          <cell r="M215">
            <v>11.899444444444443</v>
          </cell>
          <cell r="N215">
            <v>11.899444444444443</v>
          </cell>
          <cell r="O215">
            <v>11.899444444444443</v>
          </cell>
          <cell r="P215">
            <v>11.899444444444443</v>
          </cell>
          <cell r="Q215">
            <v>11.899444444444443</v>
          </cell>
          <cell r="R215">
            <v>11.899444444444443</v>
          </cell>
          <cell r="S215">
            <v>11.899444444444443</v>
          </cell>
          <cell r="T215">
            <v>11.899444444444443</v>
          </cell>
          <cell r="U215">
            <v>11.899444444444443</v>
          </cell>
          <cell r="V215">
            <v>11.899444444444443</v>
          </cell>
          <cell r="W215">
            <v>11.899444444444443</v>
          </cell>
          <cell r="X215">
            <v>11.899444444444443</v>
          </cell>
          <cell r="Y215">
            <v>11.899444444444443</v>
          </cell>
          <cell r="Z215">
            <v>11.899444444444443</v>
          </cell>
          <cell r="AA215">
            <v>11.899444444444443</v>
          </cell>
          <cell r="AB215">
            <v>11.899444444444443</v>
          </cell>
          <cell r="AC215">
            <v>11.899444444444443</v>
          </cell>
          <cell r="AD215">
            <v>11.899444444444443</v>
          </cell>
          <cell r="AE215">
            <v>11.899444444444443</v>
          </cell>
          <cell r="AF215">
            <v>11.899444444444443</v>
          </cell>
          <cell r="AG215">
            <v>11.899444444444443</v>
          </cell>
          <cell r="AH215">
            <v>11.899444444444443</v>
          </cell>
          <cell r="AI215">
            <v>11.899444444444443</v>
          </cell>
          <cell r="AJ215">
            <v>11.899444444444443</v>
          </cell>
          <cell r="AK215">
            <v>11.899444444444443</v>
          </cell>
          <cell r="AL215">
            <v>11.899444444444443</v>
          </cell>
          <cell r="AM215">
            <v>11.899444444444443</v>
          </cell>
          <cell r="AN215">
            <v>11.899444444444443</v>
          </cell>
          <cell r="AO215">
            <v>11.899444444444443</v>
          </cell>
          <cell r="AP215">
            <v>11.899444444444443</v>
          </cell>
          <cell r="AQ215">
            <v>11.899444444444443</v>
          </cell>
          <cell r="AR215">
            <v>11.899444444444443</v>
          </cell>
          <cell r="AS215">
            <v>11.899444444444443</v>
          </cell>
          <cell r="AT215">
            <v>11.899444444444443</v>
          </cell>
          <cell r="AU215">
            <v>11.899444444444443</v>
          </cell>
          <cell r="AV215">
            <v>11.899444444444443</v>
          </cell>
        </row>
        <row r="216">
          <cell r="B216"/>
          <cell r="C216" t="str">
            <v>INDNEULFO</v>
          </cell>
          <cell r="D216" t="str">
            <v>Light fuel oil for the non-energy fuel use</v>
          </cell>
          <cell r="E216" t="str">
            <v>PRM</v>
          </cell>
          <cell r="F216">
            <v>1</v>
          </cell>
          <cell r="G216">
            <v>0</v>
          </cell>
          <cell r="H216">
            <v>14.088333333333333</v>
          </cell>
          <cell r="I216">
            <v>14.088333333333333</v>
          </cell>
          <cell r="J216">
            <v>14.088333333333333</v>
          </cell>
          <cell r="K216">
            <v>14.088333333333333</v>
          </cell>
          <cell r="L216">
            <v>14.088333333333333</v>
          </cell>
          <cell r="M216">
            <v>14.088333333333333</v>
          </cell>
          <cell r="N216">
            <v>14.088333333333333</v>
          </cell>
          <cell r="O216">
            <v>14.088333333333333</v>
          </cell>
          <cell r="P216">
            <v>14.088333333333333</v>
          </cell>
          <cell r="Q216">
            <v>14.088333333333333</v>
          </cell>
          <cell r="R216">
            <v>14.088333333333333</v>
          </cell>
          <cell r="S216">
            <v>14.088333333333333</v>
          </cell>
          <cell r="T216">
            <v>14.088333333333333</v>
          </cell>
          <cell r="U216">
            <v>14.088333333333333</v>
          </cell>
          <cell r="V216">
            <v>14.088333333333333</v>
          </cell>
          <cell r="W216">
            <v>14.088333333333333</v>
          </cell>
          <cell r="X216">
            <v>14.088333333333333</v>
          </cell>
          <cell r="Y216">
            <v>14.088333333333333</v>
          </cell>
          <cell r="Z216">
            <v>14.088333333333333</v>
          </cell>
          <cell r="AA216">
            <v>14.088333333333333</v>
          </cell>
          <cell r="AB216">
            <v>14.088333333333333</v>
          </cell>
          <cell r="AC216">
            <v>14.088333333333333</v>
          </cell>
          <cell r="AD216">
            <v>14.088333333333333</v>
          </cell>
          <cell r="AE216">
            <v>14.088333333333333</v>
          </cell>
          <cell r="AF216">
            <v>14.088333333333333</v>
          </cell>
          <cell r="AG216">
            <v>14.088333333333333</v>
          </cell>
          <cell r="AH216">
            <v>14.088333333333333</v>
          </cell>
          <cell r="AI216">
            <v>14.088333333333333</v>
          </cell>
          <cell r="AJ216">
            <v>14.088333333333333</v>
          </cell>
          <cell r="AK216">
            <v>14.088333333333333</v>
          </cell>
          <cell r="AL216">
            <v>14.088333333333333</v>
          </cell>
          <cell r="AM216">
            <v>14.088333333333333</v>
          </cell>
          <cell r="AN216">
            <v>14.088333333333333</v>
          </cell>
          <cell r="AO216">
            <v>14.088333333333333</v>
          </cell>
          <cell r="AP216">
            <v>14.088333333333333</v>
          </cell>
          <cell r="AQ216">
            <v>14.088333333333333</v>
          </cell>
          <cell r="AR216">
            <v>14.088333333333333</v>
          </cell>
          <cell r="AS216">
            <v>14.088333333333333</v>
          </cell>
          <cell r="AT216">
            <v>14.088333333333333</v>
          </cell>
          <cell r="AU216">
            <v>14.088333333333333</v>
          </cell>
          <cell r="AV216">
            <v>14.088333333333333</v>
          </cell>
        </row>
        <row r="217">
          <cell r="B217"/>
          <cell r="C217" t="str">
            <v>INDNEUMSC</v>
          </cell>
          <cell r="D217" t="str">
            <v>Miscellaneous petroleum products (naphta, lubricants, bitumen, petroleum coke, etc.) for the non-energy fuel use</v>
          </cell>
          <cell r="E217" t="str">
            <v>PRM</v>
          </cell>
          <cell r="F217">
            <v>1</v>
          </cell>
          <cell r="G217">
            <v>0</v>
          </cell>
          <cell r="H217">
            <v>15.748582222507856</v>
          </cell>
          <cell r="I217">
            <v>15.748582222507856</v>
          </cell>
          <cell r="J217">
            <v>15.748582222507856</v>
          </cell>
          <cell r="K217">
            <v>15.748582222507856</v>
          </cell>
          <cell r="L217">
            <v>15.748582222507856</v>
          </cell>
          <cell r="M217">
            <v>15.748582222507856</v>
          </cell>
          <cell r="N217">
            <v>15.748582222507856</v>
          </cell>
          <cell r="O217">
            <v>15.748582222507856</v>
          </cell>
          <cell r="P217">
            <v>15.748582222507856</v>
          </cell>
          <cell r="Q217">
            <v>15.748582222507856</v>
          </cell>
          <cell r="R217">
            <v>15.748582222507856</v>
          </cell>
          <cell r="S217">
            <v>15.748582222507856</v>
          </cell>
          <cell r="T217">
            <v>15.748582222507856</v>
          </cell>
          <cell r="U217">
            <v>15.748582222507856</v>
          </cell>
          <cell r="V217">
            <v>15.748582222507856</v>
          </cell>
          <cell r="W217">
            <v>15.748582222507856</v>
          </cell>
          <cell r="X217">
            <v>15.748582222507856</v>
          </cell>
          <cell r="Y217">
            <v>15.748582222507856</v>
          </cell>
          <cell r="Z217">
            <v>15.748582222507856</v>
          </cell>
          <cell r="AA217">
            <v>15.748582222507856</v>
          </cell>
          <cell r="AB217">
            <v>15.748582222507856</v>
          </cell>
          <cell r="AC217">
            <v>15.748582222507856</v>
          </cell>
          <cell r="AD217">
            <v>15.748582222507856</v>
          </cell>
          <cell r="AE217">
            <v>15.748582222507856</v>
          </cell>
          <cell r="AF217">
            <v>15.748582222507856</v>
          </cell>
          <cell r="AG217">
            <v>15.748582222507856</v>
          </cell>
          <cell r="AH217">
            <v>15.748582222507856</v>
          </cell>
          <cell r="AI217">
            <v>15.748582222507856</v>
          </cell>
          <cell r="AJ217">
            <v>15.748582222507856</v>
          </cell>
          <cell r="AK217">
            <v>15.748582222507856</v>
          </cell>
          <cell r="AL217">
            <v>15.748582222507856</v>
          </cell>
          <cell r="AM217">
            <v>15.748582222507856</v>
          </cell>
          <cell r="AN217">
            <v>15.748582222507856</v>
          </cell>
          <cell r="AO217">
            <v>15.748582222507856</v>
          </cell>
          <cell r="AP217">
            <v>15.748582222507856</v>
          </cell>
          <cell r="AQ217">
            <v>15.748582222507856</v>
          </cell>
          <cell r="AR217">
            <v>15.748582222507856</v>
          </cell>
          <cell r="AS217">
            <v>15.748582222507856</v>
          </cell>
          <cell r="AT217">
            <v>15.748582222507856</v>
          </cell>
          <cell r="AU217">
            <v>15.748582222507856</v>
          </cell>
          <cell r="AV217">
            <v>15.748582222507856</v>
          </cell>
        </row>
        <row r="218">
          <cell r="B218"/>
          <cell r="C218" t="str">
            <v>INDNEUNGA</v>
          </cell>
          <cell r="D218" t="str">
            <v>Natural gas for the non-energy fuel use</v>
          </cell>
          <cell r="E218" t="str">
            <v>PRM</v>
          </cell>
          <cell r="F218">
            <v>1</v>
          </cell>
          <cell r="G218">
            <v>0</v>
          </cell>
          <cell r="H218">
            <v>10.498722257988891</v>
          </cell>
          <cell r="I218">
            <v>10.498722257988891</v>
          </cell>
          <cell r="J218">
            <v>10.498722257988891</v>
          </cell>
          <cell r="K218">
            <v>10.498722257988891</v>
          </cell>
          <cell r="L218">
            <v>10.498722257988891</v>
          </cell>
          <cell r="M218">
            <v>10.498722257988891</v>
          </cell>
          <cell r="N218">
            <v>10.498722257988891</v>
          </cell>
          <cell r="O218">
            <v>10.498722257988891</v>
          </cell>
          <cell r="P218">
            <v>10.498722257988891</v>
          </cell>
          <cell r="Q218">
            <v>10.498722257988891</v>
          </cell>
          <cell r="R218">
            <v>10.498722257988891</v>
          </cell>
          <cell r="S218">
            <v>10.498722257988891</v>
          </cell>
          <cell r="T218">
            <v>10.498722257988891</v>
          </cell>
          <cell r="U218">
            <v>10.498722257988891</v>
          </cell>
          <cell r="V218">
            <v>10.498722257988891</v>
          </cell>
          <cell r="W218">
            <v>10.498722257988891</v>
          </cell>
          <cell r="X218">
            <v>10.498722257988891</v>
          </cell>
          <cell r="Y218">
            <v>10.498722257988891</v>
          </cell>
          <cell r="Z218">
            <v>10.498722257988891</v>
          </cell>
          <cell r="AA218">
            <v>10.498722257988891</v>
          </cell>
          <cell r="AB218">
            <v>10.498722257988891</v>
          </cell>
          <cell r="AC218">
            <v>10.498722257988891</v>
          </cell>
          <cell r="AD218">
            <v>10.498722257988891</v>
          </cell>
          <cell r="AE218">
            <v>10.498722257988891</v>
          </cell>
          <cell r="AF218">
            <v>10.498722257988891</v>
          </cell>
          <cell r="AG218">
            <v>10.498722257988891</v>
          </cell>
          <cell r="AH218">
            <v>10.498722257988891</v>
          </cell>
          <cell r="AI218">
            <v>10.498722257988891</v>
          </cell>
          <cell r="AJ218">
            <v>10.498722257988891</v>
          </cell>
          <cell r="AK218">
            <v>10.498722257988891</v>
          </cell>
          <cell r="AL218">
            <v>10.498722257988891</v>
          </cell>
          <cell r="AM218">
            <v>10.498722257988891</v>
          </cell>
          <cell r="AN218">
            <v>10.498722257988891</v>
          </cell>
          <cell r="AO218">
            <v>10.498722257988891</v>
          </cell>
          <cell r="AP218">
            <v>10.498722257988891</v>
          </cell>
          <cell r="AQ218">
            <v>10.498722257988891</v>
          </cell>
          <cell r="AR218">
            <v>10.498722257988891</v>
          </cell>
          <cell r="AS218">
            <v>10.498722257988891</v>
          </cell>
          <cell r="AT218">
            <v>10.498722257988891</v>
          </cell>
          <cell r="AU218">
            <v>10.498722257988891</v>
          </cell>
          <cell r="AV218">
            <v>10.498722257988891</v>
          </cell>
        </row>
        <row r="219">
          <cell r="B219"/>
          <cell r="C219" t="str">
            <v>INDNEUBNZ</v>
          </cell>
          <cell r="D219" t="str">
            <v>Benzole and tars for the non-energy fuel use</v>
          </cell>
          <cell r="E219" t="str">
            <v>PRM</v>
          </cell>
          <cell r="F219">
            <v>1</v>
          </cell>
          <cell r="G219">
            <v>0</v>
          </cell>
          <cell r="H219">
            <v>14.66</v>
          </cell>
          <cell r="I219">
            <v>14.66</v>
          </cell>
          <cell r="J219">
            <v>14.66</v>
          </cell>
          <cell r="K219">
            <v>14.66</v>
          </cell>
          <cell r="L219">
            <v>14.66</v>
          </cell>
          <cell r="M219">
            <v>14.66</v>
          </cell>
          <cell r="N219">
            <v>14.66</v>
          </cell>
          <cell r="O219">
            <v>14.66</v>
          </cell>
          <cell r="P219">
            <v>14.66</v>
          </cell>
          <cell r="Q219">
            <v>14.66</v>
          </cell>
          <cell r="R219">
            <v>14.66</v>
          </cell>
          <cell r="S219">
            <v>14.66</v>
          </cell>
          <cell r="T219">
            <v>14.66</v>
          </cell>
          <cell r="U219">
            <v>14.66</v>
          </cell>
          <cell r="V219">
            <v>14.66</v>
          </cell>
          <cell r="W219">
            <v>14.66</v>
          </cell>
          <cell r="X219">
            <v>14.66</v>
          </cell>
          <cell r="Y219">
            <v>14.66</v>
          </cell>
          <cell r="Z219">
            <v>14.66</v>
          </cell>
          <cell r="AA219">
            <v>14.66</v>
          </cell>
          <cell r="AB219">
            <v>14.66</v>
          </cell>
          <cell r="AC219">
            <v>14.66</v>
          </cell>
          <cell r="AD219">
            <v>14.66</v>
          </cell>
          <cell r="AE219">
            <v>14.66</v>
          </cell>
          <cell r="AF219">
            <v>14.66</v>
          </cell>
          <cell r="AG219">
            <v>14.66</v>
          </cell>
          <cell r="AH219">
            <v>14.66</v>
          </cell>
          <cell r="AI219">
            <v>14.66</v>
          </cell>
          <cell r="AJ219">
            <v>14.66</v>
          </cell>
          <cell r="AK219">
            <v>14.66</v>
          </cell>
          <cell r="AL219">
            <v>14.66</v>
          </cell>
          <cell r="AM219">
            <v>14.66</v>
          </cell>
          <cell r="AN219">
            <v>14.66</v>
          </cell>
          <cell r="AO219">
            <v>14.66</v>
          </cell>
          <cell r="AP219">
            <v>14.66</v>
          </cell>
          <cell r="AQ219">
            <v>14.66</v>
          </cell>
          <cell r="AR219">
            <v>14.66</v>
          </cell>
          <cell r="AS219">
            <v>14.66</v>
          </cell>
          <cell r="AT219">
            <v>14.66</v>
          </cell>
          <cell r="AU219">
            <v>14.66</v>
          </cell>
          <cell r="AV219">
            <v>14.66</v>
          </cell>
        </row>
        <row r="220">
          <cell r="B220"/>
          <cell r="C220" t="str">
            <v>INDCO2P</v>
          </cell>
          <cell r="D220" t="str">
            <v>process-related CO2 (sector-wise accounting system, industry sector)</v>
          </cell>
          <cell r="E220" t="str">
            <v>ENV</v>
          </cell>
          <cell r="F220">
            <v>1</v>
          </cell>
          <cell r="G220">
            <v>0</v>
          </cell>
          <cell r="H220">
            <v>1</v>
          </cell>
          <cell r="I220">
            <v>1</v>
          </cell>
          <cell r="J220">
            <v>1</v>
          </cell>
          <cell r="K220">
            <v>1</v>
          </cell>
          <cell r="L220">
            <v>1</v>
          </cell>
          <cell r="M220">
            <v>1</v>
          </cell>
          <cell r="N220">
            <v>1</v>
          </cell>
          <cell r="O220">
            <v>1</v>
          </cell>
          <cell r="P220">
            <v>1</v>
          </cell>
          <cell r="Q220">
            <v>1</v>
          </cell>
          <cell r="R220">
            <v>1</v>
          </cell>
          <cell r="S220">
            <v>1</v>
          </cell>
          <cell r="T220">
            <v>1</v>
          </cell>
          <cell r="U220">
            <v>1</v>
          </cell>
          <cell r="V220">
            <v>1</v>
          </cell>
          <cell r="W220">
            <v>1</v>
          </cell>
          <cell r="X220">
            <v>1</v>
          </cell>
          <cell r="Y220">
            <v>1</v>
          </cell>
          <cell r="Z220">
            <v>1</v>
          </cell>
          <cell r="AA220">
            <v>1</v>
          </cell>
          <cell r="AB220">
            <v>1</v>
          </cell>
          <cell r="AC220">
            <v>1</v>
          </cell>
          <cell r="AD220">
            <v>1</v>
          </cell>
          <cell r="AE220">
            <v>1</v>
          </cell>
          <cell r="AF220">
            <v>1</v>
          </cell>
          <cell r="AG220">
            <v>1</v>
          </cell>
          <cell r="AH220">
            <v>1</v>
          </cell>
          <cell r="AI220">
            <v>1</v>
          </cell>
          <cell r="AJ220">
            <v>1</v>
          </cell>
          <cell r="AK220">
            <v>1</v>
          </cell>
          <cell r="AL220">
            <v>1</v>
          </cell>
          <cell r="AM220">
            <v>1</v>
          </cell>
          <cell r="AN220">
            <v>1</v>
          </cell>
          <cell r="AO220">
            <v>1</v>
          </cell>
          <cell r="AP220">
            <v>1</v>
          </cell>
          <cell r="AQ220">
            <v>1</v>
          </cell>
          <cell r="AR220">
            <v>1</v>
          </cell>
          <cell r="AS220">
            <v>1</v>
          </cell>
          <cell r="AT220">
            <v>1</v>
          </cell>
          <cell r="AU220">
            <v>1</v>
          </cell>
          <cell r="AV220">
            <v>1</v>
          </cell>
        </row>
        <row r="221">
          <cell r="B221"/>
          <cell r="C221" t="str">
            <v>INDHFCP</v>
          </cell>
          <cell r="D221" t="str">
            <v>process-related HFC (sector-wise accounting system, industry sector)</v>
          </cell>
          <cell r="E221" t="str">
            <v>ENV</v>
          </cell>
          <cell r="F221">
            <v>0</v>
          </cell>
          <cell r="G221">
            <v>1</v>
          </cell>
          <cell r="H221">
            <v>1</v>
          </cell>
          <cell r="I221">
            <v>1</v>
          </cell>
          <cell r="J221">
            <v>1</v>
          </cell>
          <cell r="K221">
            <v>1</v>
          </cell>
          <cell r="L221">
            <v>1</v>
          </cell>
          <cell r="M221">
            <v>1</v>
          </cell>
          <cell r="N221">
            <v>1</v>
          </cell>
          <cell r="O221">
            <v>1</v>
          </cell>
          <cell r="P221">
            <v>1</v>
          </cell>
          <cell r="Q221">
            <v>1</v>
          </cell>
          <cell r="R221">
            <v>1</v>
          </cell>
          <cell r="S221">
            <v>1</v>
          </cell>
          <cell r="T221">
            <v>1</v>
          </cell>
          <cell r="U221">
            <v>1</v>
          </cell>
          <cell r="V221">
            <v>1</v>
          </cell>
          <cell r="W221">
            <v>1</v>
          </cell>
          <cell r="X221">
            <v>1</v>
          </cell>
          <cell r="Y221">
            <v>1</v>
          </cell>
          <cell r="Z221">
            <v>1</v>
          </cell>
          <cell r="AA221">
            <v>1</v>
          </cell>
          <cell r="AB221">
            <v>1</v>
          </cell>
          <cell r="AC221">
            <v>1</v>
          </cell>
          <cell r="AD221">
            <v>1</v>
          </cell>
          <cell r="AE221">
            <v>1</v>
          </cell>
          <cell r="AF221">
            <v>1</v>
          </cell>
          <cell r="AG221">
            <v>1</v>
          </cell>
          <cell r="AH221">
            <v>1</v>
          </cell>
          <cell r="AI221">
            <v>1</v>
          </cell>
          <cell r="AJ221">
            <v>1</v>
          </cell>
          <cell r="AK221">
            <v>1</v>
          </cell>
          <cell r="AL221">
            <v>1</v>
          </cell>
          <cell r="AM221">
            <v>1</v>
          </cell>
          <cell r="AN221">
            <v>1</v>
          </cell>
          <cell r="AO221">
            <v>1</v>
          </cell>
          <cell r="AP221">
            <v>1</v>
          </cell>
          <cell r="AQ221">
            <v>1</v>
          </cell>
          <cell r="AR221">
            <v>1</v>
          </cell>
          <cell r="AS221">
            <v>1</v>
          </cell>
          <cell r="AT221">
            <v>1</v>
          </cell>
          <cell r="AU221">
            <v>1</v>
          </cell>
          <cell r="AV221">
            <v>1</v>
          </cell>
        </row>
        <row r="222">
          <cell r="B222"/>
          <cell r="C222" t="str">
            <v>IND_NGABOM</v>
          </cell>
          <cell r="D222" t="str">
            <v>Natural gas and biomethane</v>
          </cell>
          <cell r="E222" t="str">
            <v>PRM</v>
          </cell>
          <cell r="F222">
            <v>0.99793982108972623</v>
          </cell>
          <cell r="G222">
            <v>2.0601789102737689E-3</v>
          </cell>
          <cell r="H222">
            <v>51.1</v>
          </cell>
          <cell r="I222">
            <v>51.1</v>
          </cell>
          <cell r="J222">
            <v>51.1</v>
          </cell>
          <cell r="K222">
            <v>51.1</v>
          </cell>
          <cell r="L222">
            <v>51.1</v>
          </cell>
          <cell r="M222">
            <v>51.1</v>
          </cell>
          <cell r="N222">
            <v>51.1</v>
          </cell>
          <cell r="O222">
            <v>51.1</v>
          </cell>
          <cell r="P222">
            <v>51.1</v>
          </cell>
          <cell r="Q222">
            <v>51.1</v>
          </cell>
          <cell r="R222">
            <v>51.1</v>
          </cell>
          <cell r="S222">
            <v>51.1</v>
          </cell>
          <cell r="T222">
            <v>51.1</v>
          </cell>
          <cell r="U222">
            <v>51.1</v>
          </cell>
          <cell r="V222">
            <v>51.1</v>
          </cell>
          <cell r="W222">
            <v>51.1</v>
          </cell>
          <cell r="X222">
            <v>51.1</v>
          </cell>
          <cell r="Y222">
            <v>51.1</v>
          </cell>
          <cell r="Z222">
            <v>51.1</v>
          </cell>
          <cell r="AA222">
            <v>51.1</v>
          </cell>
          <cell r="AB222">
            <v>51.1</v>
          </cell>
          <cell r="AC222">
            <v>51.1</v>
          </cell>
          <cell r="AD222">
            <v>51.1</v>
          </cell>
          <cell r="AE222">
            <v>51.1</v>
          </cell>
          <cell r="AF222">
            <v>51.1</v>
          </cell>
          <cell r="AG222">
            <v>51.1</v>
          </cell>
          <cell r="AH222">
            <v>51.1</v>
          </cell>
          <cell r="AI222">
            <v>51.1</v>
          </cell>
          <cell r="AJ222">
            <v>51.1</v>
          </cell>
          <cell r="AK222">
            <v>51.1</v>
          </cell>
          <cell r="AL222">
            <v>51.1</v>
          </cell>
          <cell r="AM222">
            <v>51.1</v>
          </cell>
          <cell r="AN222">
            <v>51.1</v>
          </cell>
          <cell r="AO222">
            <v>51.1</v>
          </cell>
          <cell r="AP222">
            <v>51.1</v>
          </cell>
          <cell r="AQ222">
            <v>51.1</v>
          </cell>
          <cell r="AR222">
            <v>51.1</v>
          </cell>
          <cell r="AS222">
            <v>51.1</v>
          </cell>
          <cell r="AT222">
            <v>51.1</v>
          </cell>
          <cell r="AU222">
            <v>51.1</v>
          </cell>
          <cell r="AV222">
            <v>51.1</v>
          </cell>
        </row>
        <row r="223">
          <cell r="B223"/>
          <cell r="C223" t="str">
            <v>IND_SOLIDBIO</v>
          </cell>
          <cell r="D223" t="str">
            <v>Organic waste, woody crops, waste wood, wood pellets, poultry waste</v>
          </cell>
          <cell r="E223" t="str">
            <v>PRM</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row>
        <row r="224">
          <cell r="B224"/>
          <cell r="C224" t="str">
            <v>IND_NGABOMLFO</v>
          </cell>
          <cell r="D224" t="str">
            <v>Natural gas, biomethane, light fuel oil</v>
          </cell>
          <cell r="E224" t="str">
            <v>PRM</v>
          </cell>
          <cell r="F224">
            <v>0.99793982108972623</v>
          </cell>
          <cell r="G224">
            <v>2.0601789102737689E-3</v>
          </cell>
          <cell r="H224">
            <v>62.81527777777778</v>
          </cell>
          <cell r="I224">
            <v>62.81527777777778</v>
          </cell>
          <cell r="J224">
            <v>62.81527777777778</v>
          </cell>
          <cell r="K224">
            <v>62.81527777777778</v>
          </cell>
          <cell r="L224">
            <v>62.81527777777778</v>
          </cell>
          <cell r="M224">
            <v>62.81527777777778</v>
          </cell>
          <cell r="N224">
            <v>62.81527777777778</v>
          </cell>
          <cell r="O224">
            <v>62.81527777777778</v>
          </cell>
          <cell r="P224">
            <v>62.81527777777778</v>
          </cell>
          <cell r="Q224">
            <v>62.81527777777778</v>
          </cell>
          <cell r="R224">
            <v>62.81527777777778</v>
          </cell>
          <cell r="S224">
            <v>62.81527777777778</v>
          </cell>
          <cell r="T224">
            <v>62.81527777777778</v>
          </cell>
          <cell r="U224">
            <v>62.81527777777778</v>
          </cell>
          <cell r="V224">
            <v>62.81527777777778</v>
          </cell>
          <cell r="W224">
            <v>62.81527777777778</v>
          </cell>
          <cell r="X224">
            <v>62.81527777777778</v>
          </cell>
          <cell r="Y224">
            <v>62.81527777777778</v>
          </cell>
          <cell r="Z224">
            <v>62.81527777777778</v>
          </cell>
          <cell r="AA224">
            <v>62.81527777777778</v>
          </cell>
          <cell r="AB224">
            <v>62.81527777777778</v>
          </cell>
          <cell r="AC224">
            <v>62.81527777777778</v>
          </cell>
          <cell r="AD224">
            <v>62.81527777777778</v>
          </cell>
          <cell r="AE224">
            <v>62.81527777777778</v>
          </cell>
          <cell r="AF224">
            <v>62.81527777777778</v>
          </cell>
          <cell r="AG224">
            <v>62.81527777777778</v>
          </cell>
          <cell r="AH224">
            <v>62.81527777777778</v>
          </cell>
          <cell r="AI224">
            <v>62.81527777777778</v>
          </cell>
          <cell r="AJ224">
            <v>62.81527777777778</v>
          </cell>
          <cell r="AK224">
            <v>62.81527777777778</v>
          </cell>
          <cell r="AL224">
            <v>62.81527777777778</v>
          </cell>
          <cell r="AM224">
            <v>62.81527777777778</v>
          </cell>
          <cell r="AN224">
            <v>62.81527777777778</v>
          </cell>
          <cell r="AO224">
            <v>62.81527777777778</v>
          </cell>
          <cell r="AP224">
            <v>62.81527777777778</v>
          </cell>
          <cell r="AQ224">
            <v>62.81527777777778</v>
          </cell>
          <cell r="AR224">
            <v>62.81527777777778</v>
          </cell>
          <cell r="AS224">
            <v>62.81527777777778</v>
          </cell>
          <cell r="AT224">
            <v>62.81527777777778</v>
          </cell>
          <cell r="AU224">
            <v>62.81527777777778</v>
          </cell>
          <cell r="AV224">
            <v>62.81527777777778</v>
          </cell>
        </row>
        <row r="225">
          <cell r="B225"/>
          <cell r="C225" t="str">
            <v>IND_BIOGAS</v>
          </cell>
          <cell r="D225" t="str">
            <v>Biogas from anaerobic digestion and landfill gas</v>
          </cell>
          <cell r="E225" t="str">
            <v>PRM</v>
          </cell>
          <cell r="F225">
            <v>0</v>
          </cell>
          <cell r="G225">
            <v>1</v>
          </cell>
          <cell r="H225">
            <v>0.10555555555555554</v>
          </cell>
          <cell r="I225">
            <v>0.10555555555555554</v>
          </cell>
          <cell r="J225">
            <v>0.10555555555555554</v>
          </cell>
          <cell r="K225">
            <v>0.10555555555555554</v>
          </cell>
          <cell r="L225">
            <v>0.10555555555555554</v>
          </cell>
          <cell r="M225">
            <v>0.10555555555555554</v>
          </cell>
          <cell r="N225">
            <v>0.10555555555555554</v>
          </cell>
          <cell r="O225">
            <v>0.10555555555555554</v>
          </cell>
          <cell r="P225">
            <v>0.10555555555555554</v>
          </cell>
          <cell r="Q225">
            <v>0.10555555555555554</v>
          </cell>
          <cell r="R225">
            <v>0.10555555555555554</v>
          </cell>
          <cell r="S225">
            <v>0.10555555555555554</v>
          </cell>
          <cell r="T225">
            <v>0.10555555555555554</v>
          </cell>
          <cell r="U225">
            <v>0.10555555555555554</v>
          </cell>
          <cell r="V225">
            <v>0.10555555555555554</v>
          </cell>
          <cell r="W225">
            <v>0.10555555555555554</v>
          </cell>
          <cell r="X225">
            <v>0.10555555555555554</v>
          </cell>
          <cell r="Y225">
            <v>0.10555555555555554</v>
          </cell>
          <cell r="Z225">
            <v>0.10555555555555554</v>
          </cell>
          <cell r="AA225">
            <v>0.10555555555555554</v>
          </cell>
          <cell r="AB225">
            <v>0.10555555555555554</v>
          </cell>
          <cell r="AC225">
            <v>0.10555555555555554</v>
          </cell>
          <cell r="AD225">
            <v>0.10555555555555554</v>
          </cell>
          <cell r="AE225">
            <v>0.10555555555555554</v>
          </cell>
          <cell r="AF225">
            <v>0.10555555555555554</v>
          </cell>
          <cell r="AG225">
            <v>0.10555555555555554</v>
          </cell>
          <cell r="AH225">
            <v>0.10555555555555554</v>
          </cell>
          <cell r="AI225">
            <v>0.10555555555555554</v>
          </cell>
          <cell r="AJ225">
            <v>0.10555555555555554</v>
          </cell>
          <cell r="AK225">
            <v>0.10555555555555554</v>
          </cell>
          <cell r="AL225">
            <v>0.10555555555555554</v>
          </cell>
          <cell r="AM225">
            <v>0.10555555555555554</v>
          </cell>
          <cell r="AN225">
            <v>0.10555555555555554</v>
          </cell>
          <cell r="AO225">
            <v>0.10555555555555554</v>
          </cell>
          <cell r="AP225">
            <v>0.10555555555555554</v>
          </cell>
          <cell r="AQ225">
            <v>0.10555555555555554</v>
          </cell>
          <cell r="AR225">
            <v>0.10555555555555554</v>
          </cell>
          <cell r="AS225">
            <v>0.10555555555555554</v>
          </cell>
          <cell r="AT225">
            <v>0.10555555555555554</v>
          </cell>
          <cell r="AU225">
            <v>0.10555555555555554</v>
          </cell>
          <cell r="AV225">
            <v>0.10555555555555554</v>
          </cell>
        </row>
        <row r="226">
          <cell r="B226"/>
          <cell r="C226" t="str">
            <v>IND_SOLIDBIOMSW</v>
          </cell>
          <cell r="D226" t="str">
            <v>Organic waste, woody crops, waste wood, wood pellets, poultry waste and inorganic waste</v>
          </cell>
          <cell r="E226" t="str">
            <v>PRM</v>
          </cell>
          <cell r="F226">
            <v>0.80355623922282127</v>
          </cell>
          <cell r="G226">
            <v>0.19644376077717873</v>
          </cell>
          <cell r="H226">
            <v>7.3744600537853353</v>
          </cell>
          <cell r="I226">
            <v>7.3744600537853353</v>
          </cell>
          <cell r="J226">
            <v>7.3744600537853353</v>
          </cell>
          <cell r="K226">
            <v>7.3744600537853353</v>
          </cell>
          <cell r="L226">
            <v>7.3744600537853353</v>
          </cell>
          <cell r="M226">
            <v>7.3744600537853353</v>
          </cell>
          <cell r="N226">
            <v>7.3744600537853353</v>
          </cell>
          <cell r="O226">
            <v>7.3744600537853353</v>
          </cell>
          <cell r="P226">
            <v>7.3744600537853353</v>
          </cell>
          <cell r="Q226">
            <v>7.3744600537853353</v>
          </cell>
          <cell r="R226">
            <v>7.3744600537853353</v>
          </cell>
          <cell r="S226">
            <v>7.3744600537853353</v>
          </cell>
          <cell r="T226">
            <v>7.3744600537853353</v>
          </cell>
          <cell r="U226">
            <v>7.3744600537853353</v>
          </cell>
          <cell r="V226">
            <v>7.3744600537853353</v>
          </cell>
          <cell r="W226">
            <v>7.3744600537853353</v>
          </cell>
          <cell r="X226">
            <v>7.3744600537853353</v>
          </cell>
          <cell r="Y226">
            <v>7.3744600537853353</v>
          </cell>
          <cell r="Z226">
            <v>7.3744600537853353</v>
          </cell>
          <cell r="AA226">
            <v>7.3744600537853353</v>
          </cell>
          <cell r="AB226">
            <v>7.3744600537853353</v>
          </cell>
          <cell r="AC226">
            <v>7.3744600537853353</v>
          </cell>
          <cell r="AD226">
            <v>7.3744600537853353</v>
          </cell>
          <cell r="AE226">
            <v>7.3744600537853353</v>
          </cell>
          <cell r="AF226">
            <v>7.3744600537853353</v>
          </cell>
          <cell r="AG226">
            <v>7.3744600537853353</v>
          </cell>
          <cell r="AH226">
            <v>7.3744600537853353</v>
          </cell>
          <cell r="AI226">
            <v>7.3744600537853353</v>
          </cell>
          <cell r="AJ226">
            <v>7.3744600537853353</v>
          </cell>
          <cell r="AK226">
            <v>7.3744600537853353</v>
          </cell>
          <cell r="AL226">
            <v>7.3744600537853353</v>
          </cell>
          <cell r="AM226">
            <v>7.3744600537853353</v>
          </cell>
          <cell r="AN226">
            <v>7.3744600537853353</v>
          </cell>
          <cell r="AO226">
            <v>7.3744600537853353</v>
          </cell>
          <cell r="AP226">
            <v>7.3744600537853353</v>
          </cell>
          <cell r="AQ226">
            <v>7.3744600537853353</v>
          </cell>
          <cell r="AR226">
            <v>7.3744600537853353</v>
          </cell>
          <cell r="AS226">
            <v>7.3744600537853353</v>
          </cell>
          <cell r="AT226">
            <v>7.3744600537853353</v>
          </cell>
          <cell r="AU226">
            <v>7.3744600537853353</v>
          </cell>
          <cell r="AV226">
            <v>7.3744600537853353</v>
          </cell>
        </row>
        <row r="227">
          <cell r="B227"/>
          <cell r="C227" t="str">
            <v>IND_BIOLIQ</v>
          </cell>
          <cell r="D227" t="str">
            <v>Bio light fuel, bio-oil and bio-LPG</v>
          </cell>
          <cell r="E227" t="str">
            <v>PRM</v>
          </cell>
          <cell r="F227">
            <v>0</v>
          </cell>
          <cell r="G227">
            <v>1</v>
          </cell>
          <cell r="H227">
            <v>1.7527777777777775</v>
          </cell>
          <cell r="I227">
            <v>1.7527777777777775</v>
          </cell>
          <cell r="J227">
            <v>1.7527777777777775</v>
          </cell>
          <cell r="K227">
            <v>1.7527777777777775</v>
          </cell>
          <cell r="L227">
            <v>1.7527777777777775</v>
          </cell>
          <cell r="M227">
            <v>1.7527777777777775</v>
          </cell>
          <cell r="N227">
            <v>1.7527777777777775</v>
          </cell>
          <cell r="O227">
            <v>1.7527777777777775</v>
          </cell>
          <cell r="P227">
            <v>1.7527777777777775</v>
          </cell>
          <cell r="Q227">
            <v>1.7527777777777775</v>
          </cell>
          <cell r="R227">
            <v>1.7527777777777775</v>
          </cell>
          <cell r="S227">
            <v>1.7527777777777775</v>
          </cell>
          <cell r="T227">
            <v>1.7527777777777775</v>
          </cell>
          <cell r="U227">
            <v>1.7527777777777775</v>
          </cell>
          <cell r="V227">
            <v>1.7527777777777775</v>
          </cell>
          <cell r="W227">
            <v>1.7527777777777775</v>
          </cell>
          <cell r="X227">
            <v>1.7527777777777775</v>
          </cell>
          <cell r="Y227">
            <v>1.7527777777777775</v>
          </cell>
          <cell r="Z227">
            <v>1.7527777777777775</v>
          </cell>
          <cell r="AA227">
            <v>1.7527777777777775</v>
          </cell>
          <cell r="AB227">
            <v>1.7527777777777775</v>
          </cell>
          <cell r="AC227">
            <v>1.7527777777777775</v>
          </cell>
          <cell r="AD227">
            <v>1.7527777777777775</v>
          </cell>
          <cell r="AE227">
            <v>1.7527777777777775</v>
          </cell>
          <cell r="AF227">
            <v>1.7527777777777775</v>
          </cell>
          <cell r="AG227">
            <v>1.7527777777777775</v>
          </cell>
          <cell r="AH227">
            <v>1.7527777777777775</v>
          </cell>
          <cell r="AI227">
            <v>1.7527777777777775</v>
          </cell>
          <cell r="AJ227">
            <v>1.7527777777777775</v>
          </cell>
          <cell r="AK227">
            <v>1.7527777777777775</v>
          </cell>
          <cell r="AL227">
            <v>1.7527777777777775</v>
          </cell>
          <cell r="AM227">
            <v>1.7527777777777775</v>
          </cell>
          <cell r="AN227">
            <v>1.7527777777777775</v>
          </cell>
          <cell r="AO227">
            <v>1.7527777777777775</v>
          </cell>
          <cell r="AP227">
            <v>1.7527777777777775</v>
          </cell>
          <cell r="AQ227">
            <v>1.7527777777777775</v>
          </cell>
          <cell r="AR227">
            <v>1.7527777777777775</v>
          </cell>
          <cell r="AS227">
            <v>1.7527777777777775</v>
          </cell>
          <cell r="AT227">
            <v>1.7527777777777775</v>
          </cell>
          <cell r="AU227">
            <v>1.7527777777777775</v>
          </cell>
          <cell r="AV227">
            <v>1.7527777777777775</v>
          </cell>
        </row>
        <row r="228">
          <cell r="B228"/>
          <cell r="C228"/>
          <cell r="D228"/>
          <cell r="E228"/>
          <cell r="F228"/>
          <cell r="G228"/>
          <cell r="H228"/>
          <cell r="I228"/>
          <cell r="J228"/>
          <cell r="K228"/>
          <cell r="L228"/>
          <cell r="M228"/>
          <cell r="N228"/>
          <cell r="O228"/>
          <cell r="P228"/>
          <cell r="Q228"/>
          <cell r="R228"/>
          <cell r="S228"/>
          <cell r="T228"/>
          <cell r="U228"/>
          <cell r="V228"/>
          <cell r="W228"/>
          <cell r="X228"/>
          <cell r="Y228"/>
          <cell r="Z228"/>
          <cell r="AA228"/>
          <cell r="AB228"/>
          <cell r="AC228"/>
          <cell r="AD228"/>
          <cell r="AE228"/>
          <cell r="AF228"/>
          <cell r="AG228"/>
          <cell r="AH228"/>
          <cell r="AI228"/>
          <cell r="AJ228"/>
          <cell r="AK228"/>
          <cell r="AL228"/>
          <cell r="AM228"/>
          <cell r="AN228"/>
          <cell r="AO228"/>
          <cell r="AP228"/>
          <cell r="AQ228"/>
          <cell r="AR228"/>
          <cell r="AS228"/>
          <cell r="AT228"/>
          <cell r="AU228"/>
          <cell r="AV228"/>
        </row>
        <row r="229">
          <cell r="B229"/>
          <cell r="C229"/>
          <cell r="D229"/>
          <cell r="E229"/>
          <cell r="F229"/>
          <cell r="G229"/>
          <cell r="H229"/>
          <cell r="I229"/>
          <cell r="J229"/>
          <cell r="K229"/>
          <cell r="L229"/>
          <cell r="M229"/>
          <cell r="N229"/>
          <cell r="O229"/>
          <cell r="P229"/>
          <cell r="Q229"/>
          <cell r="R229"/>
          <cell r="S229"/>
          <cell r="T229"/>
          <cell r="U229"/>
          <cell r="V229"/>
          <cell r="W229"/>
          <cell r="X229"/>
          <cell r="Y229"/>
          <cell r="Z229"/>
          <cell r="AA229"/>
          <cell r="AB229"/>
          <cell r="AC229"/>
          <cell r="AD229"/>
          <cell r="AE229"/>
          <cell r="AF229"/>
          <cell r="AG229"/>
          <cell r="AH229"/>
          <cell r="AI229"/>
          <cell r="AJ229"/>
          <cell r="AK229"/>
          <cell r="AL229"/>
          <cell r="AM229"/>
          <cell r="AN229"/>
          <cell r="AO229"/>
          <cell r="AP229"/>
          <cell r="AQ229"/>
          <cell r="AR229"/>
          <cell r="AS229"/>
          <cell r="AT229"/>
          <cell r="AU229"/>
          <cell r="AV229"/>
        </row>
        <row r="268">
          <cell r="C268" t="str">
            <v>Commodities</v>
          </cell>
          <cell r="D268" t="str">
            <v>Description</v>
          </cell>
          <cell r="E268" t="str">
            <v>Commodity type</v>
          </cell>
          <cell r="F268" t="str">
            <v>CO2 traded %</v>
          </cell>
          <cell r="G268" t="str">
            <v>Non CO2 traded %</v>
          </cell>
          <cell r="H268">
            <v>2010</v>
          </cell>
          <cell r="I268">
            <v>2011</v>
          </cell>
          <cell r="J268">
            <v>2012</v>
          </cell>
          <cell r="K268">
            <v>2013</v>
          </cell>
          <cell r="L268">
            <v>2014</v>
          </cell>
          <cell r="M268">
            <v>2015</v>
          </cell>
          <cell r="N268">
            <v>2016</v>
          </cell>
          <cell r="O268">
            <v>2017</v>
          </cell>
          <cell r="P268">
            <v>2018</v>
          </cell>
          <cell r="Q268">
            <v>2019</v>
          </cell>
          <cell r="R268">
            <v>2020</v>
          </cell>
          <cell r="S268">
            <v>2021</v>
          </cell>
          <cell r="T268">
            <v>2022</v>
          </cell>
          <cell r="U268">
            <v>2023</v>
          </cell>
          <cell r="V268">
            <v>2024</v>
          </cell>
          <cell r="W268">
            <v>2025</v>
          </cell>
          <cell r="X268">
            <v>2026</v>
          </cell>
          <cell r="Y268">
            <v>2027</v>
          </cell>
          <cell r="Z268">
            <v>2028</v>
          </cell>
          <cell r="AA268">
            <v>2029</v>
          </cell>
          <cell r="AB268">
            <v>2030</v>
          </cell>
          <cell r="AC268">
            <v>2031</v>
          </cell>
          <cell r="AD268">
            <v>2032</v>
          </cell>
          <cell r="AE268">
            <v>2033</v>
          </cell>
          <cell r="AF268">
            <v>2034</v>
          </cell>
          <cell r="AG268">
            <v>2035</v>
          </cell>
          <cell r="AH268">
            <v>2036</v>
          </cell>
          <cell r="AI268">
            <v>2037</v>
          </cell>
          <cell r="AJ268">
            <v>2038</v>
          </cell>
          <cell r="AK268">
            <v>2039</v>
          </cell>
          <cell r="AL268">
            <v>2040</v>
          </cell>
          <cell r="AM268">
            <v>2041</v>
          </cell>
          <cell r="AN268">
            <v>2042</v>
          </cell>
          <cell r="AO268">
            <v>2043</v>
          </cell>
          <cell r="AP268">
            <v>2044</v>
          </cell>
          <cell r="AQ268">
            <v>2045</v>
          </cell>
          <cell r="AR268">
            <v>2046</v>
          </cell>
          <cell r="AS268">
            <v>2047</v>
          </cell>
          <cell r="AT268">
            <v>2048</v>
          </cell>
          <cell r="AU268">
            <v>2049</v>
          </cell>
          <cell r="AV268">
            <v>2050</v>
          </cell>
        </row>
        <row r="269">
          <cell r="C269" t="str">
            <v>INDBOG-AD</v>
          </cell>
          <cell r="D269" t="str">
            <v>Biogas from anaerobic digestion for the industry sector</v>
          </cell>
          <cell r="E269" t="str">
            <v>PRM</v>
          </cell>
          <cell r="F269">
            <v>0.96299999999999997</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row>
        <row r="270">
          <cell r="C270" t="str">
            <v>INDBIOLFO</v>
          </cell>
          <cell r="D270" t="str">
            <v>Bio-light fuel oil for the industry sector</v>
          </cell>
          <cell r="E270" t="str">
            <v>PRM</v>
          </cell>
          <cell r="F270">
            <v>0.96299999999999997</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row>
        <row r="271">
          <cell r="C271" t="str">
            <v>INDBIOOIL</v>
          </cell>
          <cell r="D271" t="str">
            <v>Bio-oil for the industry sector</v>
          </cell>
          <cell r="E271" t="str">
            <v>PRM</v>
          </cell>
          <cell r="F271">
            <v>0.96299999999999997</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row>
        <row r="272">
          <cell r="C272" t="str">
            <v>INDBIOLPG</v>
          </cell>
          <cell r="D272" t="str">
            <v>Bio-LPG for the industry sector</v>
          </cell>
          <cell r="E272" t="str">
            <v>PRM</v>
          </cell>
          <cell r="F272">
            <v>0.96299999999999997</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row>
        <row r="273">
          <cell r="C273" t="str">
            <v>INDCOG</v>
          </cell>
          <cell r="D273" t="str">
            <v>Coke oven gas for the industry sector</v>
          </cell>
          <cell r="E273" t="str">
            <v>PRM</v>
          </cell>
          <cell r="F273">
            <v>0.96299999999999997</v>
          </cell>
          <cell r="G273">
            <v>0</v>
          </cell>
          <cell r="H273">
            <v>43.046100000000003</v>
          </cell>
          <cell r="I273">
            <v>43.046100000000003</v>
          </cell>
          <cell r="J273">
            <v>43.046100000000003</v>
          </cell>
          <cell r="K273">
            <v>43.046100000000003</v>
          </cell>
          <cell r="L273">
            <v>43.046100000000003</v>
          </cell>
          <cell r="M273">
            <v>43.046100000000003</v>
          </cell>
          <cell r="N273">
            <v>43.046100000000003</v>
          </cell>
          <cell r="O273">
            <v>43.046100000000003</v>
          </cell>
          <cell r="P273">
            <v>43.046100000000003</v>
          </cell>
          <cell r="Q273">
            <v>43.046100000000003</v>
          </cell>
          <cell r="R273">
            <v>43.046100000000003</v>
          </cell>
          <cell r="S273">
            <v>43.046100000000003</v>
          </cell>
          <cell r="T273">
            <v>43.046100000000003</v>
          </cell>
          <cell r="U273">
            <v>43.046100000000003</v>
          </cell>
          <cell r="V273">
            <v>43.046100000000003</v>
          </cell>
          <cell r="W273">
            <v>43.046100000000003</v>
          </cell>
          <cell r="X273">
            <v>43.046100000000003</v>
          </cell>
          <cell r="Y273">
            <v>43.046100000000003</v>
          </cell>
          <cell r="Z273">
            <v>43.046100000000003</v>
          </cell>
          <cell r="AA273">
            <v>43.046100000000003</v>
          </cell>
          <cell r="AB273">
            <v>43.046100000000003</v>
          </cell>
          <cell r="AC273">
            <v>43.046100000000003</v>
          </cell>
          <cell r="AD273">
            <v>43.046100000000003</v>
          </cell>
          <cell r="AE273">
            <v>43.046100000000003</v>
          </cell>
          <cell r="AF273">
            <v>43.046100000000003</v>
          </cell>
          <cell r="AG273">
            <v>43.046100000000003</v>
          </cell>
          <cell r="AH273">
            <v>43.046100000000003</v>
          </cell>
          <cell r="AI273">
            <v>43.046100000000003</v>
          </cell>
          <cell r="AJ273">
            <v>43.046100000000003</v>
          </cell>
          <cell r="AK273">
            <v>43.046100000000003</v>
          </cell>
          <cell r="AL273">
            <v>43.046100000000003</v>
          </cell>
          <cell r="AM273">
            <v>43.046100000000003</v>
          </cell>
          <cell r="AN273">
            <v>43.046100000000003</v>
          </cell>
          <cell r="AO273">
            <v>43.046100000000003</v>
          </cell>
          <cell r="AP273">
            <v>43.046100000000003</v>
          </cell>
          <cell r="AQ273">
            <v>43.046100000000003</v>
          </cell>
          <cell r="AR273">
            <v>43.046100000000003</v>
          </cell>
          <cell r="AS273">
            <v>43.046100000000003</v>
          </cell>
          <cell r="AT273">
            <v>43.046100000000003</v>
          </cell>
          <cell r="AU273">
            <v>43.046100000000003</v>
          </cell>
          <cell r="AV273">
            <v>43.046100000000003</v>
          </cell>
        </row>
        <row r="274">
          <cell r="C274" t="str">
            <v>INDCOK</v>
          </cell>
          <cell r="D274" t="str">
            <v>Coke for the industry sector</v>
          </cell>
          <cell r="E274" t="str">
            <v>PRM</v>
          </cell>
          <cell r="F274">
            <v>0.96299999999999997</v>
          </cell>
          <cell r="G274">
            <v>0</v>
          </cell>
          <cell r="H274">
            <v>106.8833513245889</v>
          </cell>
          <cell r="I274">
            <v>106.8833513245889</v>
          </cell>
          <cell r="J274">
            <v>106.8833513245889</v>
          </cell>
          <cell r="K274">
            <v>106.8833513245889</v>
          </cell>
          <cell r="L274">
            <v>106.8833513245889</v>
          </cell>
          <cell r="M274">
            <v>106.8833513245889</v>
          </cell>
          <cell r="N274">
            <v>106.8833513245889</v>
          </cell>
          <cell r="O274">
            <v>106.8833513245889</v>
          </cell>
          <cell r="P274">
            <v>106.8833513245889</v>
          </cell>
          <cell r="Q274">
            <v>106.8833513245889</v>
          </cell>
          <cell r="R274">
            <v>106.8833513245889</v>
          </cell>
          <cell r="S274">
            <v>106.8833513245889</v>
          </cell>
          <cell r="T274">
            <v>106.8833513245889</v>
          </cell>
          <cell r="U274">
            <v>106.8833513245889</v>
          </cell>
          <cell r="V274">
            <v>106.8833513245889</v>
          </cell>
          <cell r="W274">
            <v>106.8833513245889</v>
          </cell>
          <cell r="X274">
            <v>106.8833513245889</v>
          </cell>
          <cell r="Y274">
            <v>106.8833513245889</v>
          </cell>
          <cell r="Z274">
            <v>106.8833513245889</v>
          </cell>
          <cell r="AA274">
            <v>106.8833513245889</v>
          </cell>
          <cell r="AB274">
            <v>106.8833513245889</v>
          </cell>
          <cell r="AC274">
            <v>106.8833513245889</v>
          </cell>
          <cell r="AD274">
            <v>106.8833513245889</v>
          </cell>
          <cell r="AE274">
            <v>106.8833513245889</v>
          </cell>
          <cell r="AF274">
            <v>106.8833513245889</v>
          </cell>
          <cell r="AG274">
            <v>106.8833513245889</v>
          </cell>
          <cell r="AH274">
            <v>106.8833513245889</v>
          </cell>
          <cell r="AI274">
            <v>106.8833513245889</v>
          </cell>
          <cell r="AJ274">
            <v>106.8833513245889</v>
          </cell>
          <cell r="AK274">
            <v>106.8833513245889</v>
          </cell>
          <cell r="AL274">
            <v>106.8833513245889</v>
          </cell>
          <cell r="AM274">
            <v>106.8833513245889</v>
          </cell>
          <cell r="AN274">
            <v>106.8833513245889</v>
          </cell>
          <cell r="AO274">
            <v>106.8833513245889</v>
          </cell>
          <cell r="AP274">
            <v>106.8833513245889</v>
          </cell>
          <cell r="AQ274">
            <v>106.8833513245889</v>
          </cell>
          <cell r="AR274">
            <v>106.8833513245889</v>
          </cell>
          <cell r="AS274">
            <v>106.8833513245889</v>
          </cell>
          <cell r="AT274">
            <v>106.8833513245889</v>
          </cell>
          <cell r="AU274">
            <v>106.8833513245889</v>
          </cell>
          <cell r="AV274">
            <v>106.8833513245889</v>
          </cell>
        </row>
        <row r="275">
          <cell r="C275" t="str">
            <v>INDCOA</v>
          </cell>
          <cell r="D275" t="str">
            <v>Coal for the industry sector</v>
          </cell>
          <cell r="E275" t="str">
            <v>PRM</v>
          </cell>
          <cell r="F275">
            <v>0.96299999999999997</v>
          </cell>
          <cell r="G275">
            <v>0</v>
          </cell>
          <cell r="H275">
            <v>88.131479140475534</v>
          </cell>
          <cell r="I275">
            <v>88.131479140475534</v>
          </cell>
          <cell r="J275">
            <v>88.131479140475534</v>
          </cell>
          <cell r="K275">
            <v>88.131479140475534</v>
          </cell>
          <cell r="L275">
            <v>88.131479140475534</v>
          </cell>
          <cell r="M275">
            <v>88.131479140475534</v>
          </cell>
          <cell r="N275">
            <v>88.131479140475534</v>
          </cell>
          <cell r="O275">
            <v>88.131479140475534</v>
          </cell>
          <cell r="P275">
            <v>88.131479140475534</v>
          </cell>
          <cell r="Q275">
            <v>88.131479140475534</v>
          </cell>
          <cell r="R275">
            <v>88.131479140475534</v>
          </cell>
          <cell r="S275">
            <v>88.131479140475534</v>
          </cell>
          <cell r="T275">
            <v>88.131479140475534</v>
          </cell>
          <cell r="U275">
            <v>88.131479140475534</v>
          </cell>
          <cell r="V275">
            <v>88.131479140475534</v>
          </cell>
          <cell r="W275">
            <v>88.131479140475534</v>
          </cell>
          <cell r="X275">
            <v>88.131479140475534</v>
          </cell>
          <cell r="Y275">
            <v>88.131479140475534</v>
          </cell>
          <cell r="Z275">
            <v>88.131479140475534</v>
          </cell>
          <cell r="AA275">
            <v>88.131479140475534</v>
          </cell>
          <cell r="AB275">
            <v>88.131479140475534</v>
          </cell>
          <cell r="AC275">
            <v>88.131479140475534</v>
          </cell>
          <cell r="AD275">
            <v>88.131479140475534</v>
          </cell>
          <cell r="AE275">
            <v>88.131479140475534</v>
          </cell>
          <cell r="AF275">
            <v>88.131479140475534</v>
          </cell>
          <cell r="AG275">
            <v>88.131479140475534</v>
          </cell>
          <cell r="AH275">
            <v>88.131479140475534</v>
          </cell>
          <cell r="AI275">
            <v>88.131479140475534</v>
          </cell>
          <cell r="AJ275">
            <v>88.131479140475534</v>
          </cell>
          <cell r="AK275">
            <v>88.131479140475534</v>
          </cell>
          <cell r="AL275">
            <v>88.131479140475534</v>
          </cell>
          <cell r="AM275">
            <v>88.131479140475534</v>
          </cell>
          <cell r="AN275">
            <v>88.131479140475534</v>
          </cell>
          <cell r="AO275">
            <v>88.131479140475534</v>
          </cell>
          <cell r="AP275">
            <v>88.131479140475534</v>
          </cell>
          <cell r="AQ275">
            <v>88.131479140475534</v>
          </cell>
          <cell r="AR275">
            <v>88.131479140475534</v>
          </cell>
          <cell r="AS275">
            <v>88.131479140475534</v>
          </cell>
          <cell r="AT275">
            <v>88.131479140475534</v>
          </cell>
          <cell r="AU275">
            <v>88.131479140475534</v>
          </cell>
          <cell r="AV275">
            <v>88.131479140475534</v>
          </cell>
        </row>
        <row r="276">
          <cell r="C276" t="str">
            <v>INDCOACOK</v>
          </cell>
          <cell r="D276" t="str">
            <v>Coking coal for the industry sector</v>
          </cell>
          <cell r="E276" t="str">
            <v>PRM</v>
          </cell>
          <cell r="F276">
            <v>0.96299999999999997</v>
          </cell>
          <cell r="G276">
            <v>0</v>
          </cell>
          <cell r="H276">
            <v>89.846119843223107</v>
          </cell>
          <cell r="I276">
            <v>89.846119843223107</v>
          </cell>
          <cell r="J276">
            <v>89.846119843223107</v>
          </cell>
          <cell r="K276">
            <v>89.846119843223107</v>
          </cell>
          <cell r="L276">
            <v>89.846119843223107</v>
          </cell>
          <cell r="M276">
            <v>89.846119843223107</v>
          </cell>
          <cell r="N276">
            <v>89.846119843223107</v>
          </cell>
          <cell r="O276">
            <v>89.846119843223107</v>
          </cell>
          <cell r="P276">
            <v>89.846119843223107</v>
          </cell>
          <cell r="Q276">
            <v>89.846119843223107</v>
          </cell>
          <cell r="R276">
            <v>89.846119843223107</v>
          </cell>
          <cell r="S276">
            <v>89.846119843223107</v>
          </cell>
          <cell r="T276">
            <v>89.846119843223107</v>
          </cell>
          <cell r="U276">
            <v>89.846119843223107</v>
          </cell>
          <cell r="V276">
            <v>89.846119843223107</v>
          </cell>
          <cell r="W276">
            <v>89.846119843223107</v>
          </cell>
          <cell r="X276">
            <v>89.846119843223107</v>
          </cell>
          <cell r="Y276">
            <v>89.846119843223107</v>
          </cell>
          <cell r="Z276">
            <v>89.846119843223107</v>
          </cell>
          <cell r="AA276">
            <v>89.846119843223107</v>
          </cell>
          <cell r="AB276">
            <v>89.846119843223107</v>
          </cell>
          <cell r="AC276">
            <v>89.846119843223107</v>
          </cell>
          <cell r="AD276">
            <v>89.846119843223107</v>
          </cell>
          <cell r="AE276">
            <v>89.846119843223107</v>
          </cell>
          <cell r="AF276">
            <v>89.846119843223107</v>
          </cell>
          <cell r="AG276">
            <v>89.846119843223107</v>
          </cell>
          <cell r="AH276">
            <v>89.846119843223107</v>
          </cell>
          <cell r="AI276">
            <v>89.846119843223107</v>
          </cell>
          <cell r="AJ276">
            <v>89.846119843223107</v>
          </cell>
          <cell r="AK276">
            <v>89.846119843223107</v>
          </cell>
          <cell r="AL276">
            <v>89.846119843223107</v>
          </cell>
          <cell r="AM276">
            <v>89.846119843223107</v>
          </cell>
          <cell r="AN276">
            <v>89.846119843223107</v>
          </cell>
          <cell r="AO276">
            <v>89.846119843223107</v>
          </cell>
          <cell r="AP276">
            <v>89.846119843223107</v>
          </cell>
          <cell r="AQ276">
            <v>89.846119843223107</v>
          </cell>
          <cell r="AR276">
            <v>89.846119843223107</v>
          </cell>
          <cell r="AS276">
            <v>89.846119843223107</v>
          </cell>
          <cell r="AT276">
            <v>89.846119843223107</v>
          </cell>
          <cell r="AU276">
            <v>89.846119843223107</v>
          </cell>
          <cell r="AV276">
            <v>89.846119843223107</v>
          </cell>
        </row>
        <row r="277">
          <cell r="C277" t="str">
            <v>INDHFO</v>
          </cell>
          <cell r="D277" t="str">
            <v>Heavy fuel oil for the industry sector</v>
          </cell>
          <cell r="E277" t="str">
            <v>PRM</v>
          </cell>
          <cell r="F277">
            <v>0.96299999999999997</v>
          </cell>
          <cell r="G277">
            <v>0</v>
          </cell>
          <cell r="H277">
            <v>71.499739002910658</v>
          </cell>
          <cell r="I277">
            <v>71.499739002910658</v>
          </cell>
          <cell r="J277">
            <v>71.499739002910658</v>
          </cell>
          <cell r="K277">
            <v>71.499739002910658</v>
          </cell>
          <cell r="L277">
            <v>71.499739002910658</v>
          </cell>
          <cell r="M277">
            <v>71.499739002910658</v>
          </cell>
          <cell r="N277">
            <v>71.499739002910658</v>
          </cell>
          <cell r="O277">
            <v>71.499739002910658</v>
          </cell>
          <cell r="P277">
            <v>71.499739002910658</v>
          </cell>
          <cell r="Q277">
            <v>71.499739002910658</v>
          </cell>
          <cell r="R277">
            <v>71.499739002910658</v>
          </cell>
          <cell r="S277">
            <v>71.499739002910658</v>
          </cell>
          <cell r="T277">
            <v>71.499739002910658</v>
          </cell>
          <cell r="U277">
            <v>71.499739002910658</v>
          </cell>
          <cell r="V277">
            <v>71.499739002910658</v>
          </cell>
          <cell r="W277">
            <v>71.499739002910658</v>
          </cell>
          <cell r="X277">
            <v>71.499739002910658</v>
          </cell>
          <cell r="Y277">
            <v>71.499739002910658</v>
          </cell>
          <cell r="Z277">
            <v>71.499739002910658</v>
          </cell>
          <cell r="AA277">
            <v>71.499739002910658</v>
          </cell>
          <cell r="AB277">
            <v>71.499739002910658</v>
          </cell>
          <cell r="AC277">
            <v>71.499739002910658</v>
          </cell>
          <cell r="AD277">
            <v>71.499739002910658</v>
          </cell>
          <cell r="AE277">
            <v>71.499739002910658</v>
          </cell>
          <cell r="AF277">
            <v>71.499739002910658</v>
          </cell>
          <cell r="AG277">
            <v>71.499739002910658</v>
          </cell>
          <cell r="AH277">
            <v>71.499739002910658</v>
          </cell>
          <cell r="AI277">
            <v>71.499739002910658</v>
          </cell>
          <cell r="AJ277">
            <v>71.499739002910658</v>
          </cell>
          <cell r="AK277">
            <v>71.499739002910658</v>
          </cell>
          <cell r="AL277">
            <v>71.499739002910658</v>
          </cell>
          <cell r="AM277">
            <v>71.499739002910658</v>
          </cell>
          <cell r="AN277">
            <v>71.499739002910658</v>
          </cell>
          <cell r="AO277">
            <v>71.499739002910658</v>
          </cell>
          <cell r="AP277">
            <v>71.499739002910658</v>
          </cell>
          <cell r="AQ277">
            <v>71.499739002910658</v>
          </cell>
          <cell r="AR277">
            <v>71.499739002910658</v>
          </cell>
          <cell r="AS277">
            <v>71.499739002910658</v>
          </cell>
          <cell r="AT277">
            <v>71.499739002910658</v>
          </cell>
          <cell r="AU277">
            <v>71.499739002910658</v>
          </cell>
          <cell r="AV277">
            <v>71.499739002910658</v>
          </cell>
        </row>
        <row r="278">
          <cell r="C278" t="str">
            <v>INDLFO</v>
          </cell>
          <cell r="D278" t="str">
            <v>Light fuel oil for the industry sector</v>
          </cell>
          <cell r="E278" t="str">
            <v>PRM</v>
          </cell>
          <cell r="F278">
            <v>0.96299999999999997</v>
          </cell>
          <cell r="G278">
            <v>0</v>
          </cell>
          <cell r="H278">
            <v>67.159499836721892</v>
          </cell>
          <cell r="I278">
            <v>67.159499836721892</v>
          </cell>
          <cell r="J278">
            <v>67.159499836721892</v>
          </cell>
          <cell r="K278">
            <v>67.159499836721892</v>
          </cell>
          <cell r="L278">
            <v>67.159499836721892</v>
          </cell>
          <cell r="M278">
            <v>67.159499836721892</v>
          </cell>
          <cell r="N278">
            <v>67.159499836721892</v>
          </cell>
          <cell r="O278">
            <v>67.159499836721892</v>
          </cell>
          <cell r="P278">
            <v>67.159499836721892</v>
          </cell>
          <cell r="Q278">
            <v>67.159499836721892</v>
          </cell>
          <cell r="R278">
            <v>67.159499836721892</v>
          </cell>
          <cell r="S278">
            <v>67.159499836721892</v>
          </cell>
          <cell r="T278">
            <v>67.159499836721892</v>
          </cell>
          <cell r="U278">
            <v>67.159499836721892</v>
          </cell>
          <cell r="V278">
            <v>67.159499836721892</v>
          </cell>
          <cell r="W278">
            <v>67.159499836721892</v>
          </cell>
          <cell r="X278">
            <v>67.159499836721892</v>
          </cell>
          <cell r="Y278">
            <v>67.159499836721892</v>
          </cell>
          <cell r="Z278">
            <v>67.159499836721892</v>
          </cell>
          <cell r="AA278">
            <v>67.159499836721892</v>
          </cell>
          <cell r="AB278">
            <v>67.159499836721892</v>
          </cell>
          <cell r="AC278">
            <v>67.159499836721892</v>
          </cell>
          <cell r="AD278">
            <v>67.159499836721892</v>
          </cell>
          <cell r="AE278">
            <v>67.159499836721892</v>
          </cell>
          <cell r="AF278">
            <v>67.159499836721892</v>
          </cell>
          <cell r="AG278">
            <v>67.159499836721892</v>
          </cell>
          <cell r="AH278">
            <v>67.159499836721892</v>
          </cell>
          <cell r="AI278">
            <v>67.159499836721892</v>
          </cell>
          <cell r="AJ278">
            <v>67.159499836721892</v>
          </cell>
          <cell r="AK278">
            <v>67.159499836721892</v>
          </cell>
          <cell r="AL278">
            <v>67.159499836721892</v>
          </cell>
          <cell r="AM278">
            <v>67.159499836721892</v>
          </cell>
          <cell r="AN278">
            <v>67.159499836721892</v>
          </cell>
          <cell r="AO278">
            <v>67.159499836721892</v>
          </cell>
          <cell r="AP278">
            <v>67.159499836721892</v>
          </cell>
          <cell r="AQ278">
            <v>67.159499836721892</v>
          </cell>
          <cell r="AR278">
            <v>67.159499836721892</v>
          </cell>
          <cell r="AS278">
            <v>67.159499836721892</v>
          </cell>
          <cell r="AT278">
            <v>67.159499836721892</v>
          </cell>
          <cell r="AU278">
            <v>67.159499836721892</v>
          </cell>
          <cell r="AV278">
            <v>67.159499836721892</v>
          </cell>
        </row>
        <row r="279">
          <cell r="C279" t="str">
            <v>INDLPG</v>
          </cell>
          <cell r="D279" t="str">
            <v>Liquified petroleum gas for the industry sector</v>
          </cell>
          <cell r="E279" t="str">
            <v>PRM</v>
          </cell>
          <cell r="F279">
            <v>0.96299999999999997</v>
          </cell>
          <cell r="G279">
            <v>0</v>
          </cell>
          <cell r="H279">
            <v>57.242447111980617</v>
          </cell>
          <cell r="I279">
            <v>57.242447111980617</v>
          </cell>
          <cell r="J279">
            <v>57.242447111980617</v>
          </cell>
          <cell r="K279">
            <v>57.242447111980617</v>
          </cell>
          <cell r="L279">
            <v>57.242447111980617</v>
          </cell>
          <cell r="M279">
            <v>57.242447111980617</v>
          </cell>
          <cell r="N279">
            <v>57.242447111980617</v>
          </cell>
          <cell r="O279">
            <v>57.242447111980617</v>
          </cell>
          <cell r="P279">
            <v>57.242447111980617</v>
          </cell>
          <cell r="Q279">
            <v>57.242447111980617</v>
          </cell>
          <cell r="R279">
            <v>57.242447111980617</v>
          </cell>
          <cell r="S279">
            <v>57.242447111980617</v>
          </cell>
          <cell r="T279">
            <v>57.242447111980617</v>
          </cell>
          <cell r="U279">
            <v>57.242447111980617</v>
          </cell>
          <cell r="V279">
            <v>57.242447111980617</v>
          </cell>
          <cell r="W279">
            <v>57.242447111980617</v>
          </cell>
          <cell r="X279">
            <v>57.242447111980617</v>
          </cell>
          <cell r="Y279">
            <v>57.242447111980617</v>
          </cell>
          <cell r="Z279">
            <v>57.242447111980617</v>
          </cell>
          <cell r="AA279">
            <v>57.242447111980617</v>
          </cell>
          <cell r="AB279">
            <v>57.242447111980617</v>
          </cell>
          <cell r="AC279">
            <v>57.242447111980617</v>
          </cell>
          <cell r="AD279">
            <v>57.242447111980617</v>
          </cell>
          <cell r="AE279">
            <v>57.242447111980617</v>
          </cell>
          <cell r="AF279">
            <v>57.242447111980617</v>
          </cell>
          <cell r="AG279">
            <v>57.242447111980617</v>
          </cell>
          <cell r="AH279">
            <v>57.242447111980617</v>
          </cell>
          <cell r="AI279">
            <v>57.242447111980617</v>
          </cell>
          <cell r="AJ279">
            <v>57.242447111980617</v>
          </cell>
          <cell r="AK279">
            <v>57.242447111980617</v>
          </cell>
          <cell r="AL279">
            <v>57.242447111980617</v>
          </cell>
          <cell r="AM279">
            <v>57.242447111980617</v>
          </cell>
          <cell r="AN279">
            <v>57.242447111980617</v>
          </cell>
          <cell r="AO279">
            <v>57.242447111980617</v>
          </cell>
          <cell r="AP279">
            <v>57.242447111980617</v>
          </cell>
          <cell r="AQ279">
            <v>57.242447111980617</v>
          </cell>
          <cell r="AR279">
            <v>57.242447111980617</v>
          </cell>
          <cell r="AS279">
            <v>57.242447111980617</v>
          </cell>
          <cell r="AT279">
            <v>57.242447111980617</v>
          </cell>
          <cell r="AU279">
            <v>57.242447111980617</v>
          </cell>
          <cell r="AV279">
            <v>57.242447111980617</v>
          </cell>
        </row>
        <row r="280">
          <cell r="C280" t="str">
            <v>INDMSWINO</v>
          </cell>
          <cell r="D280" t="str">
            <v>Inorganic waste for the industry sector</v>
          </cell>
          <cell r="E280" t="str">
            <v>PRM</v>
          </cell>
          <cell r="F280">
            <v>0.96299999999999997</v>
          </cell>
          <cell r="G280">
            <v>0</v>
          </cell>
          <cell r="H280">
            <v>34.239234190771668</v>
          </cell>
          <cell r="I280">
            <v>34.239234190771668</v>
          </cell>
          <cell r="J280">
            <v>34.239234190771668</v>
          </cell>
          <cell r="K280">
            <v>34.239234190771668</v>
          </cell>
          <cell r="L280">
            <v>34.239234190771668</v>
          </cell>
          <cell r="M280">
            <v>34.239234190771668</v>
          </cell>
          <cell r="N280">
            <v>34.239234190771668</v>
          </cell>
          <cell r="O280">
            <v>34.239234190771668</v>
          </cell>
          <cell r="P280">
            <v>34.239234190771668</v>
          </cell>
          <cell r="Q280">
            <v>34.239234190771668</v>
          </cell>
          <cell r="R280">
            <v>34.239234190771668</v>
          </cell>
          <cell r="S280">
            <v>34.239234190771668</v>
          </cell>
          <cell r="T280">
            <v>34.239234190771668</v>
          </cell>
          <cell r="U280">
            <v>34.239234190771668</v>
          </cell>
          <cell r="V280">
            <v>34.239234190771668</v>
          </cell>
          <cell r="W280">
            <v>34.239234190771668</v>
          </cell>
          <cell r="X280">
            <v>34.239234190771668</v>
          </cell>
          <cell r="Y280">
            <v>34.239234190771668</v>
          </cell>
          <cell r="Z280">
            <v>34.239234190771668</v>
          </cell>
          <cell r="AA280">
            <v>34.239234190771668</v>
          </cell>
          <cell r="AB280">
            <v>34.239234190771668</v>
          </cell>
          <cell r="AC280">
            <v>34.239234190771668</v>
          </cell>
          <cell r="AD280">
            <v>34.239234190771668</v>
          </cell>
          <cell r="AE280">
            <v>34.239234190771668</v>
          </cell>
          <cell r="AF280">
            <v>34.239234190771668</v>
          </cell>
          <cell r="AG280">
            <v>34.239234190771668</v>
          </cell>
          <cell r="AH280">
            <v>34.239234190771668</v>
          </cell>
          <cell r="AI280">
            <v>34.239234190771668</v>
          </cell>
          <cell r="AJ280">
            <v>34.239234190771668</v>
          </cell>
          <cell r="AK280">
            <v>34.239234190771668</v>
          </cell>
          <cell r="AL280">
            <v>34.239234190771668</v>
          </cell>
          <cell r="AM280">
            <v>34.239234190771668</v>
          </cell>
          <cell r="AN280">
            <v>34.239234190771668</v>
          </cell>
          <cell r="AO280">
            <v>34.239234190771668</v>
          </cell>
          <cell r="AP280">
            <v>34.239234190771668</v>
          </cell>
          <cell r="AQ280">
            <v>34.239234190771668</v>
          </cell>
          <cell r="AR280">
            <v>34.239234190771668</v>
          </cell>
          <cell r="AS280">
            <v>34.239234190771668</v>
          </cell>
          <cell r="AT280">
            <v>34.239234190771668</v>
          </cell>
          <cell r="AU280">
            <v>34.239234190771668</v>
          </cell>
          <cell r="AV280">
            <v>34.239234190771668</v>
          </cell>
        </row>
        <row r="281">
          <cell r="C281" t="str">
            <v>INDMSWORG</v>
          </cell>
          <cell r="D281" t="str">
            <v>Organic waste for the industry sector</v>
          </cell>
          <cell r="E281" t="str">
            <v>PRM</v>
          </cell>
          <cell r="F281">
            <v>0.96299999999999997</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row>
        <row r="282">
          <cell r="C282" t="str">
            <v>INDWOD</v>
          </cell>
          <cell r="D282" t="str">
            <v>Woody crops for the industry sector</v>
          </cell>
          <cell r="E282" t="str">
            <v>PRM</v>
          </cell>
          <cell r="F282">
            <v>0.96299999999999997</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row>
        <row r="283">
          <cell r="C283" t="str">
            <v>INDWODWST</v>
          </cell>
          <cell r="D283" t="str">
            <v>Waste wood for the industry sector</v>
          </cell>
          <cell r="E283" t="str">
            <v>PRM</v>
          </cell>
          <cell r="F283">
            <v>0.96299999999999997</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row>
        <row r="284">
          <cell r="C284" t="str">
            <v>INDBENZ</v>
          </cell>
          <cell r="D284" t="str">
            <v>Benzole and tars for the industry sector</v>
          </cell>
          <cell r="E284" t="str">
            <v>PRM</v>
          </cell>
          <cell r="F284">
            <v>0.96299999999999997</v>
          </cell>
          <cell r="G284">
            <v>0</v>
          </cell>
          <cell r="H284">
            <v>70.234689035403676</v>
          </cell>
          <cell r="I284">
            <v>70.234689035403676</v>
          </cell>
          <cell r="J284">
            <v>70.234689035403676</v>
          </cell>
          <cell r="K284">
            <v>70.234689035403676</v>
          </cell>
          <cell r="L284">
            <v>70.234689035403676</v>
          </cell>
          <cell r="M284">
            <v>70.234689035403676</v>
          </cell>
          <cell r="N284">
            <v>70.234689035403676</v>
          </cell>
          <cell r="O284">
            <v>70.234689035403676</v>
          </cell>
          <cell r="P284">
            <v>70.234689035403676</v>
          </cell>
          <cell r="Q284">
            <v>70.234689035403676</v>
          </cell>
          <cell r="R284">
            <v>70.234689035403676</v>
          </cell>
          <cell r="S284">
            <v>70.234689035403676</v>
          </cell>
          <cell r="T284">
            <v>70.234689035403676</v>
          </cell>
          <cell r="U284">
            <v>70.234689035403676</v>
          </cell>
          <cell r="V284">
            <v>70.234689035403676</v>
          </cell>
          <cell r="W284">
            <v>70.234689035403676</v>
          </cell>
          <cell r="X284">
            <v>70.234689035403676</v>
          </cell>
          <cell r="Y284">
            <v>70.234689035403676</v>
          </cell>
          <cell r="Z284">
            <v>70.234689035403676</v>
          </cell>
          <cell r="AA284">
            <v>70.234689035403676</v>
          </cell>
          <cell r="AB284">
            <v>70.234689035403676</v>
          </cell>
          <cell r="AC284">
            <v>70.234689035403676</v>
          </cell>
          <cell r="AD284">
            <v>70.234689035403676</v>
          </cell>
          <cell r="AE284">
            <v>70.234689035403676</v>
          </cell>
          <cell r="AF284">
            <v>70.234689035403676</v>
          </cell>
          <cell r="AG284">
            <v>70.234689035403676</v>
          </cell>
          <cell r="AH284">
            <v>70.234689035403676</v>
          </cell>
          <cell r="AI284">
            <v>70.234689035403676</v>
          </cell>
          <cell r="AJ284">
            <v>70.234689035403676</v>
          </cell>
          <cell r="AK284">
            <v>70.234689035403676</v>
          </cell>
          <cell r="AL284">
            <v>70.234689035403676</v>
          </cell>
          <cell r="AM284">
            <v>70.234689035403676</v>
          </cell>
          <cell r="AN284">
            <v>70.234689035403676</v>
          </cell>
          <cell r="AO284">
            <v>70.234689035403676</v>
          </cell>
          <cell r="AP284">
            <v>70.234689035403676</v>
          </cell>
          <cell r="AQ284">
            <v>70.234689035403676</v>
          </cell>
          <cell r="AR284">
            <v>70.234689035403676</v>
          </cell>
          <cell r="AS284">
            <v>70.234689035403676</v>
          </cell>
          <cell r="AT284">
            <v>70.234689035403676</v>
          </cell>
          <cell r="AU284">
            <v>70.234689035403676</v>
          </cell>
          <cell r="AV284">
            <v>70.234689035403676</v>
          </cell>
        </row>
        <row r="285">
          <cell r="C285" t="str">
            <v>INDPELL</v>
          </cell>
          <cell r="D285" t="str">
            <v>Wood pellets (low quality) for the industry sector</v>
          </cell>
          <cell r="E285" t="str">
            <v>PRM</v>
          </cell>
          <cell r="F285">
            <v>0.96299999999999997</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row>
        <row r="286">
          <cell r="C286" t="str">
            <v>INDKER</v>
          </cell>
          <cell r="D286" t="str">
            <v>Kerosene (heating oil) for the industry sector</v>
          </cell>
          <cell r="E286" t="str">
            <v>PRM</v>
          </cell>
          <cell r="F286">
            <v>0.96299999999999997</v>
          </cell>
          <cell r="G286">
            <v>0</v>
          </cell>
          <cell r="H286">
            <v>65.65509498316905</v>
          </cell>
          <cell r="I286">
            <v>65.65509498316905</v>
          </cell>
          <cell r="J286">
            <v>65.65509498316905</v>
          </cell>
          <cell r="K286">
            <v>65.65509498316905</v>
          </cell>
          <cell r="L286">
            <v>65.65509498316905</v>
          </cell>
          <cell r="M286">
            <v>65.65509498316905</v>
          </cell>
          <cell r="N286">
            <v>65.65509498316905</v>
          </cell>
          <cell r="O286">
            <v>65.65509498316905</v>
          </cell>
          <cell r="P286">
            <v>65.65509498316905</v>
          </cell>
          <cell r="Q286">
            <v>65.65509498316905</v>
          </cell>
          <cell r="R286">
            <v>65.65509498316905</v>
          </cell>
          <cell r="S286">
            <v>65.65509498316905</v>
          </cell>
          <cell r="T286">
            <v>65.65509498316905</v>
          </cell>
          <cell r="U286">
            <v>65.65509498316905</v>
          </cell>
          <cell r="V286">
            <v>65.65509498316905</v>
          </cell>
          <cell r="W286">
            <v>65.65509498316905</v>
          </cell>
          <cell r="X286">
            <v>65.65509498316905</v>
          </cell>
          <cell r="Y286">
            <v>65.65509498316905</v>
          </cell>
          <cell r="Z286">
            <v>65.65509498316905</v>
          </cell>
          <cell r="AA286">
            <v>65.65509498316905</v>
          </cell>
          <cell r="AB286">
            <v>65.65509498316905</v>
          </cell>
          <cell r="AC286">
            <v>65.65509498316905</v>
          </cell>
          <cell r="AD286">
            <v>65.65509498316905</v>
          </cell>
          <cell r="AE286">
            <v>65.65509498316905</v>
          </cell>
          <cell r="AF286">
            <v>65.65509498316905</v>
          </cell>
          <cell r="AG286">
            <v>65.65509498316905</v>
          </cell>
          <cell r="AH286">
            <v>65.65509498316905</v>
          </cell>
          <cell r="AI286">
            <v>65.65509498316905</v>
          </cell>
          <cell r="AJ286">
            <v>65.65509498316905</v>
          </cell>
          <cell r="AK286">
            <v>65.65509498316905</v>
          </cell>
          <cell r="AL286">
            <v>65.65509498316905</v>
          </cell>
          <cell r="AM286">
            <v>65.65509498316905</v>
          </cell>
          <cell r="AN286">
            <v>65.65509498316905</v>
          </cell>
          <cell r="AO286">
            <v>65.65509498316905</v>
          </cell>
          <cell r="AP286">
            <v>65.65509498316905</v>
          </cell>
          <cell r="AQ286">
            <v>65.65509498316905</v>
          </cell>
          <cell r="AR286">
            <v>65.65509498316905</v>
          </cell>
          <cell r="AS286">
            <v>65.65509498316905</v>
          </cell>
          <cell r="AT286">
            <v>65.65509498316905</v>
          </cell>
          <cell r="AU286">
            <v>65.65509498316905</v>
          </cell>
          <cell r="AV286">
            <v>65.65509498316905</v>
          </cell>
        </row>
        <row r="287">
          <cell r="C287" t="str">
            <v>INDBOG-LF</v>
          </cell>
          <cell r="D287" t="str">
            <v>Landfill gas for the industry sector</v>
          </cell>
          <cell r="E287" t="str">
            <v>PRM</v>
          </cell>
          <cell r="F287">
            <v>0.96299999999999997</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row>
        <row r="288">
          <cell r="C288" t="str">
            <v>INDPOLWST</v>
          </cell>
          <cell r="D288" t="str">
            <v>Poultry litter &amp; farm waste for the industry sector</v>
          </cell>
          <cell r="E288" t="str">
            <v>PRM</v>
          </cell>
          <cell r="F288">
            <v>0.96299999999999997</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row>
        <row r="289">
          <cell r="C289" t="str">
            <v>INDDISTELC</v>
          </cell>
          <cell r="D289" t="str">
            <v>Electricity for the industry sector (after distribution grid)</v>
          </cell>
          <cell r="E289" t="str">
            <v>PRM</v>
          </cell>
          <cell r="F289">
            <v>1</v>
          </cell>
          <cell r="G289">
            <v>1</v>
          </cell>
          <cell r="H289">
            <v>134.05734224979997</v>
          </cell>
          <cell r="I289">
            <v>129.7344009641354</v>
          </cell>
          <cell r="J289">
            <v>142.52211207608468</v>
          </cell>
          <cell r="K289">
            <v>132.40027058684575</v>
          </cell>
          <cell r="L289">
            <v>118.16842376974581</v>
          </cell>
          <cell r="M289">
            <v>98.867850876068246</v>
          </cell>
          <cell r="N289">
            <v>77.818143788944838</v>
          </cell>
          <cell r="O289">
            <v>66.164819093764024</v>
          </cell>
          <cell r="P289">
            <v>48.211212794479913</v>
          </cell>
          <cell r="Q289">
            <v>39.103348462443151</v>
          </cell>
          <cell r="R289">
            <v>37.614832301756991</v>
          </cell>
          <cell r="S289">
            <v>30.839753513904327</v>
          </cell>
          <cell r="T289">
            <v>28.655268307629157</v>
          </cell>
          <cell r="U289">
            <v>29.952490639015835</v>
          </cell>
          <cell r="V289">
            <v>27.912675193630914</v>
          </cell>
          <cell r="W289">
            <v>28.189841785292849</v>
          </cell>
          <cell r="X289">
            <v>26.415118478601567</v>
          </cell>
          <cell r="Y289">
            <v>28.170491458348103</v>
          </cell>
          <cell r="Z289">
            <v>26.676256855407711</v>
          </cell>
          <cell r="AA289">
            <v>24.571240875151371</v>
          </cell>
          <cell r="AB289">
            <v>22.153057802698594</v>
          </cell>
          <cell r="AC289">
            <v>19.492320828767426</v>
          </cell>
          <cell r="AD289">
            <v>16.399842530893267</v>
          </cell>
          <cell r="AE289">
            <v>15.203964707372025</v>
          </cell>
          <cell r="AF289">
            <v>13.215586556562142</v>
          </cell>
          <cell r="AG289">
            <v>10.944145970304156</v>
          </cell>
          <cell r="AH289">
            <v>10.944145970304156</v>
          </cell>
          <cell r="AI289">
            <v>10.944145970304156</v>
          </cell>
          <cell r="AJ289">
            <v>10.944145970304156</v>
          </cell>
          <cell r="AK289">
            <v>10.944145970304156</v>
          </cell>
          <cell r="AL289">
            <v>10.944145970304156</v>
          </cell>
          <cell r="AM289">
            <v>10.588352072604891</v>
          </cell>
          <cell r="AN289">
            <v>10.232558174905627</v>
          </cell>
          <cell r="AO289">
            <v>9.8767642772063624</v>
          </cell>
          <cell r="AP289">
            <v>9.5209703795070979</v>
          </cell>
          <cell r="AQ289">
            <v>9.1651764818078334</v>
          </cell>
          <cell r="AR289">
            <v>8.8093825841085689</v>
          </cell>
          <cell r="AS289">
            <v>8.4535886864093044</v>
          </cell>
          <cell r="AT289">
            <v>8.0977947887100399</v>
          </cell>
          <cell r="AU289">
            <v>7.7420008910107763</v>
          </cell>
          <cell r="AV289">
            <v>7.3862069933115144</v>
          </cell>
        </row>
        <row r="290">
          <cell r="C290" t="str">
            <v>INDMAINSGAS</v>
          </cell>
          <cell r="D290" t="str">
            <v>Natural gas for the industry sector (after distribution grid)</v>
          </cell>
          <cell r="E290" t="str">
            <v>PRM</v>
          </cell>
          <cell r="F290">
            <v>0.96299999999999997</v>
          </cell>
          <cell r="G290">
            <v>0</v>
          </cell>
          <cell r="H290">
            <v>49.10792003795067</v>
          </cell>
          <cell r="I290">
            <v>49.10792003795067</v>
          </cell>
          <cell r="J290">
            <v>49.10792003795067</v>
          </cell>
          <cell r="K290">
            <v>49.10792003795067</v>
          </cell>
          <cell r="L290">
            <v>49.10792003795067</v>
          </cell>
          <cell r="M290">
            <v>49.10792003795067</v>
          </cell>
          <cell r="N290">
            <v>49.10792003795067</v>
          </cell>
          <cell r="O290">
            <v>49.10792003795067</v>
          </cell>
          <cell r="P290">
            <v>49.10792003795067</v>
          </cell>
          <cell r="Q290">
            <v>49.10792003795067</v>
          </cell>
          <cell r="R290">
            <v>49.10792003795067</v>
          </cell>
          <cell r="S290">
            <v>49.10792003795067</v>
          </cell>
          <cell r="T290">
            <v>49.10792003795067</v>
          </cell>
          <cell r="U290">
            <v>49.10792003795067</v>
          </cell>
          <cell r="V290">
            <v>49.10792003795067</v>
          </cell>
          <cell r="W290">
            <v>49.10792003795067</v>
          </cell>
          <cell r="X290">
            <v>49.10792003795067</v>
          </cell>
          <cell r="Y290">
            <v>49.10792003795067</v>
          </cell>
          <cell r="Z290">
            <v>49.10792003795067</v>
          </cell>
          <cell r="AA290">
            <v>49.10792003795067</v>
          </cell>
          <cell r="AB290">
            <v>49.10792003795067</v>
          </cell>
          <cell r="AC290">
            <v>49.10792003795067</v>
          </cell>
          <cell r="AD290">
            <v>49.10792003795067</v>
          </cell>
          <cell r="AE290">
            <v>49.10792003795067</v>
          </cell>
          <cell r="AF290">
            <v>49.10792003795067</v>
          </cell>
          <cell r="AG290">
            <v>49.10792003795067</v>
          </cell>
          <cell r="AH290">
            <v>49.10792003795067</v>
          </cell>
          <cell r="AI290">
            <v>49.10792003795067</v>
          </cell>
          <cell r="AJ290">
            <v>49.10792003795067</v>
          </cell>
          <cell r="AK290">
            <v>49.10792003795067</v>
          </cell>
          <cell r="AL290">
            <v>49.10792003795067</v>
          </cell>
          <cell r="AM290">
            <v>49.10792003795067</v>
          </cell>
          <cell r="AN290">
            <v>49.10792003795067</v>
          </cell>
          <cell r="AO290">
            <v>49.10792003795067</v>
          </cell>
          <cell r="AP290">
            <v>49.10792003795067</v>
          </cell>
          <cell r="AQ290">
            <v>49.10792003795067</v>
          </cell>
          <cell r="AR290">
            <v>49.10792003795067</v>
          </cell>
          <cell r="AS290">
            <v>49.10792003795067</v>
          </cell>
          <cell r="AT290">
            <v>49.10792003795067</v>
          </cell>
          <cell r="AU290">
            <v>49.10792003795067</v>
          </cell>
          <cell r="AV290">
            <v>49.10792003795067</v>
          </cell>
        </row>
        <row r="291">
          <cell r="C291" t="str">
            <v>INDMAINSBOM</v>
          </cell>
          <cell r="D291" t="str">
            <v>Biomethane for the industry sector (after distribution grid)</v>
          </cell>
          <cell r="E291" t="str">
            <v>PRM</v>
          </cell>
          <cell r="F291">
            <v>0.96299999999999997</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row>
        <row r="292">
          <cell r="C292" t="str">
            <v>INDMAINSHYG</v>
          </cell>
          <cell r="D292" t="str">
            <v>Hydrogen (gaseous) for the industry sector (after distribution grid)</v>
          </cell>
          <cell r="E292" t="str">
            <v>PRM</v>
          </cell>
          <cell r="F292">
            <v>0.96299999999999997</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row>
        <row r="293">
          <cell r="C293" t="str">
            <v>INDNEULPG</v>
          </cell>
          <cell r="D293" t="str">
            <v>Liquified petroleum gas  for the non-energy fuel use</v>
          </cell>
          <cell r="E293" t="str">
            <v>PRM</v>
          </cell>
          <cell r="F293">
            <v>0.96299999999999997</v>
          </cell>
          <cell r="G293">
            <v>0</v>
          </cell>
          <cell r="H293">
            <v>11.459164999999999</v>
          </cell>
          <cell r="I293">
            <v>11.459164999999999</v>
          </cell>
          <cell r="J293">
            <v>11.459164999999999</v>
          </cell>
          <cell r="K293">
            <v>11.459164999999999</v>
          </cell>
          <cell r="L293">
            <v>11.459164999999999</v>
          </cell>
          <cell r="M293">
            <v>11.459164999999999</v>
          </cell>
          <cell r="N293">
            <v>11.459164999999999</v>
          </cell>
          <cell r="O293">
            <v>11.459164999999999</v>
          </cell>
          <cell r="P293">
            <v>11.459164999999999</v>
          </cell>
          <cell r="Q293">
            <v>11.459164999999999</v>
          </cell>
          <cell r="R293">
            <v>11.459164999999999</v>
          </cell>
          <cell r="S293">
            <v>11.459164999999999</v>
          </cell>
          <cell r="T293">
            <v>11.459164999999999</v>
          </cell>
          <cell r="U293">
            <v>11.459164999999999</v>
          </cell>
          <cell r="V293">
            <v>11.459164999999999</v>
          </cell>
          <cell r="W293">
            <v>11.459164999999999</v>
          </cell>
          <cell r="X293">
            <v>11.459164999999999</v>
          </cell>
          <cell r="Y293">
            <v>11.459164999999999</v>
          </cell>
          <cell r="Z293">
            <v>11.459164999999999</v>
          </cell>
          <cell r="AA293">
            <v>11.459164999999999</v>
          </cell>
          <cell r="AB293">
            <v>11.459164999999999</v>
          </cell>
          <cell r="AC293">
            <v>11.459164999999999</v>
          </cell>
          <cell r="AD293">
            <v>11.459164999999999</v>
          </cell>
          <cell r="AE293">
            <v>11.459164999999999</v>
          </cell>
          <cell r="AF293">
            <v>11.459164999999999</v>
          </cell>
          <cell r="AG293">
            <v>11.459164999999999</v>
          </cell>
          <cell r="AH293">
            <v>11.459164999999999</v>
          </cell>
          <cell r="AI293">
            <v>11.459164999999999</v>
          </cell>
          <cell r="AJ293">
            <v>11.459164999999999</v>
          </cell>
          <cell r="AK293">
            <v>11.459164999999999</v>
          </cell>
          <cell r="AL293">
            <v>11.459164999999999</v>
          </cell>
          <cell r="AM293">
            <v>11.459164999999999</v>
          </cell>
          <cell r="AN293">
            <v>11.459164999999999</v>
          </cell>
          <cell r="AO293">
            <v>11.459164999999999</v>
          </cell>
          <cell r="AP293">
            <v>11.459164999999999</v>
          </cell>
          <cell r="AQ293">
            <v>11.459164999999999</v>
          </cell>
          <cell r="AR293">
            <v>11.459164999999999</v>
          </cell>
          <cell r="AS293">
            <v>11.459164999999999</v>
          </cell>
          <cell r="AT293">
            <v>11.459164999999999</v>
          </cell>
          <cell r="AU293">
            <v>11.459164999999999</v>
          </cell>
          <cell r="AV293">
            <v>11.459164999999999</v>
          </cell>
        </row>
        <row r="294">
          <cell r="C294" t="str">
            <v>INDNEULFO</v>
          </cell>
          <cell r="D294" t="str">
            <v>Light fuel oil for the non-energy fuel use</v>
          </cell>
          <cell r="E294" t="str">
            <v>PRM</v>
          </cell>
          <cell r="F294">
            <v>0.96299999999999997</v>
          </cell>
          <cell r="G294">
            <v>0</v>
          </cell>
          <cell r="H294">
            <v>13.567064999999999</v>
          </cell>
          <cell r="I294">
            <v>13.567064999999999</v>
          </cell>
          <cell r="J294">
            <v>13.567064999999999</v>
          </cell>
          <cell r="K294">
            <v>13.567064999999999</v>
          </cell>
          <cell r="L294">
            <v>13.567064999999999</v>
          </cell>
          <cell r="M294">
            <v>13.567064999999999</v>
          </cell>
          <cell r="N294">
            <v>13.567064999999999</v>
          </cell>
          <cell r="O294">
            <v>13.567064999999999</v>
          </cell>
          <cell r="P294">
            <v>13.567064999999999</v>
          </cell>
          <cell r="Q294">
            <v>13.567064999999999</v>
          </cell>
          <cell r="R294">
            <v>13.567064999999999</v>
          </cell>
          <cell r="S294">
            <v>13.567064999999999</v>
          </cell>
          <cell r="T294">
            <v>13.567064999999999</v>
          </cell>
          <cell r="U294">
            <v>13.567064999999999</v>
          </cell>
          <cell r="V294">
            <v>13.567064999999999</v>
          </cell>
          <cell r="W294">
            <v>13.567064999999999</v>
          </cell>
          <cell r="X294">
            <v>13.567064999999999</v>
          </cell>
          <cell r="Y294">
            <v>13.567064999999999</v>
          </cell>
          <cell r="Z294">
            <v>13.567064999999999</v>
          </cell>
          <cell r="AA294">
            <v>13.567064999999999</v>
          </cell>
          <cell r="AB294">
            <v>13.567064999999999</v>
          </cell>
          <cell r="AC294">
            <v>13.567064999999999</v>
          </cell>
          <cell r="AD294">
            <v>13.567064999999999</v>
          </cell>
          <cell r="AE294">
            <v>13.567064999999999</v>
          </cell>
          <cell r="AF294">
            <v>13.567064999999999</v>
          </cell>
          <cell r="AG294">
            <v>13.567064999999999</v>
          </cell>
          <cell r="AH294">
            <v>13.567064999999999</v>
          </cell>
          <cell r="AI294">
            <v>13.567064999999999</v>
          </cell>
          <cell r="AJ294">
            <v>13.567064999999999</v>
          </cell>
          <cell r="AK294">
            <v>13.567064999999999</v>
          </cell>
          <cell r="AL294">
            <v>13.567064999999999</v>
          </cell>
          <cell r="AM294">
            <v>13.567064999999999</v>
          </cell>
          <cell r="AN294">
            <v>13.567064999999999</v>
          </cell>
          <cell r="AO294">
            <v>13.567064999999999</v>
          </cell>
          <cell r="AP294">
            <v>13.567064999999999</v>
          </cell>
          <cell r="AQ294">
            <v>13.567064999999999</v>
          </cell>
          <cell r="AR294">
            <v>13.567064999999999</v>
          </cell>
          <cell r="AS294">
            <v>13.567064999999999</v>
          </cell>
          <cell r="AT294">
            <v>13.567064999999999</v>
          </cell>
          <cell r="AU294">
            <v>13.567064999999999</v>
          </cell>
          <cell r="AV294">
            <v>13.567064999999999</v>
          </cell>
        </row>
        <row r="295">
          <cell r="C295" t="str">
            <v>INDNEUMSC</v>
          </cell>
          <cell r="D295" t="str">
            <v>Miscellaneous petroleum products (naphta, lubricants, bitumen, petroleum coke, etc.) for the non-energy fuel use</v>
          </cell>
          <cell r="E295" t="str">
            <v>PRM</v>
          </cell>
          <cell r="F295">
            <v>0.96299999999999997</v>
          </cell>
          <cell r="G295">
            <v>0</v>
          </cell>
          <cell r="H295">
            <v>15.165884680275065</v>
          </cell>
          <cell r="I295">
            <v>15.165884680275065</v>
          </cell>
          <cell r="J295">
            <v>15.165884680275065</v>
          </cell>
          <cell r="K295">
            <v>15.165884680275065</v>
          </cell>
          <cell r="L295">
            <v>15.165884680275065</v>
          </cell>
          <cell r="M295">
            <v>15.165884680275065</v>
          </cell>
          <cell r="N295">
            <v>15.165884680275065</v>
          </cell>
          <cell r="O295">
            <v>15.165884680275065</v>
          </cell>
          <cell r="P295">
            <v>15.165884680275065</v>
          </cell>
          <cell r="Q295">
            <v>15.165884680275065</v>
          </cell>
          <cell r="R295">
            <v>15.165884680275065</v>
          </cell>
          <cell r="S295">
            <v>15.165884680275065</v>
          </cell>
          <cell r="T295">
            <v>15.165884680275065</v>
          </cell>
          <cell r="U295">
            <v>15.165884680275065</v>
          </cell>
          <cell r="V295">
            <v>15.165884680275065</v>
          </cell>
          <cell r="W295">
            <v>15.165884680275065</v>
          </cell>
          <cell r="X295">
            <v>15.165884680275065</v>
          </cell>
          <cell r="Y295">
            <v>15.165884680275065</v>
          </cell>
          <cell r="Z295">
            <v>15.165884680275065</v>
          </cell>
          <cell r="AA295">
            <v>15.165884680275065</v>
          </cell>
          <cell r="AB295">
            <v>15.165884680275065</v>
          </cell>
          <cell r="AC295">
            <v>15.165884680275065</v>
          </cell>
          <cell r="AD295">
            <v>15.165884680275065</v>
          </cell>
          <cell r="AE295">
            <v>15.165884680275065</v>
          </cell>
          <cell r="AF295">
            <v>15.165884680275065</v>
          </cell>
          <cell r="AG295">
            <v>15.165884680275065</v>
          </cell>
          <cell r="AH295">
            <v>15.165884680275065</v>
          </cell>
          <cell r="AI295">
            <v>15.165884680275065</v>
          </cell>
          <cell r="AJ295">
            <v>15.165884680275065</v>
          </cell>
          <cell r="AK295">
            <v>15.165884680275065</v>
          </cell>
          <cell r="AL295">
            <v>15.165884680275065</v>
          </cell>
          <cell r="AM295">
            <v>15.165884680275065</v>
          </cell>
          <cell r="AN295">
            <v>15.165884680275065</v>
          </cell>
          <cell r="AO295">
            <v>15.165884680275065</v>
          </cell>
          <cell r="AP295">
            <v>15.165884680275065</v>
          </cell>
          <cell r="AQ295">
            <v>15.165884680275065</v>
          </cell>
          <cell r="AR295">
            <v>15.165884680275065</v>
          </cell>
          <cell r="AS295">
            <v>15.165884680275065</v>
          </cell>
          <cell r="AT295">
            <v>15.165884680275065</v>
          </cell>
          <cell r="AU295">
            <v>15.165884680275065</v>
          </cell>
          <cell r="AV295">
            <v>15.165884680275065</v>
          </cell>
        </row>
        <row r="296">
          <cell r="C296" t="str">
            <v>INDNEUNGA</v>
          </cell>
          <cell r="D296" t="str">
            <v>Natural gas for the non-energy fuel use</v>
          </cell>
          <cell r="E296" t="str">
            <v>PRM</v>
          </cell>
          <cell r="F296">
            <v>0.96299999999999997</v>
          </cell>
          <cell r="G296">
            <v>0</v>
          </cell>
          <cell r="H296">
            <v>10.110269534443303</v>
          </cell>
          <cell r="I296">
            <v>10.110269534443303</v>
          </cell>
          <cell r="J296">
            <v>10.110269534443303</v>
          </cell>
          <cell r="K296">
            <v>10.110269534443303</v>
          </cell>
          <cell r="L296">
            <v>10.110269534443303</v>
          </cell>
          <cell r="M296">
            <v>10.110269534443303</v>
          </cell>
          <cell r="N296">
            <v>10.110269534443303</v>
          </cell>
          <cell r="O296">
            <v>10.110269534443303</v>
          </cell>
          <cell r="P296">
            <v>10.110269534443303</v>
          </cell>
          <cell r="Q296">
            <v>10.110269534443303</v>
          </cell>
          <cell r="R296">
            <v>10.110269534443303</v>
          </cell>
          <cell r="S296">
            <v>10.110269534443303</v>
          </cell>
          <cell r="T296">
            <v>10.110269534443303</v>
          </cell>
          <cell r="U296">
            <v>10.110269534443303</v>
          </cell>
          <cell r="V296">
            <v>10.110269534443303</v>
          </cell>
          <cell r="W296">
            <v>10.110269534443303</v>
          </cell>
          <cell r="X296">
            <v>10.110269534443303</v>
          </cell>
          <cell r="Y296">
            <v>10.110269534443303</v>
          </cell>
          <cell r="Z296">
            <v>10.110269534443303</v>
          </cell>
          <cell r="AA296">
            <v>10.110269534443303</v>
          </cell>
          <cell r="AB296">
            <v>10.110269534443303</v>
          </cell>
          <cell r="AC296">
            <v>10.110269534443303</v>
          </cell>
          <cell r="AD296">
            <v>10.110269534443303</v>
          </cell>
          <cell r="AE296">
            <v>10.110269534443303</v>
          </cell>
          <cell r="AF296">
            <v>10.110269534443303</v>
          </cell>
          <cell r="AG296">
            <v>10.110269534443303</v>
          </cell>
          <cell r="AH296">
            <v>10.110269534443303</v>
          </cell>
          <cell r="AI296">
            <v>10.110269534443303</v>
          </cell>
          <cell r="AJ296">
            <v>10.110269534443303</v>
          </cell>
          <cell r="AK296">
            <v>10.110269534443303</v>
          </cell>
          <cell r="AL296">
            <v>10.110269534443303</v>
          </cell>
          <cell r="AM296">
            <v>10.110269534443303</v>
          </cell>
          <cell r="AN296">
            <v>10.110269534443303</v>
          </cell>
          <cell r="AO296">
            <v>10.110269534443303</v>
          </cell>
          <cell r="AP296">
            <v>10.110269534443303</v>
          </cell>
          <cell r="AQ296">
            <v>10.110269534443303</v>
          </cell>
          <cell r="AR296">
            <v>10.110269534443303</v>
          </cell>
          <cell r="AS296">
            <v>10.110269534443303</v>
          </cell>
          <cell r="AT296">
            <v>10.110269534443303</v>
          </cell>
          <cell r="AU296">
            <v>10.110269534443303</v>
          </cell>
          <cell r="AV296">
            <v>10.110269534443303</v>
          </cell>
        </row>
        <row r="297">
          <cell r="C297" t="str">
            <v>INDNEUBNZ</v>
          </cell>
          <cell r="D297" t="str">
            <v>Benzole and tars for the non-energy fuel use</v>
          </cell>
          <cell r="E297" t="str">
            <v>PRM</v>
          </cell>
          <cell r="F297">
            <v>0.96299999999999997</v>
          </cell>
          <cell r="G297">
            <v>0</v>
          </cell>
          <cell r="H297">
            <v>14.11758</v>
          </cell>
          <cell r="I297">
            <v>14.11758</v>
          </cell>
          <cell r="J297">
            <v>14.11758</v>
          </cell>
          <cell r="K297">
            <v>14.11758</v>
          </cell>
          <cell r="L297">
            <v>14.11758</v>
          </cell>
          <cell r="M297">
            <v>14.11758</v>
          </cell>
          <cell r="N297">
            <v>14.11758</v>
          </cell>
          <cell r="O297">
            <v>14.11758</v>
          </cell>
          <cell r="P297">
            <v>14.11758</v>
          </cell>
          <cell r="Q297">
            <v>14.11758</v>
          </cell>
          <cell r="R297">
            <v>14.11758</v>
          </cell>
          <cell r="S297">
            <v>14.11758</v>
          </cell>
          <cell r="T297">
            <v>14.11758</v>
          </cell>
          <cell r="U297">
            <v>14.11758</v>
          </cell>
          <cell r="V297">
            <v>14.11758</v>
          </cell>
          <cell r="W297">
            <v>14.11758</v>
          </cell>
          <cell r="X297">
            <v>14.11758</v>
          </cell>
          <cell r="Y297">
            <v>14.11758</v>
          </cell>
          <cell r="Z297">
            <v>14.11758</v>
          </cell>
          <cell r="AA297">
            <v>14.11758</v>
          </cell>
          <cell r="AB297">
            <v>14.11758</v>
          </cell>
          <cell r="AC297">
            <v>14.11758</v>
          </cell>
          <cell r="AD297">
            <v>14.11758</v>
          </cell>
          <cell r="AE297">
            <v>14.11758</v>
          </cell>
          <cell r="AF297">
            <v>14.11758</v>
          </cell>
          <cell r="AG297">
            <v>14.11758</v>
          </cell>
          <cell r="AH297">
            <v>14.11758</v>
          </cell>
          <cell r="AI297">
            <v>14.11758</v>
          </cell>
          <cell r="AJ297">
            <v>14.11758</v>
          </cell>
          <cell r="AK297">
            <v>14.11758</v>
          </cell>
          <cell r="AL297">
            <v>14.11758</v>
          </cell>
          <cell r="AM297">
            <v>14.11758</v>
          </cell>
          <cell r="AN297">
            <v>14.11758</v>
          </cell>
          <cell r="AO297">
            <v>14.11758</v>
          </cell>
          <cell r="AP297">
            <v>14.11758</v>
          </cell>
          <cell r="AQ297">
            <v>14.11758</v>
          </cell>
          <cell r="AR297">
            <v>14.11758</v>
          </cell>
          <cell r="AS297">
            <v>14.11758</v>
          </cell>
          <cell r="AT297">
            <v>14.11758</v>
          </cell>
          <cell r="AU297">
            <v>14.11758</v>
          </cell>
          <cell r="AV297">
            <v>14.11758</v>
          </cell>
        </row>
        <row r="298">
          <cell r="C298" t="str">
            <v>INDCO2P</v>
          </cell>
          <cell r="D298" t="str">
            <v>process-related CO2 (sector-wise accounting system, industry sector)</v>
          </cell>
          <cell r="E298" t="str">
            <v>ENV</v>
          </cell>
          <cell r="F298">
            <v>0.96299999999999997</v>
          </cell>
          <cell r="G298">
            <v>0</v>
          </cell>
          <cell r="H298">
            <v>0.96299999999999997</v>
          </cell>
          <cell r="I298">
            <v>0.96299999999999997</v>
          </cell>
          <cell r="J298">
            <v>0.96299999999999997</v>
          </cell>
          <cell r="K298">
            <v>0.96299999999999997</v>
          </cell>
          <cell r="L298">
            <v>0.96299999999999997</v>
          </cell>
          <cell r="M298">
            <v>0.96299999999999997</v>
          </cell>
          <cell r="N298">
            <v>0.96299999999999997</v>
          </cell>
          <cell r="O298">
            <v>0.96299999999999997</v>
          </cell>
          <cell r="P298">
            <v>0.96299999999999997</v>
          </cell>
          <cell r="Q298">
            <v>0.96299999999999997</v>
          </cell>
          <cell r="R298">
            <v>0.96299999999999997</v>
          </cell>
          <cell r="S298">
            <v>0.96299999999999997</v>
          </cell>
          <cell r="T298">
            <v>0.96299999999999997</v>
          </cell>
          <cell r="U298">
            <v>0.96299999999999997</v>
          </cell>
          <cell r="V298">
            <v>0.96299999999999997</v>
          </cell>
          <cell r="W298">
            <v>0.96299999999999997</v>
          </cell>
          <cell r="X298">
            <v>0.96299999999999997</v>
          </cell>
          <cell r="Y298">
            <v>0.96299999999999997</v>
          </cell>
          <cell r="Z298">
            <v>0.96299999999999997</v>
          </cell>
          <cell r="AA298">
            <v>0.96299999999999997</v>
          </cell>
          <cell r="AB298">
            <v>0.96299999999999997</v>
          </cell>
          <cell r="AC298">
            <v>0.96299999999999997</v>
          </cell>
          <cell r="AD298">
            <v>0.96299999999999997</v>
          </cell>
          <cell r="AE298">
            <v>0.96299999999999997</v>
          </cell>
          <cell r="AF298">
            <v>0.96299999999999997</v>
          </cell>
          <cell r="AG298">
            <v>0.96299999999999997</v>
          </cell>
          <cell r="AH298">
            <v>0.96299999999999997</v>
          </cell>
          <cell r="AI298">
            <v>0.96299999999999997</v>
          </cell>
          <cell r="AJ298">
            <v>0.96299999999999997</v>
          </cell>
          <cell r="AK298">
            <v>0.96299999999999997</v>
          </cell>
          <cell r="AL298">
            <v>0.96299999999999997</v>
          </cell>
          <cell r="AM298">
            <v>0.96299999999999997</v>
          </cell>
          <cell r="AN298">
            <v>0.96299999999999997</v>
          </cell>
          <cell r="AO298">
            <v>0.96299999999999997</v>
          </cell>
          <cell r="AP298">
            <v>0.96299999999999997</v>
          </cell>
          <cell r="AQ298">
            <v>0.96299999999999997</v>
          </cell>
          <cell r="AR298">
            <v>0.96299999999999997</v>
          </cell>
          <cell r="AS298">
            <v>0.96299999999999997</v>
          </cell>
          <cell r="AT298">
            <v>0.96299999999999997</v>
          </cell>
          <cell r="AU298">
            <v>0.96299999999999997</v>
          </cell>
          <cell r="AV298">
            <v>0.96299999999999997</v>
          </cell>
        </row>
        <row r="299">
          <cell r="C299" t="str">
            <v>INDHFCP</v>
          </cell>
          <cell r="D299" t="str">
            <v>process-related HFC (sector-wise accounting system, industry sector)</v>
          </cell>
          <cell r="E299" t="str">
            <v>ENV</v>
          </cell>
          <cell r="F299">
            <v>0.96299999999999997</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row>
        <row r="300">
          <cell r="C300" t="str">
            <v>IND_NGABOM</v>
          </cell>
          <cell r="D300" t="str">
            <v>Natural gas and biomethane</v>
          </cell>
          <cell r="E300" t="str">
            <v>PRM</v>
          </cell>
          <cell r="F300">
            <v>0.96299999999999997</v>
          </cell>
          <cell r="G300">
            <v>0</v>
          </cell>
          <cell r="H300">
            <v>49.10792003795067</v>
          </cell>
          <cell r="I300">
            <v>49.10792003795067</v>
          </cell>
          <cell r="J300">
            <v>49.10792003795067</v>
          </cell>
          <cell r="K300">
            <v>49.10792003795067</v>
          </cell>
          <cell r="L300">
            <v>49.10792003795067</v>
          </cell>
          <cell r="M300">
            <v>49.10792003795067</v>
          </cell>
          <cell r="N300">
            <v>49.10792003795067</v>
          </cell>
          <cell r="O300">
            <v>49.10792003795067</v>
          </cell>
          <cell r="P300">
            <v>49.10792003795067</v>
          </cell>
          <cell r="Q300">
            <v>49.10792003795067</v>
          </cell>
          <cell r="R300">
            <v>49.10792003795067</v>
          </cell>
          <cell r="S300">
            <v>49.10792003795067</v>
          </cell>
          <cell r="T300">
            <v>49.10792003795067</v>
          </cell>
          <cell r="U300">
            <v>49.10792003795067</v>
          </cell>
          <cell r="V300">
            <v>49.10792003795067</v>
          </cell>
          <cell r="W300">
            <v>49.10792003795067</v>
          </cell>
          <cell r="X300">
            <v>49.10792003795067</v>
          </cell>
          <cell r="Y300">
            <v>49.10792003795067</v>
          </cell>
          <cell r="Z300">
            <v>49.10792003795067</v>
          </cell>
          <cell r="AA300">
            <v>49.10792003795067</v>
          </cell>
          <cell r="AB300">
            <v>49.10792003795067</v>
          </cell>
          <cell r="AC300">
            <v>49.10792003795067</v>
          </cell>
          <cell r="AD300">
            <v>49.10792003795067</v>
          </cell>
          <cell r="AE300">
            <v>49.10792003795067</v>
          </cell>
          <cell r="AF300">
            <v>49.10792003795067</v>
          </cell>
          <cell r="AG300">
            <v>49.10792003795067</v>
          </cell>
          <cell r="AH300">
            <v>49.10792003795067</v>
          </cell>
          <cell r="AI300">
            <v>49.10792003795067</v>
          </cell>
          <cell r="AJ300">
            <v>49.10792003795067</v>
          </cell>
          <cell r="AK300">
            <v>49.10792003795067</v>
          </cell>
          <cell r="AL300">
            <v>49.10792003795067</v>
          </cell>
          <cell r="AM300">
            <v>49.10792003795067</v>
          </cell>
          <cell r="AN300">
            <v>49.10792003795067</v>
          </cell>
          <cell r="AO300">
            <v>49.10792003795067</v>
          </cell>
          <cell r="AP300">
            <v>49.10792003795067</v>
          </cell>
          <cell r="AQ300">
            <v>49.10792003795067</v>
          </cell>
          <cell r="AR300">
            <v>49.10792003795067</v>
          </cell>
          <cell r="AS300">
            <v>49.10792003795067</v>
          </cell>
          <cell r="AT300">
            <v>49.10792003795067</v>
          </cell>
          <cell r="AU300">
            <v>49.10792003795067</v>
          </cell>
          <cell r="AV300">
            <v>49.10792003795067</v>
          </cell>
        </row>
        <row r="301">
          <cell r="C301" t="str">
            <v>IND_SOLIDBIO</v>
          </cell>
          <cell r="D301" t="str">
            <v>Organic waste, woody crops, waste wood, wood pellets, poultry waste</v>
          </cell>
          <cell r="E301" t="str">
            <v>PRM</v>
          </cell>
          <cell r="F301">
            <v>0.96299999999999997</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row>
        <row r="302">
          <cell r="C302" t="str">
            <v>IND_NGABOMLFO</v>
          </cell>
          <cell r="D302" t="str">
            <v>Natural gas, biomethane, light fuel oil</v>
          </cell>
          <cell r="E302" t="str">
            <v>PRM</v>
          </cell>
          <cell r="F302">
            <v>0.96299999999999997</v>
          </cell>
          <cell r="G302">
            <v>0</v>
          </cell>
          <cell r="H302">
            <v>60.366489985768503</v>
          </cell>
          <cell r="I302">
            <v>60.366489985768503</v>
          </cell>
          <cell r="J302">
            <v>60.366489985768503</v>
          </cell>
          <cell r="K302">
            <v>60.366489985768503</v>
          </cell>
          <cell r="L302">
            <v>60.366489985768503</v>
          </cell>
          <cell r="M302">
            <v>60.366489985768503</v>
          </cell>
          <cell r="N302">
            <v>60.366489985768503</v>
          </cell>
          <cell r="O302">
            <v>60.366489985768503</v>
          </cell>
          <cell r="P302">
            <v>60.366489985768503</v>
          </cell>
          <cell r="Q302">
            <v>60.366489985768503</v>
          </cell>
          <cell r="R302">
            <v>60.366489985768503</v>
          </cell>
          <cell r="S302">
            <v>60.366489985768503</v>
          </cell>
          <cell r="T302">
            <v>60.366489985768503</v>
          </cell>
          <cell r="U302">
            <v>60.366489985768503</v>
          </cell>
          <cell r="V302">
            <v>60.366489985768503</v>
          </cell>
          <cell r="W302">
            <v>60.366489985768503</v>
          </cell>
          <cell r="X302">
            <v>60.366489985768503</v>
          </cell>
          <cell r="Y302">
            <v>60.366489985768503</v>
          </cell>
          <cell r="Z302">
            <v>60.366489985768503</v>
          </cell>
          <cell r="AA302">
            <v>60.366489985768503</v>
          </cell>
          <cell r="AB302">
            <v>60.366489985768503</v>
          </cell>
          <cell r="AC302">
            <v>60.366489985768503</v>
          </cell>
          <cell r="AD302">
            <v>60.366489985768503</v>
          </cell>
          <cell r="AE302">
            <v>60.366489985768503</v>
          </cell>
          <cell r="AF302">
            <v>60.366489985768503</v>
          </cell>
          <cell r="AG302">
            <v>60.366489985768503</v>
          </cell>
          <cell r="AH302">
            <v>60.366489985768503</v>
          </cell>
          <cell r="AI302">
            <v>60.366489985768503</v>
          </cell>
          <cell r="AJ302">
            <v>60.366489985768503</v>
          </cell>
          <cell r="AK302">
            <v>60.366489985768503</v>
          </cell>
          <cell r="AL302">
            <v>60.366489985768503</v>
          </cell>
          <cell r="AM302">
            <v>60.366489985768503</v>
          </cell>
          <cell r="AN302">
            <v>60.366489985768503</v>
          </cell>
          <cell r="AO302">
            <v>60.366489985768503</v>
          </cell>
          <cell r="AP302">
            <v>60.366489985768503</v>
          </cell>
          <cell r="AQ302">
            <v>60.366489985768503</v>
          </cell>
          <cell r="AR302">
            <v>60.366489985768503</v>
          </cell>
          <cell r="AS302">
            <v>60.366489985768503</v>
          </cell>
          <cell r="AT302">
            <v>60.366489985768503</v>
          </cell>
          <cell r="AU302">
            <v>60.366489985768503</v>
          </cell>
          <cell r="AV302">
            <v>60.366489985768503</v>
          </cell>
        </row>
        <row r="303">
          <cell r="C303" t="str">
            <v>IND_BIOGAS</v>
          </cell>
          <cell r="D303" t="str">
            <v>Biogas from anaerobic digestion and landfill gas</v>
          </cell>
          <cell r="E303" t="str">
            <v>PRM</v>
          </cell>
          <cell r="F303">
            <v>0.96299999999999997</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row>
        <row r="304">
          <cell r="C304" t="str">
            <v>IND_SOLIDBIOMSW</v>
          </cell>
          <cell r="D304" t="str">
            <v>Organic waste, woody crops, waste wood, wood pellets, poultry waste and inorganic waste</v>
          </cell>
          <cell r="E304" t="str">
            <v>PRM</v>
          </cell>
          <cell r="F304">
            <v>0.96299999999999997</v>
          </cell>
          <cell r="G304">
            <v>0</v>
          </cell>
          <cell r="H304">
            <v>5.7065390317952778</v>
          </cell>
          <cell r="I304">
            <v>5.7065390317952778</v>
          </cell>
          <cell r="J304">
            <v>5.7065390317952778</v>
          </cell>
          <cell r="K304">
            <v>5.7065390317952778</v>
          </cell>
          <cell r="L304">
            <v>5.7065390317952778</v>
          </cell>
          <cell r="M304">
            <v>5.7065390317952778</v>
          </cell>
          <cell r="N304">
            <v>5.7065390317952778</v>
          </cell>
          <cell r="O304">
            <v>5.7065390317952778</v>
          </cell>
          <cell r="P304">
            <v>5.7065390317952778</v>
          </cell>
          <cell r="Q304">
            <v>5.7065390317952778</v>
          </cell>
          <cell r="R304">
            <v>5.7065390317952778</v>
          </cell>
          <cell r="S304">
            <v>5.7065390317952778</v>
          </cell>
          <cell r="T304">
            <v>5.7065390317952778</v>
          </cell>
          <cell r="U304">
            <v>5.7065390317952778</v>
          </cell>
          <cell r="V304">
            <v>5.7065390317952778</v>
          </cell>
          <cell r="W304">
            <v>5.7065390317952778</v>
          </cell>
          <cell r="X304">
            <v>5.7065390317952778</v>
          </cell>
          <cell r="Y304">
            <v>5.7065390317952778</v>
          </cell>
          <cell r="Z304">
            <v>5.7065390317952778</v>
          </cell>
          <cell r="AA304">
            <v>5.7065390317952778</v>
          </cell>
          <cell r="AB304">
            <v>5.7065390317952778</v>
          </cell>
          <cell r="AC304">
            <v>5.7065390317952778</v>
          </cell>
          <cell r="AD304">
            <v>5.7065390317952778</v>
          </cell>
          <cell r="AE304">
            <v>5.7065390317952778</v>
          </cell>
          <cell r="AF304">
            <v>5.7065390317952778</v>
          </cell>
          <cell r="AG304">
            <v>5.7065390317952778</v>
          </cell>
          <cell r="AH304">
            <v>5.7065390317952778</v>
          </cell>
          <cell r="AI304">
            <v>5.7065390317952778</v>
          </cell>
          <cell r="AJ304">
            <v>5.7065390317952778</v>
          </cell>
          <cell r="AK304">
            <v>5.7065390317952778</v>
          </cell>
          <cell r="AL304">
            <v>5.7065390317952778</v>
          </cell>
          <cell r="AM304">
            <v>5.7065390317952778</v>
          </cell>
          <cell r="AN304">
            <v>5.7065390317952778</v>
          </cell>
          <cell r="AO304">
            <v>5.7065390317952778</v>
          </cell>
          <cell r="AP304">
            <v>5.7065390317952778</v>
          </cell>
          <cell r="AQ304">
            <v>5.7065390317952778</v>
          </cell>
          <cell r="AR304">
            <v>5.7065390317952778</v>
          </cell>
          <cell r="AS304">
            <v>5.7065390317952778</v>
          </cell>
          <cell r="AT304">
            <v>5.7065390317952778</v>
          </cell>
          <cell r="AU304">
            <v>5.7065390317952778</v>
          </cell>
          <cell r="AV304">
            <v>5.7065390317952778</v>
          </cell>
        </row>
        <row r="305">
          <cell r="C305" t="str">
            <v>IND_BIOLIQ</v>
          </cell>
          <cell r="D305" t="str">
            <v>Bio light fuel, bio-oil and bio-LPG</v>
          </cell>
          <cell r="E305" t="str">
            <v>PRM</v>
          </cell>
          <cell r="F305">
            <v>0.96299999999999997</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row>
        <row r="306">
          <cell r="C306"/>
          <cell r="D306"/>
          <cell r="E306"/>
          <cell r="F306"/>
          <cell r="G306"/>
          <cell r="H306"/>
          <cell r="I306"/>
          <cell r="J306"/>
          <cell r="K306"/>
          <cell r="L306"/>
          <cell r="M306"/>
          <cell r="N306"/>
          <cell r="O306"/>
          <cell r="P306"/>
          <cell r="Q306"/>
          <cell r="R306"/>
          <cell r="S306"/>
          <cell r="T306"/>
          <cell r="U306"/>
          <cell r="V306"/>
          <cell r="W306"/>
          <cell r="X306"/>
          <cell r="Y306"/>
          <cell r="Z306"/>
          <cell r="AA306"/>
          <cell r="AB306"/>
          <cell r="AC306"/>
          <cell r="AD306"/>
          <cell r="AE306"/>
          <cell r="AF306"/>
          <cell r="AG306"/>
          <cell r="AH306"/>
          <cell r="AI306"/>
          <cell r="AJ306"/>
          <cell r="AK306"/>
          <cell r="AL306"/>
          <cell r="AM306"/>
          <cell r="AN306"/>
          <cell r="AO306"/>
          <cell r="AP306"/>
          <cell r="AQ306"/>
          <cell r="AR306"/>
          <cell r="AS306"/>
          <cell r="AT306"/>
          <cell r="AU306"/>
          <cell r="AV306"/>
        </row>
        <row r="307">
          <cell r="C307"/>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cell r="AD307"/>
          <cell r="AE307"/>
          <cell r="AF307"/>
          <cell r="AG307"/>
          <cell r="AH307"/>
          <cell r="AI307"/>
          <cell r="AJ307"/>
          <cell r="AK307"/>
          <cell r="AL307"/>
          <cell r="AM307"/>
          <cell r="AN307"/>
          <cell r="AO307"/>
          <cell r="AP307"/>
          <cell r="AQ307"/>
          <cell r="AR307"/>
          <cell r="AS307"/>
          <cell r="AT307"/>
          <cell r="AU307"/>
          <cell r="AV307"/>
        </row>
        <row r="314">
          <cell r="C314" t="str">
            <v>Commodities</v>
          </cell>
          <cell r="D314" t="str">
            <v>Description</v>
          </cell>
          <cell r="E314" t="str">
            <v>Commodity type</v>
          </cell>
          <cell r="F314" t="str">
            <v>CO2 non-traded %</v>
          </cell>
          <cell r="G314" t="str">
            <v>Non CO2 non-traded %</v>
          </cell>
          <cell r="H314">
            <v>2010</v>
          </cell>
          <cell r="I314">
            <v>2011</v>
          </cell>
          <cell r="J314">
            <v>2012</v>
          </cell>
          <cell r="K314">
            <v>2013</v>
          </cell>
          <cell r="L314">
            <v>2014</v>
          </cell>
          <cell r="M314">
            <v>2015</v>
          </cell>
          <cell r="N314">
            <v>2016</v>
          </cell>
          <cell r="O314">
            <v>2017</v>
          </cell>
          <cell r="P314">
            <v>2018</v>
          </cell>
          <cell r="Q314">
            <v>2019</v>
          </cell>
          <cell r="R314">
            <v>2020</v>
          </cell>
          <cell r="S314">
            <v>2021</v>
          </cell>
          <cell r="T314">
            <v>2022</v>
          </cell>
          <cell r="U314">
            <v>2023</v>
          </cell>
          <cell r="V314">
            <v>2024</v>
          </cell>
          <cell r="W314">
            <v>2025</v>
          </cell>
          <cell r="X314">
            <v>2026</v>
          </cell>
          <cell r="Y314">
            <v>2027</v>
          </cell>
          <cell r="Z314">
            <v>2028</v>
          </cell>
          <cell r="AA314">
            <v>2029</v>
          </cell>
          <cell r="AB314">
            <v>2030</v>
          </cell>
          <cell r="AC314">
            <v>2031</v>
          </cell>
          <cell r="AD314">
            <v>2032</v>
          </cell>
          <cell r="AE314">
            <v>2033</v>
          </cell>
          <cell r="AF314">
            <v>2034</v>
          </cell>
          <cell r="AG314">
            <v>2035</v>
          </cell>
          <cell r="AH314">
            <v>2036</v>
          </cell>
          <cell r="AI314">
            <v>2037</v>
          </cell>
          <cell r="AJ314">
            <v>2038</v>
          </cell>
          <cell r="AK314">
            <v>2039</v>
          </cell>
          <cell r="AL314">
            <v>2040</v>
          </cell>
          <cell r="AM314">
            <v>2041</v>
          </cell>
          <cell r="AN314">
            <v>2042</v>
          </cell>
          <cell r="AO314">
            <v>2043</v>
          </cell>
          <cell r="AP314">
            <v>2044</v>
          </cell>
          <cell r="AQ314">
            <v>2045</v>
          </cell>
          <cell r="AR314">
            <v>2046</v>
          </cell>
          <cell r="AS314">
            <v>2047</v>
          </cell>
          <cell r="AT314">
            <v>2048</v>
          </cell>
          <cell r="AU314">
            <v>2049</v>
          </cell>
          <cell r="AV314">
            <v>2050</v>
          </cell>
        </row>
        <row r="315">
          <cell r="C315" t="str">
            <v>INDBOG-AD</v>
          </cell>
          <cell r="D315" t="str">
            <v>Biogas from anaerobic digestion for the industry sector</v>
          </cell>
          <cell r="E315" t="str">
            <v>PRM</v>
          </cell>
          <cell r="F315">
            <v>3.7000000000000033E-2</v>
          </cell>
          <cell r="G315">
            <v>1</v>
          </cell>
          <cell r="H315">
            <v>0.10555555555555554</v>
          </cell>
          <cell r="I315">
            <v>0.10555555555555554</v>
          </cell>
          <cell r="J315">
            <v>0.10555555555555554</v>
          </cell>
          <cell r="K315">
            <v>0.10555555555555554</v>
          </cell>
          <cell r="L315">
            <v>0.10555555555555554</v>
          </cell>
          <cell r="M315">
            <v>0.10555555555555554</v>
          </cell>
          <cell r="N315">
            <v>0.10555555555555554</v>
          </cell>
          <cell r="O315">
            <v>0.10555555555555554</v>
          </cell>
          <cell r="P315">
            <v>0.10555555555555554</v>
          </cell>
          <cell r="Q315">
            <v>0.10555555555555554</v>
          </cell>
          <cell r="R315">
            <v>0.10555555555555554</v>
          </cell>
          <cell r="S315">
            <v>0.10555555555555554</v>
          </cell>
          <cell r="T315">
            <v>0.10555555555555554</v>
          </cell>
          <cell r="U315">
            <v>0.10555555555555554</v>
          </cell>
          <cell r="V315">
            <v>0.10555555555555554</v>
          </cell>
          <cell r="W315">
            <v>0.10555555555555554</v>
          </cell>
          <cell r="X315">
            <v>0.10555555555555554</v>
          </cell>
          <cell r="Y315">
            <v>0.10555555555555554</v>
          </cell>
          <cell r="Z315">
            <v>0.10555555555555554</v>
          </cell>
          <cell r="AA315">
            <v>0.10555555555555554</v>
          </cell>
          <cell r="AB315">
            <v>0.10555555555555554</v>
          </cell>
          <cell r="AC315">
            <v>0.10555555555555554</v>
          </cell>
          <cell r="AD315">
            <v>0.10555555555555554</v>
          </cell>
          <cell r="AE315">
            <v>0.10555555555555554</v>
          </cell>
          <cell r="AF315">
            <v>0.10555555555555554</v>
          </cell>
          <cell r="AG315">
            <v>0.10555555555555554</v>
          </cell>
          <cell r="AH315">
            <v>0.10555555555555554</v>
          </cell>
          <cell r="AI315">
            <v>0.10555555555555554</v>
          </cell>
          <cell r="AJ315">
            <v>0.10555555555555554</v>
          </cell>
          <cell r="AK315">
            <v>0.10555555555555554</v>
          </cell>
          <cell r="AL315">
            <v>0.10555555555555554</v>
          </cell>
          <cell r="AM315">
            <v>0.10555555555555554</v>
          </cell>
          <cell r="AN315">
            <v>0.10555555555555554</v>
          </cell>
          <cell r="AO315">
            <v>0.10555555555555554</v>
          </cell>
          <cell r="AP315">
            <v>0.10555555555555554</v>
          </cell>
          <cell r="AQ315">
            <v>0.10555555555555554</v>
          </cell>
          <cell r="AR315">
            <v>0.10555555555555554</v>
          </cell>
          <cell r="AS315">
            <v>0.10555555555555554</v>
          </cell>
          <cell r="AT315">
            <v>0.10555555555555554</v>
          </cell>
          <cell r="AU315">
            <v>0.10555555555555554</v>
          </cell>
          <cell r="AV315">
            <v>0.10555555555555554</v>
          </cell>
        </row>
        <row r="316">
          <cell r="C316" t="str">
            <v>INDBIOLFO</v>
          </cell>
          <cell r="D316" t="str">
            <v>Bio-light fuel oil for the industry sector</v>
          </cell>
          <cell r="E316" t="str">
            <v>PRM</v>
          </cell>
          <cell r="F316">
            <v>3.7000000000000033E-2</v>
          </cell>
          <cell r="G316">
            <v>1</v>
          </cell>
          <cell r="H316">
            <v>4.8388888888888886</v>
          </cell>
          <cell r="I316">
            <v>4.8388888888888886</v>
          </cell>
          <cell r="J316">
            <v>4.8388888888888886</v>
          </cell>
          <cell r="K316">
            <v>4.8388888888888886</v>
          </cell>
          <cell r="L316">
            <v>4.8388888888888886</v>
          </cell>
          <cell r="M316">
            <v>4.8388888888888886</v>
          </cell>
          <cell r="N316">
            <v>4.8388888888888886</v>
          </cell>
          <cell r="O316">
            <v>4.8388888888888886</v>
          </cell>
          <cell r="P316">
            <v>4.8388888888888886</v>
          </cell>
          <cell r="Q316">
            <v>4.8388888888888886</v>
          </cell>
          <cell r="R316">
            <v>4.8388888888888886</v>
          </cell>
          <cell r="S316">
            <v>4.8388888888888886</v>
          </cell>
          <cell r="T316">
            <v>4.8388888888888886</v>
          </cell>
          <cell r="U316">
            <v>4.8388888888888886</v>
          </cell>
          <cell r="V316">
            <v>4.8388888888888886</v>
          </cell>
          <cell r="W316">
            <v>4.8388888888888886</v>
          </cell>
          <cell r="X316">
            <v>4.8388888888888886</v>
          </cell>
          <cell r="Y316">
            <v>4.8388888888888886</v>
          </cell>
          <cell r="Z316">
            <v>4.8388888888888886</v>
          </cell>
          <cell r="AA316">
            <v>4.8388888888888886</v>
          </cell>
          <cell r="AB316">
            <v>4.8388888888888886</v>
          </cell>
          <cell r="AC316">
            <v>4.8388888888888886</v>
          </cell>
          <cell r="AD316">
            <v>4.8388888888888886</v>
          </cell>
          <cell r="AE316">
            <v>4.8388888888888886</v>
          </cell>
          <cell r="AF316">
            <v>4.8388888888888886</v>
          </cell>
          <cell r="AG316">
            <v>4.8388888888888886</v>
          </cell>
          <cell r="AH316">
            <v>4.8388888888888886</v>
          </cell>
          <cell r="AI316">
            <v>4.8388888888888886</v>
          </cell>
          <cell r="AJ316">
            <v>4.8388888888888886</v>
          </cell>
          <cell r="AK316">
            <v>4.8388888888888886</v>
          </cell>
          <cell r="AL316">
            <v>4.8388888888888886</v>
          </cell>
          <cell r="AM316">
            <v>4.8388888888888886</v>
          </cell>
          <cell r="AN316">
            <v>4.8388888888888886</v>
          </cell>
          <cell r="AO316">
            <v>4.8388888888888886</v>
          </cell>
          <cell r="AP316">
            <v>4.8388888888888886</v>
          </cell>
          <cell r="AQ316">
            <v>4.8388888888888886</v>
          </cell>
          <cell r="AR316">
            <v>4.8388888888888886</v>
          </cell>
          <cell r="AS316">
            <v>4.8388888888888886</v>
          </cell>
          <cell r="AT316">
            <v>4.8388888888888886</v>
          </cell>
          <cell r="AU316">
            <v>4.8388888888888886</v>
          </cell>
          <cell r="AV316">
            <v>4.8388888888888886</v>
          </cell>
        </row>
        <row r="317">
          <cell r="C317" t="str">
            <v>INDBIOOIL</v>
          </cell>
          <cell r="D317" t="str">
            <v>Bio-oil for the industry sector</v>
          </cell>
          <cell r="E317" t="str">
            <v>PRM</v>
          </cell>
          <cell r="F317">
            <v>3.7000000000000033E-2</v>
          </cell>
          <cell r="G317">
            <v>1</v>
          </cell>
          <cell r="H317">
            <v>0.28333333333333333</v>
          </cell>
          <cell r="I317">
            <v>0.28333333333333333</v>
          </cell>
          <cell r="J317">
            <v>0.28333333333333333</v>
          </cell>
          <cell r="K317">
            <v>0.28333333333333333</v>
          </cell>
          <cell r="L317">
            <v>0.28333333333333333</v>
          </cell>
          <cell r="M317">
            <v>0.28333333333333333</v>
          </cell>
          <cell r="N317">
            <v>0.28333333333333333</v>
          </cell>
          <cell r="O317">
            <v>0.28333333333333333</v>
          </cell>
          <cell r="P317">
            <v>0.28333333333333333</v>
          </cell>
          <cell r="Q317">
            <v>0.28333333333333333</v>
          </cell>
          <cell r="R317">
            <v>0.28333333333333333</v>
          </cell>
          <cell r="S317">
            <v>0.28333333333333333</v>
          </cell>
          <cell r="T317">
            <v>0.28333333333333333</v>
          </cell>
          <cell r="U317">
            <v>0.28333333333333333</v>
          </cell>
          <cell r="V317">
            <v>0.28333333333333333</v>
          </cell>
          <cell r="W317">
            <v>0.28333333333333333</v>
          </cell>
          <cell r="X317">
            <v>0.28333333333333333</v>
          </cell>
          <cell r="Y317">
            <v>0.28333333333333333</v>
          </cell>
          <cell r="Z317">
            <v>0.28333333333333333</v>
          </cell>
          <cell r="AA317">
            <v>0.28333333333333333</v>
          </cell>
          <cell r="AB317">
            <v>0.28333333333333333</v>
          </cell>
          <cell r="AC317">
            <v>0.28333333333333333</v>
          </cell>
          <cell r="AD317">
            <v>0.28333333333333333</v>
          </cell>
          <cell r="AE317">
            <v>0.28333333333333333</v>
          </cell>
          <cell r="AF317">
            <v>0.28333333333333333</v>
          </cell>
          <cell r="AG317">
            <v>0.28333333333333333</v>
          </cell>
          <cell r="AH317">
            <v>0.28333333333333333</v>
          </cell>
          <cell r="AI317">
            <v>0.28333333333333333</v>
          </cell>
          <cell r="AJ317">
            <v>0.28333333333333333</v>
          </cell>
          <cell r="AK317">
            <v>0.28333333333333333</v>
          </cell>
          <cell r="AL317">
            <v>0.28333333333333333</v>
          </cell>
          <cell r="AM317">
            <v>0.28333333333333333</v>
          </cell>
          <cell r="AN317">
            <v>0.28333333333333333</v>
          </cell>
          <cell r="AO317">
            <v>0.28333333333333333</v>
          </cell>
          <cell r="AP317">
            <v>0.28333333333333333</v>
          </cell>
          <cell r="AQ317">
            <v>0.28333333333333333</v>
          </cell>
          <cell r="AR317">
            <v>0.28333333333333333</v>
          </cell>
          <cell r="AS317">
            <v>0.28333333333333333</v>
          </cell>
          <cell r="AT317">
            <v>0.28333333333333333</v>
          </cell>
          <cell r="AU317">
            <v>0.28333333333333333</v>
          </cell>
          <cell r="AV317">
            <v>0.28333333333333333</v>
          </cell>
        </row>
        <row r="318">
          <cell r="C318" t="str">
            <v>INDBIOLPG</v>
          </cell>
          <cell r="D318" t="str">
            <v>Bio-LPG for the industry sector</v>
          </cell>
          <cell r="E318" t="str">
            <v>PRM</v>
          </cell>
          <cell r="F318">
            <v>3.7000000000000033E-2</v>
          </cell>
          <cell r="G318">
            <v>1</v>
          </cell>
          <cell r="H318">
            <v>0.13611111111111113</v>
          </cell>
          <cell r="I318">
            <v>0.13611111111111113</v>
          </cell>
          <cell r="J318">
            <v>0.13611111111111113</v>
          </cell>
          <cell r="K318">
            <v>0.13611111111111113</v>
          </cell>
          <cell r="L318">
            <v>0.13611111111111113</v>
          </cell>
          <cell r="M318">
            <v>0.13611111111111113</v>
          </cell>
          <cell r="N318">
            <v>0.13611111111111113</v>
          </cell>
          <cell r="O318">
            <v>0.13611111111111113</v>
          </cell>
          <cell r="P318">
            <v>0.13611111111111113</v>
          </cell>
          <cell r="Q318">
            <v>0.13611111111111113</v>
          </cell>
          <cell r="R318">
            <v>0.13611111111111113</v>
          </cell>
          <cell r="S318">
            <v>0.13611111111111113</v>
          </cell>
          <cell r="T318">
            <v>0.13611111111111113</v>
          </cell>
          <cell r="U318">
            <v>0.13611111111111113</v>
          </cell>
          <cell r="V318">
            <v>0.13611111111111113</v>
          </cell>
          <cell r="W318">
            <v>0.13611111111111113</v>
          </cell>
          <cell r="X318">
            <v>0.13611111111111113</v>
          </cell>
          <cell r="Y318">
            <v>0.13611111111111113</v>
          </cell>
          <cell r="Z318">
            <v>0.13611111111111113</v>
          </cell>
          <cell r="AA318">
            <v>0.13611111111111113</v>
          </cell>
          <cell r="AB318">
            <v>0.13611111111111113</v>
          </cell>
          <cell r="AC318">
            <v>0.13611111111111113</v>
          </cell>
          <cell r="AD318">
            <v>0.13611111111111113</v>
          </cell>
          <cell r="AE318">
            <v>0.13611111111111113</v>
          </cell>
          <cell r="AF318">
            <v>0.13611111111111113</v>
          </cell>
          <cell r="AG318">
            <v>0.13611111111111113</v>
          </cell>
          <cell r="AH318">
            <v>0.13611111111111113</v>
          </cell>
          <cell r="AI318">
            <v>0.13611111111111113</v>
          </cell>
          <cell r="AJ318">
            <v>0.13611111111111113</v>
          </cell>
          <cell r="AK318">
            <v>0.13611111111111113</v>
          </cell>
          <cell r="AL318">
            <v>0.13611111111111113</v>
          </cell>
          <cell r="AM318">
            <v>0.13611111111111113</v>
          </cell>
          <cell r="AN318">
            <v>0.13611111111111113</v>
          </cell>
          <cell r="AO318">
            <v>0.13611111111111113</v>
          </cell>
          <cell r="AP318">
            <v>0.13611111111111113</v>
          </cell>
          <cell r="AQ318">
            <v>0.13611111111111113</v>
          </cell>
          <cell r="AR318">
            <v>0.13611111111111113</v>
          </cell>
          <cell r="AS318">
            <v>0.13611111111111113</v>
          </cell>
          <cell r="AT318">
            <v>0.13611111111111113</v>
          </cell>
          <cell r="AU318">
            <v>0.13611111111111113</v>
          </cell>
          <cell r="AV318">
            <v>0.13611111111111113</v>
          </cell>
        </row>
        <row r="319">
          <cell r="C319" t="str">
            <v>INDCOG</v>
          </cell>
          <cell r="D319" t="str">
            <v>Coke oven gas for the industry sector</v>
          </cell>
          <cell r="E319" t="str">
            <v>PRM</v>
          </cell>
          <cell r="F319">
            <v>3.7000000000000033E-2</v>
          </cell>
          <cell r="G319">
            <v>1</v>
          </cell>
          <cell r="H319">
            <v>1.7086999999999994</v>
          </cell>
          <cell r="I319">
            <v>1.7086999999999994</v>
          </cell>
          <cell r="J319">
            <v>1.7086999999999994</v>
          </cell>
          <cell r="K319">
            <v>1.7086999999999994</v>
          </cell>
          <cell r="L319">
            <v>1.7086999999999994</v>
          </cell>
          <cell r="M319">
            <v>1.7086999999999994</v>
          </cell>
          <cell r="N319">
            <v>1.7086999999999994</v>
          </cell>
          <cell r="O319">
            <v>1.7086999999999994</v>
          </cell>
          <cell r="P319">
            <v>1.7086999999999994</v>
          </cell>
          <cell r="Q319">
            <v>1.7086999999999994</v>
          </cell>
          <cell r="R319">
            <v>1.7086999999999994</v>
          </cell>
          <cell r="S319">
            <v>1.7086999999999994</v>
          </cell>
          <cell r="T319">
            <v>1.7086999999999994</v>
          </cell>
          <cell r="U319">
            <v>1.7086999999999994</v>
          </cell>
          <cell r="V319">
            <v>1.7086999999999994</v>
          </cell>
          <cell r="W319">
            <v>1.7086999999999994</v>
          </cell>
          <cell r="X319">
            <v>1.7086999999999994</v>
          </cell>
          <cell r="Y319">
            <v>1.7086999999999994</v>
          </cell>
          <cell r="Z319">
            <v>1.7086999999999994</v>
          </cell>
          <cell r="AA319">
            <v>1.7086999999999994</v>
          </cell>
          <cell r="AB319">
            <v>1.7086999999999994</v>
          </cell>
          <cell r="AC319">
            <v>1.7086999999999994</v>
          </cell>
          <cell r="AD319">
            <v>1.7086999999999994</v>
          </cell>
          <cell r="AE319">
            <v>1.7086999999999994</v>
          </cell>
          <cell r="AF319">
            <v>1.7086999999999994</v>
          </cell>
          <cell r="AG319">
            <v>1.7086999999999994</v>
          </cell>
          <cell r="AH319">
            <v>1.7086999999999994</v>
          </cell>
          <cell r="AI319">
            <v>1.7086999999999994</v>
          </cell>
          <cell r="AJ319">
            <v>1.7086999999999994</v>
          </cell>
          <cell r="AK319">
            <v>1.7086999999999994</v>
          </cell>
          <cell r="AL319">
            <v>1.7086999999999994</v>
          </cell>
          <cell r="AM319">
            <v>1.7086999999999994</v>
          </cell>
          <cell r="AN319">
            <v>1.7086999999999994</v>
          </cell>
          <cell r="AO319">
            <v>1.7086999999999994</v>
          </cell>
          <cell r="AP319">
            <v>1.7086999999999994</v>
          </cell>
          <cell r="AQ319">
            <v>1.7086999999999994</v>
          </cell>
          <cell r="AR319">
            <v>1.7086999999999994</v>
          </cell>
          <cell r="AS319">
            <v>1.7086999999999994</v>
          </cell>
          <cell r="AT319">
            <v>1.7086999999999994</v>
          </cell>
          <cell r="AU319">
            <v>1.7086999999999994</v>
          </cell>
          <cell r="AV319">
            <v>1.7086999999999994</v>
          </cell>
        </row>
        <row r="320">
          <cell r="C320" t="str">
            <v>INDCOK</v>
          </cell>
          <cell r="D320" t="str">
            <v>Coke for the industry sector</v>
          </cell>
          <cell r="E320" t="str">
            <v>PRM</v>
          </cell>
          <cell r="F320">
            <v>3.7000000000000033E-2</v>
          </cell>
          <cell r="G320">
            <v>1</v>
          </cell>
          <cell r="H320">
            <v>4.8296200907142408</v>
          </cell>
          <cell r="I320">
            <v>4.8296200907142408</v>
          </cell>
          <cell r="J320">
            <v>4.8296200907142408</v>
          </cell>
          <cell r="K320">
            <v>4.8296200907142408</v>
          </cell>
          <cell r="L320">
            <v>4.8296200907142408</v>
          </cell>
          <cell r="M320">
            <v>4.8296200907142408</v>
          </cell>
          <cell r="N320">
            <v>4.8296200907142408</v>
          </cell>
          <cell r="O320">
            <v>4.8296200907142408</v>
          </cell>
          <cell r="P320">
            <v>4.8296200907142408</v>
          </cell>
          <cell r="Q320">
            <v>4.8296200907142408</v>
          </cell>
          <cell r="R320">
            <v>4.8296200907142408</v>
          </cell>
          <cell r="S320">
            <v>4.8296200907142408</v>
          </cell>
          <cell r="T320">
            <v>4.8296200907142408</v>
          </cell>
          <cell r="U320">
            <v>4.8296200907142408</v>
          </cell>
          <cell r="V320">
            <v>4.8296200907142408</v>
          </cell>
          <cell r="W320">
            <v>4.8296200907142408</v>
          </cell>
          <cell r="X320">
            <v>4.8296200907142408</v>
          </cell>
          <cell r="Y320">
            <v>4.8296200907142408</v>
          </cell>
          <cell r="Z320">
            <v>4.8296200907142408</v>
          </cell>
          <cell r="AA320">
            <v>4.8296200907142408</v>
          </cell>
          <cell r="AB320">
            <v>4.8296200907142408</v>
          </cell>
          <cell r="AC320">
            <v>4.8296200907142408</v>
          </cell>
          <cell r="AD320">
            <v>4.8296200907142408</v>
          </cell>
          <cell r="AE320">
            <v>4.8296200907142408</v>
          </cell>
          <cell r="AF320">
            <v>4.8296200907142408</v>
          </cell>
          <cell r="AG320">
            <v>4.8296200907142408</v>
          </cell>
          <cell r="AH320">
            <v>4.8296200907142408</v>
          </cell>
          <cell r="AI320">
            <v>4.8296200907142408</v>
          </cell>
          <cell r="AJ320">
            <v>4.8296200907142408</v>
          </cell>
          <cell r="AK320">
            <v>4.8296200907142408</v>
          </cell>
          <cell r="AL320">
            <v>4.8296200907142408</v>
          </cell>
          <cell r="AM320">
            <v>4.8296200907142408</v>
          </cell>
          <cell r="AN320">
            <v>4.8296200907142408</v>
          </cell>
          <cell r="AO320">
            <v>4.8296200907142408</v>
          </cell>
          <cell r="AP320">
            <v>4.8296200907142408</v>
          </cell>
          <cell r="AQ320">
            <v>4.8296200907142408</v>
          </cell>
          <cell r="AR320">
            <v>4.8296200907142408</v>
          </cell>
          <cell r="AS320">
            <v>4.8296200907142408</v>
          </cell>
          <cell r="AT320">
            <v>4.8296200907142408</v>
          </cell>
          <cell r="AU320">
            <v>4.8296200907142408</v>
          </cell>
          <cell r="AV320">
            <v>4.8296200907142408</v>
          </cell>
        </row>
        <row r="321">
          <cell r="C321" t="str">
            <v>INDCOA</v>
          </cell>
          <cell r="D321" t="str">
            <v>Coal for the industry sector</v>
          </cell>
          <cell r="E321" t="str">
            <v>PRM</v>
          </cell>
          <cell r="F321">
            <v>3.7000000000000033E-2</v>
          </cell>
          <cell r="G321">
            <v>1</v>
          </cell>
          <cell r="H321">
            <v>4.1725040245624099</v>
          </cell>
          <cell r="I321">
            <v>4.1725040245624099</v>
          </cell>
          <cell r="J321">
            <v>4.1725040245624099</v>
          </cell>
          <cell r="K321">
            <v>4.1725040245624099</v>
          </cell>
          <cell r="L321">
            <v>4.1725040245624099</v>
          </cell>
          <cell r="M321">
            <v>4.1725040245624099</v>
          </cell>
          <cell r="N321">
            <v>4.1725040245624099</v>
          </cell>
          <cell r="O321">
            <v>4.1725040245624099</v>
          </cell>
          <cell r="P321">
            <v>4.1725040245624099</v>
          </cell>
          <cell r="Q321">
            <v>4.1725040245624099</v>
          </cell>
          <cell r="R321">
            <v>4.1725040245624099</v>
          </cell>
          <cell r="S321">
            <v>4.1725040245624099</v>
          </cell>
          <cell r="T321">
            <v>4.1725040245624099</v>
          </cell>
          <cell r="U321">
            <v>4.1725040245624099</v>
          </cell>
          <cell r="V321">
            <v>4.1725040245624099</v>
          </cell>
          <cell r="W321">
            <v>4.1725040245624099</v>
          </cell>
          <cell r="X321">
            <v>4.1725040245624099</v>
          </cell>
          <cell r="Y321">
            <v>4.1725040245624099</v>
          </cell>
          <cell r="Z321">
            <v>4.1725040245624099</v>
          </cell>
          <cell r="AA321">
            <v>4.1725040245624099</v>
          </cell>
          <cell r="AB321">
            <v>4.1725040245624099</v>
          </cell>
          <cell r="AC321">
            <v>4.1725040245624099</v>
          </cell>
          <cell r="AD321">
            <v>4.1725040245624099</v>
          </cell>
          <cell r="AE321">
            <v>4.1725040245624099</v>
          </cell>
          <cell r="AF321">
            <v>4.1725040245624099</v>
          </cell>
          <cell r="AG321">
            <v>4.1725040245624099</v>
          </cell>
          <cell r="AH321">
            <v>4.1725040245624099</v>
          </cell>
          <cell r="AI321">
            <v>4.1725040245624099</v>
          </cell>
          <cell r="AJ321">
            <v>4.1725040245624099</v>
          </cell>
          <cell r="AK321">
            <v>4.1725040245624099</v>
          </cell>
          <cell r="AL321">
            <v>4.1725040245624099</v>
          </cell>
          <cell r="AM321">
            <v>4.1725040245624099</v>
          </cell>
          <cell r="AN321">
            <v>4.1725040245624099</v>
          </cell>
          <cell r="AO321">
            <v>4.1725040245624099</v>
          </cell>
          <cell r="AP321">
            <v>4.1725040245624099</v>
          </cell>
          <cell r="AQ321">
            <v>4.1725040245624099</v>
          </cell>
          <cell r="AR321">
            <v>4.1725040245624099</v>
          </cell>
          <cell r="AS321">
            <v>4.1725040245624099</v>
          </cell>
          <cell r="AT321">
            <v>4.1725040245624099</v>
          </cell>
          <cell r="AU321">
            <v>4.1725040245624099</v>
          </cell>
          <cell r="AV321">
            <v>4.1725040245624099</v>
          </cell>
        </row>
        <row r="322">
          <cell r="C322" t="str">
            <v>INDCOACOK</v>
          </cell>
          <cell r="D322" t="str">
            <v>Coking coal for the industry sector</v>
          </cell>
          <cell r="E322" t="str">
            <v>PRM</v>
          </cell>
          <cell r="F322">
            <v>3.7000000000000033E-2</v>
          </cell>
          <cell r="G322">
            <v>1</v>
          </cell>
          <cell r="H322">
            <v>6.4288801567768967</v>
          </cell>
          <cell r="I322">
            <v>6.4288801567768967</v>
          </cell>
          <cell r="J322">
            <v>6.4288801567768967</v>
          </cell>
          <cell r="K322">
            <v>6.4288801567768967</v>
          </cell>
          <cell r="L322">
            <v>6.4288801567768967</v>
          </cell>
          <cell r="M322">
            <v>6.4288801567768967</v>
          </cell>
          <cell r="N322">
            <v>6.4288801567768967</v>
          </cell>
          <cell r="O322">
            <v>6.4288801567768967</v>
          </cell>
          <cell r="P322">
            <v>6.4288801567768967</v>
          </cell>
          <cell r="Q322">
            <v>6.4288801567768967</v>
          </cell>
          <cell r="R322">
            <v>6.4288801567768967</v>
          </cell>
          <cell r="S322">
            <v>6.4288801567768967</v>
          </cell>
          <cell r="T322">
            <v>6.4288801567768967</v>
          </cell>
          <cell r="U322">
            <v>6.4288801567768967</v>
          </cell>
          <cell r="V322">
            <v>6.4288801567768967</v>
          </cell>
          <cell r="W322">
            <v>6.4288801567768967</v>
          </cell>
          <cell r="X322">
            <v>6.4288801567768967</v>
          </cell>
          <cell r="Y322">
            <v>6.4288801567768967</v>
          </cell>
          <cell r="Z322">
            <v>6.4288801567768967</v>
          </cell>
          <cell r="AA322">
            <v>6.4288801567768967</v>
          </cell>
          <cell r="AB322">
            <v>6.4288801567768967</v>
          </cell>
          <cell r="AC322">
            <v>6.4288801567768967</v>
          </cell>
          <cell r="AD322">
            <v>6.4288801567768967</v>
          </cell>
          <cell r="AE322">
            <v>6.4288801567768967</v>
          </cell>
          <cell r="AF322">
            <v>6.4288801567768967</v>
          </cell>
          <cell r="AG322">
            <v>6.4288801567768967</v>
          </cell>
          <cell r="AH322">
            <v>6.4288801567768967</v>
          </cell>
          <cell r="AI322">
            <v>6.4288801567768967</v>
          </cell>
          <cell r="AJ322">
            <v>6.4288801567768967</v>
          </cell>
          <cell r="AK322">
            <v>6.4288801567768967</v>
          </cell>
          <cell r="AL322">
            <v>6.4288801567768967</v>
          </cell>
          <cell r="AM322">
            <v>6.4288801567768967</v>
          </cell>
          <cell r="AN322">
            <v>6.4288801567768967</v>
          </cell>
          <cell r="AO322">
            <v>6.4288801567768967</v>
          </cell>
          <cell r="AP322">
            <v>6.4288801567768967</v>
          </cell>
          <cell r="AQ322">
            <v>6.4288801567768967</v>
          </cell>
          <cell r="AR322">
            <v>6.4288801567768967</v>
          </cell>
          <cell r="AS322">
            <v>6.4288801567768967</v>
          </cell>
          <cell r="AT322">
            <v>6.4288801567768967</v>
          </cell>
          <cell r="AU322">
            <v>6.4288801567768967</v>
          </cell>
          <cell r="AV322">
            <v>6.4288801567768967</v>
          </cell>
        </row>
        <row r="323">
          <cell r="C323" t="str">
            <v>INDHFO</v>
          </cell>
          <cell r="D323" t="str">
            <v>Heavy fuel oil for the industry sector</v>
          </cell>
          <cell r="E323" t="str">
            <v>PRM</v>
          </cell>
          <cell r="F323">
            <v>3.7000000000000033E-2</v>
          </cell>
          <cell r="G323">
            <v>1</v>
          </cell>
          <cell r="H323">
            <v>3.0308165526448905</v>
          </cell>
          <cell r="I323">
            <v>3.0308165526448905</v>
          </cell>
          <cell r="J323">
            <v>3.0308165526448905</v>
          </cell>
          <cell r="K323">
            <v>3.0308165526448905</v>
          </cell>
          <cell r="L323">
            <v>3.0308165526448905</v>
          </cell>
          <cell r="M323">
            <v>3.0308165526448905</v>
          </cell>
          <cell r="N323">
            <v>3.0308165526448905</v>
          </cell>
          <cell r="O323">
            <v>3.0308165526448905</v>
          </cell>
          <cell r="P323">
            <v>3.0308165526448905</v>
          </cell>
          <cell r="Q323">
            <v>3.0308165526448905</v>
          </cell>
          <cell r="R323">
            <v>3.0308165526448905</v>
          </cell>
          <cell r="S323">
            <v>3.0308165526448905</v>
          </cell>
          <cell r="T323">
            <v>3.0308165526448905</v>
          </cell>
          <cell r="U323">
            <v>3.0308165526448905</v>
          </cell>
          <cell r="V323">
            <v>3.0308165526448905</v>
          </cell>
          <cell r="W323">
            <v>3.0308165526448905</v>
          </cell>
          <cell r="X323">
            <v>3.0308165526448905</v>
          </cell>
          <cell r="Y323">
            <v>3.0308165526448905</v>
          </cell>
          <cell r="Z323">
            <v>3.0308165526448905</v>
          </cell>
          <cell r="AA323">
            <v>3.0308165526448905</v>
          </cell>
          <cell r="AB323">
            <v>3.0308165526448905</v>
          </cell>
          <cell r="AC323">
            <v>3.0308165526448905</v>
          </cell>
          <cell r="AD323">
            <v>3.0308165526448905</v>
          </cell>
          <cell r="AE323">
            <v>3.0308165526448905</v>
          </cell>
          <cell r="AF323">
            <v>3.0308165526448905</v>
          </cell>
          <cell r="AG323">
            <v>3.0308165526448905</v>
          </cell>
          <cell r="AH323">
            <v>3.0308165526448905</v>
          </cell>
          <cell r="AI323">
            <v>3.0308165526448905</v>
          </cell>
          <cell r="AJ323">
            <v>3.0308165526448905</v>
          </cell>
          <cell r="AK323">
            <v>3.0308165526448905</v>
          </cell>
          <cell r="AL323">
            <v>3.0308165526448905</v>
          </cell>
          <cell r="AM323">
            <v>3.0308165526448905</v>
          </cell>
          <cell r="AN323">
            <v>3.0308165526448905</v>
          </cell>
          <cell r="AO323">
            <v>3.0308165526448905</v>
          </cell>
          <cell r="AP323">
            <v>3.0308165526448905</v>
          </cell>
          <cell r="AQ323">
            <v>3.0308165526448905</v>
          </cell>
          <cell r="AR323">
            <v>3.0308165526448905</v>
          </cell>
          <cell r="AS323">
            <v>3.0308165526448905</v>
          </cell>
          <cell r="AT323">
            <v>3.0308165526448905</v>
          </cell>
          <cell r="AU323">
            <v>3.0308165526448905</v>
          </cell>
          <cell r="AV323">
            <v>3.0308165526448905</v>
          </cell>
        </row>
        <row r="324">
          <cell r="C324" t="str">
            <v>INDLFO</v>
          </cell>
          <cell r="D324" t="str">
            <v>Light fuel oil for the industry sector</v>
          </cell>
          <cell r="E324" t="str">
            <v>PRM</v>
          </cell>
          <cell r="F324">
            <v>3.7000000000000033E-2</v>
          </cell>
          <cell r="G324">
            <v>1</v>
          </cell>
          <cell r="H324">
            <v>7.3710557188336647</v>
          </cell>
          <cell r="I324">
            <v>7.3710557188336647</v>
          </cell>
          <cell r="J324">
            <v>7.3710557188336647</v>
          </cell>
          <cell r="K324">
            <v>7.3710557188336647</v>
          </cell>
          <cell r="L324">
            <v>7.3710557188336647</v>
          </cell>
          <cell r="M324">
            <v>7.3710557188336647</v>
          </cell>
          <cell r="N324">
            <v>7.3710557188336647</v>
          </cell>
          <cell r="O324">
            <v>7.3710557188336647</v>
          </cell>
          <cell r="P324">
            <v>7.3710557188336647</v>
          </cell>
          <cell r="Q324">
            <v>7.3710557188336647</v>
          </cell>
          <cell r="R324">
            <v>7.3710557188336647</v>
          </cell>
          <cell r="S324">
            <v>7.3710557188336647</v>
          </cell>
          <cell r="T324">
            <v>7.3710557188336647</v>
          </cell>
          <cell r="U324">
            <v>7.3710557188336647</v>
          </cell>
          <cell r="V324">
            <v>7.3710557188336647</v>
          </cell>
          <cell r="W324">
            <v>7.3710557188336647</v>
          </cell>
          <cell r="X324">
            <v>7.3710557188336647</v>
          </cell>
          <cell r="Y324">
            <v>7.3710557188336647</v>
          </cell>
          <cell r="Z324">
            <v>7.3710557188336647</v>
          </cell>
          <cell r="AA324">
            <v>7.3710557188336647</v>
          </cell>
          <cell r="AB324">
            <v>7.3710557188336647</v>
          </cell>
          <cell r="AC324">
            <v>7.3710557188336647</v>
          </cell>
          <cell r="AD324">
            <v>7.3710557188336647</v>
          </cell>
          <cell r="AE324">
            <v>7.3710557188336647</v>
          </cell>
          <cell r="AF324">
            <v>7.3710557188336647</v>
          </cell>
          <cell r="AG324">
            <v>7.3710557188336647</v>
          </cell>
          <cell r="AH324">
            <v>7.3710557188336647</v>
          </cell>
          <cell r="AI324">
            <v>7.3710557188336647</v>
          </cell>
          <cell r="AJ324">
            <v>7.3710557188336647</v>
          </cell>
          <cell r="AK324">
            <v>7.3710557188336647</v>
          </cell>
          <cell r="AL324">
            <v>7.3710557188336647</v>
          </cell>
          <cell r="AM324">
            <v>7.3710557188336647</v>
          </cell>
          <cell r="AN324">
            <v>7.3710557188336647</v>
          </cell>
          <cell r="AO324">
            <v>7.3710557188336647</v>
          </cell>
          <cell r="AP324">
            <v>7.3710557188336647</v>
          </cell>
          <cell r="AQ324">
            <v>7.3710557188336647</v>
          </cell>
          <cell r="AR324">
            <v>7.3710557188336647</v>
          </cell>
          <cell r="AS324">
            <v>7.3710557188336647</v>
          </cell>
          <cell r="AT324">
            <v>7.3710557188336647</v>
          </cell>
          <cell r="AU324">
            <v>7.3710557188336647</v>
          </cell>
          <cell r="AV324">
            <v>7.3710557188336647</v>
          </cell>
        </row>
        <row r="325">
          <cell r="C325" t="str">
            <v>INDLPG</v>
          </cell>
          <cell r="D325" t="str">
            <v>Liquified petroleum gas for the industry sector</v>
          </cell>
          <cell r="E325" t="str">
            <v>PRM</v>
          </cell>
          <cell r="F325">
            <v>3.7000000000000033E-2</v>
          </cell>
          <cell r="G325">
            <v>1</v>
          </cell>
          <cell r="H325">
            <v>2.3353306657971613</v>
          </cell>
          <cell r="I325">
            <v>2.3353306657971613</v>
          </cell>
          <cell r="J325">
            <v>2.3353306657971613</v>
          </cell>
          <cell r="K325">
            <v>2.3353306657971613</v>
          </cell>
          <cell r="L325">
            <v>2.3353306657971613</v>
          </cell>
          <cell r="M325">
            <v>2.3353306657971613</v>
          </cell>
          <cell r="N325">
            <v>2.3353306657971613</v>
          </cell>
          <cell r="O325">
            <v>2.3353306657971613</v>
          </cell>
          <cell r="P325">
            <v>2.3353306657971613</v>
          </cell>
          <cell r="Q325">
            <v>2.3353306657971613</v>
          </cell>
          <cell r="R325">
            <v>2.3353306657971613</v>
          </cell>
          <cell r="S325">
            <v>2.3353306657971613</v>
          </cell>
          <cell r="T325">
            <v>2.3353306657971613</v>
          </cell>
          <cell r="U325">
            <v>2.3353306657971613</v>
          </cell>
          <cell r="V325">
            <v>2.3353306657971613</v>
          </cell>
          <cell r="W325">
            <v>2.3353306657971613</v>
          </cell>
          <cell r="X325">
            <v>2.3353306657971613</v>
          </cell>
          <cell r="Y325">
            <v>2.3353306657971613</v>
          </cell>
          <cell r="Z325">
            <v>2.3353306657971613</v>
          </cell>
          <cell r="AA325">
            <v>2.3353306657971613</v>
          </cell>
          <cell r="AB325">
            <v>2.3353306657971613</v>
          </cell>
          <cell r="AC325">
            <v>2.3353306657971613</v>
          </cell>
          <cell r="AD325">
            <v>2.3353306657971613</v>
          </cell>
          <cell r="AE325">
            <v>2.3353306657971613</v>
          </cell>
          <cell r="AF325">
            <v>2.3353306657971613</v>
          </cell>
          <cell r="AG325">
            <v>2.3353306657971613</v>
          </cell>
          <cell r="AH325">
            <v>2.3353306657971613</v>
          </cell>
          <cell r="AI325">
            <v>2.3353306657971613</v>
          </cell>
          <cell r="AJ325">
            <v>2.3353306657971613</v>
          </cell>
          <cell r="AK325">
            <v>2.3353306657971613</v>
          </cell>
          <cell r="AL325">
            <v>2.3353306657971613</v>
          </cell>
          <cell r="AM325">
            <v>2.3353306657971613</v>
          </cell>
          <cell r="AN325">
            <v>2.3353306657971613</v>
          </cell>
          <cell r="AO325">
            <v>2.3353306657971613</v>
          </cell>
          <cell r="AP325">
            <v>2.3353306657971613</v>
          </cell>
          <cell r="AQ325">
            <v>2.3353306657971613</v>
          </cell>
          <cell r="AR325">
            <v>2.3353306657971613</v>
          </cell>
          <cell r="AS325">
            <v>2.3353306657971613</v>
          </cell>
          <cell r="AT325">
            <v>2.3353306657971613</v>
          </cell>
          <cell r="AU325">
            <v>2.3353306657971613</v>
          </cell>
          <cell r="AV325">
            <v>2.3353306657971613</v>
          </cell>
        </row>
        <row r="326">
          <cell r="C326" t="str">
            <v>INDMSWINO</v>
          </cell>
          <cell r="D326" t="str">
            <v>Inorganic waste for the industry sector</v>
          </cell>
          <cell r="E326" t="str">
            <v>PRM</v>
          </cell>
          <cell r="F326">
            <v>3.7000000000000033E-2</v>
          </cell>
          <cell r="G326">
            <v>1</v>
          </cell>
          <cell r="H326">
            <v>10.007526131940347</v>
          </cell>
          <cell r="I326">
            <v>10.007526131940347</v>
          </cell>
          <cell r="J326">
            <v>10.007526131940347</v>
          </cell>
          <cell r="K326">
            <v>10.007526131940347</v>
          </cell>
          <cell r="L326">
            <v>10.007526131940347</v>
          </cell>
          <cell r="M326">
            <v>10.007526131940347</v>
          </cell>
          <cell r="N326">
            <v>10.007526131940347</v>
          </cell>
          <cell r="O326">
            <v>10.007526131940347</v>
          </cell>
          <cell r="P326">
            <v>10.007526131940347</v>
          </cell>
          <cell r="Q326">
            <v>10.007526131940347</v>
          </cell>
          <cell r="R326">
            <v>10.007526131940347</v>
          </cell>
          <cell r="S326">
            <v>10.007526131940347</v>
          </cell>
          <cell r="T326">
            <v>10.007526131940347</v>
          </cell>
          <cell r="U326">
            <v>10.007526131940347</v>
          </cell>
          <cell r="V326">
            <v>10.007526131940347</v>
          </cell>
          <cell r="W326">
            <v>10.007526131940347</v>
          </cell>
          <cell r="X326">
            <v>10.007526131940347</v>
          </cell>
          <cell r="Y326">
            <v>10.007526131940347</v>
          </cell>
          <cell r="Z326">
            <v>10.007526131940347</v>
          </cell>
          <cell r="AA326">
            <v>10.007526131940347</v>
          </cell>
          <cell r="AB326">
            <v>10.007526131940347</v>
          </cell>
          <cell r="AC326">
            <v>10.007526131940347</v>
          </cell>
          <cell r="AD326">
            <v>10.007526131940347</v>
          </cell>
          <cell r="AE326">
            <v>10.007526131940347</v>
          </cell>
          <cell r="AF326">
            <v>10.007526131940347</v>
          </cell>
          <cell r="AG326">
            <v>10.007526131940347</v>
          </cell>
          <cell r="AH326">
            <v>10.007526131940347</v>
          </cell>
          <cell r="AI326">
            <v>10.007526131940347</v>
          </cell>
          <cell r="AJ326">
            <v>10.007526131940347</v>
          </cell>
          <cell r="AK326">
            <v>10.007526131940347</v>
          </cell>
          <cell r="AL326">
            <v>10.007526131940347</v>
          </cell>
          <cell r="AM326">
            <v>10.007526131940347</v>
          </cell>
          <cell r="AN326">
            <v>10.007526131940347</v>
          </cell>
          <cell r="AO326">
            <v>10.007526131940347</v>
          </cell>
          <cell r="AP326">
            <v>10.007526131940347</v>
          </cell>
          <cell r="AQ326">
            <v>10.007526131940347</v>
          </cell>
          <cell r="AR326">
            <v>10.007526131940347</v>
          </cell>
          <cell r="AS326">
            <v>10.007526131940347</v>
          </cell>
          <cell r="AT326">
            <v>10.007526131940347</v>
          </cell>
          <cell r="AU326">
            <v>10.007526131940347</v>
          </cell>
          <cell r="AV326">
            <v>10.007526131940347</v>
          </cell>
        </row>
        <row r="327">
          <cell r="C327" t="str">
            <v>INDMSWORG</v>
          </cell>
          <cell r="D327" t="str">
            <v>Organic waste for the industry sector</v>
          </cell>
          <cell r="E327" t="str">
            <v>PRM</v>
          </cell>
          <cell r="F327">
            <v>3.7000000000000033E-2</v>
          </cell>
          <cell r="G327">
            <v>1</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row>
        <row r="328">
          <cell r="C328" t="str">
            <v>INDWOD</v>
          </cell>
          <cell r="D328" t="str">
            <v>Woody crops for the industry sector</v>
          </cell>
          <cell r="E328" t="str">
            <v>PRM</v>
          </cell>
          <cell r="F328">
            <v>3.7000000000000033E-2</v>
          </cell>
          <cell r="G328">
            <v>1</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row>
        <row r="329">
          <cell r="C329" t="str">
            <v>INDWODWST</v>
          </cell>
          <cell r="D329" t="str">
            <v>Waste wood for the industry sector</v>
          </cell>
          <cell r="E329" t="str">
            <v>PRM</v>
          </cell>
          <cell r="F329">
            <v>3.7000000000000033E-2</v>
          </cell>
          <cell r="G329">
            <v>1</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row>
        <row r="330">
          <cell r="C330" t="str">
            <v>INDBENZ</v>
          </cell>
          <cell r="D330" t="str">
            <v>Benzole and tars for the industry sector</v>
          </cell>
          <cell r="E330" t="str">
            <v>PRM</v>
          </cell>
          <cell r="F330">
            <v>3.7000000000000033E-2</v>
          </cell>
          <cell r="G330">
            <v>1</v>
          </cell>
          <cell r="H330">
            <v>2.9510590938405037</v>
          </cell>
          <cell r="I330">
            <v>2.9510590938405037</v>
          </cell>
          <cell r="J330">
            <v>2.9510590938405037</v>
          </cell>
          <cell r="K330">
            <v>2.9510590938405037</v>
          </cell>
          <cell r="L330">
            <v>2.9510590938405037</v>
          </cell>
          <cell r="M330">
            <v>2.9510590938405037</v>
          </cell>
          <cell r="N330">
            <v>2.9510590938405037</v>
          </cell>
          <cell r="O330">
            <v>2.9510590938405037</v>
          </cell>
          <cell r="P330">
            <v>2.9510590938405037</v>
          </cell>
          <cell r="Q330">
            <v>2.9510590938405037</v>
          </cell>
          <cell r="R330">
            <v>2.9510590938405037</v>
          </cell>
          <cell r="S330">
            <v>2.9510590938405037</v>
          </cell>
          <cell r="T330">
            <v>2.9510590938405037</v>
          </cell>
          <cell r="U330">
            <v>2.9510590938405037</v>
          </cell>
          <cell r="V330">
            <v>2.9510590938405037</v>
          </cell>
          <cell r="W330">
            <v>2.9510590938405037</v>
          </cell>
          <cell r="X330">
            <v>2.9510590938405037</v>
          </cell>
          <cell r="Y330">
            <v>2.9510590938405037</v>
          </cell>
          <cell r="Z330">
            <v>2.9510590938405037</v>
          </cell>
          <cell r="AA330">
            <v>2.9510590938405037</v>
          </cell>
          <cell r="AB330">
            <v>2.9510590938405037</v>
          </cell>
          <cell r="AC330">
            <v>2.9510590938405037</v>
          </cell>
          <cell r="AD330">
            <v>2.9510590938405037</v>
          </cell>
          <cell r="AE330">
            <v>2.9510590938405037</v>
          </cell>
          <cell r="AF330">
            <v>2.9510590938405037</v>
          </cell>
          <cell r="AG330">
            <v>2.9510590938405037</v>
          </cell>
          <cell r="AH330">
            <v>2.9510590938405037</v>
          </cell>
          <cell r="AI330">
            <v>2.9510590938405037</v>
          </cell>
          <cell r="AJ330">
            <v>2.9510590938405037</v>
          </cell>
          <cell r="AK330">
            <v>2.9510590938405037</v>
          </cell>
          <cell r="AL330">
            <v>2.9510590938405037</v>
          </cell>
          <cell r="AM330">
            <v>2.9510590938405037</v>
          </cell>
          <cell r="AN330">
            <v>2.9510590938405037</v>
          </cell>
          <cell r="AO330">
            <v>2.9510590938405037</v>
          </cell>
          <cell r="AP330">
            <v>2.9510590938405037</v>
          </cell>
          <cell r="AQ330">
            <v>2.9510590938405037</v>
          </cell>
          <cell r="AR330">
            <v>2.9510590938405037</v>
          </cell>
          <cell r="AS330">
            <v>2.9510590938405037</v>
          </cell>
          <cell r="AT330">
            <v>2.9510590938405037</v>
          </cell>
          <cell r="AU330">
            <v>2.9510590938405037</v>
          </cell>
          <cell r="AV330">
            <v>2.9510590938405037</v>
          </cell>
        </row>
        <row r="331">
          <cell r="C331" t="str">
            <v>INDPELL</v>
          </cell>
          <cell r="D331" t="str">
            <v>Wood pellets (low quality) for the industry sector</v>
          </cell>
          <cell r="E331" t="str">
            <v>PRM</v>
          </cell>
          <cell r="F331">
            <v>3.7000000000000033E-2</v>
          </cell>
          <cell r="G331">
            <v>1</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row>
        <row r="332">
          <cell r="C332" t="str">
            <v>INDKER</v>
          </cell>
          <cell r="D332" t="str">
            <v>Kerosene (heating oil) for the industry sector</v>
          </cell>
          <cell r="E332" t="str">
            <v>PRM</v>
          </cell>
          <cell r="F332">
            <v>3.7000000000000033E-2</v>
          </cell>
          <cell r="G332">
            <v>1</v>
          </cell>
          <cell r="H332">
            <v>2.8587939057198235</v>
          </cell>
          <cell r="I332">
            <v>2.8587939057198235</v>
          </cell>
          <cell r="J332">
            <v>2.8587939057198235</v>
          </cell>
          <cell r="K332">
            <v>2.8587939057198235</v>
          </cell>
          <cell r="L332">
            <v>2.8587939057198235</v>
          </cell>
          <cell r="M332">
            <v>2.8587939057198235</v>
          </cell>
          <cell r="N332">
            <v>2.8587939057198235</v>
          </cell>
          <cell r="O332">
            <v>2.8587939057198235</v>
          </cell>
          <cell r="P332">
            <v>2.8587939057198235</v>
          </cell>
          <cell r="Q332">
            <v>2.8587939057198235</v>
          </cell>
          <cell r="R332">
            <v>2.8587939057198235</v>
          </cell>
          <cell r="S332">
            <v>2.8587939057198235</v>
          </cell>
          <cell r="T332">
            <v>2.8587939057198235</v>
          </cell>
          <cell r="U332">
            <v>2.8587939057198235</v>
          </cell>
          <cell r="V332">
            <v>2.8587939057198235</v>
          </cell>
          <cell r="W332">
            <v>2.8587939057198235</v>
          </cell>
          <cell r="X332">
            <v>2.8587939057198235</v>
          </cell>
          <cell r="Y332">
            <v>2.8587939057198235</v>
          </cell>
          <cell r="Z332">
            <v>2.8587939057198235</v>
          </cell>
          <cell r="AA332">
            <v>2.8587939057198235</v>
          </cell>
          <cell r="AB332">
            <v>2.8587939057198235</v>
          </cell>
          <cell r="AC332">
            <v>2.8587939057198235</v>
          </cell>
          <cell r="AD332">
            <v>2.8587939057198235</v>
          </cell>
          <cell r="AE332">
            <v>2.8587939057198235</v>
          </cell>
          <cell r="AF332">
            <v>2.8587939057198235</v>
          </cell>
          <cell r="AG332">
            <v>2.8587939057198235</v>
          </cell>
          <cell r="AH332">
            <v>2.8587939057198235</v>
          </cell>
          <cell r="AI332">
            <v>2.8587939057198235</v>
          </cell>
          <cell r="AJ332">
            <v>2.8587939057198235</v>
          </cell>
          <cell r="AK332">
            <v>2.8587939057198235</v>
          </cell>
          <cell r="AL332">
            <v>2.8587939057198235</v>
          </cell>
          <cell r="AM332">
            <v>2.8587939057198235</v>
          </cell>
          <cell r="AN332">
            <v>2.8587939057198235</v>
          </cell>
          <cell r="AO332">
            <v>2.8587939057198235</v>
          </cell>
          <cell r="AP332">
            <v>2.8587939057198235</v>
          </cell>
          <cell r="AQ332">
            <v>2.8587939057198235</v>
          </cell>
          <cell r="AR332">
            <v>2.8587939057198235</v>
          </cell>
          <cell r="AS332">
            <v>2.8587939057198235</v>
          </cell>
          <cell r="AT332">
            <v>2.8587939057198235</v>
          </cell>
          <cell r="AU332">
            <v>2.8587939057198235</v>
          </cell>
          <cell r="AV332">
            <v>2.8587939057198235</v>
          </cell>
        </row>
        <row r="333">
          <cell r="C333" t="str">
            <v>INDBOG-LF</v>
          </cell>
          <cell r="D333" t="str">
            <v>Landfill gas for the industry sector</v>
          </cell>
          <cell r="E333" t="str">
            <v>PRM</v>
          </cell>
          <cell r="F333">
            <v>3.7000000000000033E-2</v>
          </cell>
          <cell r="G333">
            <v>1</v>
          </cell>
          <cell r="H333">
            <v>0.10555555555555554</v>
          </cell>
          <cell r="I333">
            <v>0.10555555555555554</v>
          </cell>
          <cell r="J333">
            <v>0.10555555555555554</v>
          </cell>
          <cell r="K333">
            <v>0.10555555555555554</v>
          </cell>
          <cell r="L333">
            <v>0.10555555555555554</v>
          </cell>
          <cell r="M333">
            <v>0.10555555555555554</v>
          </cell>
          <cell r="N333">
            <v>0.10555555555555554</v>
          </cell>
          <cell r="O333">
            <v>0.10555555555555554</v>
          </cell>
          <cell r="P333">
            <v>0.10555555555555554</v>
          </cell>
          <cell r="Q333">
            <v>0.10555555555555554</v>
          </cell>
          <cell r="R333">
            <v>0.10555555555555554</v>
          </cell>
          <cell r="S333">
            <v>0.10555555555555554</v>
          </cell>
          <cell r="T333">
            <v>0.10555555555555554</v>
          </cell>
          <cell r="U333">
            <v>0.10555555555555554</v>
          </cell>
          <cell r="V333">
            <v>0.10555555555555554</v>
          </cell>
          <cell r="W333">
            <v>0.10555555555555554</v>
          </cell>
          <cell r="X333">
            <v>0.10555555555555554</v>
          </cell>
          <cell r="Y333">
            <v>0.10555555555555554</v>
          </cell>
          <cell r="Z333">
            <v>0.10555555555555554</v>
          </cell>
          <cell r="AA333">
            <v>0.10555555555555554</v>
          </cell>
          <cell r="AB333">
            <v>0.10555555555555554</v>
          </cell>
          <cell r="AC333">
            <v>0.10555555555555554</v>
          </cell>
          <cell r="AD333">
            <v>0.10555555555555554</v>
          </cell>
          <cell r="AE333">
            <v>0.10555555555555554</v>
          </cell>
          <cell r="AF333">
            <v>0.10555555555555554</v>
          </cell>
          <cell r="AG333">
            <v>0.10555555555555554</v>
          </cell>
          <cell r="AH333">
            <v>0.10555555555555554</v>
          </cell>
          <cell r="AI333">
            <v>0.10555555555555554</v>
          </cell>
          <cell r="AJ333">
            <v>0.10555555555555554</v>
          </cell>
          <cell r="AK333">
            <v>0.10555555555555554</v>
          </cell>
          <cell r="AL333">
            <v>0.10555555555555554</v>
          </cell>
          <cell r="AM333">
            <v>0.10555555555555554</v>
          </cell>
          <cell r="AN333">
            <v>0.10555555555555554</v>
          </cell>
          <cell r="AO333">
            <v>0.10555555555555554</v>
          </cell>
          <cell r="AP333">
            <v>0.10555555555555554</v>
          </cell>
          <cell r="AQ333">
            <v>0.10555555555555554</v>
          </cell>
          <cell r="AR333">
            <v>0.10555555555555554</v>
          </cell>
          <cell r="AS333">
            <v>0.10555555555555554</v>
          </cell>
          <cell r="AT333">
            <v>0.10555555555555554</v>
          </cell>
          <cell r="AU333">
            <v>0.10555555555555554</v>
          </cell>
          <cell r="AV333">
            <v>0.10555555555555554</v>
          </cell>
        </row>
        <row r="334">
          <cell r="C334" t="str">
            <v>INDPOLWST</v>
          </cell>
          <cell r="D334" t="str">
            <v>Poultry litter &amp; farm waste for the industry sector</v>
          </cell>
          <cell r="E334" t="str">
            <v>PRM</v>
          </cell>
          <cell r="F334">
            <v>3.7000000000000033E-2</v>
          </cell>
          <cell r="G334">
            <v>1</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row>
        <row r="335">
          <cell r="C335" t="str">
            <v>INDDISTELC</v>
          </cell>
          <cell r="D335" t="str">
            <v>Electricity for the industry sector (after distribution grid)</v>
          </cell>
          <cell r="E335" t="str">
            <v>PRM</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row>
        <row r="336">
          <cell r="C336" t="str">
            <v>INDMAINSGAS</v>
          </cell>
          <cell r="D336" t="str">
            <v>Natural gas for the industry sector (after distribution grid)</v>
          </cell>
          <cell r="E336" t="str">
            <v>PRM</v>
          </cell>
          <cell r="F336">
            <v>3.7000000000000033E-2</v>
          </cell>
          <cell r="G336">
            <v>1</v>
          </cell>
          <cell r="H336">
            <v>1.9920799620493368</v>
          </cell>
          <cell r="I336">
            <v>1.9920799620493368</v>
          </cell>
          <cell r="J336">
            <v>1.9920799620493368</v>
          </cell>
          <cell r="K336">
            <v>1.9920799620493368</v>
          </cell>
          <cell r="L336">
            <v>1.9920799620493368</v>
          </cell>
          <cell r="M336">
            <v>1.9920799620493368</v>
          </cell>
          <cell r="N336">
            <v>1.9920799620493368</v>
          </cell>
          <cell r="O336">
            <v>1.9920799620493368</v>
          </cell>
          <cell r="P336">
            <v>1.9920799620493368</v>
          </cell>
          <cell r="Q336">
            <v>1.9920799620493368</v>
          </cell>
          <cell r="R336">
            <v>1.9920799620493368</v>
          </cell>
          <cell r="S336">
            <v>1.9920799620493368</v>
          </cell>
          <cell r="T336">
            <v>1.9920799620493368</v>
          </cell>
          <cell r="U336">
            <v>1.9920799620493368</v>
          </cell>
          <cell r="V336">
            <v>1.9920799620493368</v>
          </cell>
          <cell r="W336">
            <v>1.9920799620493368</v>
          </cell>
          <cell r="X336">
            <v>1.9920799620493368</v>
          </cell>
          <cell r="Y336">
            <v>1.9920799620493368</v>
          </cell>
          <cell r="Z336">
            <v>1.9920799620493368</v>
          </cell>
          <cell r="AA336">
            <v>1.9920799620493368</v>
          </cell>
          <cell r="AB336">
            <v>1.9920799620493368</v>
          </cell>
          <cell r="AC336">
            <v>1.9920799620493368</v>
          </cell>
          <cell r="AD336">
            <v>1.9920799620493368</v>
          </cell>
          <cell r="AE336">
            <v>1.9920799620493368</v>
          </cell>
          <cell r="AF336">
            <v>1.9920799620493368</v>
          </cell>
          <cell r="AG336">
            <v>1.9920799620493368</v>
          </cell>
          <cell r="AH336">
            <v>1.9920799620493368</v>
          </cell>
          <cell r="AI336">
            <v>1.9920799620493368</v>
          </cell>
          <cell r="AJ336">
            <v>1.9920799620493368</v>
          </cell>
          <cell r="AK336">
            <v>1.9920799620493368</v>
          </cell>
          <cell r="AL336">
            <v>1.9920799620493368</v>
          </cell>
          <cell r="AM336">
            <v>1.9920799620493368</v>
          </cell>
          <cell r="AN336">
            <v>1.9920799620493368</v>
          </cell>
          <cell r="AO336">
            <v>1.9920799620493368</v>
          </cell>
          <cell r="AP336">
            <v>1.9920799620493368</v>
          </cell>
          <cell r="AQ336">
            <v>1.9920799620493368</v>
          </cell>
          <cell r="AR336">
            <v>1.9920799620493368</v>
          </cell>
          <cell r="AS336">
            <v>1.9920799620493368</v>
          </cell>
          <cell r="AT336">
            <v>1.9920799620493368</v>
          </cell>
          <cell r="AU336">
            <v>1.9920799620493368</v>
          </cell>
          <cell r="AV336">
            <v>1.9920799620493368</v>
          </cell>
        </row>
        <row r="337">
          <cell r="C337" t="str">
            <v>INDMAINSBOM</v>
          </cell>
          <cell r="D337" t="str">
            <v>Biomethane for the industry sector (after distribution grid)</v>
          </cell>
          <cell r="E337" t="str">
            <v>PRM</v>
          </cell>
          <cell r="F337">
            <v>3.7000000000000033E-2</v>
          </cell>
          <cell r="G337">
            <v>1</v>
          </cell>
          <cell r="H337">
            <v>0.10836949144444445</v>
          </cell>
          <cell r="I337">
            <v>0.10836949144444445</v>
          </cell>
          <cell r="J337">
            <v>0.10836949144444445</v>
          </cell>
          <cell r="K337">
            <v>0.10836949144444445</v>
          </cell>
          <cell r="L337">
            <v>0.10836949144444445</v>
          </cell>
          <cell r="M337">
            <v>0.10836949144444445</v>
          </cell>
          <cell r="N337">
            <v>0.10836949144444445</v>
          </cell>
          <cell r="O337">
            <v>0.10836949144444445</v>
          </cell>
          <cell r="P337">
            <v>0.10836949144444445</v>
          </cell>
          <cell r="Q337">
            <v>0.10836949144444445</v>
          </cell>
          <cell r="R337">
            <v>0.10836949144444445</v>
          </cell>
          <cell r="S337">
            <v>0.10836949144444445</v>
          </cell>
          <cell r="T337">
            <v>0.10836949144444445</v>
          </cell>
          <cell r="U337">
            <v>0.10836949144444445</v>
          </cell>
          <cell r="V337">
            <v>0.10836949144444445</v>
          </cell>
          <cell r="W337">
            <v>0.10836949144444445</v>
          </cell>
          <cell r="X337">
            <v>0.10836949144444445</v>
          </cell>
          <cell r="Y337">
            <v>0.10836949144444445</v>
          </cell>
          <cell r="Z337">
            <v>0.10836949144444445</v>
          </cell>
          <cell r="AA337">
            <v>0.10836949144444445</v>
          </cell>
          <cell r="AB337">
            <v>0.10836949144444445</v>
          </cell>
          <cell r="AC337">
            <v>0.10836949144444445</v>
          </cell>
          <cell r="AD337">
            <v>0.10836949144444445</v>
          </cell>
          <cell r="AE337">
            <v>0.10836949144444445</v>
          </cell>
          <cell r="AF337">
            <v>0.10836949144444445</v>
          </cell>
          <cell r="AG337">
            <v>0.10836949144444445</v>
          </cell>
          <cell r="AH337">
            <v>0.10836949144444445</v>
          </cell>
          <cell r="AI337">
            <v>0.10836949144444445</v>
          </cell>
          <cell r="AJ337">
            <v>0.10836949144444445</v>
          </cell>
          <cell r="AK337">
            <v>0.10836949144444445</v>
          </cell>
          <cell r="AL337">
            <v>0.10836949144444445</v>
          </cell>
          <cell r="AM337">
            <v>0.10836949144444445</v>
          </cell>
          <cell r="AN337">
            <v>0.10836949144444445</v>
          </cell>
          <cell r="AO337">
            <v>0.10836949144444445</v>
          </cell>
          <cell r="AP337">
            <v>0.10836949144444445</v>
          </cell>
          <cell r="AQ337">
            <v>0.10836949144444445</v>
          </cell>
          <cell r="AR337">
            <v>0.10836949144444445</v>
          </cell>
          <cell r="AS337">
            <v>0.10836949144444445</v>
          </cell>
          <cell r="AT337">
            <v>0.10836949144444445</v>
          </cell>
          <cell r="AU337">
            <v>0.10836949144444445</v>
          </cell>
          <cell r="AV337">
            <v>0.10836949144444445</v>
          </cell>
        </row>
        <row r="338">
          <cell r="C338" t="str">
            <v>INDMAINSHYG</v>
          </cell>
          <cell r="D338" t="str">
            <v>Hydrogen (gaseous) for the industry sector (after distribution grid)</v>
          </cell>
          <cell r="E338" t="str">
            <v>PRM</v>
          </cell>
          <cell r="F338">
            <v>3.7000000000000033E-2</v>
          </cell>
          <cell r="G338">
            <v>1</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row>
        <row r="339">
          <cell r="C339" t="str">
            <v>INDNEULPG</v>
          </cell>
          <cell r="D339" t="str">
            <v>Liquified petroleum gas  for the non-energy fuel use</v>
          </cell>
          <cell r="E339" t="str">
            <v>PRM</v>
          </cell>
          <cell r="F339">
            <v>3.7000000000000033E-2</v>
          </cell>
          <cell r="G339">
            <v>1</v>
          </cell>
          <cell r="H339">
            <v>0.44027944444444478</v>
          </cell>
          <cell r="I339">
            <v>0.44027944444444478</v>
          </cell>
          <cell r="J339">
            <v>0.44027944444444478</v>
          </cell>
          <cell r="K339">
            <v>0.44027944444444478</v>
          </cell>
          <cell r="L339">
            <v>0.44027944444444478</v>
          </cell>
          <cell r="M339">
            <v>0.44027944444444478</v>
          </cell>
          <cell r="N339">
            <v>0.44027944444444478</v>
          </cell>
          <cell r="O339">
            <v>0.44027944444444478</v>
          </cell>
          <cell r="P339">
            <v>0.44027944444444478</v>
          </cell>
          <cell r="Q339">
            <v>0.44027944444444478</v>
          </cell>
          <cell r="R339">
            <v>0.44027944444444478</v>
          </cell>
          <cell r="S339">
            <v>0.44027944444444478</v>
          </cell>
          <cell r="T339">
            <v>0.44027944444444478</v>
          </cell>
          <cell r="U339">
            <v>0.44027944444444478</v>
          </cell>
          <cell r="V339">
            <v>0.44027944444444478</v>
          </cell>
          <cell r="W339">
            <v>0.44027944444444478</v>
          </cell>
          <cell r="X339">
            <v>0.44027944444444478</v>
          </cell>
          <cell r="Y339">
            <v>0.44027944444444478</v>
          </cell>
          <cell r="Z339">
            <v>0.44027944444444478</v>
          </cell>
          <cell r="AA339">
            <v>0.44027944444444478</v>
          </cell>
          <cell r="AB339">
            <v>0.44027944444444478</v>
          </cell>
          <cell r="AC339">
            <v>0.44027944444444478</v>
          </cell>
          <cell r="AD339">
            <v>0.44027944444444478</v>
          </cell>
          <cell r="AE339">
            <v>0.44027944444444478</v>
          </cell>
          <cell r="AF339">
            <v>0.44027944444444478</v>
          </cell>
          <cell r="AG339">
            <v>0.44027944444444478</v>
          </cell>
          <cell r="AH339">
            <v>0.44027944444444478</v>
          </cell>
          <cell r="AI339">
            <v>0.44027944444444478</v>
          </cell>
          <cell r="AJ339">
            <v>0.44027944444444478</v>
          </cell>
          <cell r="AK339">
            <v>0.44027944444444478</v>
          </cell>
          <cell r="AL339">
            <v>0.44027944444444478</v>
          </cell>
          <cell r="AM339">
            <v>0.44027944444444478</v>
          </cell>
          <cell r="AN339">
            <v>0.44027944444444478</v>
          </cell>
          <cell r="AO339">
            <v>0.44027944444444478</v>
          </cell>
          <cell r="AP339">
            <v>0.44027944444444478</v>
          </cell>
          <cell r="AQ339">
            <v>0.44027944444444478</v>
          </cell>
          <cell r="AR339">
            <v>0.44027944444444478</v>
          </cell>
          <cell r="AS339">
            <v>0.44027944444444478</v>
          </cell>
          <cell r="AT339">
            <v>0.44027944444444478</v>
          </cell>
          <cell r="AU339">
            <v>0.44027944444444478</v>
          </cell>
          <cell r="AV339">
            <v>0.44027944444444478</v>
          </cell>
        </row>
        <row r="340">
          <cell r="C340" t="str">
            <v>INDNEULFO</v>
          </cell>
          <cell r="D340" t="str">
            <v>Light fuel oil for the non-energy fuel use</v>
          </cell>
          <cell r="E340" t="str">
            <v>PRM</v>
          </cell>
          <cell r="F340">
            <v>3.7000000000000033E-2</v>
          </cell>
          <cell r="G340">
            <v>1</v>
          </cell>
          <cell r="H340">
            <v>0.52126833333333378</v>
          </cell>
          <cell r="I340">
            <v>0.52126833333333378</v>
          </cell>
          <cell r="J340">
            <v>0.52126833333333378</v>
          </cell>
          <cell r="K340">
            <v>0.52126833333333378</v>
          </cell>
          <cell r="L340">
            <v>0.52126833333333378</v>
          </cell>
          <cell r="M340">
            <v>0.52126833333333378</v>
          </cell>
          <cell r="N340">
            <v>0.52126833333333378</v>
          </cell>
          <cell r="O340">
            <v>0.52126833333333378</v>
          </cell>
          <cell r="P340">
            <v>0.52126833333333378</v>
          </cell>
          <cell r="Q340">
            <v>0.52126833333333378</v>
          </cell>
          <cell r="R340">
            <v>0.52126833333333378</v>
          </cell>
          <cell r="S340">
            <v>0.52126833333333378</v>
          </cell>
          <cell r="T340">
            <v>0.52126833333333378</v>
          </cell>
          <cell r="U340">
            <v>0.52126833333333378</v>
          </cell>
          <cell r="V340">
            <v>0.52126833333333378</v>
          </cell>
          <cell r="W340">
            <v>0.52126833333333378</v>
          </cell>
          <cell r="X340">
            <v>0.52126833333333378</v>
          </cell>
          <cell r="Y340">
            <v>0.52126833333333378</v>
          </cell>
          <cell r="Z340">
            <v>0.52126833333333378</v>
          </cell>
          <cell r="AA340">
            <v>0.52126833333333378</v>
          </cell>
          <cell r="AB340">
            <v>0.52126833333333378</v>
          </cell>
          <cell r="AC340">
            <v>0.52126833333333378</v>
          </cell>
          <cell r="AD340">
            <v>0.52126833333333378</v>
          </cell>
          <cell r="AE340">
            <v>0.52126833333333378</v>
          </cell>
          <cell r="AF340">
            <v>0.52126833333333378</v>
          </cell>
          <cell r="AG340">
            <v>0.52126833333333378</v>
          </cell>
          <cell r="AH340">
            <v>0.52126833333333378</v>
          </cell>
          <cell r="AI340">
            <v>0.52126833333333378</v>
          </cell>
          <cell r="AJ340">
            <v>0.52126833333333378</v>
          </cell>
          <cell r="AK340">
            <v>0.52126833333333378</v>
          </cell>
          <cell r="AL340">
            <v>0.52126833333333378</v>
          </cell>
          <cell r="AM340">
            <v>0.52126833333333378</v>
          </cell>
          <cell r="AN340">
            <v>0.52126833333333378</v>
          </cell>
          <cell r="AO340">
            <v>0.52126833333333378</v>
          </cell>
          <cell r="AP340">
            <v>0.52126833333333378</v>
          </cell>
          <cell r="AQ340">
            <v>0.52126833333333378</v>
          </cell>
          <cell r="AR340">
            <v>0.52126833333333378</v>
          </cell>
          <cell r="AS340">
            <v>0.52126833333333378</v>
          </cell>
          <cell r="AT340">
            <v>0.52126833333333378</v>
          </cell>
          <cell r="AU340">
            <v>0.52126833333333378</v>
          </cell>
          <cell r="AV340">
            <v>0.52126833333333378</v>
          </cell>
        </row>
        <row r="341">
          <cell r="C341" t="str">
            <v>INDNEUMSC</v>
          </cell>
          <cell r="D341" t="str">
            <v>Miscellaneous petroleum products (naphta, lubricants, bitumen, petroleum coke, etc.) for the non-energy fuel use</v>
          </cell>
          <cell r="E341" t="str">
            <v>PRM</v>
          </cell>
          <cell r="F341">
            <v>3.7000000000000033E-2</v>
          </cell>
          <cell r="G341">
            <v>1</v>
          </cell>
          <cell r="H341">
            <v>0.58269754223279124</v>
          </cell>
          <cell r="I341">
            <v>0.58269754223279124</v>
          </cell>
          <cell r="J341">
            <v>0.58269754223279124</v>
          </cell>
          <cell r="K341">
            <v>0.58269754223279124</v>
          </cell>
          <cell r="L341">
            <v>0.58269754223279124</v>
          </cell>
          <cell r="M341">
            <v>0.58269754223279124</v>
          </cell>
          <cell r="N341">
            <v>0.58269754223279124</v>
          </cell>
          <cell r="O341">
            <v>0.58269754223279124</v>
          </cell>
          <cell r="P341">
            <v>0.58269754223279124</v>
          </cell>
          <cell r="Q341">
            <v>0.58269754223279124</v>
          </cell>
          <cell r="R341">
            <v>0.58269754223279124</v>
          </cell>
          <cell r="S341">
            <v>0.58269754223279124</v>
          </cell>
          <cell r="T341">
            <v>0.58269754223279124</v>
          </cell>
          <cell r="U341">
            <v>0.58269754223279124</v>
          </cell>
          <cell r="V341">
            <v>0.58269754223279124</v>
          </cell>
          <cell r="W341">
            <v>0.58269754223279124</v>
          </cell>
          <cell r="X341">
            <v>0.58269754223279124</v>
          </cell>
          <cell r="Y341">
            <v>0.58269754223279124</v>
          </cell>
          <cell r="Z341">
            <v>0.58269754223279124</v>
          </cell>
          <cell r="AA341">
            <v>0.58269754223279124</v>
          </cell>
          <cell r="AB341">
            <v>0.58269754223279124</v>
          </cell>
          <cell r="AC341">
            <v>0.58269754223279124</v>
          </cell>
          <cell r="AD341">
            <v>0.58269754223279124</v>
          </cell>
          <cell r="AE341">
            <v>0.58269754223279124</v>
          </cell>
          <cell r="AF341">
            <v>0.58269754223279124</v>
          </cell>
          <cell r="AG341">
            <v>0.58269754223279124</v>
          </cell>
          <cell r="AH341">
            <v>0.58269754223279124</v>
          </cell>
          <cell r="AI341">
            <v>0.58269754223279124</v>
          </cell>
          <cell r="AJ341">
            <v>0.58269754223279124</v>
          </cell>
          <cell r="AK341">
            <v>0.58269754223279124</v>
          </cell>
          <cell r="AL341">
            <v>0.58269754223279124</v>
          </cell>
          <cell r="AM341">
            <v>0.58269754223279124</v>
          </cell>
          <cell r="AN341">
            <v>0.58269754223279124</v>
          </cell>
          <cell r="AO341">
            <v>0.58269754223279124</v>
          </cell>
          <cell r="AP341">
            <v>0.58269754223279124</v>
          </cell>
          <cell r="AQ341">
            <v>0.58269754223279124</v>
          </cell>
          <cell r="AR341">
            <v>0.58269754223279124</v>
          </cell>
          <cell r="AS341">
            <v>0.58269754223279124</v>
          </cell>
          <cell r="AT341">
            <v>0.58269754223279124</v>
          </cell>
          <cell r="AU341">
            <v>0.58269754223279124</v>
          </cell>
          <cell r="AV341">
            <v>0.58269754223279124</v>
          </cell>
        </row>
        <row r="342">
          <cell r="C342" t="str">
            <v>INDNEUNGA</v>
          </cell>
          <cell r="D342" t="str">
            <v>Natural gas for the non-energy fuel use</v>
          </cell>
          <cell r="E342" t="str">
            <v>PRM</v>
          </cell>
          <cell r="F342">
            <v>3.7000000000000033E-2</v>
          </cell>
          <cell r="G342">
            <v>1</v>
          </cell>
          <cell r="H342">
            <v>0.38845272354558935</v>
          </cell>
          <cell r="I342">
            <v>0.38845272354558935</v>
          </cell>
          <cell r="J342">
            <v>0.38845272354558935</v>
          </cell>
          <cell r="K342">
            <v>0.38845272354558935</v>
          </cell>
          <cell r="L342">
            <v>0.38845272354558935</v>
          </cell>
          <cell r="M342">
            <v>0.38845272354558935</v>
          </cell>
          <cell r="N342">
            <v>0.38845272354558935</v>
          </cell>
          <cell r="O342">
            <v>0.38845272354558935</v>
          </cell>
          <cell r="P342">
            <v>0.38845272354558935</v>
          </cell>
          <cell r="Q342">
            <v>0.38845272354558935</v>
          </cell>
          <cell r="R342">
            <v>0.38845272354558935</v>
          </cell>
          <cell r="S342">
            <v>0.38845272354558935</v>
          </cell>
          <cell r="T342">
            <v>0.38845272354558935</v>
          </cell>
          <cell r="U342">
            <v>0.38845272354558935</v>
          </cell>
          <cell r="V342">
            <v>0.38845272354558935</v>
          </cell>
          <cell r="W342">
            <v>0.38845272354558935</v>
          </cell>
          <cell r="X342">
            <v>0.38845272354558935</v>
          </cell>
          <cell r="Y342">
            <v>0.38845272354558935</v>
          </cell>
          <cell r="Z342">
            <v>0.38845272354558935</v>
          </cell>
          <cell r="AA342">
            <v>0.38845272354558935</v>
          </cell>
          <cell r="AB342">
            <v>0.38845272354558935</v>
          </cell>
          <cell r="AC342">
            <v>0.38845272354558935</v>
          </cell>
          <cell r="AD342">
            <v>0.38845272354558935</v>
          </cell>
          <cell r="AE342">
            <v>0.38845272354558935</v>
          </cell>
          <cell r="AF342">
            <v>0.38845272354558935</v>
          </cell>
          <cell r="AG342">
            <v>0.38845272354558935</v>
          </cell>
          <cell r="AH342">
            <v>0.38845272354558935</v>
          </cell>
          <cell r="AI342">
            <v>0.38845272354558935</v>
          </cell>
          <cell r="AJ342">
            <v>0.38845272354558935</v>
          </cell>
          <cell r="AK342">
            <v>0.38845272354558935</v>
          </cell>
          <cell r="AL342">
            <v>0.38845272354558935</v>
          </cell>
          <cell r="AM342">
            <v>0.38845272354558935</v>
          </cell>
          <cell r="AN342">
            <v>0.38845272354558935</v>
          </cell>
          <cell r="AO342">
            <v>0.38845272354558935</v>
          </cell>
          <cell r="AP342">
            <v>0.38845272354558935</v>
          </cell>
          <cell r="AQ342">
            <v>0.38845272354558935</v>
          </cell>
          <cell r="AR342">
            <v>0.38845272354558935</v>
          </cell>
          <cell r="AS342">
            <v>0.38845272354558935</v>
          </cell>
          <cell r="AT342">
            <v>0.38845272354558935</v>
          </cell>
          <cell r="AU342">
            <v>0.38845272354558935</v>
          </cell>
          <cell r="AV342">
            <v>0.38845272354558935</v>
          </cell>
        </row>
        <row r="343">
          <cell r="C343" t="str">
            <v>INDNEUBNZ</v>
          </cell>
          <cell r="D343" t="str">
            <v>Benzole and tars for the non-energy fuel use</v>
          </cell>
          <cell r="E343" t="str">
            <v>PRM</v>
          </cell>
          <cell r="F343">
            <v>3.7000000000000033E-2</v>
          </cell>
          <cell r="G343">
            <v>1</v>
          </cell>
          <cell r="H343">
            <v>0.54242000000000046</v>
          </cell>
          <cell r="I343">
            <v>0.54242000000000046</v>
          </cell>
          <cell r="J343">
            <v>0.54242000000000046</v>
          </cell>
          <cell r="K343">
            <v>0.54242000000000046</v>
          </cell>
          <cell r="L343">
            <v>0.54242000000000046</v>
          </cell>
          <cell r="M343">
            <v>0.54242000000000046</v>
          </cell>
          <cell r="N343">
            <v>0.54242000000000046</v>
          </cell>
          <cell r="O343">
            <v>0.54242000000000046</v>
          </cell>
          <cell r="P343">
            <v>0.54242000000000046</v>
          </cell>
          <cell r="Q343">
            <v>0.54242000000000046</v>
          </cell>
          <cell r="R343">
            <v>0.54242000000000046</v>
          </cell>
          <cell r="S343">
            <v>0.54242000000000046</v>
          </cell>
          <cell r="T343">
            <v>0.54242000000000046</v>
          </cell>
          <cell r="U343">
            <v>0.54242000000000046</v>
          </cell>
          <cell r="V343">
            <v>0.54242000000000046</v>
          </cell>
          <cell r="W343">
            <v>0.54242000000000046</v>
          </cell>
          <cell r="X343">
            <v>0.54242000000000046</v>
          </cell>
          <cell r="Y343">
            <v>0.54242000000000046</v>
          </cell>
          <cell r="Z343">
            <v>0.54242000000000046</v>
          </cell>
          <cell r="AA343">
            <v>0.54242000000000046</v>
          </cell>
          <cell r="AB343">
            <v>0.54242000000000046</v>
          </cell>
          <cell r="AC343">
            <v>0.54242000000000046</v>
          </cell>
          <cell r="AD343">
            <v>0.54242000000000046</v>
          </cell>
          <cell r="AE343">
            <v>0.54242000000000046</v>
          </cell>
          <cell r="AF343">
            <v>0.54242000000000046</v>
          </cell>
          <cell r="AG343">
            <v>0.54242000000000046</v>
          </cell>
          <cell r="AH343">
            <v>0.54242000000000046</v>
          </cell>
          <cell r="AI343">
            <v>0.54242000000000046</v>
          </cell>
          <cell r="AJ343">
            <v>0.54242000000000046</v>
          </cell>
          <cell r="AK343">
            <v>0.54242000000000046</v>
          </cell>
          <cell r="AL343">
            <v>0.54242000000000046</v>
          </cell>
          <cell r="AM343">
            <v>0.54242000000000046</v>
          </cell>
          <cell r="AN343">
            <v>0.54242000000000046</v>
          </cell>
          <cell r="AO343">
            <v>0.54242000000000046</v>
          </cell>
          <cell r="AP343">
            <v>0.54242000000000046</v>
          </cell>
          <cell r="AQ343">
            <v>0.54242000000000046</v>
          </cell>
          <cell r="AR343">
            <v>0.54242000000000046</v>
          </cell>
          <cell r="AS343">
            <v>0.54242000000000046</v>
          </cell>
          <cell r="AT343">
            <v>0.54242000000000046</v>
          </cell>
          <cell r="AU343">
            <v>0.54242000000000046</v>
          </cell>
          <cell r="AV343">
            <v>0.54242000000000046</v>
          </cell>
        </row>
        <row r="344">
          <cell r="C344" t="str">
            <v>INDCO2P</v>
          </cell>
          <cell r="D344" t="str">
            <v>process-related CO2 (sector-wise accounting system, industry sector)</v>
          </cell>
          <cell r="E344" t="str">
            <v>ENV</v>
          </cell>
          <cell r="F344">
            <v>3.7000000000000033E-2</v>
          </cell>
          <cell r="G344">
            <v>1</v>
          </cell>
          <cell r="H344">
            <v>3.7000000000000033E-2</v>
          </cell>
          <cell r="I344">
            <v>3.7000000000000033E-2</v>
          </cell>
          <cell r="J344">
            <v>3.7000000000000033E-2</v>
          </cell>
          <cell r="K344">
            <v>3.7000000000000033E-2</v>
          </cell>
          <cell r="L344">
            <v>3.7000000000000033E-2</v>
          </cell>
          <cell r="M344">
            <v>3.7000000000000033E-2</v>
          </cell>
          <cell r="N344">
            <v>3.7000000000000033E-2</v>
          </cell>
          <cell r="O344">
            <v>3.7000000000000033E-2</v>
          </cell>
          <cell r="P344">
            <v>3.7000000000000033E-2</v>
          </cell>
          <cell r="Q344">
            <v>3.7000000000000033E-2</v>
          </cell>
          <cell r="R344">
            <v>3.7000000000000033E-2</v>
          </cell>
          <cell r="S344">
            <v>3.7000000000000033E-2</v>
          </cell>
          <cell r="T344">
            <v>3.7000000000000033E-2</v>
          </cell>
          <cell r="U344">
            <v>3.7000000000000033E-2</v>
          </cell>
          <cell r="V344">
            <v>3.7000000000000033E-2</v>
          </cell>
          <cell r="W344">
            <v>3.7000000000000033E-2</v>
          </cell>
          <cell r="X344">
            <v>3.7000000000000033E-2</v>
          </cell>
          <cell r="Y344">
            <v>3.7000000000000033E-2</v>
          </cell>
          <cell r="Z344">
            <v>3.7000000000000033E-2</v>
          </cell>
          <cell r="AA344">
            <v>3.7000000000000033E-2</v>
          </cell>
          <cell r="AB344">
            <v>3.7000000000000033E-2</v>
          </cell>
          <cell r="AC344">
            <v>3.7000000000000033E-2</v>
          </cell>
          <cell r="AD344">
            <v>3.7000000000000033E-2</v>
          </cell>
          <cell r="AE344">
            <v>3.7000000000000033E-2</v>
          </cell>
          <cell r="AF344">
            <v>3.7000000000000033E-2</v>
          </cell>
          <cell r="AG344">
            <v>3.7000000000000033E-2</v>
          </cell>
          <cell r="AH344">
            <v>3.7000000000000033E-2</v>
          </cell>
          <cell r="AI344">
            <v>3.7000000000000033E-2</v>
          </cell>
          <cell r="AJ344">
            <v>3.7000000000000033E-2</v>
          </cell>
          <cell r="AK344">
            <v>3.7000000000000033E-2</v>
          </cell>
          <cell r="AL344">
            <v>3.7000000000000033E-2</v>
          </cell>
          <cell r="AM344">
            <v>3.7000000000000033E-2</v>
          </cell>
          <cell r="AN344">
            <v>3.7000000000000033E-2</v>
          </cell>
          <cell r="AO344">
            <v>3.7000000000000033E-2</v>
          </cell>
          <cell r="AP344">
            <v>3.7000000000000033E-2</v>
          </cell>
          <cell r="AQ344">
            <v>3.7000000000000033E-2</v>
          </cell>
          <cell r="AR344">
            <v>3.7000000000000033E-2</v>
          </cell>
          <cell r="AS344">
            <v>3.7000000000000033E-2</v>
          </cell>
          <cell r="AT344">
            <v>3.7000000000000033E-2</v>
          </cell>
          <cell r="AU344">
            <v>3.7000000000000033E-2</v>
          </cell>
          <cell r="AV344">
            <v>3.7000000000000033E-2</v>
          </cell>
        </row>
        <row r="345">
          <cell r="C345" t="str">
            <v>INDHFCP</v>
          </cell>
          <cell r="D345" t="str">
            <v>process-related HFC (sector-wise accounting system, industry sector)</v>
          </cell>
          <cell r="E345" t="str">
            <v>ENV</v>
          </cell>
          <cell r="F345">
            <v>3.7000000000000033E-2</v>
          </cell>
          <cell r="G345">
            <v>1</v>
          </cell>
          <cell r="H345">
            <v>1</v>
          </cell>
          <cell r="I345">
            <v>1</v>
          </cell>
          <cell r="J345">
            <v>1</v>
          </cell>
          <cell r="K345">
            <v>1</v>
          </cell>
          <cell r="L345">
            <v>1</v>
          </cell>
          <cell r="M345">
            <v>1</v>
          </cell>
          <cell r="N345">
            <v>1</v>
          </cell>
          <cell r="O345">
            <v>1</v>
          </cell>
          <cell r="P345">
            <v>1</v>
          </cell>
          <cell r="Q345">
            <v>1</v>
          </cell>
          <cell r="R345">
            <v>1</v>
          </cell>
          <cell r="S345">
            <v>1</v>
          </cell>
          <cell r="T345">
            <v>1</v>
          </cell>
          <cell r="U345">
            <v>1</v>
          </cell>
          <cell r="V345">
            <v>1</v>
          </cell>
          <cell r="W345">
            <v>1</v>
          </cell>
          <cell r="X345">
            <v>1</v>
          </cell>
          <cell r="Y345">
            <v>1</v>
          </cell>
          <cell r="Z345">
            <v>1</v>
          </cell>
          <cell r="AA345">
            <v>1</v>
          </cell>
          <cell r="AB345">
            <v>1</v>
          </cell>
          <cell r="AC345">
            <v>1</v>
          </cell>
          <cell r="AD345">
            <v>1</v>
          </cell>
          <cell r="AE345">
            <v>1</v>
          </cell>
          <cell r="AF345">
            <v>1</v>
          </cell>
          <cell r="AG345">
            <v>1</v>
          </cell>
          <cell r="AH345">
            <v>1</v>
          </cell>
          <cell r="AI345">
            <v>1</v>
          </cell>
          <cell r="AJ345">
            <v>1</v>
          </cell>
          <cell r="AK345">
            <v>1</v>
          </cell>
          <cell r="AL345">
            <v>1</v>
          </cell>
          <cell r="AM345">
            <v>1</v>
          </cell>
          <cell r="AN345">
            <v>1</v>
          </cell>
          <cell r="AO345">
            <v>1</v>
          </cell>
          <cell r="AP345">
            <v>1</v>
          </cell>
          <cell r="AQ345">
            <v>1</v>
          </cell>
          <cell r="AR345">
            <v>1</v>
          </cell>
          <cell r="AS345">
            <v>1</v>
          </cell>
          <cell r="AT345">
            <v>1</v>
          </cell>
          <cell r="AU345">
            <v>1</v>
          </cell>
          <cell r="AV345">
            <v>1</v>
          </cell>
        </row>
        <row r="346">
          <cell r="C346" t="str">
            <v>IND_NGABOM</v>
          </cell>
          <cell r="D346" t="str">
            <v>Natural gas and biomethane</v>
          </cell>
          <cell r="E346" t="str">
            <v>PRM</v>
          </cell>
          <cell r="F346">
            <v>3.7000000000000033E-2</v>
          </cell>
          <cell r="G346">
            <v>1</v>
          </cell>
          <cell r="H346">
            <v>1.9920799620493368</v>
          </cell>
          <cell r="I346">
            <v>1.9920799620493368</v>
          </cell>
          <cell r="J346">
            <v>1.9920799620493368</v>
          </cell>
          <cell r="K346">
            <v>1.9920799620493368</v>
          </cell>
          <cell r="L346">
            <v>1.9920799620493368</v>
          </cell>
          <cell r="M346">
            <v>1.9920799620493368</v>
          </cell>
          <cell r="N346">
            <v>1.9920799620493368</v>
          </cell>
          <cell r="O346">
            <v>1.9920799620493368</v>
          </cell>
          <cell r="P346">
            <v>1.9920799620493368</v>
          </cell>
          <cell r="Q346">
            <v>1.9920799620493368</v>
          </cell>
          <cell r="R346">
            <v>1.9920799620493368</v>
          </cell>
          <cell r="S346">
            <v>1.9920799620493368</v>
          </cell>
          <cell r="T346">
            <v>1.9920799620493368</v>
          </cell>
          <cell r="U346">
            <v>1.9920799620493368</v>
          </cell>
          <cell r="V346">
            <v>1.9920799620493368</v>
          </cell>
          <cell r="W346">
            <v>1.9920799620493368</v>
          </cell>
          <cell r="X346">
            <v>1.9920799620493368</v>
          </cell>
          <cell r="Y346">
            <v>1.9920799620493368</v>
          </cell>
          <cell r="Z346">
            <v>1.9920799620493368</v>
          </cell>
          <cell r="AA346">
            <v>1.9920799620493368</v>
          </cell>
          <cell r="AB346">
            <v>1.9920799620493368</v>
          </cell>
          <cell r="AC346">
            <v>1.9920799620493368</v>
          </cell>
          <cell r="AD346">
            <v>1.9920799620493368</v>
          </cell>
          <cell r="AE346">
            <v>1.9920799620493368</v>
          </cell>
          <cell r="AF346">
            <v>1.9920799620493368</v>
          </cell>
          <cell r="AG346">
            <v>1.9920799620493368</v>
          </cell>
          <cell r="AH346">
            <v>1.9920799620493368</v>
          </cell>
          <cell r="AI346">
            <v>1.9920799620493368</v>
          </cell>
          <cell r="AJ346">
            <v>1.9920799620493368</v>
          </cell>
          <cell r="AK346">
            <v>1.9920799620493368</v>
          </cell>
          <cell r="AL346">
            <v>1.9920799620493368</v>
          </cell>
          <cell r="AM346">
            <v>1.9920799620493368</v>
          </cell>
          <cell r="AN346">
            <v>1.9920799620493368</v>
          </cell>
          <cell r="AO346">
            <v>1.9920799620493368</v>
          </cell>
          <cell r="AP346">
            <v>1.9920799620493368</v>
          </cell>
          <cell r="AQ346">
            <v>1.9920799620493368</v>
          </cell>
          <cell r="AR346">
            <v>1.9920799620493368</v>
          </cell>
          <cell r="AS346">
            <v>1.9920799620493368</v>
          </cell>
          <cell r="AT346">
            <v>1.9920799620493368</v>
          </cell>
          <cell r="AU346">
            <v>1.9920799620493368</v>
          </cell>
          <cell r="AV346">
            <v>1.9920799620493368</v>
          </cell>
        </row>
        <row r="347">
          <cell r="C347" t="str">
            <v>IND_SOLIDBIO</v>
          </cell>
          <cell r="D347" t="str">
            <v>Organic waste, woody crops, waste wood, wood pellets, poultry waste</v>
          </cell>
          <cell r="E347" t="str">
            <v>PRM</v>
          </cell>
          <cell r="F347">
            <v>3.7000000000000033E-2</v>
          </cell>
          <cell r="G347">
            <v>1</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row>
        <row r="348">
          <cell r="C348" t="str">
            <v>IND_NGABOMLFO</v>
          </cell>
          <cell r="D348" t="str">
            <v>Natural gas, biomethane, light fuel oil</v>
          </cell>
          <cell r="E348" t="str">
            <v>PRM</v>
          </cell>
          <cell r="F348">
            <v>3.7000000000000033E-2</v>
          </cell>
          <cell r="G348">
            <v>1</v>
          </cell>
          <cell r="H348">
            <v>2.448787792009278</v>
          </cell>
          <cell r="I348">
            <v>2.448787792009278</v>
          </cell>
          <cell r="J348">
            <v>2.448787792009278</v>
          </cell>
          <cell r="K348">
            <v>2.448787792009278</v>
          </cell>
          <cell r="L348">
            <v>2.448787792009278</v>
          </cell>
          <cell r="M348">
            <v>2.448787792009278</v>
          </cell>
          <cell r="N348">
            <v>2.448787792009278</v>
          </cell>
          <cell r="O348">
            <v>2.448787792009278</v>
          </cell>
          <cell r="P348">
            <v>2.448787792009278</v>
          </cell>
          <cell r="Q348">
            <v>2.448787792009278</v>
          </cell>
          <cell r="R348">
            <v>2.448787792009278</v>
          </cell>
          <cell r="S348">
            <v>2.448787792009278</v>
          </cell>
          <cell r="T348">
            <v>2.448787792009278</v>
          </cell>
          <cell r="U348">
            <v>2.448787792009278</v>
          </cell>
          <cell r="V348">
            <v>2.448787792009278</v>
          </cell>
          <cell r="W348">
            <v>2.448787792009278</v>
          </cell>
          <cell r="X348">
            <v>2.448787792009278</v>
          </cell>
          <cell r="Y348">
            <v>2.448787792009278</v>
          </cell>
          <cell r="Z348">
            <v>2.448787792009278</v>
          </cell>
          <cell r="AA348">
            <v>2.448787792009278</v>
          </cell>
          <cell r="AB348">
            <v>2.448787792009278</v>
          </cell>
          <cell r="AC348">
            <v>2.448787792009278</v>
          </cell>
          <cell r="AD348">
            <v>2.448787792009278</v>
          </cell>
          <cell r="AE348">
            <v>2.448787792009278</v>
          </cell>
          <cell r="AF348">
            <v>2.448787792009278</v>
          </cell>
          <cell r="AG348">
            <v>2.448787792009278</v>
          </cell>
          <cell r="AH348">
            <v>2.448787792009278</v>
          </cell>
          <cell r="AI348">
            <v>2.448787792009278</v>
          </cell>
          <cell r="AJ348">
            <v>2.448787792009278</v>
          </cell>
          <cell r="AK348">
            <v>2.448787792009278</v>
          </cell>
          <cell r="AL348">
            <v>2.448787792009278</v>
          </cell>
          <cell r="AM348">
            <v>2.448787792009278</v>
          </cell>
          <cell r="AN348">
            <v>2.448787792009278</v>
          </cell>
          <cell r="AO348">
            <v>2.448787792009278</v>
          </cell>
          <cell r="AP348">
            <v>2.448787792009278</v>
          </cell>
          <cell r="AQ348">
            <v>2.448787792009278</v>
          </cell>
          <cell r="AR348">
            <v>2.448787792009278</v>
          </cell>
          <cell r="AS348">
            <v>2.448787792009278</v>
          </cell>
          <cell r="AT348">
            <v>2.448787792009278</v>
          </cell>
          <cell r="AU348">
            <v>2.448787792009278</v>
          </cell>
          <cell r="AV348">
            <v>2.448787792009278</v>
          </cell>
        </row>
        <row r="349">
          <cell r="C349" t="str">
            <v>IND_BIOGAS</v>
          </cell>
          <cell r="D349" t="str">
            <v>Biogas from anaerobic digestion and landfill gas</v>
          </cell>
          <cell r="E349" t="str">
            <v>PRM</v>
          </cell>
          <cell r="F349">
            <v>3.7000000000000033E-2</v>
          </cell>
          <cell r="G349">
            <v>1</v>
          </cell>
          <cell r="H349">
            <v>0.10555555555555554</v>
          </cell>
          <cell r="I349">
            <v>0.10555555555555554</v>
          </cell>
          <cell r="J349">
            <v>0.10555555555555554</v>
          </cell>
          <cell r="K349">
            <v>0.10555555555555554</v>
          </cell>
          <cell r="L349">
            <v>0.10555555555555554</v>
          </cell>
          <cell r="M349">
            <v>0.10555555555555554</v>
          </cell>
          <cell r="N349">
            <v>0.10555555555555554</v>
          </cell>
          <cell r="O349">
            <v>0.10555555555555554</v>
          </cell>
          <cell r="P349">
            <v>0.10555555555555554</v>
          </cell>
          <cell r="Q349">
            <v>0.10555555555555554</v>
          </cell>
          <cell r="R349">
            <v>0.10555555555555554</v>
          </cell>
          <cell r="S349">
            <v>0.10555555555555554</v>
          </cell>
          <cell r="T349">
            <v>0.10555555555555554</v>
          </cell>
          <cell r="U349">
            <v>0.10555555555555554</v>
          </cell>
          <cell r="V349">
            <v>0.10555555555555554</v>
          </cell>
          <cell r="W349">
            <v>0.10555555555555554</v>
          </cell>
          <cell r="X349">
            <v>0.10555555555555554</v>
          </cell>
          <cell r="Y349">
            <v>0.10555555555555554</v>
          </cell>
          <cell r="Z349">
            <v>0.10555555555555554</v>
          </cell>
          <cell r="AA349">
            <v>0.10555555555555554</v>
          </cell>
          <cell r="AB349">
            <v>0.10555555555555554</v>
          </cell>
          <cell r="AC349">
            <v>0.10555555555555554</v>
          </cell>
          <cell r="AD349">
            <v>0.10555555555555554</v>
          </cell>
          <cell r="AE349">
            <v>0.10555555555555554</v>
          </cell>
          <cell r="AF349">
            <v>0.10555555555555554</v>
          </cell>
          <cell r="AG349">
            <v>0.10555555555555554</v>
          </cell>
          <cell r="AH349">
            <v>0.10555555555555554</v>
          </cell>
          <cell r="AI349">
            <v>0.10555555555555554</v>
          </cell>
          <cell r="AJ349">
            <v>0.10555555555555554</v>
          </cell>
          <cell r="AK349">
            <v>0.10555555555555554</v>
          </cell>
          <cell r="AL349">
            <v>0.10555555555555554</v>
          </cell>
          <cell r="AM349">
            <v>0.10555555555555554</v>
          </cell>
          <cell r="AN349">
            <v>0.10555555555555554</v>
          </cell>
          <cell r="AO349">
            <v>0.10555555555555554</v>
          </cell>
          <cell r="AP349">
            <v>0.10555555555555554</v>
          </cell>
          <cell r="AQ349">
            <v>0.10555555555555554</v>
          </cell>
          <cell r="AR349">
            <v>0.10555555555555554</v>
          </cell>
          <cell r="AS349">
            <v>0.10555555555555554</v>
          </cell>
          <cell r="AT349">
            <v>0.10555555555555554</v>
          </cell>
          <cell r="AU349">
            <v>0.10555555555555554</v>
          </cell>
          <cell r="AV349">
            <v>0.10555555555555554</v>
          </cell>
        </row>
        <row r="350">
          <cell r="C350" t="str">
            <v>IND_SOLIDBIOMSW</v>
          </cell>
          <cell r="D350" t="str">
            <v>Organic waste, woody crops, waste wood, wood pellets, poultry waste and inorganic waste</v>
          </cell>
          <cell r="E350" t="str">
            <v>PRM</v>
          </cell>
          <cell r="F350">
            <v>3.7000000000000033E-2</v>
          </cell>
          <cell r="G350">
            <v>1</v>
          </cell>
          <cell r="H350">
            <v>1.667921021990058</v>
          </cell>
          <cell r="I350">
            <v>1.667921021990058</v>
          </cell>
          <cell r="J350">
            <v>1.667921021990058</v>
          </cell>
          <cell r="K350">
            <v>1.667921021990058</v>
          </cell>
          <cell r="L350">
            <v>1.667921021990058</v>
          </cell>
          <cell r="M350">
            <v>1.667921021990058</v>
          </cell>
          <cell r="N350">
            <v>1.667921021990058</v>
          </cell>
          <cell r="O350">
            <v>1.667921021990058</v>
          </cell>
          <cell r="P350">
            <v>1.667921021990058</v>
          </cell>
          <cell r="Q350">
            <v>1.667921021990058</v>
          </cell>
          <cell r="R350">
            <v>1.667921021990058</v>
          </cell>
          <cell r="S350">
            <v>1.667921021990058</v>
          </cell>
          <cell r="T350">
            <v>1.667921021990058</v>
          </cell>
          <cell r="U350">
            <v>1.667921021990058</v>
          </cell>
          <cell r="V350">
            <v>1.667921021990058</v>
          </cell>
          <cell r="W350">
            <v>1.667921021990058</v>
          </cell>
          <cell r="X350">
            <v>1.667921021990058</v>
          </cell>
          <cell r="Y350">
            <v>1.667921021990058</v>
          </cell>
          <cell r="Z350">
            <v>1.667921021990058</v>
          </cell>
          <cell r="AA350">
            <v>1.667921021990058</v>
          </cell>
          <cell r="AB350">
            <v>1.667921021990058</v>
          </cell>
          <cell r="AC350">
            <v>1.667921021990058</v>
          </cell>
          <cell r="AD350">
            <v>1.667921021990058</v>
          </cell>
          <cell r="AE350">
            <v>1.667921021990058</v>
          </cell>
          <cell r="AF350">
            <v>1.667921021990058</v>
          </cell>
          <cell r="AG350">
            <v>1.667921021990058</v>
          </cell>
          <cell r="AH350">
            <v>1.667921021990058</v>
          </cell>
          <cell r="AI350">
            <v>1.667921021990058</v>
          </cell>
          <cell r="AJ350">
            <v>1.667921021990058</v>
          </cell>
          <cell r="AK350">
            <v>1.667921021990058</v>
          </cell>
          <cell r="AL350">
            <v>1.667921021990058</v>
          </cell>
          <cell r="AM350">
            <v>1.667921021990058</v>
          </cell>
          <cell r="AN350">
            <v>1.667921021990058</v>
          </cell>
          <cell r="AO350">
            <v>1.667921021990058</v>
          </cell>
          <cell r="AP350">
            <v>1.667921021990058</v>
          </cell>
          <cell r="AQ350">
            <v>1.667921021990058</v>
          </cell>
          <cell r="AR350">
            <v>1.667921021990058</v>
          </cell>
          <cell r="AS350">
            <v>1.667921021990058</v>
          </cell>
          <cell r="AT350">
            <v>1.667921021990058</v>
          </cell>
          <cell r="AU350">
            <v>1.667921021990058</v>
          </cell>
          <cell r="AV350">
            <v>1.667921021990058</v>
          </cell>
        </row>
        <row r="351">
          <cell r="C351" t="str">
            <v>IND_BIOLIQ</v>
          </cell>
          <cell r="D351" t="str">
            <v>Bio light fuel, bio-oil and bio-LPG</v>
          </cell>
          <cell r="E351" t="str">
            <v>PRM</v>
          </cell>
          <cell r="F351">
            <v>3.7000000000000033E-2</v>
          </cell>
          <cell r="G351">
            <v>1</v>
          </cell>
          <cell r="H351">
            <v>1.7527777777777775</v>
          </cell>
          <cell r="I351">
            <v>1.7527777777777775</v>
          </cell>
          <cell r="J351">
            <v>1.7527777777777775</v>
          </cell>
          <cell r="K351">
            <v>1.7527777777777775</v>
          </cell>
          <cell r="L351">
            <v>1.7527777777777775</v>
          </cell>
          <cell r="M351">
            <v>1.7527777777777775</v>
          </cell>
          <cell r="N351">
            <v>1.7527777777777775</v>
          </cell>
          <cell r="O351">
            <v>1.7527777777777775</v>
          </cell>
          <cell r="P351">
            <v>1.7527777777777775</v>
          </cell>
          <cell r="Q351">
            <v>1.7527777777777775</v>
          </cell>
          <cell r="R351">
            <v>1.7527777777777775</v>
          </cell>
          <cell r="S351">
            <v>1.7527777777777775</v>
          </cell>
          <cell r="T351">
            <v>1.7527777777777775</v>
          </cell>
          <cell r="U351">
            <v>1.7527777777777775</v>
          </cell>
          <cell r="V351">
            <v>1.7527777777777775</v>
          </cell>
          <cell r="W351">
            <v>1.7527777777777775</v>
          </cell>
          <cell r="X351">
            <v>1.7527777777777775</v>
          </cell>
          <cell r="Y351">
            <v>1.7527777777777775</v>
          </cell>
          <cell r="Z351">
            <v>1.7527777777777775</v>
          </cell>
          <cell r="AA351">
            <v>1.7527777777777775</v>
          </cell>
          <cell r="AB351">
            <v>1.7527777777777775</v>
          </cell>
          <cell r="AC351">
            <v>1.7527777777777775</v>
          </cell>
          <cell r="AD351">
            <v>1.7527777777777775</v>
          </cell>
          <cell r="AE351">
            <v>1.7527777777777775</v>
          </cell>
          <cell r="AF351">
            <v>1.7527777777777775</v>
          </cell>
          <cell r="AG351">
            <v>1.7527777777777775</v>
          </cell>
          <cell r="AH351">
            <v>1.7527777777777775</v>
          </cell>
          <cell r="AI351">
            <v>1.7527777777777775</v>
          </cell>
          <cell r="AJ351">
            <v>1.7527777777777775</v>
          </cell>
          <cell r="AK351">
            <v>1.7527777777777775</v>
          </cell>
          <cell r="AL351">
            <v>1.7527777777777775</v>
          </cell>
          <cell r="AM351">
            <v>1.7527777777777775</v>
          </cell>
          <cell r="AN351">
            <v>1.7527777777777775</v>
          </cell>
          <cell r="AO351">
            <v>1.7527777777777775</v>
          </cell>
          <cell r="AP351">
            <v>1.7527777777777775</v>
          </cell>
          <cell r="AQ351">
            <v>1.7527777777777775</v>
          </cell>
          <cell r="AR351">
            <v>1.7527777777777775</v>
          </cell>
          <cell r="AS351">
            <v>1.7527777777777775</v>
          </cell>
          <cell r="AT351">
            <v>1.7527777777777775</v>
          </cell>
          <cell r="AU351">
            <v>1.7527777777777775</v>
          </cell>
          <cell r="AV351">
            <v>1.7527777777777775</v>
          </cell>
        </row>
        <row r="352">
          <cell r="C352"/>
          <cell r="D352"/>
          <cell r="E352"/>
          <cell r="F352"/>
          <cell r="G352"/>
          <cell r="H352"/>
          <cell r="I352"/>
          <cell r="J352"/>
          <cell r="K352"/>
          <cell r="L352"/>
          <cell r="M352"/>
          <cell r="N352"/>
          <cell r="O352"/>
          <cell r="P352"/>
          <cell r="Q352"/>
          <cell r="R352"/>
          <cell r="S352"/>
          <cell r="T352"/>
          <cell r="U352"/>
          <cell r="V352"/>
          <cell r="W352"/>
          <cell r="X352"/>
          <cell r="Y352"/>
          <cell r="Z352"/>
          <cell r="AA352"/>
          <cell r="AB352"/>
          <cell r="AC352"/>
          <cell r="AD352"/>
          <cell r="AE352"/>
          <cell r="AF352"/>
          <cell r="AG352"/>
          <cell r="AH352"/>
          <cell r="AI352"/>
          <cell r="AJ352"/>
          <cell r="AK352"/>
          <cell r="AL352"/>
          <cell r="AM352"/>
          <cell r="AN352"/>
          <cell r="AO352"/>
          <cell r="AP352"/>
          <cell r="AQ352"/>
          <cell r="AR352"/>
          <cell r="AS352"/>
          <cell r="AT352"/>
          <cell r="AU352"/>
          <cell r="AV352"/>
        </row>
        <row r="353">
          <cell r="C353"/>
          <cell r="D353"/>
          <cell r="E353"/>
          <cell r="F353"/>
          <cell r="G353"/>
          <cell r="H353"/>
          <cell r="I353"/>
          <cell r="J353"/>
          <cell r="K353"/>
          <cell r="L353"/>
          <cell r="M353"/>
          <cell r="N353"/>
          <cell r="O353"/>
          <cell r="P353"/>
          <cell r="Q353"/>
          <cell r="R353"/>
          <cell r="S353"/>
          <cell r="T353"/>
          <cell r="U353"/>
          <cell r="V353"/>
          <cell r="W353"/>
          <cell r="X353"/>
          <cell r="Y353"/>
          <cell r="Z353"/>
          <cell r="AA353"/>
          <cell r="AB353"/>
          <cell r="AC353"/>
          <cell r="AD353"/>
          <cell r="AE353"/>
          <cell r="AF353"/>
          <cell r="AG353"/>
          <cell r="AH353"/>
          <cell r="AI353"/>
          <cell r="AJ353"/>
          <cell r="AK353"/>
          <cell r="AL353"/>
          <cell r="AM353"/>
          <cell r="AN353"/>
          <cell r="AO353"/>
          <cell r="AP353"/>
          <cell r="AQ353"/>
          <cell r="AR353"/>
          <cell r="AS353"/>
          <cell r="AT353"/>
          <cell r="AU353"/>
          <cell r="AV353"/>
        </row>
      </sheetData>
      <sheetData sheetId="16"/>
      <sheetData sheetId="17">
        <row r="6">
          <cell r="A6" t="str">
            <v>Info:</v>
          </cell>
          <cell r="B6"/>
          <cell r="F6"/>
          <cell r="G6" t="str">
            <v>Two columns are required to convert inputs for UK TIMES sectors.  For non-UK TIMES assumptions just enter the commodity in column H, overwriting the calculation</v>
          </cell>
          <cell r="H6"/>
          <cell r="I6" t="str">
            <v>Two columns are required to convert commodities for UK TIMES sectors.  For non-UK TIMES assumptions just enter the commodity in column H, overwriting the calculation</v>
          </cell>
          <cell r="J6"/>
          <cell r="K6" t="str">
            <v>Main output: the useful output commodity from the production technology e.g.  for CHP this is heat, for paper dryer this is basic paper
Secondary output: additional commodities that are produced by a technology, in addition to the main output e.g. the secondary output for CHP is electricity, for a blast furnace both blast furnace gas and CO2 process emissions are secondary outputs</v>
          </cell>
          <cell r="L6" t="str">
            <v>Only relevant for UK TIMES assumptions.  For other sources think of this as the group of commodities upon which the capacity of the technology is based</v>
          </cell>
          <cell r="M6" t="str">
            <v>This is required because the main output is not always the measure of capacity (e.g. CHP where heat is main output but capacity is measured in terms of heat and electricity) - this allows the calculation of capacity from output and vice versa</v>
          </cell>
          <cell r="N6" t="str">
            <v>Required for UK TIMES as for some technologies efficiency (output per unit input) is stated, and for others the input per unit main output is stated. Is used in calcultion of VDA_FLOP_I</v>
          </cell>
          <cell r="Q6" t="str">
            <v>FLO_SHAR~~FX</v>
          </cell>
          <cell r="R6"/>
          <cell r="U6" t="str">
            <v>PCG here just refers to the group of commodities on which capacity is measured, which can include more than just the main output</v>
          </cell>
          <cell r="W6" t="str">
            <v>For UK TIMES this will need to be entered manually for CCS and other improvements that don't use "Trans" sheet in UK TIMES</v>
          </cell>
          <cell r="X6" t="str">
            <v>In UK TIMES this is only relevant for CCS - will need to be entered manually</v>
          </cell>
          <cell r="Y6" t="str">
            <v>Only used for models with CCS technologies - used for both energy related and process emissions reduction, which are assumed to have same reduction factor</v>
          </cell>
          <cell r="AJ6"/>
          <cell r="AK6" t="str">
            <v>Won't work if any CHP inputs are intermediate</v>
          </cell>
          <cell r="AL6"/>
          <cell r="AN6" t="str">
            <v>Not used</v>
          </cell>
          <cell r="AO6" t="str">
            <v>Not used</v>
          </cell>
          <cell r="AP6" t="str">
            <v>Not used</v>
          </cell>
          <cell r="AQ6" t="str">
            <v>Not used</v>
          </cell>
          <cell r="AR6" t="str">
            <v>Not used</v>
          </cell>
          <cell r="AS6" t="str">
            <v>Not used</v>
          </cell>
          <cell r="AT6" t="str">
            <v>NOT USED ANYMORE - improvements can be applied to more than one production tech and can't list both here</v>
          </cell>
          <cell r="AU6" t="str">
            <v>NOT USED ANYMORE - improvements can be applied to more than one production tech and can't list both here</v>
          </cell>
          <cell r="AV6" t="str">
            <v>NOT USED ANYMORE - improvements can be applied to more than one production tech and can't list both here</v>
          </cell>
        </row>
        <row r="7">
          <cell r="A7" t="str">
            <v>Lookups:</v>
          </cell>
          <cell r="B7"/>
          <cell r="C7" t="str">
            <v>Plain English "Technology description" column (see right)</v>
          </cell>
          <cell r="D7" t="str">
            <v>Activity unit</v>
          </cell>
          <cell r="E7" t="str">
            <v>Capacity unit</v>
          </cell>
          <cell r="G7"/>
          <cell r="H7"/>
          <cell r="I7"/>
          <cell r="J7"/>
          <cell r="K7"/>
          <cell r="L7" t="str">
            <v>PrimaryCG</v>
          </cell>
          <cell r="P7" t="str">
            <v>CHPR~~FX</v>
          </cell>
          <cell r="Q7" t="str">
            <v>VDA_FLOP</v>
          </cell>
          <cell r="U7" t="str">
            <v>Out_per_PCG</v>
          </cell>
          <cell r="W7" t="str">
            <v>UK</v>
          </cell>
          <cell r="X7"/>
          <cell r="AB7" t="str">
            <v>PRC_RESID~~2010</v>
          </cell>
          <cell r="AH7" t="str">
            <v>FLO_MARK~~2030</v>
          </cell>
          <cell r="AI7" t="str">
            <v>FLO_MARK~~2050</v>
          </cell>
          <cell r="AN7"/>
          <cell r="AO7"/>
          <cell r="AP7"/>
          <cell r="AQ7"/>
          <cell r="AR7"/>
          <cell r="AS7"/>
          <cell r="AT7"/>
          <cell r="AU7"/>
          <cell r="AV7"/>
        </row>
        <row r="8">
          <cell r="A8" t="str">
            <v>Sets</v>
          </cell>
          <cell r="B8" t="str">
            <v>TechName</v>
          </cell>
          <cell r="C8" t="str">
            <v>*TechDesc</v>
          </cell>
          <cell r="D8" t="str">
            <v>Tact</v>
          </cell>
          <cell r="E8" t="str">
            <v>Tcap</v>
          </cell>
          <cell r="F8" t="str">
            <v>Ret_Ind_T</v>
          </cell>
          <cell r="G8" t="str">
            <v>Input commodity</v>
          </cell>
          <cell r="H8" t="str">
            <v>Comm-IN</v>
          </cell>
          <cell r="I8" t="str">
            <v>Output commodity</v>
          </cell>
          <cell r="J8" t="str">
            <v>Comm-OUT</v>
          </cell>
          <cell r="K8" t="str">
            <v>Main or secondary</v>
          </cell>
          <cell r="L8" t="str">
            <v>Primary Commodity Group</v>
          </cell>
          <cell r="M8" t="str">
            <v>Output is in the group of commodities that capacity is based on</v>
          </cell>
          <cell r="N8" t="str">
            <v>Technology input spec</v>
          </cell>
          <cell r="O8" t="str">
            <v>EFF</v>
          </cell>
          <cell r="P8" t="str">
            <v>CHPR</v>
          </cell>
          <cell r="Q8" t="str">
            <v>VDA_FLOP_I</v>
          </cell>
          <cell r="R8" t="str">
            <v>FLO_EMIS</v>
          </cell>
          <cell r="S8" t="str">
            <v>VDA_FLOP</v>
          </cell>
          <cell r="T8" t="str">
            <v>VDA_FLOP_O</v>
          </cell>
          <cell r="U8" t="str">
            <v>Out_per_PCG</v>
          </cell>
          <cell r="V8" t="str">
            <v>EmYN_T</v>
          </cell>
          <cell r="W8" t="str">
            <v>EffImp_T</v>
          </cell>
          <cell r="X8" t="str">
            <v>ImpSecOut_T</v>
          </cell>
          <cell r="Y8" t="str">
            <v>EmCapt_T</v>
          </cell>
          <cell r="Z8" t="str">
            <v>PRC_CAPACT</v>
          </cell>
          <cell r="AA8" t="str">
            <v>NCAP_AFA</v>
          </cell>
          <cell r="AB8" t="str">
            <v>PRC_RESID</v>
          </cell>
          <cell r="AC8" t="str">
            <v>NCAP_FOM</v>
          </cell>
          <cell r="AD8" t="str">
            <v>NCAP_COST</v>
          </cell>
          <cell r="AE8" t="str">
            <v>ACT_COST</v>
          </cell>
          <cell r="AF8" t="str">
            <v>NCAP_TLIFE</v>
          </cell>
          <cell r="AG8" t="str">
            <v>START</v>
          </cell>
          <cell r="AH8" t="str">
            <v>FLO_MARK_2030</v>
          </cell>
          <cell r="AI8" t="str">
            <v>FLO_MARK_2050</v>
          </cell>
          <cell r="AJ8" t="str">
            <v>Output 2010</v>
          </cell>
          <cell r="AK8" t="str">
            <v>Intermediate 2010</v>
          </cell>
          <cell r="AL8" t="str">
            <v>Tech_Com_in</v>
          </cell>
          <cell r="AM8" t="str">
            <v>Tech_Com_out</v>
          </cell>
          <cell r="AN8" t="str">
            <v>Year</v>
          </cell>
          <cell r="AO8" t="str">
            <v>NCAP_ILED</v>
          </cell>
          <cell r="AP8" t="str">
            <v>CAP_BND~DOWN</v>
          </cell>
          <cell r="AQ8" t="str">
            <v>CAP_BND~UP</v>
          </cell>
          <cell r="AR8" t="str">
            <v>NCAP_BND~FX</v>
          </cell>
          <cell r="AS8" t="str">
            <v>Cap_Rem</v>
          </cell>
          <cell r="AT8" t="str">
            <v>Tech_app</v>
          </cell>
          <cell r="AU8" t="str">
            <v>Tech_Imp_Com</v>
          </cell>
          <cell r="AV8" t="str">
            <v>Tech_Impr</v>
          </cell>
        </row>
        <row r="9">
          <cell r="A9" t="str">
            <v>*Process Set Membership</v>
          </cell>
          <cell r="B9" t="str">
            <v>*Technology Name</v>
          </cell>
          <cell r="C9" t="str">
            <v>Technology Description</v>
          </cell>
          <cell r="D9" t="str">
            <v>Unit in which main output commodity is measured</v>
          </cell>
          <cell r="E9" t="str">
            <v>Units in which capacity measured</v>
          </cell>
          <cell r="F9" t="str">
            <v>Retrofit/Improvement (Yes/No) 
(No means counterfactual process/technology or technology that is a substitute for counterfactual)</v>
          </cell>
          <cell r="G9" t="str">
            <v>Input Commodity (one line for each input)</v>
          </cell>
          <cell r="H9" t="str">
            <v>Convert input commodity into standard code</v>
          </cell>
          <cell r="I9" t="str">
            <v>Output Commodity (one line for each output, list main output first).  Do not incude emissions from energy use.  Add emissions from non-energy use if applicable.</v>
          </cell>
          <cell r="J9" t="str">
            <v>Convert output commodity into standard code</v>
          </cell>
          <cell r="K9" t="str">
            <v>Main output = 1, Secondary output = 2 (process emissions are counted as secondary output)</v>
          </cell>
          <cell r="L9" t="str">
            <v>Primary commodity group defined for the technology</v>
          </cell>
          <cell r="M9" t="str">
            <v>Output is in capacity group (primary commodity group) = 1
Output not in capacity group (primary commodity group) = 0</v>
          </cell>
          <cell r="N9" t="str">
            <v>Inputs defined using input per main output = 0
Inputs defined using efficiency = 1
Inputs defined using demand share = 2</v>
          </cell>
          <cell r="O9" t="str">
            <v>Efficiency - output activity/input activity</v>
          </cell>
          <cell r="P9" t="str">
            <v>Heat to power ratio for CHP</v>
          </cell>
          <cell r="Q9" t="str">
            <v>Commodity in per unit of main output
Depending on tech input spec, either calculate using efficiency, or look up VDA_FLOP (for UK TIMES)</v>
          </cell>
          <cell r="R9" t="str">
            <v>Emissions per unit of activity</v>
          </cell>
          <cell r="S9" t="str">
            <v>Commodity out per unit of main output (will be 1 for main output) - doesn't include process emissions</v>
          </cell>
          <cell r="T9" t="str">
            <v>Commodity out per unit of main output (will be 1 for main output) - includes process emissions</v>
          </cell>
          <cell r="U9" t="str">
            <v>Main output per primary commodity group output (will be 1 for techs where PCG = main output)</v>
          </cell>
          <cell r="V9" t="str">
            <v>Apply emissions factor (Y = apply emissions factor from commodity table, N = no emissions from input commodity)</v>
          </cell>
          <cell r="W9" t="str">
            <v>Efficiency improvement factor (e.g. 20% increase in amount of output per unit input = 1.2)</v>
          </cell>
          <cell r="X9" t="str">
            <v>Improvement impacts non-emissions secondary output per unit main output, Y = use VDA_FLOP_O for imp tech, N = use VDA_FLOP for prod tech</v>
          </cell>
          <cell r="Y9" t="str">
            <v>Emissions reduction factor - for both process and energy related emissions (e.g. if decrease emissions from input commodity by 20% enter 0.8.  If no emissions reduction then enter 1)</v>
          </cell>
          <cell r="Z9" t="str">
            <v>Capacity to activity conversion factor i.e. amount of capacity purchased for the cost listed under NCAP_COST</v>
          </cell>
          <cell r="AA9" t="str">
            <v>Availability factor: maximum annual amount of main output commodity per unit of capacity</v>
          </cell>
          <cell r="AB9" t="str">
            <v>Residual installed capacity</v>
          </cell>
          <cell r="AC9" t="str">
            <v>Annual fixed non-fuel O&amp;M (operating and maintenance) costs per unit of capacity</v>
          </cell>
          <cell r="AD9" t="str">
            <v>Capital costs per unit of new capacity</v>
          </cell>
          <cell r="AE9" t="str">
            <v xml:space="preserve">non-fuel operating costs per unit of main output </v>
          </cell>
          <cell r="AF9" t="str">
            <v>Lifetime of new capacity</v>
          </cell>
          <cell r="AG9" t="str">
            <v>Year in which technology expected to be available</v>
          </cell>
          <cell r="AH9" t="str">
            <v>Maximum proportion of total demand for main output that technology can supply - 2030</v>
          </cell>
          <cell r="AI9" t="str">
            <v>Maximum proportion of total demand for main output that technology can supply - 2050</v>
          </cell>
          <cell r="AJ9" t="str">
            <v>Output = Residual capacity * availability factor * capacity to activity unit * main output per PCG output</v>
          </cell>
          <cell r="AK9" t="str">
            <v>If input commodity is an intermediate product then multiply input per unit output by output in base year for the technology</v>
          </cell>
          <cell r="AL9" t="str">
            <v>Concatenation of technology name and commodity in</v>
          </cell>
          <cell r="AM9" t="str">
            <v>Concatenation of technology name and commodity out</v>
          </cell>
          <cell r="AN9" t="str">
            <v>Year in which the parameter estimates are applicable or were estimated</v>
          </cell>
          <cell r="AO9" t="str">
            <v>Time to build</v>
          </cell>
          <cell r="AP9" t="str">
            <v>Minimum Capacity</v>
          </cell>
          <cell r="AQ9" t="str">
            <v>Maximum Capacity</v>
          </cell>
          <cell r="AR9" t="str">
            <v>Maximum increase in capacity per year</v>
          </cell>
          <cell r="AS9" t="str">
            <v>Capacity remains after lifetime of associated technology 1 = yes, 2 = No</v>
          </cell>
          <cell r="AT9" t="str">
            <v>Name of technology that improvement tech is applied to</v>
          </cell>
          <cell r="AU9"/>
          <cell r="AV9" t="str">
            <v>Concatenation of improvement technology and technology to which it is applied</v>
          </cell>
        </row>
        <row r="10">
          <cell r="A10"/>
          <cell r="B10"/>
          <cell r="C10"/>
          <cell r="D10"/>
          <cell r="E10"/>
          <cell r="F10"/>
          <cell r="G10"/>
          <cell r="H10"/>
          <cell r="I10"/>
          <cell r="J10"/>
          <cell r="K10"/>
          <cell r="L10"/>
          <cell r="M10"/>
          <cell r="N10"/>
          <cell r="O10"/>
          <cell r="P10"/>
          <cell r="Q10" t="str">
            <v>unit of commodity / unit of process activity</v>
          </cell>
          <cell r="R10" t="str">
            <v>unit of commodity / unit of process activity</v>
          </cell>
          <cell r="S10" t="str">
            <v>unit of commodity / unit of process activity</v>
          </cell>
          <cell r="T10" t="str">
            <v>unit of commodity / unit of process activity</v>
          </cell>
          <cell r="U10" t="str">
            <v>unit of commodity / unit of process activity</v>
          </cell>
          <cell r="V10"/>
          <cell r="W10"/>
          <cell r="X10"/>
          <cell r="Y10"/>
          <cell r="Z10"/>
          <cell r="AA10"/>
          <cell r="AB10" t="str">
            <v>Capacity unit</v>
          </cell>
          <cell r="AC10" t="str">
            <v>£m / capacity unit</v>
          </cell>
          <cell r="AD10" t="str">
            <v>£m / capacity unit</v>
          </cell>
          <cell r="AE10" t="str">
            <v>£m / activity unit</v>
          </cell>
          <cell r="AF10" t="str">
            <v>Years</v>
          </cell>
          <cell r="AG10" t="str">
            <v>Year</v>
          </cell>
          <cell r="AH10"/>
          <cell r="AI10"/>
          <cell r="AJ10" t="str">
            <v>Activity unit</v>
          </cell>
          <cell r="AK10" t="str">
            <v>Activity unit</v>
          </cell>
          <cell r="AL10"/>
          <cell r="AM10"/>
          <cell r="AN10" t="str">
            <v>Year</v>
          </cell>
          <cell r="AO10" t="str">
            <v>Years</v>
          </cell>
          <cell r="AP10"/>
          <cell r="AQ10"/>
          <cell r="AR10"/>
          <cell r="AS10"/>
          <cell r="AT10"/>
          <cell r="AU10"/>
          <cell r="AV10"/>
        </row>
        <row r="11">
          <cell r="A11" t="str">
            <v>No technology</v>
          </cell>
          <cell r="B11" t="str">
            <v>ICMKLNSW00</v>
          </cell>
          <cell r="C11" t="str">
            <v>Existing semi-wet kiln</v>
          </cell>
          <cell r="D11" t="str">
            <v>Mt</v>
          </cell>
          <cell r="E11" t="str">
            <v>Mt_a</v>
          </cell>
          <cell r="F11" t="str">
            <v>No</v>
          </cell>
          <cell r="G11" t="str">
            <v>INDCOA</v>
          </cell>
          <cell r="H11" t="str">
            <v>INDCOA</v>
          </cell>
          <cell r="I11" t="str">
            <v>ICMCLK</v>
          </cell>
          <cell r="J11" t="str">
            <v>ICMCLK</v>
          </cell>
          <cell r="K11">
            <v>1</v>
          </cell>
          <cell r="L11" t="str">
            <v>ICMCLK</v>
          </cell>
          <cell r="M11">
            <v>1</v>
          </cell>
          <cell r="N11">
            <v>0</v>
          </cell>
          <cell r="O11" t="str">
            <v/>
          </cell>
          <cell r="P11">
            <v>0</v>
          </cell>
          <cell r="Q11">
            <v>2.754518724893714</v>
          </cell>
          <cell r="R11">
            <v>0</v>
          </cell>
          <cell r="S11">
            <v>1</v>
          </cell>
          <cell r="T11">
            <v>1</v>
          </cell>
          <cell r="U11">
            <v>1</v>
          </cell>
          <cell r="V11" t="str">
            <v>Y</v>
          </cell>
          <cell r="W11"/>
          <cell r="X11"/>
          <cell r="Y11">
            <v>1</v>
          </cell>
          <cell r="Z11">
            <v>1</v>
          </cell>
          <cell r="AA11">
            <v>0.9</v>
          </cell>
          <cell r="AB11">
            <v>1.1825564574877714</v>
          </cell>
          <cell r="AC11">
            <v>16.298408213852255</v>
          </cell>
          <cell r="AD11"/>
          <cell r="AE11"/>
          <cell r="AF11">
            <v>30</v>
          </cell>
          <cell r="AG11"/>
          <cell r="AH11"/>
          <cell r="AI11"/>
          <cell r="AJ11">
            <v>1.0643008117389943</v>
          </cell>
          <cell r="AK11" t="str">
            <v/>
          </cell>
          <cell r="AL11" t="str">
            <v>ICMKLNSW00INDCOA</v>
          </cell>
          <cell r="AM11" t="str">
            <v>ICMKLNSW00ICMCLK</v>
          </cell>
          <cell r="AN11"/>
          <cell r="AO11"/>
          <cell r="AP11"/>
          <cell r="AQ11"/>
          <cell r="AR11"/>
          <cell r="AS11"/>
          <cell r="AT11"/>
          <cell r="AU11" t="str">
            <v/>
          </cell>
          <cell r="AV11" t="str">
            <v/>
          </cell>
        </row>
        <row r="12">
          <cell r="A12" t="str">
            <v>No technology</v>
          </cell>
          <cell r="B12" t="str">
            <v>ICMKLNSW00</v>
          </cell>
          <cell r="C12" t="str">
            <v>Existing semi-wet kiln</v>
          </cell>
          <cell r="D12" t="str">
            <v>Mt</v>
          </cell>
          <cell r="E12" t="str">
            <v>Mt_a</v>
          </cell>
          <cell r="F12" t="str">
            <v>No</v>
          </cell>
          <cell r="G12" t="str">
            <v>INDLFO</v>
          </cell>
          <cell r="H12" t="str">
            <v>INDLFO</v>
          </cell>
          <cell r="I12" t="str">
            <v>INDCO2P</v>
          </cell>
          <cell r="J12" t="str">
            <v>INDCO2P</v>
          </cell>
          <cell r="K12">
            <v>2</v>
          </cell>
          <cell r="L12" t="str">
            <v>ICMCLK</v>
          </cell>
          <cell r="M12">
            <v>0</v>
          </cell>
          <cell r="N12">
            <v>0</v>
          </cell>
          <cell r="O12" t="str">
            <v/>
          </cell>
          <cell r="P12">
            <v>0</v>
          </cell>
          <cell r="Q12">
            <v>4.8660612646990939E-2</v>
          </cell>
          <cell r="R12">
            <v>550.20457231882449</v>
          </cell>
          <cell r="S12">
            <v>0</v>
          </cell>
          <cell r="T12">
            <v>550.20457231882449</v>
          </cell>
          <cell r="U12" t="str">
            <v/>
          </cell>
          <cell r="V12" t="str">
            <v>Y</v>
          </cell>
          <cell r="W12"/>
          <cell r="X12"/>
          <cell r="Y12">
            <v>1</v>
          </cell>
          <cell r="Z12">
            <v>1</v>
          </cell>
          <cell r="AA12">
            <v>0.9</v>
          </cell>
          <cell r="AB12">
            <v>1.1825564574877714</v>
          </cell>
          <cell r="AC12">
            <v>16.298408213852255</v>
          </cell>
          <cell r="AD12"/>
          <cell r="AE12"/>
          <cell r="AF12">
            <v>30</v>
          </cell>
          <cell r="AG12"/>
          <cell r="AH12"/>
          <cell r="AI12"/>
          <cell r="AJ12" t="str">
            <v/>
          </cell>
          <cell r="AK12" t="str">
            <v/>
          </cell>
          <cell r="AL12" t="str">
            <v>ICMKLNSW00INDLFO</v>
          </cell>
          <cell r="AM12" t="str">
            <v>ICMKLNSW00INDCO2P</v>
          </cell>
          <cell r="AN12"/>
          <cell r="AO12"/>
          <cell r="AP12"/>
          <cell r="AQ12"/>
          <cell r="AR12"/>
          <cell r="AS12"/>
          <cell r="AT12"/>
          <cell r="AU12" t="str">
            <v/>
          </cell>
          <cell r="AV12" t="str">
            <v/>
          </cell>
        </row>
        <row r="13">
          <cell r="A13" t="str">
            <v>No technology</v>
          </cell>
          <cell r="B13" t="str">
            <v>ICMKLNSW00</v>
          </cell>
          <cell r="C13" t="str">
            <v>Existing semi-wet kiln</v>
          </cell>
          <cell r="D13" t="str">
            <v>Mt</v>
          </cell>
          <cell r="E13" t="str">
            <v>Mt_a</v>
          </cell>
          <cell r="F13" t="str">
            <v>No</v>
          </cell>
          <cell r="G13" t="str">
            <v>INDHFO</v>
          </cell>
          <cell r="H13" t="str">
            <v>INDHFO</v>
          </cell>
          <cell r="I13"/>
          <cell r="J13" t="str">
            <v/>
          </cell>
          <cell r="K13"/>
          <cell r="L13" t="str">
            <v>ICMCLK</v>
          </cell>
          <cell r="M13"/>
          <cell r="N13">
            <v>0</v>
          </cell>
          <cell r="O13" t="str">
            <v/>
          </cell>
          <cell r="P13">
            <v>0</v>
          </cell>
          <cell r="Q13">
            <v>0.16949202157940663</v>
          </cell>
          <cell r="R13">
            <v>0</v>
          </cell>
          <cell r="S13">
            <v>0</v>
          </cell>
          <cell r="T13">
            <v>0</v>
          </cell>
          <cell r="U13" t="str">
            <v/>
          </cell>
          <cell r="V13" t="str">
            <v>Y</v>
          </cell>
          <cell r="W13"/>
          <cell r="X13"/>
          <cell r="Y13">
            <v>1</v>
          </cell>
          <cell r="Z13">
            <v>1</v>
          </cell>
          <cell r="AA13">
            <v>0.9</v>
          </cell>
          <cell r="AB13">
            <v>1.1825564574877714</v>
          </cell>
          <cell r="AC13">
            <v>16.298408213852255</v>
          </cell>
          <cell r="AD13"/>
          <cell r="AE13"/>
          <cell r="AF13">
            <v>30</v>
          </cell>
          <cell r="AG13"/>
          <cell r="AH13"/>
          <cell r="AI13"/>
          <cell r="AJ13" t="str">
            <v/>
          </cell>
          <cell r="AK13" t="str">
            <v/>
          </cell>
          <cell r="AL13" t="str">
            <v>ICMKLNSW00INDHFO</v>
          </cell>
          <cell r="AM13" t="str">
            <v/>
          </cell>
          <cell r="AN13"/>
          <cell r="AO13"/>
          <cell r="AP13"/>
          <cell r="AQ13"/>
          <cell r="AR13"/>
          <cell r="AS13"/>
          <cell r="AT13"/>
          <cell r="AU13" t="str">
            <v/>
          </cell>
          <cell r="AV13" t="str">
            <v/>
          </cell>
        </row>
        <row r="14">
          <cell r="A14" t="str">
            <v>No technology</v>
          </cell>
          <cell r="B14" t="str">
            <v>ICMKLNSW00</v>
          </cell>
          <cell r="C14" t="str">
            <v>Existing semi-wet kiln</v>
          </cell>
          <cell r="D14" t="str">
            <v>Mt</v>
          </cell>
          <cell r="E14" t="str">
            <v>Mt_a</v>
          </cell>
          <cell r="F14" t="str">
            <v>No</v>
          </cell>
          <cell r="G14" t="str">
            <v>IND_NGABOM</v>
          </cell>
          <cell r="H14" t="str">
            <v>IND_NGABOM</v>
          </cell>
          <cell r="I14"/>
          <cell r="J14" t="str">
            <v/>
          </cell>
          <cell r="K14"/>
          <cell r="L14" t="str">
            <v>ICMCLK</v>
          </cell>
          <cell r="M14"/>
          <cell r="N14">
            <v>0</v>
          </cell>
          <cell r="O14" t="str">
            <v/>
          </cell>
          <cell r="P14">
            <v>0</v>
          </cell>
          <cell r="Q14">
            <v>5.0209733274329656E-2</v>
          </cell>
          <cell r="R14">
            <v>0</v>
          </cell>
          <cell r="S14">
            <v>0</v>
          </cell>
          <cell r="T14">
            <v>0</v>
          </cell>
          <cell r="U14" t="str">
            <v/>
          </cell>
          <cell r="V14" t="str">
            <v>Y</v>
          </cell>
          <cell r="W14"/>
          <cell r="X14"/>
          <cell r="Y14">
            <v>1</v>
          </cell>
          <cell r="Z14">
            <v>1</v>
          </cell>
          <cell r="AA14">
            <v>0.9</v>
          </cell>
          <cell r="AB14">
            <v>1.1825564574877714</v>
          </cell>
          <cell r="AC14">
            <v>16.298408213852255</v>
          </cell>
          <cell r="AD14"/>
          <cell r="AE14"/>
          <cell r="AF14">
            <v>30</v>
          </cell>
          <cell r="AG14"/>
          <cell r="AH14"/>
          <cell r="AI14"/>
          <cell r="AJ14" t="str">
            <v/>
          </cell>
          <cell r="AK14" t="str">
            <v/>
          </cell>
          <cell r="AL14" t="str">
            <v>ICMKLNSW00IND_NGABOM</v>
          </cell>
          <cell r="AM14" t="str">
            <v/>
          </cell>
          <cell r="AN14"/>
          <cell r="AO14"/>
          <cell r="AP14"/>
          <cell r="AQ14"/>
          <cell r="AR14"/>
          <cell r="AS14"/>
          <cell r="AT14"/>
          <cell r="AU14" t="str">
            <v/>
          </cell>
          <cell r="AV14" t="str">
            <v/>
          </cell>
        </row>
        <row r="15">
          <cell r="A15" t="str">
            <v>No technology</v>
          </cell>
          <cell r="B15" t="str">
            <v>ICMKLNSW00</v>
          </cell>
          <cell r="C15" t="str">
            <v>Existing semi-wet kiln</v>
          </cell>
          <cell r="D15" t="str">
            <v>Mt</v>
          </cell>
          <cell r="E15" t="str">
            <v>Mt_a</v>
          </cell>
          <cell r="F15" t="str">
            <v>No</v>
          </cell>
          <cell r="G15" t="str">
            <v>INDDISTELC</v>
          </cell>
          <cell r="H15" t="str">
            <v>INDDISTELC</v>
          </cell>
          <cell r="I15"/>
          <cell r="J15" t="str">
            <v/>
          </cell>
          <cell r="K15"/>
          <cell r="L15" t="str">
            <v>ICMCLK</v>
          </cell>
          <cell r="M15"/>
          <cell r="N15">
            <v>0</v>
          </cell>
          <cell r="O15" t="str">
            <v/>
          </cell>
          <cell r="P15">
            <v>0</v>
          </cell>
          <cell r="Q15">
            <v>8.4516215902495653E-2</v>
          </cell>
          <cell r="R15">
            <v>0</v>
          </cell>
          <cell r="S15">
            <v>0</v>
          </cell>
          <cell r="T15">
            <v>0</v>
          </cell>
          <cell r="U15" t="str">
            <v/>
          </cell>
          <cell r="V15" t="str">
            <v>Y</v>
          </cell>
          <cell r="W15"/>
          <cell r="X15"/>
          <cell r="Y15">
            <v>1</v>
          </cell>
          <cell r="Z15">
            <v>1</v>
          </cell>
          <cell r="AA15">
            <v>0.9</v>
          </cell>
          <cell r="AB15">
            <v>1.1825564574877714</v>
          </cell>
          <cell r="AC15">
            <v>16.298408213852255</v>
          </cell>
          <cell r="AD15"/>
          <cell r="AE15"/>
          <cell r="AF15">
            <v>30</v>
          </cell>
          <cell r="AG15"/>
          <cell r="AH15"/>
          <cell r="AI15"/>
          <cell r="AJ15" t="str">
            <v/>
          </cell>
          <cell r="AK15" t="str">
            <v/>
          </cell>
          <cell r="AL15" t="str">
            <v>ICMKLNSW00INDDISTELC</v>
          </cell>
          <cell r="AM15" t="str">
            <v/>
          </cell>
          <cell r="AN15"/>
          <cell r="AO15"/>
          <cell r="AP15"/>
          <cell r="AQ15"/>
          <cell r="AR15"/>
          <cell r="AS15"/>
          <cell r="AT15"/>
          <cell r="AU15" t="str">
            <v/>
          </cell>
          <cell r="AV15" t="str">
            <v/>
          </cell>
        </row>
        <row r="16">
          <cell r="A16" t="str">
            <v>No technology</v>
          </cell>
          <cell r="B16" t="str">
            <v>ICMKLNSW00</v>
          </cell>
          <cell r="C16" t="str">
            <v>Existing semi-wet kiln</v>
          </cell>
          <cell r="D16" t="str">
            <v>Mt</v>
          </cell>
          <cell r="E16" t="str">
            <v>Mt_a</v>
          </cell>
          <cell r="F16" t="str">
            <v>No</v>
          </cell>
          <cell r="G16" t="str">
            <v>INDMSWINO</v>
          </cell>
          <cell r="H16" t="str">
            <v>INDMSWINO</v>
          </cell>
          <cell r="I16"/>
          <cell r="J16" t="str">
            <v/>
          </cell>
          <cell r="K16"/>
          <cell r="L16" t="str">
            <v>ICMCLK</v>
          </cell>
          <cell r="M16"/>
          <cell r="N16">
            <v>0</v>
          </cell>
          <cell r="O16" t="str">
            <v/>
          </cell>
          <cell r="P16">
            <v>0</v>
          </cell>
          <cell r="Q16">
            <v>1.6104227477719972</v>
          </cell>
          <cell r="R16">
            <v>0</v>
          </cell>
          <cell r="S16">
            <v>0</v>
          </cell>
          <cell r="T16">
            <v>0</v>
          </cell>
          <cell r="U16" t="str">
            <v/>
          </cell>
          <cell r="V16" t="str">
            <v>Y</v>
          </cell>
          <cell r="W16"/>
          <cell r="X16"/>
          <cell r="Y16">
            <v>1</v>
          </cell>
          <cell r="Z16">
            <v>1</v>
          </cell>
          <cell r="AA16">
            <v>0.9</v>
          </cell>
          <cell r="AB16">
            <v>1.1825564574877714</v>
          </cell>
          <cell r="AC16">
            <v>16.298408213852255</v>
          </cell>
          <cell r="AD16"/>
          <cell r="AE16"/>
          <cell r="AF16">
            <v>30</v>
          </cell>
          <cell r="AG16"/>
          <cell r="AH16"/>
          <cell r="AI16"/>
          <cell r="AJ16" t="str">
            <v/>
          </cell>
          <cell r="AK16" t="str">
            <v/>
          </cell>
          <cell r="AL16" t="str">
            <v>ICMKLNSW00INDMSWINO</v>
          </cell>
          <cell r="AM16" t="str">
            <v/>
          </cell>
          <cell r="AN16"/>
          <cell r="AO16"/>
          <cell r="AP16"/>
          <cell r="AQ16"/>
          <cell r="AR16"/>
          <cell r="AS16"/>
          <cell r="AT16"/>
          <cell r="AU16" t="str">
            <v/>
          </cell>
          <cell r="AV16" t="str">
            <v/>
          </cell>
        </row>
        <row r="17">
          <cell r="A17" t="str">
            <v>No technology</v>
          </cell>
          <cell r="B17" t="str">
            <v>ICMKLNSW00</v>
          </cell>
          <cell r="C17" t="str">
            <v>Existing semi-wet kiln</v>
          </cell>
          <cell r="D17" t="str">
            <v>Mt</v>
          </cell>
          <cell r="E17" t="str">
            <v>Mt_a</v>
          </cell>
          <cell r="F17" t="str">
            <v>No</v>
          </cell>
          <cell r="G17" t="str">
            <v>INDMSWORG</v>
          </cell>
          <cell r="H17" t="str">
            <v>INDMSWORG</v>
          </cell>
          <cell r="I17"/>
          <cell r="J17" t="str">
            <v/>
          </cell>
          <cell r="K17"/>
          <cell r="L17" t="str">
            <v>ICMCLK</v>
          </cell>
          <cell r="M17"/>
          <cell r="N17">
            <v>0</v>
          </cell>
          <cell r="O17" t="str">
            <v/>
          </cell>
          <cell r="P17">
            <v>0</v>
          </cell>
          <cell r="Q17">
            <v>0.4539915428973102</v>
          </cell>
          <cell r="R17">
            <v>0</v>
          </cell>
          <cell r="S17">
            <v>0</v>
          </cell>
          <cell r="T17">
            <v>0</v>
          </cell>
          <cell r="U17" t="str">
            <v/>
          </cell>
          <cell r="V17" t="str">
            <v>Y</v>
          </cell>
          <cell r="W17"/>
          <cell r="X17"/>
          <cell r="Y17">
            <v>1</v>
          </cell>
          <cell r="Z17">
            <v>1</v>
          </cell>
          <cell r="AA17">
            <v>0.9</v>
          </cell>
          <cell r="AB17">
            <v>1.1825564574877714</v>
          </cell>
          <cell r="AC17">
            <v>16.298408213852255</v>
          </cell>
          <cell r="AD17"/>
          <cell r="AE17"/>
          <cell r="AF17">
            <v>30</v>
          </cell>
          <cell r="AG17"/>
          <cell r="AH17"/>
          <cell r="AI17"/>
          <cell r="AJ17" t="str">
            <v/>
          </cell>
          <cell r="AK17" t="str">
            <v/>
          </cell>
          <cell r="AL17" t="str">
            <v>ICMKLNSW00INDMSWORG</v>
          </cell>
          <cell r="AM17" t="str">
            <v/>
          </cell>
          <cell r="AN17"/>
          <cell r="AO17"/>
          <cell r="AP17"/>
          <cell r="AQ17"/>
          <cell r="AR17"/>
          <cell r="AS17"/>
          <cell r="AT17"/>
          <cell r="AU17" t="str">
            <v/>
          </cell>
          <cell r="AV17" t="str">
            <v/>
          </cell>
        </row>
        <row r="18">
          <cell r="A18" t="str">
            <v>No technology</v>
          </cell>
          <cell r="B18" t="str">
            <v>ICMKLNSW00</v>
          </cell>
          <cell r="C18" t="str">
            <v>Existing semi-wet kiln</v>
          </cell>
          <cell r="D18" t="str">
            <v>Mt</v>
          </cell>
          <cell r="E18" t="str">
            <v>Mt_a</v>
          </cell>
          <cell r="F18" t="str">
            <v>No</v>
          </cell>
          <cell r="G18" t="str">
            <v>MCMLST</v>
          </cell>
          <cell r="H18" t="str">
            <v>MCMLST</v>
          </cell>
          <cell r="I18"/>
          <cell r="J18" t="str">
            <v/>
          </cell>
          <cell r="K18"/>
          <cell r="L18" t="str">
            <v>ICMCLK</v>
          </cell>
          <cell r="M18"/>
          <cell r="N18">
            <v>0</v>
          </cell>
          <cell r="O18" t="str">
            <v/>
          </cell>
          <cell r="P18">
            <v>0</v>
          </cell>
          <cell r="Q18">
            <v>1.2635547015204911</v>
          </cell>
          <cell r="R18">
            <v>0</v>
          </cell>
          <cell r="S18">
            <v>0</v>
          </cell>
          <cell r="T18">
            <v>0</v>
          </cell>
          <cell r="U18" t="str">
            <v/>
          </cell>
          <cell r="V18" t="str">
            <v>N</v>
          </cell>
          <cell r="W18"/>
          <cell r="X18"/>
          <cell r="Y18">
            <v>1</v>
          </cell>
          <cell r="Z18">
            <v>1</v>
          </cell>
          <cell r="AA18">
            <v>0.9</v>
          </cell>
          <cell r="AB18">
            <v>1.1825564574877714</v>
          </cell>
          <cell r="AC18">
            <v>16.298408213852255</v>
          </cell>
          <cell r="AD18"/>
          <cell r="AE18"/>
          <cell r="AF18">
            <v>30</v>
          </cell>
          <cell r="AG18"/>
          <cell r="AH18"/>
          <cell r="AI18"/>
          <cell r="AJ18" t="str">
            <v/>
          </cell>
          <cell r="AK18" t="str">
            <v/>
          </cell>
          <cell r="AL18" t="str">
            <v>ICMKLNSW00MCMLST</v>
          </cell>
          <cell r="AM18" t="str">
            <v/>
          </cell>
          <cell r="AN18"/>
          <cell r="AO18"/>
          <cell r="AP18"/>
          <cell r="AQ18"/>
          <cell r="AR18"/>
          <cell r="AS18"/>
          <cell r="AT18"/>
          <cell r="AU18" t="str">
            <v/>
          </cell>
          <cell r="AV18" t="str">
            <v/>
          </cell>
        </row>
        <row r="19">
          <cell r="A19" t="str">
            <v>No technology</v>
          </cell>
          <cell r="B19" t="str">
            <v>ICMKLNSD00</v>
          </cell>
          <cell r="C19" t="str">
            <v>Existing semi-dry kiln</v>
          </cell>
          <cell r="D19" t="str">
            <v>Mt</v>
          </cell>
          <cell r="E19" t="str">
            <v>Mt_a</v>
          </cell>
          <cell r="F19" t="str">
            <v>No</v>
          </cell>
          <cell r="G19" t="str">
            <v>INDCOA</v>
          </cell>
          <cell r="H19" t="str">
            <v>INDCOA</v>
          </cell>
          <cell r="I19" t="str">
            <v>ICMCLK</v>
          </cell>
          <cell r="J19" t="str">
            <v>ICMCLK</v>
          </cell>
          <cell r="K19">
            <v>1</v>
          </cell>
          <cell r="L19" t="str">
            <v>ICMCLK</v>
          </cell>
          <cell r="M19">
            <v>1</v>
          </cell>
          <cell r="N19">
            <v>0</v>
          </cell>
          <cell r="O19" t="str">
            <v/>
          </cell>
          <cell r="P19">
            <v>0</v>
          </cell>
          <cell r="Q19">
            <v>2.1441947599298059</v>
          </cell>
          <cell r="R19">
            <v>0</v>
          </cell>
          <cell r="S19">
            <v>1</v>
          </cell>
          <cell r="T19">
            <v>1</v>
          </cell>
          <cell r="U19">
            <v>1</v>
          </cell>
          <cell r="V19" t="str">
            <v>Y</v>
          </cell>
          <cell r="W19"/>
          <cell r="X19"/>
          <cell r="Y19">
            <v>1</v>
          </cell>
          <cell r="Z19">
            <v>1</v>
          </cell>
          <cell r="AA19">
            <v>0.9</v>
          </cell>
          <cell r="AB19">
            <v>0.8540685526300571</v>
          </cell>
          <cell r="AC19">
            <v>16.298408213852255</v>
          </cell>
          <cell r="AD19"/>
          <cell r="AE19"/>
          <cell r="AF19">
            <v>30</v>
          </cell>
          <cell r="AG19"/>
          <cell r="AH19"/>
          <cell r="AI19"/>
          <cell r="AJ19">
            <v>0.76866169736705137</v>
          </cell>
          <cell r="AK19" t="str">
            <v/>
          </cell>
          <cell r="AL19" t="str">
            <v>ICMKLNSD00INDCOA</v>
          </cell>
          <cell r="AM19" t="str">
            <v>ICMKLNSD00ICMCLK</v>
          </cell>
          <cell r="AN19"/>
          <cell r="AO19"/>
          <cell r="AP19"/>
          <cell r="AQ19"/>
          <cell r="AR19"/>
          <cell r="AS19"/>
          <cell r="AT19"/>
          <cell r="AU19" t="str">
            <v/>
          </cell>
          <cell r="AV19" t="str">
            <v/>
          </cell>
        </row>
        <row r="20">
          <cell r="A20" t="str">
            <v>No technology</v>
          </cell>
          <cell r="B20" t="str">
            <v>ICMKLNSD00</v>
          </cell>
          <cell r="C20" t="str">
            <v>Existing semi-dry kiln</v>
          </cell>
          <cell r="D20" t="str">
            <v>Mt</v>
          </cell>
          <cell r="E20" t="str">
            <v>Mt_a</v>
          </cell>
          <cell r="F20" t="str">
            <v>No</v>
          </cell>
          <cell r="G20" t="str">
            <v>INDLFO</v>
          </cell>
          <cell r="H20" t="str">
            <v>INDLFO</v>
          </cell>
          <cell r="I20" t="str">
            <v>INDCO2P</v>
          </cell>
          <cell r="J20" t="str">
            <v>INDCO2P</v>
          </cell>
          <cell r="K20">
            <v>2</v>
          </cell>
          <cell r="L20" t="str">
            <v>ICMCLK</v>
          </cell>
          <cell r="M20">
            <v>0</v>
          </cell>
          <cell r="N20">
            <v>0</v>
          </cell>
          <cell r="O20" t="str">
            <v/>
          </cell>
          <cell r="P20">
            <v>0</v>
          </cell>
          <cell r="Q20">
            <v>3.7878787938418534E-2</v>
          </cell>
          <cell r="R20">
            <v>550.20457231882449</v>
          </cell>
          <cell r="S20">
            <v>0</v>
          </cell>
          <cell r="T20">
            <v>550.20457231882449</v>
          </cell>
          <cell r="U20" t="str">
            <v/>
          </cell>
          <cell r="V20" t="str">
            <v>Y</v>
          </cell>
          <cell r="W20"/>
          <cell r="X20"/>
          <cell r="Y20">
            <v>1</v>
          </cell>
          <cell r="Z20">
            <v>1</v>
          </cell>
          <cell r="AA20">
            <v>0.9</v>
          </cell>
          <cell r="AB20">
            <v>0.8540685526300571</v>
          </cell>
          <cell r="AC20">
            <v>16.298408213852255</v>
          </cell>
          <cell r="AD20"/>
          <cell r="AE20"/>
          <cell r="AF20">
            <v>30</v>
          </cell>
          <cell r="AG20"/>
          <cell r="AH20"/>
          <cell r="AI20"/>
          <cell r="AJ20" t="str">
            <v/>
          </cell>
          <cell r="AK20" t="str">
            <v/>
          </cell>
          <cell r="AL20" t="str">
            <v>ICMKLNSD00INDLFO</v>
          </cell>
          <cell r="AM20" t="str">
            <v>ICMKLNSD00INDCO2P</v>
          </cell>
          <cell r="AN20"/>
          <cell r="AO20"/>
          <cell r="AP20"/>
          <cell r="AQ20"/>
          <cell r="AR20"/>
          <cell r="AS20"/>
          <cell r="AT20"/>
          <cell r="AU20" t="str">
            <v/>
          </cell>
          <cell r="AV20" t="str">
            <v/>
          </cell>
        </row>
        <row r="21">
          <cell r="A21" t="str">
            <v>No technology</v>
          </cell>
          <cell r="B21" t="str">
            <v>ICMKLNSD00</v>
          </cell>
          <cell r="C21" t="str">
            <v>Existing semi-dry kiln</v>
          </cell>
          <cell r="D21" t="str">
            <v>Mt</v>
          </cell>
          <cell r="E21" t="str">
            <v>Mt_a</v>
          </cell>
          <cell r="F21" t="str">
            <v>No</v>
          </cell>
          <cell r="G21" t="str">
            <v>INDHFO</v>
          </cell>
          <cell r="H21" t="str">
            <v>INDHFO</v>
          </cell>
          <cell r="I21"/>
          <cell r="J21" t="str">
            <v/>
          </cell>
          <cell r="K21"/>
          <cell r="L21" t="str">
            <v>ICMCLK</v>
          </cell>
          <cell r="M21"/>
          <cell r="N21">
            <v>0</v>
          </cell>
          <cell r="O21" t="str">
            <v/>
          </cell>
          <cell r="P21">
            <v>0</v>
          </cell>
          <cell r="Q21">
            <v>0.13193735124617689</v>
          </cell>
          <cell r="R21">
            <v>0</v>
          </cell>
          <cell r="S21">
            <v>0</v>
          </cell>
          <cell r="T21">
            <v>0</v>
          </cell>
          <cell r="U21" t="str">
            <v/>
          </cell>
          <cell r="V21" t="str">
            <v>Y</v>
          </cell>
          <cell r="W21"/>
          <cell r="X21"/>
          <cell r="Y21">
            <v>1</v>
          </cell>
          <cell r="Z21">
            <v>1</v>
          </cell>
          <cell r="AA21">
            <v>0.9</v>
          </cell>
          <cell r="AB21">
            <v>0.8540685526300571</v>
          </cell>
          <cell r="AC21">
            <v>16.298408213852255</v>
          </cell>
          <cell r="AD21"/>
          <cell r="AE21"/>
          <cell r="AF21">
            <v>30</v>
          </cell>
          <cell r="AG21"/>
          <cell r="AH21"/>
          <cell r="AI21"/>
          <cell r="AJ21" t="str">
            <v/>
          </cell>
          <cell r="AK21" t="str">
            <v/>
          </cell>
          <cell r="AL21" t="str">
            <v>ICMKLNSD00INDHFO</v>
          </cell>
          <cell r="AM21" t="str">
            <v/>
          </cell>
          <cell r="AN21"/>
          <cell r="AO21"/>
          <cell r="AP21"/>
          <cell r="AQ21"/>
          <cell r="AR21"/>
          <cell r="AS21"/>
          <cell r="AT21"/>
          <cell r="AU21" t="str">
            <v/>
          </cell>
          <cell r="AV21" t="str">
            <v/>
          </cell>
        </row>
        <row r="22">
          <cell r="A22" t="str">
            <v>No technology</v>
          </cell>
          <cell r="B22" t="str">
            <v>ICMKLNSD00</v>
          </cell>
          <cell r="C22" t="str">
            <v>Existing semi-dry kiln</v>
          </cell>
          <cell r="D22" t="str">
            <v>Mt</v>
          </cell>
          <cell r="E22" t="str">
            <v>Mt_a</v>
          </cell>
          <cell r="F22" t="str">
            <v>No</v>
          </cell>
          <cell r="G22" t="str">
            <v>IND_NGABOM</v>
          </cell>
          <cell r="H22" t="str">
            <v>IND_NGABOM</v>
          </cell>
          <cell r="I22"/>
          <cell r="J22" t="str">
            <v/>
          </cell>
          <cell r="K22"/>
          <cell r="L22" t="str">
            <v>ICMCLK</v>
          </cell>
          <cell r="M22"/>
          <cell r="N22">
            <v>0</v>
          </cell>
          <cell r="O22" t="str">
            <v/>
          </cell>
          <cell r="P22">
            <v>0</v>
          </cell>
          <cell r="Q22">
            <v>3.9084666955184706E-2</v>
          </cell>
          <cell r="R22">
            <v>0</v>
          </cell>
          <cell r="S22">
            <v>0</v>
          </cell>
          <cell r="T22">
            <v>0</v>
          </cell>
          <cell r="U22" t="str">
            <v/>
          </cell>
          <cell r="V22" t="str">
            <v>Y</v>
          </cell>
          <cell r="W22"/>
          <cell r="X22"/>
          <cell r="Y22">
            <v>1</v>
          </cell>
          <cell r="Z22">
            <v>1</v>
          </cell>
          <cell r="AA22">
            <v>0.9</v>
          </cell>
          <cell r="AB22">
            <v>0.8540685526300571</v>
          </cell>
          <cell r="AC22">
            <v>16.298408213852255</v>
          </cell>
          <cell r="AD22"/>
          <cell r="AE22"/>
          <cell r="AF22">
            <v>30</v>
          </cell>
          <cell r="AG22"/>
          <cell r="AH22"/>
          <cell r="AI22"/>
          <cell r="AJ22" t="str">
            <v/>
          </cell>
          <cell r="AK22" t="str">
            <v/>
          </cell>
          <cell r="AL22" t="str">
            <v>ICMKLNSD00IND_NGABOM</v>
          </cell>
          <cell r="AM22" t="str">
            <v/>
          </cell>
          <cell r="AN22"/>
          <cell r="AO22"/>
          <cell r="AP22"/>
          <cell r="AQ22"/>
          <cell r="AR22"/>
          <cell r="AS22"/>
          <cell r="AT22"/>
          <cell r="AU22" t="str">
            <v/>
          </cell>
          <cell r="AV22" t="str">
            <v/>
          </cell>
        </row>
        <row r="23">
          <cell r="A23" t="str">
            <v>No technology</v>
          </cell>
          <cell r="B23" t="str">
            <v>ICMKLNSD00</v>
          </cell>
          <cell r="C23" t="str">
            <v>Existing semi-dry kiln</v>
          </cell>
          <cell r="D23" t="str">
            <v>Mt</v>
          </cell>
          <cell r="E23" t="str">
            <v>Mt_a</v>
          </cell>
          <cell r="F23" t="str">
            <v>No</v>
          </cell>
          <cell r="G23" t="str">
            <v>INDDISTELC</v>
          </cell>
          <cell r="H23" t="str">
            <v>INDDISTELC</v>
          </cell>
          <cell r="I23"/>
          <cell r="J23" t="str">
            <v/>
          </cell>
          <cell r="K23"/>
          <cell r="L23" t="str">
            <v>ICMCLK</v>
          </cell>
          <cell r="M23"/>
          <cell r="N23">
            <v>0</v>
          </cell>
          <cell r="O23" t="str">
            <v/>
          </cell>
          <cell r="P23">
            <v>0</v>
          </cell>
          <cell r="Q23">
            <v>8.4516215902495653E-2</v>
          </cell>
          <cell r="R23">
            <v>0</v>
          </cell>
          <cell r="S23">
            <v>0</v>
          </cell>
          <cell r="T23">
            <v>0</v>
          </cell>
          <cell r="U23" t="str">
            <v/>
          </cell>
          <cell r="V23" t="str">
            <v>Y</v>
          </cell>
          <cell r="W23"/>
          <cell r="X23"/>
          <cell r="Y23">
            <v>1</v>
          </cell>
          <cell r="Z23">
            <v>1</v>
          </cell>
          <cell r="AA23">
            <v>0.9</v>
          </cell>
          <cell r="AB23">
            <v>0.8540685526300571</v>
          </cell>
          <cell r="AC23">
            <v>16.298408213852255</v>
          </cell>
          <cell r="AD23"/>
          <cell r="AE23"/>
          <cell r="AF23">
            <v>30</v>
          </cell>
          <cell r="AG23"/>
          <cell r="AH23"/>
          <cell r="AI23"/>
          <cell r="AJ23" t="str">
            <v/>
          </cell>
          <cell r="AK23" t="str">
            <v/>
          </cell>
          <cell r="AL23" t="str">
            <v>ICMKLNSD00INDDISTELC</v>
          </cell>
          <cell r="AM23" t="str">
            <v/>
          </cell>
          <cell r="AN23"/>
          <cell r="AO23"/>
          <cell r="AP23"/>
          <cell r="AQ23"/>
          <cell r="AR23"/>
          <cell r="AS23"/>
          <cell r="AT23"/>
          <cell r="AU23" t="str">
            <v/>
          </cell>
          <cell r="AV23" t="str">
            <v/>
          </cell>
        </row>
        <row r="24">
          <cell r="A24" t="str">
            <v>No technology</v>
          </cell>
          <cell r="B24" t="str">
            <v>ICMKLNSD00</v>
          </cell>
          <cell r="C24" t="str">
            <v>Existing semi-dry kiln</v>
          </cell>
          <cell r="D24" t="str">
            <v>Mt</v>
          </cell>
          <cell r="E24" t="str">
            <v>Mt_a</v>
          </cell>
          <cell r="F24" t="str">
            <v>No</v>
          </cell>
          <cell r="G24" t="str">
            <v>INDMSWINO</v>
          </cell>
          <cell r="H24" t="str">
            <v>INDMSWINO</v>
          </cell>
          <cell r="I24"/>
          <cell r="J24" t="str">
            <v/>
          </cell>
          <cell r="K24"/>
          <cell r="L24" t="str">
            <v>ICMCLK</v>
          </cell>
          <cell r="M24"/>
          <cell r="N24">
            <v>0</v>
          </cell>
          <cell r="O24" t="str">
            <v/>
          </cell>
          <cell r="P24">
            <v>0</v>
          </cell>
          <cell r="Q24">
            <v>1.2535983095114795</v>
          </cell>
          <cell r="R24">
            <v>0</v>
          </cell>
          <cell r="S24">
            <v>0</v>
          </cell>
          <cell r="T24">
            <v>0</v>
          </cell>
          <cell r="U24" t="str">
            <v/>
          </cell>
          <cell r="V24" t="str">
            <v>Y</v>
          </cell>
          <cell r="W24"/>
          <cell r="X24"/>
          <cell r="Y24">
            <v>1</v>
          </cell>
          <cell r="Z24">
            <v>1</v>
          </cell>
          <cell r="AA24">
            <v>0.9</v>
          </cell>
          <cell r="AB24">
            <v>0.8540685526300571</v>
          </cell>
          <cell r="AC24">
            <v>16.298408213852255</v>
          </cell>
          <cell r="AD24"/>
          <cell r="AE24"/>
          <cell r="AF24">
            <v>30</v>
          </cell>
          <cell r="AG24"/>
          <cell r="AH24"/>
          <cell r="AI24"/>
          <cell r="AJ24" t="str">
            <v/>
          </cell>
          <cell r="AK24" t="str">
            <v/>
          </cell>
          <cell r="AL24" t="str">
            <v>ICMKLNSD00INDMSWINO</v>
          </cell>
          <cell r="AM24" t="str">
            <v/>
          </cell>
          <cell r="AN24"/>
          <cell r="AO24"/>
          <cell r="AP24"/>
          <cell r="AQ24"/>
          <cell r="AR24"/>
          <cell r="AS24"/>
          <cell r="AT24"/>
          <cell r="AU24" t="str">
            <v/>
          </cell>
          <cell r="AV24" t="str">
            <v/>
          </cell>
        </row>
        <row r="25">
          <cell r="A25" t="str">
            <v>No technology</v>
          </cell>
          <cell r="B25" t="str">
            <v>ICMKLNSD00</v>
          </cell>
          <cell r="C25" t="str">
            <v>Existing semi-dry kiln</v>
          </cell>
          <cell r="D25" t="str">
            <v>Mt</v>
          </cell>
          <cell r="E25" t="str">
            <v>Mt_a</v>
          </cell>
          <cell r="F25" t="str">
            <v>No</v>
          </cell>
          <cell r="G25" t="str">
            <v>INDMSWORG</v>
          </cell>
          <cell r="H25" t="str">
            <v>INDMSWORG</v>
          </cell>
          <cell r="I25"/>
          <cell r="J25" t="str">
            <v/>
          </cell>
          <cell r="K25"/>
          <cell r="L25" t="str">
            <v>ICMCLK</v>
          </cell>
          <cell r="M25"/>
          <cell r="N25">
            <v>0</v>
          </cell>
          <cell r="O25" t="str">
            <v/>
          </cell>
          <cell r="P25">
            <v>0</v>
          </cell>
          <cell r="Q25">
            <v>0.35339977126872563</v>
          </cell>
          <cell r="R25">
            <v>0</v>
          </cell>
          <cell r="S25">
            <v>0</v>
          </cell>
          <cell r="T25">
            <v>0</v>
          </cell>
          <cell r="U25" t="str">
            <v/>
          </cell>
          <cell r="V25" t="str">
            <v>Y</v>
          </cell>
          <cell r="W25"/>
          <cell r="X25"/>
          <cell r="Y25">
            <v>1</v>
          </cell>
          <cell r="Z25">
            <v>1</v>
          </cell>
          <cell r="AA25">
            <v>0.9</v>
          </cell>
          <cell r="AB25">
            <v>0.8540685526300571</v>
          </cell>
          <cell r="AC25">
            <v>16.298408213852255</v>
          </cell>
          <cell r="AD25"/>
          <cell r="AE25"/>
          <cell r="AF25">
            <v>30</v>
          </cell>
          <cell r="AG25"/>
          <cell r="AH25"/>
          <cell r="AI25"/>
          <cell r="AJ25" t="str">
            <v/>
          </cell>
          <cell r="AK25" t="str">
            <v/>
          </cell>
          <cell r="AL25" t="str">
            <v>ICMKLNSD00INDMSWORG</v>
          </cell>
          <cell r="AM25" t="str">
            <v/>
          </cell>
          <cell r="AN25"/>
          <cell r="AO25"/>
          <cell r="AP25"/>
          <cell r="AQ25"/>
          <cell r="AR25"/>
          <cell r="AS25"/>
          <cell r="AT25"/>
          <cell r="AU25" t="str">
            <v/>
          </cell>
          <cell r="AV25" t="str">
            <v/>
          </cell>
        </row>
        <row r="26">
          <cell r="A26" t="str">
            <v>No technology</v>
          </cell>
          <cell r="B26" t="str">
            <v>ICMKLNSD00</v>
          </cell>
          <cell r="C26" t="str">
            <v>Existing semi-dry kiln</v>
          </cell>
          <cell r="D26" t="str">
            <v>Mt</v>
          </cell>
          <cell r="E26" t="str">
            <v>Mt_a</v>
          </cell>
          <cell r="F26" t="str">
            <v>No</v>
          </cell>
          <cell r="G26" t="str">
            <v>MCMLST</v>
          </cell>
          <cell r="H26" t="str">
            <v>MCMLST</v>
          </cell>
          <cell r="I26"/>
          <cell r="J26" t="str">
            <v/>
          </cell>
          <cell r="K26"/>
          <cell r="L26" t="str">
            <v>ICMCLK</v>
          </cell>
          <cell r="M26"/>
          <cell r="N26">
            <v>0</v>
          </cell>
          <cell r="O26" t="str">
            <v/>
          </cell>
          <cell r="P26">
            <v>0</v>
          </cell>
          <cell r="Q26">
            <v>1.2635547015204911</v>
          </cell>
          <cell r="R26">
            <v>0</v>
          </cell>
          <cell r="S26">
            <v>0</v>
          </cell>
          <cell r="T26">
            <v>0</v>
          </cell>
          <cell r="U26" t="str">
            <v/>
          </cell>
          <cell r="V26" t="str">
            <v>N</v>
          </cell>
          <cell r="W26"/>
          <cell r="X26"/>
          <cell r="Y26">
            <v>1</v>
          </cell>
          <cell r="Z26">
            <v>1</v>
          </cell>
          <cell r="AA26">
            <v>0.9</v>
          </cell>
          <cell r="AB26">
            <v>0.8540685526300571</v>
          </cell>
          <cell r="AC26">
            <v>16.298408213852255</v>
          </cell>
          <cell r="AD26"/>
          <cell r="AE26"/>
          <cell r="AF26">
            <v>30</v>
          </cell>
          <cell r="AG26"/>
          <cell r="AH26"/>
          <cell r="AI26"/>
          <cell r="AJ26" t="str">
            <v/>
          </cell>
          <cell r="AK26" t="str">
            <v/>
          </cell>
          <cell r="AL26" t="str">
            <v>ICMKLNSD00MCMLST</v>
          </cell>
          <cell r="AM26" t="str">
            <v/>
          </cell>
          <cell r="AN26"/>
          <cell r="AO26"/>
          <cell r="AP26"/>
          <cell r="AQ26"/>
          <cell r="AR26"/>
          <cell r="AS26"/>
          <cell r="AT26"/>
          <cell r="AU26" t="str">
            <v/>
          </cell>
          <cell r="AV26" t="str">
            <v/>
          </cell>
        </row>
        <row r="27">
          <cell r="A27" t="str">
            <v>No technology</v>
          </cell>
          <cell r="B27" t="str">
            <v>ICMKLND00</v>
          </cell>
          <cell r="C27" t="str">
            <v>Existing dry kiln without precalciner</v>
          </cell>
          <cell r="D27" t="str">
            <v>Mt</v>
          </cell>
          <cell r="E27" t="str">
            <v>Mt_a</v>
          </cell>
          <cell r="F27" t="str">
            <v>No</v>
          </cell>
          <cell r="G27" t="str">
            <v>INDCOA</v>
          </cell>
          <cell r="H27" t="str">
            <v>INDCOA</v>
          </cell>
          <cell r="I27" t="str">
            <v>ICMCLK</v>
          </cell>
          <cell r="J27" t="str">
            <v>ICMCLK</v>
          </cell>
          <cell r="K27">
            <v>1</v>
          </cell>
          <cell r="L27" t="str">
            <v>ICMKLND00_MATO</v>
          </cell>
          <cell r="M27">
            <v>1</v>
          </cell>
          <cell r="N27">
            <v>0</v>
          </cell>
          <cell r="O27" t="str">
            <v/>
          </cell>
          <cell r="P27">
            <v>0</v>
          </cell>
          <cell r="Q27">
            <v>2.345671935738538</v>
          </cell>
          <cell r="R27">
            <v>0</v>
          </cell>
          <cell r="S27">
            <v>1</v>
          </cell>
          <cell r="T27">
            <v>1</v>
          </cell>
          <cell r="U27">
            <v>1</v>
          </cell>
          <cell r="V27" t="str">
            <v>Y</v>
          </cell>
          <cell r="W27"/>
          <cell r="X27"/>
          <cell r="Y27">
            <v>1</v>
          </cell>
          <cell r="Z27">
            <v>1</v>
          </cell>
          <cell r="AA27">
            <v>0.9</v>
          </cell>
          <cell r="AB27">
            <v>1.686345830297985</v>
          </cell>
          <cell r="AC27">
            <v>16.298408213852255</v>
          </cell>
          <cell r="AD27"/>
          <cell r="AE27"/>
          <cell r="AF27">
            <v>30</v>
          </cell>
          <cell r="AG27"/>
          <cell r="AH27"/>
          <cell r="AI27"/>
          <cell r="AJ27">
            <v>1.5177112472681866</v>
          </cell>
          <cell r="AK27" t="str">
            <v/>
          </cell>
          <cell r="AL27" t="str">
            <v>ICMKLND00INDCOA</v>
          </cell>
          <cell r="AM27" t="str">
            <v>ICMKLND00ICMCLK</v>
          </cell>
          <cell r="AN27"/>
          <cell r="AO27"/>
          <cell r="AP27"/>
          <cell r="AQ27"/>
          <cell r="AR27"/>
          <cell r="AS27"/>
          <cell r="AT27"/>
          <cell r="AU27" t="str">
            <v/>
          </cell>
          <cell r="AV27" t="str">
            <v/>
          </cell>
        </row>
        <row r="28">
          <cell r="A28" t="str">
            <v>No technology</v>
          </cell>
          <cell r="B28" t="str">
            <v>ICMKLND00</v>
          </cell>
          <cell r="C28" t="str">
            <v>Existing dry kiln without precalciner</v>
          </cell>
          <cell r="D28" t="str">
            <v>Mt</v>
          </cell>
          <cell r="E28" t="str">
            <v>Mt_a</v>
          </cell>
          <cell r="F28" t="str">
            <v>No</v>
          </cell>
          <cell r="G28" t="str">
            <v>INDLFO</v>
          </cell>
          <cell r="H28" t="str">
            <v>INDLFO</v>
          </cell>
          <cell r="I28" t="str">
            <v>INDCO2P</v>
          </cell>
          <cell r="J28" t="str">
            <v>INDCO2P</v>
          </cell>
          <cell r="K28">
            <v>2</v>
          </cell>
          <cell r="L28" t="str">
            <v>ICMKLND00_MATO</v>
          </cell>
          <cell r="M28">
            <v>0</v>
          </cell>
          <cell r="N28">
            <v>0</v>
          </cell>
          <cell r="O28" t="str">
            <v/>
          </cell>
          <cell r="P28">
            <v>0</v>
          </cell>
          <cell r="Q28">
            <v>4.1438031417373879E-2</v>
          </cell>
          <cell r="R28">
            <v>550.20457231882449</v>
          </cell>
          <cell r="S28">
            <v>0</v>
          </cell>
          <cell r="T28">
            <v>550.20457231882449</v>
          </cell>
          <cell r="U28" t="str">
            <v/>
          </cell>
          <cell r="V28" t="str">
            <v>Y</v>
          </cell>
          <cell r="W28"/>
          <cell r="X28"/>
          <cell r="Y28">
            <v>1</v>
          </cell>
          <cell r="Z28">
            <v>1</v>
          </cell>
          <cell r="AA28">
            <v>0.9</v>
          </cell>
          <cell r="AB28">
            <v>1.686345830297985</v>
          </cell>
          <cell r="AC28">
            <v>16.298408213852255</v>
          </cell>
          <cell r="AD28"/>
          <cell r="AE28"/>
          <cell r="AF28">
            <v>30</v>
          </cell>
          <cell r="AG28"/>
          <cell r="AH28"/>
          <cell r="AI28"/>
          <cell r="AJ28" t="str">
            <v/>
          </cell>
          <cell r="AK28" t="str">
            <v/>
          </cell>
          <cell r="AL28" t="str">
            <v>ICMKLND00INDLFO</v>
          </cell>
          <cell r="AM28" t="str">
            <v>ICMKLND00INDCO2P</v>
          </cell>
          <cell r="AN28"/>
          <cell r="AO28"/>
          <cell r="AP28"/>
          <cell r="AQ28"/>
          <cell r="AR28"/>
          <cell r="AS28"/>
          <cell r="AT28"/>
          <cell r="AU28" t="str">
            <v/>
          </cell>
          <cell r="AV28" t="str">
            <v/>
          </cell>
        </row>
        <row r="29">
          <cell r="A29" t="str">
            <v>No technology</v>
          </cell>
          <cell r="B29" t="str">
            <v>ICMKLND00</v>
          </cell>
          <cell r="C29" t="str">
            <v>Existing dry kiln without precalciner</v>
          </cell>
          <cell r="D29" t="str">
            <v>Mt</v>
          </cell>
          <cell r="E29" t="str">
            <v>Mt_a</v>
          </cell>
          <cell r="F29" t="str">
            <v>No</v>
          </cell>
          <cell r="G29" t="str">
            <v>INDHFO</v>
          </cell>
          <cell r="H29" t="str">
            <v>INDHFO</v>
          </cell>
          <cell r="I29"/>
          <cell r="J29" t="str">
            <v/>
          </cell>
          <cell r="K29"/>
          <cell r="L29" t="str">
            <v>ICMKLND00_MATO</v>
          </cell>
          <cell r="M29"/>
          <cell r="N29">
            <v>0</v>
          </cell>
          <cell r="O29" t="str">
            <v/>
          </cell>
          <cell r="P29">
            <v>0</v>
          </cell>
          <cell r="Q29">
            <v>0.14433471617287524</v>
          </cell>
          <cell r="R29">
            <v>0</v>
          </cell>
          <cell r="S29">
            <v>0</v>
          </cell>
          <cell r="T29">
            <v>0</v>
          </cell>
          <cell r="U29" t="str">
            <v/>
          </cell>
          <cell r="V29" t="str">
            <v>Y</v>
          </cell>
          <cell r="W29"/>
          <cell r="X29"/>
          <cell r="Y29">
            <v>1</v>
          </cell>
          <cell r="Z29">
            <v>1</v>
          </cell>
          <cell r="AA29">
            <v>0.9</v>
          </cell>
          <cell r="AB29">
            <v>1.686345830297985</v>
          </cell>
          <cell r="AC29">
            <v>16.298408213852255</v>
          </cell>
          <cell r="AD29"/>
          <cell r="AE29"/>
          <cell r="AF29">
            <v>30</v>
          </cell>
          <cell r="AG29"/>
          <cell r="AH29"/>
          <cell r="AI29"/>
          <cell r="AJ29" t="str">
            <v/>
          </cell>
          <cell r="AK29" t="str">
            <v/>
          </cell>
          <cell r="AL29" t="str">
            <v>ICMKLND00INDHFO</v>
          </cell>
          <cell r="AM29" t="str">
            <v/>
          </cell>
          <cell r="AN29"/>
          <cell r="AO29"/>
          <cell r="AP29"/>
          <cell r="AQ29"/>
          <cell r="AR29"/>
          <cell r="AS29"/>
          <cell r="AT29"/>
          <cell r="AU29" t="str">
            <v/>
          </cell>
          <cell r="AV29" t="str">
            <v/>
          </cell>
        </row>
        <row r="30">
          <cell r="A30" t="str">
            <v>No technology</v>
          </cell>
          <cell r="B30" t="str">
            <v>ICMKLND00</v>
          </cell>
          <cell r="C30" t="str">
            <v>Existing dry kiln without precalciner</v>
          </cell>
          <cell r="D30" t="str">
            <v>Mt</v>
          </cell>
          <cell r="E30" t="str">
            <v>Mt_a</v>
          </cell>
          <cell r="F30" t="str">
            <v>No</v>
          </cell>
          <cell r="G30" t="str">
            <v>IND_NGABOM</v>
          </cell>
          <cell r="H30" t="str">
            <v>IND_NGABOM</v>
          </cell>
          <cell r="I30"/>
          <cell r="J30" t="str">
            <v/>
          </cell>
          <cell r="K30"/>
          <cell r="L30" t="str">
            <v>ICMKLND00_MATO</v>
          </cell>
          <cell r="M30"/>
          <cell r="N30">
            <v>0</v>
          </cell>
          <cell r="O30" t="str">
            <v/>
          </cell>
          <cell r="P30">
            <v>0</v>
          </cell>
          <cell r="Q30">
            <v>4.2757219683470113E-2</v>
          </cell>
          <cell r="R30">
            <v>0</v>
          </cell>
          <cell r="S30">
            <v>0</v>
          </cell>
          <cell r="T30">
            <v>0</v>
          </cell>
          <cell r="U30" t="str">
            <v/>
          </cell>
          <cell r="V30" t="str">
            <v>Y</v>
          </cell>
          <cell r="W30"/>
          <cell r="X30"/>
          <cell r="Y30">
            <v>1</v>
          </cell>
          <cell r="Z30">
            <v>1</v>
          </cell>
          <cell r="AA30">
            <v>0.9</v>
          </cell>
          <cell r="AB30">
            <v>1.686345830297985</v>
          </cell>
          <cell r="AC30">
            <v>16.298408213852255</v>
          </cell>
          <cell r="AD30"/>
          <cell r="AE30"/>
          <cell r="AF30">
            <v>30</v>
          </cell>
          <cell r="AG30"/>
          <cell r="AH30"/>
          <cell r="AI30"/>
          <cell r="AJ30" t="str">
            <v/>
          </cell>
          <cell r="AK30" t="str">
            <v/>
          </cell>
          <cell r="AL30" t="str">
            <v>ICMKLND00IND_NGABOM</v>
          </cell>
          <cell r="AM30" t="str">
            <v/>
          </cell>
          <cell r="AN30"/>
          <cell r="AO30"/>
          <cell r="AP30"/>
          <cell r="AQ30"/>
          <cell r="AR30"/>
          <cell r="AS30"/>
          <cell r="AT30"/>
          <cell r="AU30" t="str">
            <v/>
          </cell>
          <cell r="AV30" t="str">
            <v/>
          </cell>
        </row>
        <row r="31">
          <cell r="A31" t="str">
            <v>No technology</v>
          </cell>
          <cell r="B31" t="str">
            <v>ICMKLND00</v>
          </cell>
          <cell r="C31" t="str">
            <v>Existing dry kiln without precalciner</v>
          </cell>
          <cell r="D31" t="str">
            <v>Mt</v>
          </cell>
          <cell r="E31" t="str">
            <v>Mt_a</v>
          </cell>
          <cell r="F31" t="str">
            <v>No</v>
          </cell>
          <cell r="G31" t="str">
            <v>INDDISTELC</v>
          </cell>
          <cell r="H31" t="str">
            <v>INDDISTELC</v>
          </cell>
          <cell r="I31"/>
          <cell r="J31" t="str">
            <v/>
          </cell>
          <cell r="K31"/>
          <cell r="L31" t="str">
            <v>ICMKLND00_MATO</v>
          </cell>
          <cell r="M31"/>
          <cell r="N31">
            <v>0</v>
          </cell>
          <cell r="O31" t="str">
            <v/>
          </cell>
          <cell r="P31">
            <v>0</v>
          </cell>
          <cell r="Q31">
            <v>8.4516215902495667E-2</v>
          </cell>
          <cell r="R31">
            <v>0</v>
          </cell>
          <cell r="S31">
            <v>0</v>
          </cell>
          <cell r="T31">
            <v>0</v>
          </cell>
          <cell r="U31" t="str">
            <v/>
          </cell>
          <cell r="V31" t="str">
            <v>Y</v>
          </cell>
          <cell r="W31"/>
          <cell r="X31"/>
          <cell r="Y31">
            <v>1</v>
          </cell>
          <cell r="Z31">
            <v>1</v>
          </cell>
          <cell r="AA31">
            <v>0.9</v>
          </cell>
          <cell r="AB31">
            <v>1.686345830297985</v>
          </cell>
          <cell r="AC31">
            <v>16.298408213852255</v>
          </cell>
          <cell r="AD31"/>
          <cell r="AE31"/>
          <cell r="AF31">
            <v>30</v>
          </cell>
          <cell r="AG31"/>
          <cell r="AH31"/>
          <cell r="AI31"/>
          <cell r="AJ31" t="str">
            <v/>
          </cell>
          <cell r="AK31" t="str">
            <v/>
          </cell>
          <cell r="AL31" t="str">
            <v>ICMKLND00INDDISTELC</v>
          </cell>
          <cell r="AM31" t="str">
            <v/>
          </cell>
          <cell r="AN31"/>
          <cell r="AO31"/>
          <cell r="AP31"/>
          <cell r="AQ31"/>
          <cell r="AR31"/>
          <cell r="AS31"/>
          <cell r="AT31"/>
          <cell r="AU31" t="str">
            <v/>
          </cell>
          <cell r="AV31" t="str">
            <v/>
          </cell>
        </row>
        <row r="32">
          <cell r="A32" t="str">
            <v>No technology</v>
          </cell>
          <cell r="B32" t="str">
            <v>ICMKLND00</v>
          </cell>
          <cell r="C32" t="str">
            <v>Existing dry kiln without precalciner</v>
          </cell>
          <cell r="D32" t="str">
            <v>Mt</v>
          </cell>
          <cell r="E32" t="str">
            <v>Mt_a</v>
          </cell>
          <cell r="F32" t="str">
            <v>No</v>
          </cell>
          <cell r="G32" t="str">
            <v>INDMSWINO</v>
          </cell>
          <cell r="H32" t="str">
            <v>INDMSWINO</v>
          </cell>
          <cell r="I32"/>
          <cell r="J32" t="str">
            <v/>
          </cell>
          <cell r="K32"/>
          <cell r="L32" t="str">
            <v>ICMKLND00_MATO</v>
          </cell>
          <cell r="M32"/>
          <cell r="N32">
            <v>0</v>
          </cell>
          <cell r="O32" t="str">
            <v/>
          </cell>
          <cell r="P32">
            <v>0</v>
          </cell>
          <cell r="Q32">
            <v>1.3713914557867015</v>
          </cell>
          <cell r="R32">
            <v>0</v>
          </cell>
          <cell r="S32">
            <v>0</v>
          </cell>
          <cell r="T32">
            <v>0</v>
          </cell>
          <cell r="U32" t="str">
            <v/>
          </cell>
          <cell r="V32" t="str">
            <v>Y</v>
          </cell>
          <cell r="W32"/>
          <cell r="X32"/>
          <cell r="Y32">
            <v>1</v>
          </cell>
          <cell r="Z32">
            <v>1</v>
          </cell>
          <cell r="AA32">
            <v>0.9</v>
          </cell>
          <cell r="AB32">
            <v>1.686345830297985</v>
          </cell>
          <cell r="AC32">
            <v>16.298408213852255</v>
          </cell>
          <cell r="AD32"/>
          <cell r="AE32"/>
          <cell r="AF32">
            <v>30</v>
          </cell>
          <cell r="AG32"/>
          <cell r="AH32"/>
          <cell r="AI32"/>
          <cell r="AJ32" t="str">
            <v/>
          </cell>
          <cell r="AK32" t="str">
            <v/>
          </cell>
          <cell r="AL32" t="str">
            <v>ICMKLND00INDMSWINO</v>
          </cell>
          <cell r="AM32" t="str">
            <v/>
          </cell>
          <cell r="AN32"/>
          <cell r="AO32"/>
          <cell r="AP32"/>
          <cell r="AQ32"/>
          <cell r="AR32"/>
          <cell r="AS32"/>
          <cell r="AT32"/>
          <cell r="AU32" t="str">
            <v/>
          </cell>
          <cell r="AV32" t="str">
            <v/>
          </cell>
        </row>
        <row r="33">
          <cell r="A33" t="str">
            <v>No technology</v>
          </cell>
          <cell r="B33" t="str">
            <v>ICMKLND00</v>
          </cell>
          <cell r="C33" t="str">
            <v>Existing dry kiln without precalciner</v>
          </cell>
          <cell r="D33" t="str">
            <v>Mt</v>
          </cell>
          <cell r="E33" t="str">
            <v>Mt_a</v>
          </cell>
          <cell r="F33" t="str">
            <v>No</v>
          </cell>
          <cell r="G33" t="str">
            <v>INDMSWORG</v>
          </cell>
          <cell r="H33" t="str">
            <v>INDMSWORG</v>
          </cell>
          <cell r="I33"/>
          <cell r="J33" t="str">
            <v/>
          </cell>
          <cell r="K33"/>
          <cell r="L33" t="str">
            <v>ICMKLND00_MATO</v>
          </cell>
          <cell r="M33"/>
          <cell r="N33">
            <v>0</v>
          </cell>
          <cell r="O33" t="str">
            <v/>
          </cell>
          <cell r="P33">
            <v>0</v>
          </cell>
          <cell r="Q33">
            <v>0.38660663716415672</v>
          </cell>
          <cell r="R33">
            <v>0</v>
          </cell>
          <cell r="S33">
            <v>0</v>
          </cell>
          <cell r="T33">
            <v>0</v>
          </cell>
          <cell r="U33" t="str">
            <v/>
          </cell>
          <cell r="V33" t="str">
            <v>Y</v>
          </cell>
          <cell r="W33"/>
          <cell r="X33"/>
          <cell r="Y33">
            <v>1</v>
          </cell>
          <cell r="Z33">
            <v>1</v>
          </cell>
          <cell r="AA33">
            <v>0.9</v>
          </cell>
          <cell r="AB33">
            <v>1.686345830297985</v>
          </cell>
          <cell r="AC33">
            <v>16.298408213852255</v>
          </cell>
          <cell r="AD33"/>
          <cell r="AE33"/>
          <cell r="AF33">
            <v>30</v>
          </cell>
          <cell r="AG33"/>
          <cell r="AH33"/>
          <cell r="AI33"/>
          <cell r="AJ33" t="str">
            <v/>
          </cell>
          <cell r="AK33" t="str">
            <v/>
          </cell>
          <cell r="AL33" t="str">
            <v>ICMKLND00INDMSWORG</v>
          </cell>
          <cell r="AM33" t="str">
            <v/>
          </cell>
          <cell r="AN33"/>
          <cell r="AO33"/>
          <cell r="AP33"/>
          <cell r="AQ33"/>
          <cell r="AR33"/>
          <cell r="AS33"/>
          <cell r="AT33"/>
          <cell r="AU33" t="str">
            <v/>
          </cell>
          <cell r="AV33" t="str">
            <v/>
          </cell>
        </row>
        <row r="34">
          <cell r="A34" t="str">
            <v>No technology</v>
          </cell>
          <cell r="B34" t="str">
            <v>ICMKLND00</v>
          </cell>
          <cell r="C34" t="str">
            <v>Existing dry kiln without precalciner</v>
          </cell>
          <cell r="D34" t="str">
            <v>Mt</v>
          </cell>
          <cell r="E34" t="str">
            <v>Mt_a</v>
          </cell>
          <cell r="F34" t="str">
            <v>No</v>
          </cell>
          <cell r="G34" t="str">
            <v>MCMLST</v>
          </cell>
          <cell r="H34" t="str">
            <v>MCMLST</v>
          </cell>
          <cell r="I34"/>
          <cell r="J34" t="str">
            <v/>
          </cell>
          <cell r="K34"/>
          <cell r="L34" t="str">
            <v>ICMKLND00_MATO</v>
          </cell>
          <cell r="M34"/>
          <cell r="N34">
            <v>0</v>
          </cell>
          <cell r="O34" t="str">
            <v/>
          </cell>
          <cell r="P34">
            <v>0</v>
          </cell>
          <cell r="Q34">
            <v>1.2635547015204909</v>
          </cell>
          <cell r="R34">
            <v>0</v>
          </cell>
          <cell r="S34">
            <v>0</v>
          </cell>
          <cell r="T34">
            <v>0</v>
          </cell>
          <cell r="U34" t="str">
            <v/>
          </cell>
          <cell r="V34" t="str">
            <v>N</v>
          </cell>
          <cell r="W34"/>
          <cell r="X34"/>
          <cell r="Y34">
            <v>1</v>
          </cell>
          <cell r="Z34">
            <v>1</v>
          </cell>
          <cell r="AA34">
            <v>0.9</v>
          </cell>
          <cell r="AB34">
            <v>1.686345830297985</v>
          </cell>
          <cell r="AC34">
            <v>16.298408213852255</v>
          </cell>
          <cell r="AD34"/>
          <cell r="AE34"/>
          <cell r="AF34">
            <v>30</v>
          </cell>
          <cell r="AG34"/>
          <cell r="AH34"/>
          <cell r="AI34"/>
          <cell r="AJ34" t="str">
            <v/>
          </cell>
          <cell r="AK34" t="str">
            <v/>
          </cell>
          <cell r="AL34" t="str">
            <v>ICMKLND00MCMLST</v>
          </cell>
          <cell r="AM34" t="str">
            <v/>
          </cell>
          <cell r="AN34"/>
          <cell r="AO34"/>
          <cell r="AP34"/>
          <cell r="AQ34"/>
          <cell r="AR34"/>
          <cell r="AS34"/>
          <cell r="AT34"/>
          <cell r="AU34" t="str">
            <v/>
          </cell>
          <cell r="AV34" t="str">
            <v/>
          </cell>
        </row>
        <row r="35">
          <cell r="A35" t="str">
            <v>No technology</v>
          </cell>
          <cell r="B35" t="str">
            <v>ICMKLNDPC00</v>
          </cell>
          <cell r="C35" t="str">
            <v>Existing dry kiln with precalciner</v>
          </cell>
          <cell r="D35" t="str">
            <v>Mt</v>
          </cell>
          <cell r="E35" t="str">
            <v>Mt_a</v>
          </cell>
          <cell r="F35" t="str">
            <v>No</v>
          </cell>
          <cell r="G35" t="str">
            <v>INDCOA</v>
          </cell>
          <cell r="H35" t="str">
            <v>INDCOA</v>
          </cell>
          <cell r="I35" t="str">
            <v>ICMCLK</v>
          </cell>
          <cell r="J35" t="str">
            <v>ICMCLK</v>
          </cell>
          <cell r="K35">
            <v>1</v>
          </cell>
          <cell r="L35" t="str">
            <v>ICMCLK</v>
          </cell>
          <cell r="M35">
            <v>1</v>
          </cell>
          <cell r="N35">
            <v>0</v>
          </cell>
          <cell r="O35" t="str">
            <v/>
          </cell>
          <cell r="P35">
            <v>0</v>
          </cell>
          <cell r="Q35">
            <v>1.9847049231468881</v>
          </cell>
          <cell r="R35">
            <v>0</v>
          </cell>
          <cell r="S35">
            <v>1</v>
          </cell>
          <cell r="T35">
            <v>1</v>
          </cell>
          <cell r="U35">
            <v>1</v>
          </cell>
          <cell r="V35" t="str">
            <v>Y</v>
          </cell>
          <cell r="W35"/>
          <cell r="X35"/>
          <cell r="Y35">
            <v>1</v>
          </cell>
          <cell r="Z35">
            <v>1</v>
          </cell>
          <cell r="AA35">
            <v>0.9</v>
          </cell>
          <cell r="AB35">
            <v>3.9348069373619636</v>
          </cell>
          <cell r="AC35">
            <v>16.298408213852255</v>
          </cell>
          <cell r="AD35"/>
          <cell r="AE35"/>
          <cell r="AF35">
            <v>30</v>
          </cell>
          <cell r="AG35"/>
          <cell r="AH35"/>
          <cell r="AI35"/>
          <cell r="AJ35">
            <v>3.5413262436257673</v>
          </cell>
          <cell r="AK35" t="str">
            <v/>
          </cell>
          <cell r="AL35" t="str">
            <v>ICMKLNDPC00INDCOA</v>
          </cell>
          <cell r="AM35" t="str">
            <v>ICMKLNDPC00ICMCLK</v>
          </cell>
          <cell r="AN35"/>
          <cell r="AO35"/>
          <cell r="AP35"/>
          <cell r="AQ35"/>
          <cell r="AR35"/>
          <cell r="AS35"/>
          <cell r="AT35"/>
          <cell r="AU35" t="str">
            <v/>
          </cell>
          <cell r="AV35" t="str">
            <v/>
          </cell>
        </row>
        <row r="36">
          <cell r="A36" t="str">
            <v>No technology</v>
          </cell>
          <cell r="B36" t="str">
            <v>ICMKLNDPC00</v>
          </cell>
          <cell r="C36" t="str">
            <v>Existing dry kiln with precalciner</v>
          </cell>
          <cell r="D36" t="str">
            <v>Mt</v>
          </cell>
          <cell r="E36" t="str">
            <v>Mt_a</v>
          </cell>
          <cell r="F36" t="str">
            <v>No</v>
          </cell>
          <cell r="G36" t="str">
            <v>INDLFO</v>
          </cell>
          <cell r="H36" t="str">
            <v>INDLFO</v>
          </cell>
          <cell r="I36" t="str">
            <v>INDCO2P</v>
          </cell>
          <cell r="J36" t="str">
            <v>INDCO2P</v>
          </cell>
          <cell r="K36">
            <v>2</v>
          </cell>
          <cell r="L36" t="str">
            <v>ICMCLK</v>
          </cell>
          <cell r="M36">
            <v>0</v>
          </cell>
          <cell r="N36">
            <v>0</v>
          </cell>
          <cell r="O36" t="str">
            <v/>
          </cell>
          <cell r="P36">
            <v>0</v>
          </cell>
          <cell r="Q36">
            <v>3.5061281889653219E-2</v>
          </cell>
          <cell r="R36">
            <v>550.20457231882449</v>
          </cell>
          <cell r="S36">
            <v>0</v>
          </cell>
          <cell r="T36">
            <v>550.20457231882449</v>
          </cell>
          <cell r="U36" t="str">
            <v/>
          </cell>
          <cell r="V36" t="str">
            <v>Y</v>
          </cell>
          <cell r="W36"/>
          <cell r="X36"/>
          <cell r="Y36">
            <v>1</v>
          </cell>
          <cell r="Z36">
            <v>1</v>
          </cell>
          <cell r="AA36">
            <v>0.9</v>
          </cell>
          <cell r="AB36">
            <v>3.9348069373619636</v>
          </cell>
          <cell r="AC36">
            <v>16.298408213852255</v>
          </cell>
          <cell r="AD36"/>
          <cell r="AE36"/>
          <cell r="AF36">
            <v>30</v>
          </cell>
          <cell r="AG36"/>
          <cell r="AH36"/>
          <cell r="AI36"/>
          <cell r="AJ36" t="str">
            <v/>
          </cell>
          <cell r="AK36" t="str">
            <v/>
          </cell>
          <cell r="AL36" t="str">
            <v>ICMKLNDPC00INDLFO</v>
          </cell>
          <cell r="AM36" t="str">
            <v>ICMKLNDPC00INDCO2P</v>
          </cell>
          <cell r="AN36"/>
          <cell r="AO36"/>
          <cell r="AP36"/>
          <cell r="AQ36"/>
          <cell r="AR36"/>
          <cell r="AS36"/>
          <cell r="AT36"/>
          <cell r="AU36"/>
          <cell r="AV36"/>
        </row>
        <row r="37">
          <cell r="A37" t="str">
            <v>No technology</v>
          </cell>
          <cell r="B37" t="str">
            <v>ICMKLNDPC00</v>
          </cell>
          <cell r="C37" t="str">
            <v>Existing dry kiln with precalciner</v>
          </cell>
          <cell r="D37" t="str">
            <v>Mt</v>
          </cell>
          <cell r="E37" t="str">
            <v>Mt_a</v>
          </cell>
          <cell r="F37" t="str">
            <v>No</v>
          </cell>
          <cell r="G37" t="str">
            <v>INDHFO</v>
          </cell>
          <cell r="H37" t="str">
            <v>INDHFO</v>
          </cell>
          <cell r="I37"/>
          <cell r="J37" t="str">
            <v/>
          </cell>
          <cell r="K37"/>
          <cell r="L37" t="str">
            <v>ICMCLK</v>
          </cell>
          <cell r="M37"/>
          <cell r="N37">
            <v>0</v>
          </cell>
          <cell r="O37" t="str">
            <v/>
          </cell>
          <cell r="P37">
            <v>0</v>
          </cell>
          <cell r="Q37">
            <v>0.12212356613249996</v>
          </cell>
          <cell r="R37">
            <v>0</v>
          </cell>
          <cell r="S37">
            <v>0</v>
          </cell>
          <cell r="T37">
            <v>0</v>
          </cell>
          <cell r="U37" t="str">
            <v/>
          </cell>
          <cell r="V37" t="str">
            <v>Y</v>
          </cell>
          <cell r="W37"/>
          <cell r="X37"/>
          <cell r="Y37">
            <v>1</v>
          </cell>
          <cell r="Z37">
            <v>1</v>
          </cell>
          <cell r="AA37">
            <v>0.9</v>
          </cell>
          <cell r="AB37">
            <v>3.9348069373619636</v>
          </cell>
          <cell r="AC37">
            <v>16.298408213852255</v>
          </cell>
          <cell r="AD37"/>
          <cell r="AE37"/>
          <cell r="AF37">
            <v>30</v>
          </cell>
          <cell r="AG37"/>
          <cell r="AH37"/>
          <cell r="AI37"/>
          <cell r="AJ37" t="str">
            <v/>
          </cell>
          <cell r="AK37" t="str">
            <v/>
          </cell>
          <cell r="AL37" t="str">
            <v>ICMKLNDPC00INDHFO</v>
          </cell>
          <cell r="AM37" t="str">
            <v/>
          </cell>
          <cell r="AN37"/>
          <cell r="AO37"/>
          <cell r="AP37"/>
          <cell r="AQ37"/>
          <cell r="AR37"/>
          <cell r="AS37"/>
          <cell r="AT37"/>
          <cell r="AU37"/>
          <cell r="AV37"/>
        </row>
        <row r="38">
          <cell r="A38" t="str">
            <v>No technology</v>
          </cell>
          <cell r="B38" t="str">
            <v>ICMKLNDPC00</v>
          </cell>
          <cell r="C38" t="str">
            <v>Existing dry kiln with precalciner</v>
          </cell>
          <cell r="D38" t="str">
            <v>Mt</v>
          </cell>
          <cell r="E38" t="str">
            <v>Mt_a</v>
          </cell>
          <cell r="F38" t="str">
            <v>No</v>
          </cell>
          <cell r="G38" t="str">
            <v>IND_NGABOM</v>
          </cell>
          <cell r="H38" t="str">
            <v>IND_NGABOM</v>
          </cell>
          <cell r="I38"/>
          <cell r="J38" t="str">
            <v/>
          </cell>
          <cell r="K38"/>
          <cell r="L38" t="str">
            <v>ICMCLK</v>
          </cell>
          <cell r="M38"/>
          <cell r="N38">
            <v>0</v>
          </cell>
          <cell r="O38" t="str">
            <v/>
          </cell>
          <cell r="P38">
            <v>0</v>
          </cell>
          <cell r="Q38">
            <v>3.6177465020971807E-2</v>
          </cell>
          <cell r="R38">
            <v>0</v>
          </cell>
          <cell r="S38">
            <v>0</v>
          </cell>
          <cell r="T38">
            <v>0</v>
          </cell>
          <cell r="U38" t="str">
            <v/>
          </cell>
          <cell r="V38" t="str">
            <v>Y</v>
          </cell>
          <cell r="W38"/>
          <cell r="X38"/>
          <cell r="Y38">
            <v>1</v>
          </cell>
          <cell r="Z38">
            <v>1</v>
          </cell>
          <cell r="AA38">
            <v>0.9</v>
          </cell>
          <cell r="AB38">
            <v>3.9348069373619636</v>
          </cell>
          <cell r="AC38">
            <v>16.298408213852255</v>
          </cell>
          <cell r="AD38"/>
          <cell r="AE38"/>
          <cell r="AF38">
            <v>30</v>
          </cell>
          <cell r="AG38"/>
          <cell r="AH38"/>
          <cell r="AI38"/>
          <cell r="AJ38" t="str">
            <v/>
          </cell>
          <cell r="AK38" t="str">
            <v/>
          </cell>
          <cell r="AL38" t="str">
            <v>ICMKLNDPC00IND_NGABOM</v>
          </cell>
          <cell r="AM38" t="str">
            <v/>
          </cell>
          <cell r="AN38"/>
          <cell r="AO38"/>
          <cell r="AP38"/>
          <cell r="AQ38"/>
          <cell r="AR38"/>
          <cell r="AS38"/>
          <cell r="AT38"/>
          <cell r="AU38"/>
          <cell r="AV38"/>
        </row>
        <row r="39">
          <cell r="A39" t="str">
            <v>No technology</v>
          </cell>
          <cell r="B39" t="str">
            <v>ICMKLNDPC00</v>
          </cell>
          <cell r="C39" t="str">
            <v>Existing dry kiln with precalciner</v>
          </cell>
          <cell r="D39" t="str">
            <v>Mt</v>
          </cell>
          <cell r="E39" t="str">
            <v>Mt_a</v>
          </cell>
          <cell r="F39" t="str">
            <v>No</v>
          </cell>
          <cell r="G39" t="str">
            <v>INDDISTELC</v>
          </cell>
          <cell r="H39" t="str">
            <v>INDDISTELC</v>
          </cell>
          <cell r="I39"/>
          <cell r="J39" t="str">
            <v/>
          </cell>
          <cell r="K39"/>
          <cell r="L39" t="str">
            <v>ICMCLK</v>
          </cell>
          <cell r="M39"/>
          <cell r="N39">
            <v>0</v>
          </cell>
          <cell r="O39" t="str">
            <v/>
          </cell>
          <cell r="P39">
            <v>0</v>
          </cell>
          <cell r="Q39">
            <v>8.4516215902495653E-2</v>
          </cell>
          <cell r="R39">
            <v>0</v>
          </cell>
          <cell r="S39">
            <v>0</v>
          </cell>
          <cell r="T39">
            <v>0</v>
          </cell>
          <cell r="U39" t="str">
            <v/>
          </cell>
          <cell r="V39" t="str">
            <v>Y</v>
          </cell>
          <cell r="W39"/>
          <cell r="X39"/>
          <cell r="Y39">
            <v>1</v>
          </cell>
          <cell r="Z39">
            <v>1</v>
          </cell>
          <cell r="AA39">
            <v>0.9</v>
          </cell>
          <cell r="AB39">
            <v>3.9348069373619636</v>
          </cell>
          <cell r="AC39">
            <v>16.298408213852255</v>
          </cell>
          <cell r="AD39"/>
          <cell r="AE39"/>
          <cell r="AF39">
            <v>30</v>
          </cell>
          <cell r="AG39"/>
          <cell r="AH39"/>
          <cell r="AI39"/>
          <cell r="AJ39" t="str">
            <v/>
          </cell>
          <cell r="AK39" t="str">
            <v/>
          </cell>
          <cell r="AL39" t="str">
            <v>ICMKLNDPC00INDDISTELC</v>
          </cell>
          <cell r="AM39" t="str">
            <v/>
          </cell>
          <cell r="AN39"/>
          <cell r="AO39"/>
          <cell r="AP39"/>
          <cell r="AQ39"/>
          <cell r="AR39"/>
          <cell r="AS39"/>
          <cell r="AT39"/>
          <cell r="AU39"/>
          <cell r="AV39"/>
        </row>
        <row r="40">
          <cell r="A40" t="str">
            <v>No technology</v>
          </cell>
          <cell r="B40" t="str">
            <v>ICMKLNDPC00</v>
          </cell>
          <cell r="C40" t="str">
            <v>Existing dry kiln with precalciner</v>
          </cell>
          <cell r="D40" t="str">
            <v>Mt</v>
          </cell>
          <cell r="E40" t="str">
            <v>Mt_a</v>
          </cell>
          <cell r="F40" t="str">
            <v>No</v>
          </cell>
          <cell r="G40" t="str">
            <v>INDMSWINO</v>
          </cell>
          <cell r="H40" t="str">
            <v>INDMSWINO</v>
          </cell>
          <cell r="I40"/>
          <cell r="J40" t="str">
            <v/>
          </cell>
          <cell r="K40"/>
          <cell r="L40" t="str">
            <v>ICMCLK</v>
          </cell>
          <cell r="M40"/>
          <cell r="N40">
            <v>0</v>
          </cell>
          <cell r="O40" t="str">
            <v/>
          </cell>
          <cell r="P40">
            <v>0</v>
          </cell>
          <cell r="Q40">
            <v>1.1603529600163272</v>
          </cell>
          <cell r="R40">
            <v>0</v>
          </cell>
          <cell r="S40">
            <v>0</v>
          </cell>
          <cell r="T40">
            <v>0</v>
          </cell>
          <cell r="U40" t="str">
            <v/>
          </cell>
          <cell r="V40" t="str">
            <v>Y</v>
          </cell>
          <cell r="W40"/>
          <cell r="X40"/>
          <cell r="Y40">
            <v>1</v>
          </cell>
          <cell r="Z40">
            <v>1</v>
          </cell>
          <cell r="AA40">
            <v>0.9</v>
          </cell>
          <cell r="AB40">
            <v>3.9348069373619636</v>
          </cell>
          <cell r="AC40">
            <v>16.298408213852255</v>
          </cell>
          <cell r="AD40"/>
          <cell r="AE40"/>
          <cell r="AF40">
            <v>30</v>
          </cell>
          <cell r="AG40"/>
          <cell r="AH40"/>
          <cell r="AI40"/>
          <cell r="AJ40" t="str">
            <v/>
          </cell>
          <cell r="AK40" t="str">
            <v/>
          </cell>
          <cell r="AL40" t="str">
            <v>ICMKLNDPC00INDMSWINO</v>
          </cell>
          <cell r="AM40" t="str">
            <v/>
          </cell>
          <cell r="AN40"/>
          <cell r="AO40"/>
          <cell r="AP40"/>
          <cell r="AQ40"/>
          <cell r="AR40"/>
          <cell r="AS40"/>
          <cell r="AT40"/>
          <cell r="AU40"/>
          <cell r="AV40"/>
        </row>
        <row r="41">
          <cell r="A41" t="str">
            <v>No technology</v>
          </cell>
          <cell r="B41" t="str">
            <v>ICMKLNDPC00</v>
          </cell>
          <cell r="C41" t="str">
            <v>Existing dry kiln with precalciner</v>
          </cell>
          <cell r="D41" t="str">
            <v>Mt</v>
          </cell>
          <cell r="E41" t="str">
            <v>Mt_a</v>
          </cell>
          <cell r="F41" t="str">
            <v>No</v>
          </cell>
          <cell r="G41" t="str">
            <v>INDMSWORG</v>
          </cell>
          <cell r="H41" t="str">
            <v>INDMSWORG</v>
          </cell>
          <cell r="I41"/>
          <cell r="J41" t="str">
            <v/>
          </cell>
          <cell r="K41"/>
          <cell r="L41" t="str">
            <v>ICMCLK</v>
          </cell>
          <cell r="M41"/>
          <cell r="N41">
            <v>0</v>
          </cell>
          <cell r="O41" t="str">
            <v/>
          </cell>
          <cell r="P41">
            <v>0</v>
          </cell>
          <cell r="Q41">
            <v>0.32711313309010465</v>
          </cell>
          <cell r="R41">
            <v>0</v>
          </cell>
          <cell r="S41">
            <v>0</v>
          </cell>
          <cell r="T41">
            <v>0</v>
          </cell>
          <cell r="U41" t="str">
            <v/>
          </cell>
          <cell r="V41" t="str">
            <v>Y</v>
          </cell>
          <cell r="W41"/>
          <cell r="X41"/>
          <cell r="Y41">
            <v>1</v>
          </cell>
          <cell r="Z41">
            <v>1</v>
          </cell>
          <cell r="AA41">
            <v>0.9</v>
          </cell>
          <cell r="AB41">
            <v>3.9348069373619636</v>
          </cell>
          <cell r="AC41">
            <v>16.298408213852255</v>
          </cell>
          <cell r="AD41"/>
          <cell r="AE41"/>
          <cell r="AF41">
            <v>30</v>
          </cell>
          <cell r="AG41"/>
          <cell r="AH41"/>
          <cell r="AI41"/>
          <cell r="AJ41" t="str">
            <v/>
          </cell>
          <cell r="AK41" t="str">
            <v/>
          </cell>
          <cell r="AL41" t="str">
            <v>ICMKLNDPC00INDMSWORG</v>
          </cell>
          <cell r="AM41" t="str">
            <v/>
          </cell>
          <cell r="AN41"/>
          <cell r="AO41"/>
          <cell r="AP41"/>
          <cell r="AQ41"/>
          <cell r="AR41"/>
          <cell r="AS41"/>
          <cell r="AT41"/>
          <cell r="AU41"/>
          <cell r="AV41"/>
        </row>
        <row r="42">
          <cell r="A42" t="str">
            <v>No technology</v>
          </cell>
          <cell r="B42" t="str">
            <v>ICMKLNDPC00</v>
          </cell>
          <cell r="C42" t="str">
            <v>Existing dry kiln with precalciner</v>
          </cell>
          <cell r="D42" t="str">
            <v>Mt</v>
          </cell>
          <cell r="E42" t="str">
            <v>Mt_a</v>
          </cell>
          <cell r="F42" t="str">
            <v>No</v>
          </cell>
          <cell r="G42" t="str">
            <v>MCMLST</v>
          </cell>
          <cell r="H42" t="str">
            <v>MCMLST</v>
          </cell>
          <cell r="I42"/>
          <cell r="J42" t="str">
            <v/>
          </cell>
          <cell r="K42"/>
          <cell r="L42" t="str">
            <v>ICMCLK</v>
          </cell>
          <cell r="M42"/>
          <cell r="N42">
            <v>0</v>
          </cell>
          <cell r="O42" t="str">
            <v/>
          </cell>
          <cell r="P42">
            <v>0</v>
          </cell>
          <cell r="Q42">
            <v>1.2635547015204909</v>
          </cell>
          <cell r="R42">
            <v>0</v>
          </cell>
          <cell r="S42">
            <v>0</v>
          </cell>
          <cell r="T42">
            <v>0</v>
          </cell>
          <cell r="U42" t="str">
            <v/>
          </cell>
          <cell r="V42" t="str">
            <v>N</v>
          </cell>
          <cell r="W42"/>
          <cell r="X42"/>
          <cell r="Y42">
            <v>1</v>
          </cell>
          <cell r="Z42">
            <v>1</v>
          </cell>
          <cell r="AA42">
            <v>0.9</v>
          </cell>
          <cell r="AB42">
            <v>3.9348069373619636</v>
          </cell>
          <cell r="AC42">
            <v>16.298408213852255</v>
          </cell>
          <cell r="AD42"/>
          <cell r="AE42"/>
          <cell r="AF42">
            <v>30</v>
          </cell>
          <cell r="AG42"/>
          <cell r="AH42"/>
          <cell r="AI42"/>
          <cell r="AJ42" t="str">
            <v/>
          </cell>
          <cell r="AK42" t="str">
            <v/>
          </cell>
          <cell r="AL42" t="str">
            <v>ICMKLNDPC00MCMLST</v>
          </cell>
          <cell r="AM42" t="str">
            <v/>
          </cell>
          <cell r="AN42"/>
          <cell r="AO42"/>
          <cell r="AP42"/>
          <cell r="AQ42"/>
          <cell r="AR42"/>
          <cell r="AS42"/>
          <cell r="AT42"/>
          <cell r="AU42"/>
          <cell r="AV42"/>
        </row>
        <row r="43">
          <cell r="A43" t="str">
            <v>No technology</v>
          </cell>
          <cell r="B43" t="str">
            <v>ICMGRIMIX00</v>
          </cell>
          <cell r="C43" t="str">
            <v>Existing grinding and mixing technology</v>
          </cell>
          <cell r="D43" t="str">
            <v>Mt</v>
          </cell>
          <cell r="E43" t="str">
            <v>Mt_a</v>
          </cell>
          <cell r="F43" t="str">
            <v>No</v>
          </cell>
          <cell r="G43" t="str">
            <v>INDDISTELC</v>
          </cell>
          <cell r="H43" t="str">
            <v>INDDISTELC</v>
          </cell>
          <cell r="I43" t="str">
            <v>ICM</v>
          </cell>
          <cell r="J43" t="str">
            <v>ICM</v>
          </cell>
          <cell r="K43">
            <v>1</v>
          </cell>
          <cell r="L43" t="str">
            <v>ICM</v>
          </cell>
          <cell r="M43">
            <v>1</v>
          </cell>
          <cell r="N43">
            <v>0</v>
          </cell>
          <cell r="O43" t="str">
            <v/>
          </cell>
          <cell r="P43">
            <v>0</v>
          </cell>
          <cell r="Q43">
            <v>0.352296</v>
          </cell>
          <cell r="R43">
            <v>0</v>
          </cell>
          <cell r="S43">
            <v>1</v>
          </cell>
          <cell r="T43">
            <v>1</v>
          </cell>
          <cell r="U43">
            <v>1</v>
          </cell>
          <cell r="V43" t="str">
            <v>Y</v>
          </cell>
          <cell r="W43"/>
          <cell r="X43"/>
          <cell r="Y43">
            <v>1</v>
          </cell>
          <cell r="Z43">
            <v>1</v>
          </cell>
          <cell r="AA43">
            <v>0.9</v>
          </cell>
          <cell r="AB43">
            <v>10.488888888888889</v>
          </cell>
          <cell r="AC43">
            <v>4.0746020534630638</v>
          </cell>
          <cell r="AD43"/>
          <cell r="AE43"/>
          <cell r="AF43">
            <v>30</v>
          </cell>
          <cell r="AG43"/>
          <cell r="AH43"/>
          <cell r="AI43"/>
          <cell r="AJ43">
            <v>9.44</v>
          </cell>
          <cell r="AK43" t="str">
            <v/>
          </cell>
          <cell r="AL43" t="str">
            <v>ICMGRIMIX00INDDISTELC</v>
          </cell>
          <cell r="AM43" t="str">
            <v>ICMGRIMIX00ICM</v>
          </cell>
          <cell r="AN43"/>
          <cell r="AO43"/>
          <cell r="AP43"/>
          <cell r="AQ43"/>
          <cell r="AR43"/>
          <cell r="AS43"/>
          <cell r="AT43"/>
          <cell r="AU43"/>
          <cell r="AV43"/>
        </row>
        <row r="44">
          <cell r="A44" t="str">
            <v>No technology</v>
          </cell>
          <cell r="B44" t="str">
            <v>ICMGRIMIX00</v>
          </cell>
          <cell r="C44" t="str">
            <v>Existing grinding and mixing technology</v>
          </cell>
          <cell r="D44" t="str">
            <v>Mt</v>
          </cell>
          <cell r="E44" t="str">
            <v>Mt_a</v>
          </cell>
          <cell r="F44" t="str">
            <v>No</v>
          </cell>
          <cell r="G44" t="str">
            <v>ICMCLK</v>
          </cell>
          <cell r="H44" t="str">
            <v>ICMCLK</v>
          </cell>
          <cell r="I44"/>
          <cell r="J44" t="str">
            <v/>
          </cell>
          <cell r="K44"/>
          <cell r="L44" t="str">
            <v>ICM</v>
          </cell>
          <cell r="M44"/>
          <cell r="N44">
            <v>0</v>
          </cell>
          <cell r="O44" t="str">
            <v/>
          </cell>
          <cell r="P44">
            <v>0</v>
          </cell>
          <cell r="Q44">
            <v>0.73008474576271187</v>
          </cell>
          <cell r="R44">
            <v>0</v>
          </cell>
          <cell r="S44">
            <v>0</v>
          </cell>
          <cell r="T44">
            <v>0</v>
          </cell>
          <cell r="U44" t="str">
            <v/>
          </cell>
          <cell r="V44" t="str">
            <v>N</v>
          </cell>
          <cell r="W44"/>
          <cell r="X44"/>
          <cell r="Y44">
            <v>1</v>
          </cell>
          <cell r="Z44">
            <v>1</v>
          </cell>
          <cell r="AA44">
            <v>0.9</v>
          </cell>
          <cell r="AB44">
            <v>10.488888888888889</v>
          </cell>
          <cell r="AC44">
            <v>4.0746020534630638</v>
          </cell>
          <cell r="AD44"/>
          <cell r="AE44"/>
          <cell r="AF44">
            <v>30</v>
          </cell>
          <cell r="AG44"/>
          <cell r="AH44"/>
          <cell r="AI44"/>
          <cell r="AJ44" t="str">
            <v/>
          </cell>
          <cell r="AK44">
            <v>6.8919999999999995</v>
          </cell>
          <cell r="AL44" t="str">
            <v>ICMGRIMIX00ICMCLK</v>
          </cell>
          <cell r="AM44" t="str">
            <v/>
          </cell>
          <cell r="AN44"/>
          <cell r="AO44"/>
          <cell r="AP44"/>
          <cell r="AQ44"/>
          <cell r="AR44"/>
          <cell r="AS44"/>
          <cell r="AT44"/>
          <cell r="AU44"/>
          <cell r="AV44"/>
        </row>
        <row r="45">
          <cell r="A45" t="str">
            <v>No technology</v>
          </cell>
          <cell r="B45" t="str">
            <v>ICMGRIMIX00</v>
          </cell>
          <cell r="C45" t="str">
            <v>Existing grinding and mixing technology</v>
          </cell>
          <cell r="D45" t="str">
            <v>Mt</v>
          </cell>
          <cell r="E45" t="str">
            <v>Mt_a</v>
          </cell>
          <cell r="F45" t="str">
            <v>No</v>
          </cell>
          <cell r="G45" t="str">
            <v>MCMLST</v>
          </cell>
          <cell r="H45" t="str">
            <v>MCMLST</v>
          </cell>
          <cell r="I45"/>
          <cell r="J45" t="str">
            <v/>
          </cell>
          <cell r="K45"/>
          <cell r="L45" t="str">
            <v>ICM</v>
          </cell>
          <cell r="M45"/>
          <cell r="N45">
            <v>0</v>
          </cell>
          <cell r="O45" t="str">
            <v/>
          </cell>
          <cell r="P45">
            <v>0</v>
          </cell>
          <cell r="Q45">
            <v>4.0360169491525426E-2</v>
          </cell>
          <cell r="R45">
            <v>0</v>
          </cell>
          <cell r="S45">
            <v>0</v>
          </cell>
          <cell r="T45">
            <v>0</v>
          </cell>
          <cell r="U45" t="str">
            <v/>
          </cell>
          <cell r="V45" t="str">
            <v>N</v>
          </cell>
          <cell r="W45" t="str">
            <v/>
          </cell>
          <cell r="X45"/>
          <cell r="Y45">
            <v>1</v>
          </cell>
          <cell r="Z45">
            <v>1</v>
          </cell>
          <cell r="AA45">
            <v>0.9</v>
          </cell>
          <cell r="AB45">
            <v>10.488888888888889</v>
          </cell>
          <cell r="AC45">
            <v>4.0746020534630638</v>
          </cell>
          <cell r="AD45"/>
          <cell r="AE45"/>
          <cell r="AF45">
            <v>30</v>
          </cell>
          <cell r="AG45"/>
          <cell r="AH45"/>
          <cell r="AI45"/>
          <cell r="AJ45" t="str">
            <v/>
          </cell>
          <cell r="AK45" t="str">
            <v/>
          </cell>
          <cell r="AL45" t="str">
            <v>ICMGRIMIX00MCMLST</v>
          </cell>
          <cell r="AM45" t="str">
            <v/>
          </cell>
          <cell r="AN45"/>
          <cell r="AO45"/>
          <cell r="AP45"/>
          <cell r="AQ45"/>
          <cell r="AR45"/>
          <cell r="AS45"/>
          <cell r="AT45"/>
          <cell r="AU45" t="str">
            <v/>
          </cell>
          <cell r="AV45" t="str">
            <v/>
          </cell>
        </row>
        <row r="46">
          <cell r="A46" t="str">
            <v>CHANGE OF FORMULA FOR SUBRES SHEET LOOKUPS (FUTURE TECHNOLOGIES)</v>
          </cell>
          <cell r="B46"/>
          <cell r="C46"/>
          <cell r="D46"/>
          <cell r="E46"/>
          <cell r="F46"/>
          <cell r="G46"/>
          <cell r="H46" t="str">
            <v/>
          </cell>
          <cell r="I46"/>
          <cell r="J46" t="str">
            <v/>
          </cell>
          <cell r="K46"/>
          <cell r="N46"/>
          <cell r="O46"/>
          <cell r="P46"/>
          <cell r="Q46"/>
          <cell r="R46"/>
          <cell r="S46"/>
          <cell r="T46"/>
          <cell r="U46"/>
          <cell r="V46"/>
          <cell r="W46"/>
          <cell r="X46"/>
          <cell r="Y46"/>
          <cell r="Z46"/>
          <cell r="AA46"/>
          <cell r="AB46"/>
          <cell r="AC46"/>
          <cell r="AD46"/>
          <cell r="AE46"/>
          <cell r="AF46"/>
          <cell r="AG46"/>
          <cell r="AH46"/>
          <cell r="AI46"/>
          <cell r="AJ46"/>
          <cell r="AK46"/>
          <cell r="AL46"/>
          <cell r="AM46" t="str">
            <v/>
          </cell>
          <cell r="AN46"/>
          <cell r="AO46"/>
          <cell r="AP46"/>
          <cell r="AQ46"/>
          <cell r="AR46"/>
          <cell r="AS46"/>
          <cell r="AT46"/>
          <cell r="AU46"/>
          <cell r="AV46"/>
        </row>
        <row r="47">
          <cell r="A47" t="str">
            <v>Standard replacement</v>
          </cell>
          <cell r="B47" t="str">
            <v>ICMKLND01</v>
          </cell>
          <cell r="C47" t="str">
            <v>New dry kiln, best available technology (BAT)</v>
          </cell>
          <cell r="D47" t="str">
            <v>Mt</v>
          </cell>
          <cell r="E47" t="str">
            <v>Mt_a</v>
          </cell>
          <cell r="F47" t="str">
            <v>No</v>
          </cell>
          <cell r="G47" t="str">
            <v>INDCOA</v>
          </cell>
          <cell r="H47" t="str">
            <v>INDCOA</v>
          </cell>
          <cell r="I47" t="str">
            <v>ICMCLK</v>
          </cell>
          <cell r="J47" t="str">
            <v>ICMCLK</v>
          </cell>
          <cell r="K47">
            <v>1</v>
          </cell>
          <cell r="L47" t="str">
            <v>ICMKLND01_MATO</v>
          </cell>
          <cell r="M47">
            <v>1</v>
          </cell>
          <cell r="N47">
            <v>0</v>
          </cell>
          <cell r="O47" t="str">
            <v/>
          </cell>
          <cell r="P47">
            <v>0</v>
          </cell>
          <cell r="Q47">
            <v>2.2290255475343561</v>
          </cell>
          <cell r="R47">
            <v>0</v>
          </cell>
          <cell r="S47">
            <v>1</v>
          </cell>
          <cell r="T47">
            <v>1</v>
          </cell>
          <cell r="U47">
            <v>1</v>
          </cell>
          <cell r="V47" t="str">
            <v>Y</v>
          </cell>
          <cell r="W47" t="str">
            <v/>
          </cell>
          <cell r="X47"/>
          <cell r="Y47">
            <v>1</v>
          </cell>
          <cell r="Z47">
            <v>1</v>
          </cell>
          <cell r="AA47">
            <v>0.9</v>
          </cell>
          <cell r="AB47"/>
          <cell r="AC47">
            <v>16.298408213852255</v>
          </cell>
          <cell r="AD47">
            <v>309.23992654725657</v>
          </cell>
          <cell r="AE47"/>
          <cell r="AF47">
            <v>30</v>
          </cell>
          <cell r="AG47">
            <v>2011</v>
          </cell>
          <cell r="AH47" t="str">
            <v/>
          </cell>
          <cell r="AI47" t="str">
            <v/>
          </cell>
          <cell r="AJ47"/>
          <cell r="AK47"/>
          <cell r="AL47" t="str">
            <v>ICMKLND01INDCOA</v>
          </cell>
          <cell r="AM47" t="str">
            <v>ICMKLND01ICMCLK</v>
          </cell>
          <cell r="AN47"/>
          <cell r="AO47"/>
          <cell r="AP47"/>
          <cell r="AQ47"/>
          <cell r="AR47"/>
          <cell r="AS47"/>
          <cell r="AT47"/>
          <cell r="AU47" t="str">
            <v/>
          </cell>
          <cell r="AV47" t="str">
            <v/>
          </cell>
        </row>
        <row r="48">
          <cell r="A48" t="str">
            <v>Standard replacement</v>
          </cell>
          <cell r="B48" t="str">
            <v>ICMKLND01</v>
          </cell>
          <cell r="C48" t="str">
            <v>New dry kiln, best available technology (BAT)</v>
          </cell>
          <cell r="D48" t="str">
            <v>Mt</v>
          </cell>
          <cell r="E48" t="str">
            <v>Mt_a</v>
          </cell>
          <cell r="F48" t="str">
            <v>No</v>
          </cell>
          <cell r="G48" t="str">
            <v>INDLFO</v>
          </cell>
          <cell r="H48" t="str">
            <v>INDLFO</v>
          </cell>
          <cell r="I48" t="str">
            <v>INDCO2P</v>
          </cell>
          <cell r="J48" t="str">
            <v>INDCO2P</v>
          </cell>
          <cell r="K48">
            <v>2</v>
          </cell>
          <cell r="L48" t="str">
            <v>ICMKLND01_MATO</v>
          </cell>
          <cell r="M48">
            <v>0</v>
          </cell>
          <cell r="N48">
            <v>0</v>
          </cell>
          <cell r="O48" t="str">
            <v/>
          </cell>
          <cell r="P48">
            <v>0</v>
          </cell>
          <cell r="Q48">
            <v>0</v>
          </cell>
          <cell r="R48">
            <v>550.20457231882449</v>
          </cell>
          <cell r="S48">
            <v>0</v>
          </cell>
          <cell r="T48">
            <v>550.20457231882449</v>
          </cell>
          <cell r="U48" t="str">
            <v/>
          </cell>
          <cell r="V48" t="str">
            <v>Y</v>
          </cell>
          <cell r="W48" t="str">
            <v/>
          </cell>
          <cell r="X48"/>
          <cell r="Y48">
            <v>1</v>
          </cell>
          <cell r="Z48">
            <v>1</v>
          </cell>
          <cell r="AA48">
            <v>0.9</v>
          </cell>
          <cell r="AB48"/>
          <cell r="AC48">
            <v>16.298408213852255</v>
          </cell>
          <cell r="AD48">
            <v>309.23992654725657</v>
          </cell>
          <cell r="AE48"/>
          <cell r="AF48">
            <v>30</v>
          </cell>
          <cell r="AG48">
            <v>2011</v>
          </cell>
          <cell r="AH48" t="str">
            <v/>
          </cell>
          <cell r="AI48" t="str">
            <v/>
          </cell>
          <cell r="AJ48"/>
          <cell r="AK48"/>
          <cell r="AL48" t="str">
            <v>ICMKLND01INDLFO</v>
          </cell>
          <cell r="AM48" t="str">
            <v>ICMKLND01INDCO2P</v>
          </cell>
          <cell r="AN48"/>
          <cell r="AO48"/>
          <cell r="AP48"/>
          <cell r="AQ48"/>
          <cell r="AR48"/>
          <cell r="AS48"/>
          <cell r="AT48"/>
          <cell r="AU48" t="str">
            <v/>
          </cell>
          <cell r="AV48" t="str">
            <v/>
          </cell>
        </row>
        <row r="49">
          <cell r="A49" t="str">
            <v>Standard replacement</v>
          </cell>
          <cell r="B49" t="str">
            <v>ICMKLND01</v>
          </cell>
          <cell r="C49" t="str">
            <v>New dry kiln, best available technology (BAT)</v>
          </cell>
          <cell r="D49" t="str">
            <v>Mt</v>
          </cell>
          <cell r="E49" t="str">
            <v>Mt_a</v>
          </cell>
          <cell r="F49" t="str">
            <v>No</v>
          </cell>
          <cell r="G49" t="str">
            <v>INDHFO</v>
          </cell>
          <cell r="H49" t="str">
            <v>INDHFO</v>
          </cell>
          <cell r="I49"/>
          <cell r="J49" t="str">
            <v/>
          </cell>
          <cell r="K49"/>
          <cell r="L49" t="str">
            <v>ICMKLND01_MATO</v>
          </cell>
          <cell r="M49"/>
          <cell r="N49">
            <v>0</v>
          </cell>
          <cell r="O49" t="str">
            <v/>
          </cell>
          <cell r="P49">
            <v>0</v>
          </cell>
          <cell r="Q49">
            <v>0</v>
          </cell>
          <cell r="R49">
            <v>0</v>
          </cell>
          <cell r="S49">
            <v>0</v>
          </cell>
          <cell r="T49">
            <v>0</v>
          </cell>
          <cell r="U49" t="str">
            <v/>
          </cell>
          <cell r="V49" t="str">
            <v>Y</v>
          </cell>
          <cell r="W49" t="str">
            <v/>
          </cell>
          <cell r="X49"/>
          <cell r="Y49">
            <v>1</v>
          </cell>
          <cell r="Z49">
            <v>1</v>
          </cell>
          <cell r="AA49">
            <v>0.9</v>
          </cell>
          <cell r="AB49"/>
          <cell r="AC49">
            <v>16.298408213852255</v>
          </cell>
          <cell r="AD49">
            <v>309.23992654725657</v>
          </cell>
          <cell r="AE49"/>
          <cell r="AF49">
            <v>30</v>
          </cell>
          <cell r="AG49">
            <v>2011</v>
          </cell>
          <cell r="AH49" t="str">
            <v/>
          </cell>
          <cell r="AI49" t="str">
            <v/>
          </cell>
          <cell r="AJ49"/>
          <cell r="AK49"/>
          <cell r="AL49" t="str">
            <v>ICMKLND01INDHFO</v>
          </cell>
          <cell r="AM49" t="str">
            <v/>
          </cell>
          <cell r="AN49"/>
          <cell r="AO49"/>
          <cell r="AP49"/>
          <cell r="AQ49"/>
          <cell r="AR49"/>
          <cell r="AS49"/>
          <cell r="AT49"/>
          <cell r="AU49" t="str">
            <v/>
          </cell>
          <cell r="AV49" t="str">
            <v/>
          </cell>
        </row>
        <row r="50">
          <cell r="A50" t="str">
            <v>Standard replacement</v>
          </cell>
          <cell r="B50" t="str">
            <v>ICMKLND01</v>
          </cell>
          <cell r="C50" t="str">
            <v>New dry kiln, best available technology (BAT)</v>
          </cell>
          <cell r="D50" t="str">
            <v>Mt</v>
          </cell>
          <cell r="E50" t="str">
            <v>Mt_a</v>
          </cell>
          <cell r="F50" t="str">
            <v>No</v>
          </cell>
          <cell r="G50" t="str">
            <v>IND_NGABOM</v>
          </cell>
          <cell r="H50" t="str">
            <v>IND_NGABOM</v>
          </cell>
          <cell r="I50"/>
          <cell r="J50" t="str">
            <v/>
          </cell>
          <cell r="K50"/>
          <cell r="L50" t="str">
            <v>ICMKLND01_MATO</v>
          </cell>
          <cell r="M50"/>
          <cell r="N50">
            <v>0</v>
          </cell>
          <cell r="O50" t="str">
            <v/>
          </cell>
          <cell r="P50">
            <v>0</v>
          </cell>
          <cell r="Q50">
            <v>1.5866771570941516E-4</v>
          </cell>
          <cell r="R50">
            <v>0</v>
          </cell>
          <cell r="S50">
            <v>0</v>
          </cell>
          <cell r="T50">
            <v>0</v>
          </cell>
          <cell r="U50" t="str">
            <v/>
          </cell>
          <cell r="V50" t="str">
            <v>Y</v>
          </cell>
          <cell r="W50" t="str">
            <v/>
          </cell>
          <cell r="X50"/>
          <cell r="Y50">
            <v>1</v>
          </cell>
          <cell r="Z50">
            <v>1</v>
          </cell>
          <cell r="AA50">
            <v>0.9</v>
          </cell>
          <cell r="AB50"/>
          <cell r="AC50">
            <v>16.298408213852255</v>
          </cell>
          <cell r="AD50">
            <v>309.23992654725657</v>
          </cell>
          <cell r="AE50"/>
          <cell r="AF50">
            <v>30</v>
          </cell>
          <cell r="AG50">
            <v>2011</v>
          </cell>
          <cell r="AH50" t="str">
            <v/>
          </cell>
          <cell r="AI50" t="str">
            <v/>
          </cell>
          <cell r="AJ50"/>
          <cell r="AK50"/>
          <cell r="AL50" t="str">
            <v>ICMKLND01IND_NGABOM</v>
          </cell>
          <cell r="AM50" t="str">
            <v/>
          </cell>
          <cell r="AN50"/>
          <cell r="AO50"/>
          <cell r="AP50"/>
          <cell r="AQ50"/>
          <cell r="AR50"/>
          <cell r="AS50"/>
          <cell r="AT50"/>
          <cell r="AU50" t="str">
            <v/>
          </cell>
          <cell r="AV50" t="str">
            <v/>
          </cell>
        </row>
        <row r="51">
          <cell r="A51" t="str">
            <v>Standard replacement</v>
          </cell>
          <cell r="B51" t="str">
            <v>ICMKLND01</v>
          </cell>
          <cell r="C51" t="str">
            <v>New dry kiln, best available technology (BAT)</v>
          </cell>
          <cell r="D51" t="str">
            <v>Mt</v>
          </cell>
          <cell r="E51" t="str">
            <v>Mt_a</v>
          </cell>
          <cell r="F51" t="str">
            <v>No</v>
          </cell>
          <cell r="G51" t="str">
            <v>INDDISTELC</v>
          </cell>
          <cell r="H51" t="str">
            <v>INDDISTELC</v>
          </cell>
          <cell r="I51"/>
          <cell r="J51" t="str">
            <v/>
          </cell>
          <cell r="K51"/>
          <cell r="L51" t="str">
            <v>ICMKLND01_MATO</v>
          </cell>
          <cell r="M51"/>
          <cell r="N51">
            <v>0</v>
          </cell>
          <cell r="O51" t="str">
            <v/>
          </cell>
          <cell r="P51">
            <v>0</v>
          </cell>
          <cell r="Q51">
            <v>7.50368471146724E-2</v>
          </cell>
          <cell r="R51">
            <v>0</v>
          </cell>
          <cell r="S51">
            <v>0</v>
          </cell>
          <cell r="T51">
            <v>0</v>
          </cell>
          <cell r="U51" t="str">
            <v/>
          </cell>
          <cell r="V51" t="str">
            <v>Y</v>
          </cell>
          <cell r="W51" t="str">
            <v/>
          </cell>
          <cell r="X51"/>
          <cell r="Y51">
            <v>1</v>
          </cell>
          <cell r="Z51">
            <v>1</v>
          </cell>
          <cell r="AA51">
            <v>0.9</v>
          </cell>
          <cell r="AB51"/>
          <cell r="AC51">
            <v>16.298408213852255</v>
          </cell>
          <cell r="AD51">
            <v>309.23992654725657</v>
          </cell>
          <cell r="AE51"/>
          <cell r="AF51">
            <v>30</v>
          </cell>
          <cell r="AG51">
            <v>2011</v>
          </cell>
          <cell r="AH51" t="str">
            <v/>
          </cell>
          <cell r="AI51" t="str">
            <v/>
          </cell>
          <cell r="AJ51"/>
          <cell r="AK51"/>
          <cell r="AL51" t="str">
            <v>ICMKLND01INDDISTELC</v>
          </cell>
          <cell r="AM51" t="str">
            <v/>
          </cell>
          <cell r="AN51"/>
          <cell r="AO51"/>
          <cell r="AP51"/>
          <cell r="AQ51"/>
          <cell r="AR51"/>
          <cell r="AS51"/>
          <cell r="AT51"/>
          <cell r="AU51" t="str">
            <v/>
          </cell>
          <cell r="AV51" t="str">
            <v/>
          </cell>
        </row>
        <row r="52">
          <cell r="A52" t="str">
            <v>Standard replacement</v>
          </cell>
          <cell r="B52" t="str">
            <v>ICMKLND01</v>
          </cell>
          <cell r="C52" t="str">
            <v>New dry kiln, best available technology (BAT)</v>
          </cell>
          <cell r="D52" t="str">
            <v>Mt</v>
          </cell>
          <cell r="E52" t="str">
            <v>Mt_a</v>
          </cell>
          <cell r="F52" t="str">
            <v>No</v>
          </cell>
          <cell r="G52" t="str">
            <v>INDMSWINO</v>
          </cell>
          <cell r="H52" t="str">
            <v>INDMSWINO</v>
          </cell>
          <cell r="I52"/>
          <cell r="J52" t="str">
            <v/>
          </cell>
          <cell r="K52"/>
          <cell r="L52" t="str">
            <v>ICMKLND01_MATO</v>
          </cell>
          <cell r="M52"/>
          <cell r="N52">
            <v>0</v>
          </cell>
          <cell r="O52" t="str">
            <v/>
          </cell>
          <cell r="P52">
            <v>0</v>
          </cell>
          <cell r="Q52">
            <v>0.64654002713704195</v>
          </cell>
          <cell r="R52">
            <v>0</v>
          </cell>
          <cell r="S52">
            <v>0</v>
          </cell>
          <cell r="T52">
            <v>0</v>
          </cell>
          <cell r="U52" t="str">
            <v/>
          </cell>
          <cell r="V52" t="str">
            <v>Y</v>
          </cell>
          <cell r="W52" t="str">
            <v/>
          </cell>
          <cell r="X52"/>
          <cell r="Y52">
            <v>1</v>
          </cell>
          <cell r="Z52">
            <v>1</v>
          </cell>
          <cell r="AA52">
            <v>0.9</v>
          </cell>
          <cell r="AB52"/>
          <cell r="AC52">
            <v>16.298408213852255</v>
          </cell>
          <cell r="AD52">
            <v>309.23992654725657</v>
          </cell>
          <cell r="AE52"/>
          <cell r="AF52">
            <v>30</v>
          </cell>
          <cell r="AG52">
            <v>2011</v>
          </cell>
          <cell r="AH52" t="str">
            <v/>
          </cell>
          <cell r="AI52" t="str">
            <v/>
          </cell>
          <cell r="AJ52"/>
          <cell r="AK52"/>
          <cell r="AL52" t="str">
            <v>ICMKLND01INDMSWINO</v>
          </cell>
          <cell r="AM52" t="str">
            <v/>
          </cell>
          <cell r="AN52"/>
          <cell r="AO52"/>
          <cell r="AP52"/>
          <cell r="AQ52"/>
          <cell r="AR52"/>
          <cell r="AS52"/>
          <cell r="AT52"/>
          <cell r="AU52" t="str">
            <v/>
          </cell>
          <cell r="AV52" t="str">
            <v/>
          </cell>
        </row>
        <row r="53">
          <cell r="A53" t="str">
            <v>Standard replacement</v>
          </cell>
          <cell r="B53" t="str">
            <v>ICMKLND01</v>
          </cell>
          <cell r="C53" t="str">
            <v>New dry kiln, best available technology (BAT)</v>
          </cell>
          <cell r="D53" t="str">
            <v>Mt</v>
          </cell>
          <cell r="E53" t="str">
            <v>Mt_a</v>
          </cell>
          <cell r="F53" t="str">
            <v>No</v>
          </cell>
          <cell r="G53" t="str">
            <v>INDMSWORG</v>
          </cell>
          <cell r="H53" t="str">
            <v>INDMSWORG</v>
          </cell>
          <cell r="I53"/>
          <cell r="J53" t="str">
            <v/>
          </cell>
          <cell r="K53"/>
          <cell r="L53" t="str">
            <v>ICMKLND01_MATO</v>
          </cell>
          <cell r="M53"/>
          <cell r="N53">
            <v>0</v>
          </cell>
          <cell r="O53" t="str">
            <v/>
          </cell>
          <cell r="P53">
            <v>0</v>
          </cell>
          <cell r="Q53">
            <v>0</v>
          </cell>
          <cell r="R53">
            <v>0</v>
          </cell>
          <cell r="S53">
            <v>0</v>
          </cell>
          <cell r="T53">
            <v>0</v>
          </cell>
          <cell r="U53" t="str">
            <v/>
          </cell>
          <cell r="V53" t="str">
            <v>Y</v>
          </cell>
          <cell r="W53" t="str">
            <v/>
          </cell>
          <cell r="X53"/>
          <cell r="Y53">
            <v>1</v>
          </cell>
          <cell r="Z53">
            <v>1</v>
          </cell>
          <cell r="AA53">
            <v>0.9</v>
          </cell>
          <cell r="AB53"/>
          <cell r="AC53">
            <v>16.298408213852255</v>
          </cell>
          <cell r="AD53">
            <v>309.23992654725657</v>
          </cell>
          <cell r="AE53"/>
          <cell r="AF53">
            <v>30</v>
          </cell>
          <cell r="AG53">
            <v>2011</v>
          </cell>
          <cell r="AH53" t="str">
            <v/>
          </cell>
          <cell r="AI53" t="str">
            <v/>
          </cell>
          <cell r="AJ53"/>
          <cell r="AK53"/>
          <cell r="AL53" t="str">
            <v>ICMKLND01INDMSWORG</v>
          </cell>
          <cell r="AM53" t="str">
            <v/>
          </cell>
          <cell r="AN53"/>
          <cell r="AO53"/>
          <cell r="AP53"/>
          <cell r="AQ53"/>
          <cell r="AR53"/>
          <cell r="AS53"/>
          <cell r="AT53"/>
          <cell r="AU53" t="str">
            <v/>
          </cell>
          <cell r="AV53" t="str">
            <v/>
          </cell>
        </row>
        <row r="54">
          <cell r="A54" t="str">
            <v>Standard replacement</v>
          </cell>
          <cell r="B54" t="str">
            <v>ICMKLND01</v>
          </cell>
          <cell r="C54" t="str">
            <v>New dry kiln, best available technology (BAT)</v>
          </cell>
          <cell r="D54" t="str">
            <v>Mt</v>
          </cell>
          <cell r="E54" t="str">
            <v>Mt_a</v>
          </cell>
          <cell r="F54" t="str">
            <v>No</v>
          </cell>
          <cell r="G54" t="str">
            <v>MCMLST</v>
          </cell>
          <cell r="H54" t="str">
            <v>MCMLST</v>
          </cell>
          <cell r="I54"/>
          <cell r="J54" t="str">
            <v/>
          </cell>
          <cell r="K54"/>
          <cell r="L54" t="str">
            <v>ICMKLND01_MATO</v>
          </cell>
          <cell r="M54"/>
          <cell r="N54">
            <v>0</v>
          </cell>
          <cell r="O54" t="str">
            <v/>
          </cell>
          <cell r="P54">
            <v>0</v>
          </cell>
          <cell r="Q54">
            <v>1.3692307692307693</v>
          </cell>
          <cell r="R54">
            <v>0</v>
          </cell>
          <cell r="S54">
            <v>0</v>
          </cell>
          <cell r="T54">
            <v>0</v>
          </cell>
          <cell r="U54" t="str">
            <v/>
          </cell>
          <cell r="V54" t="str">
            <v>N</v>
          </cell>
          <cell r="W54" t="str">
            <v/>
          </cell>
          <cell r="X54"/>
          <cell r="Y54">
            <v>1</v>
          </cell>
          <cell r="Z54">
            <v>1</v>
          </cell>
          <cell r="AA54">
            <v>0.9</v>
          </cell>
          <cell r="AB54"/>
          <cell r="AC54">
            <v>16.298408213852255</v>
          </cell>
          <cell r="AD54">
            <v>309.23992654725657</v>
          </cell>
          <cell r="AE54"/>
          <cell r="AF54">
            <v>30</v>
          </cell>
          <cell r="AG54">
            <v>2011</v>
          </cell>
          <cell r="AH54" t="str">
            <v/>
          </cell>
          <cell r="AI54" t="str">
            <v/>
          </cell>
          <cell r="AJ54"/>
          <cell r="AK54"/>
          <cell r="AL54" t="str">
            <v>ICMKLND01MCMLST</v>
          </cell>
          <cell r="AM54" t="str">
            <v/>
          </cell>
          <cell r="AN54"/>
          <cell r="AO54"/>
          <cell r="AP54"/>
          <cell r="AQ54"/>
          <cell r="AR54"/>
          <cell r="AS54"/>
          <cell r="AT54"/>
          <cell r="AU54" t="str">
            <v/>
          </cell>
          <cell r="AV54" t="str">
            <v/>
          </cell>
        </row>
        <row r="55">
          <cell r="A55" t="str">
            <v>Standard replacement</v>
          </cell>
          <cell r="B55" t="str">
            <v>ICMKLND01</v>
          </cell>
          <cell r="C55" t="str">
            <v>New dry kiln, best available technology (BAT)</v>
          </cell>
          <cell r="D55" t="str">
            <v>Mt</v>
          </cell>
          <cell r="E55" t="str">
            <v>Mt_a</v>
          </cell>
          <cell r="F55" t="str">
            <v>No</v>
          </cell>
          <cell r="G55" t="str">
            <v>INDNEUMSC</v>
          </cell>
          <cell r="H55" t="str">
            <v>INDNEUMSC</v>
          </cell>
          <cell r="I55"/>
          <cell r="J55" t="str">
            <v/>
          </cell>
          <cell r="K55"/>
          <cell r="L55" t="str">
            <v>ICMKLND01_MATO</v>
          </cell>
          <cell r="M55"/>
          <cell r="N55">
            <v>0</v>
          </cell>
          <cell r="O55" t="str">
            <v/>
          </cell>
          <cell r="P55">
            <v>0</v>
          </cell>
          <cell r="Q55">
            <v>1.67E-2</v>
          </cell>
          <cell r="R55">
            <v>0</v>
          </cell>
          <cell r="S55">
            <v>0</v>
          </cell>
          <cell r="T55">
            <v>0</v>
          </cell>
          <cell r="U55" t="str">
            <v/>
          </cell>
          <cell r="V55" t="str">
            <v>N</v>
          </cell>
          <cell r="W55" t="str">
            <v/>
          </cell>
          <cell r="X55"/>
          <cell r="Y55">
            <v>1</v>
          </cell>
          <cell r="Z55">
            <v>1</v>
          </cell>
          <cell r="AA55">
            <v>0.9</v>
          </cell>
          <cell r="AB55"/>
          <cell r="AC55">
            <v>16.298408213852255</v>
          </cell>
          <cell r="AD55">
            <v>309.23992654725657</v>
          </cell>
          <cell r="AE55"/>
          <cell r="AF55">
            <v>30</v>
          </cell>
          <cell r="AG55">
            <v>2011</v>
          </cell>
          <cell r="AH55" t="str">
            <v/>
          </cell>
          <cell r="AI55" t="str">
            <v/>
          </cell>
          <cell r="AJ55"/>
          <cell r="AK55"/>
          <cell r="AL55" t="str">
            <v>ICMKLND01INDNEUMSC</v>
          </cell>
          <cell r="AM55" t="str">
            <v/>
          </cell>
          <cell r="AN55"/>
          <cell r="AO55"/>
          <cell r="AP55"/>
          <cell r="AQ55"/>
          <cell r="AR55"/>
          <cell r="AS55"/>
          <cell r="AT55"/>
          <cell r="AU55" t="str">
            <v/>
          </cell>
          <cell r="AV55" t="str">
            <v/>
          </cell>
        </row>
        <row r="56">
          <cell r="A56" t="str">
            <v>Standard replacement</v>
          </cell>
          <cell r="B56" t="str">
            <v>ICMKLND02</v>
          </cell>
          <cell r="C56" t="str">
            <v>New fluidised bed kiln</v>
          </cell>
          <cell r="D56" t="str">
            <v>Mt</v>
          </cell>
          <cell r="E56" t="str">
            <v>Mt_a</v>
          </cell>
          <cell r="F56" t="str">
            <v>No</v>
          </cell>
          <cell r="G56" t="str">
            <v>INDCOA</v>
          </cell>
          <cell r="H56" t="str">
            <v>INDCOA</v>
          </cell>
          <cell r="I56" t="str">
            <v>ICMCLK</v>
          </cell>
          <cell r="J56" t="str">
            <v>ICMCLK</v>
          </cell>
          <cell r="K56">
            <v>1</v>
          </cell>
          <cell r="L56" t="str">
            <v>ICMKLND02_MATO</v>
          </cell>
          <cell r="M56">
            <v>1</v>
          </cell>
          <cell r="N56">
            <v>0</v>
          </cell>
          <cell r="O56" t="str">
            <v/>
          </cell>
          <cell r="P56">
            <v>0</v>
          </cell>
          <cell r="Q56">
            <v>1.7300892055064112</v>
          </cell>
          <cell r="R56">
            <v>0</v>
          </cell>
          <cell r="S56">
            <v>1</v>
          </cell>
          <cell r="T56">
            <v>1</v>
          </cell>
          <cell r="U56">
            <v>1</v>
          </cell>
          <cell r="V56" t="str">
            <v>Y</v>
          </cell>
          <cell r="W56" t="str">
            <v/>
          </cell>
          <cell r="X56"/>
          <cell r="Y56">
            <v>1</v>
          </cell>
          <cell r="Z56">
            <v>1</v>
          </cell>
          <cell r="AA56">
            <v>0.9</v>
          </cell>
          <cell r="AB56"/>
          <cell r="AC56">
            <v>11.408885749696578</v>
          </cell>
          <cell r="AD56">
            <v>216.46794858307959</v>
          </cell>
          <cell r="AE56"/>
          <cell r="AF56">
            <v>30</v>
          </cell>
          <cell r="AG56">
            <v>2025</v>
          </cell>
          <cell r="AH56" t="str">
            <v/>
          </cell>
          <cell r="AI56" t="str">
            <v/>
          </cell>
          <cell r="AJ56"/>
          <cell r="AK56"/>
          <cell r="AL56" t="str">
            <v>ICMKLND02INDCOA</v>
          </cell>
          <cell r="AM56" t="str">
            <v>ICMKLND02ICMCLK</v>
          </cell>
          <cell r="AN56"/>
          <cell r="AO56"/>
          <cell r="AP56"/>
          <cell r="AQ56"/>
          <cell r="AR56"/>
          <cell r="AS56"/>
          <cell r="AT56"/>
          <cell r="AU56" t="str">
            <v/>
          </cell>
          <cell r="AV56" t="str">
            <v/>
          </cell>
        </row>
        <row r="57">
          <cell r="A57" t="str">
            <v>Standard replacement</v>
          </cell>
          <cell r="B57" t="str">
            <v>ICMKLND02</v>
          </cell>
          <cell r="C57" t="str">
            <v>New fluidised bed kiln</v>
          </cell>
          <cell r="D57" t="str">
            <v>Mt</v>
          </cell>
          <cell r="E57" t="str">
            <v>Mt_a</v>
          </cell>
          <cell r="F57" t="str">
            <v>No</v>
          </cell>
          <cell r="G57" t="str">
            <v>INDLFO</v>
          </cell>
          <cell r="H57" t="str">
            <v>INDLFO</v>
          </cell>
          <cell r="I57" t="str">
            <v>INDCO2P</v>
          </cell>
          <cell r="J57" t="str">
            <v>INDCO2P</v>
          </cell>
          <cell r="K57">
            <v>2</v>
          </cell>
          <cell r="L57" t="str">
            <v>ICMKLND02_MATO</v>
          </cell>
          <cell r="M57">
            <v>0</v>
          </cell>
          <cell r="N57">
            <v>0</v>
          </cell>
          <cell r="O57" t="str">
            <v/>
          </cell>
          <cell r="P57">
            <v>0</v>
          </cell>
          <cell r="Q57">
            <v>3.0563306726889734E-2</v>
          </cell>
          <cell r="R57">
            <v>550.20457231882449</v>
          </cell>
          <cell r="S57">
            <v>0</v>
          </cell>
          <cell r="T57">
            <v>550.20457231882449</v>
          </cell>
          <cell r="U57" t="str">
            <v/>
          </cell>
          <cell r="V57" t="str">
            <v>Y</v>
          </cell>
          <cell r="W57" t="str">
            <v/>
          </cell>
          <cell r="X57"/>
          <cell r="Y57">
            <v>1</v>
          </cell>
          <cell r="Z57">
            <v>1</v>
          </cell>
          <cell r="AA57">
            <v>0.9</v>
          </cell>
          <cell r="AB57"/>
          <cell r="AC57">
            <v>11.408885749696578</v>
          </cell>
          <cell r="AD57">
            <v>216.46794858307959</v>
          </cell>
          <cell r="AE57"/>
          <cell r="AF57">
            <v>30</v>
          </cell>
          <cell r="AG57">
            <v>2025</v>
          </cell>
          <cell r="AH57" t="str">
            <v/>
          </cell>
          <cell r="AI57" t="str">
            <v/>
          </cell>
          <cell r="AJ57"/>
          <cell r="AK57"/>
          <cell r="AL57" t="str">
            <v>ICMKLND02INDLFO</v>
          </cell>
          <cell r="AM57" t="str">
            <v>ICMKLND02INDCO2P</v>
          </cell>
          <cell r="AN57"/>
          <cell r="AO57"/>
          <cell r="AP57"/>
          <cell r="AQ57"/>
          <cell r="AR57"/>
          <cell r="AS57"/>
          <cell r="AT57"/>
          <cell r="AU57" t="str">
            <v/>
          </cell>
          <cell r="AV57" t="str">
            <v/>
          </cell>
        </row>
        <row r="58">
          <cell r="A58" t="str">
            <v>Standard replacement</v>
          </cell>
          <cell r="B58" t="str">
            <v>ICMKLND02</v>
          </cell>
          <cell r="C58" t="str">
            <v>New fluidised bed kiln</v>
          </cell>
          <cell r="D58" t="str">
            <v>Mt</v>
          </cell>
          <cell r="E58" t="str">
            <v>Mt_a</v>
          </cell>
          <cell r="F58" t="str">
            <v>No</v>
          </cell>
          <cell r="G58" t="str">
            <v>INDHFO</v>
          </cell>
          <cell r="H58" t="str">
            <v>INDHFO</v>
          </cell>
          <cell r="I58"/>
          <cell r="J58" t="str">
            <v/>
          </cell>
          <cell r="K58"/>
          <cell r="L58" t="str">
            <v>ICMKLND02_MATO</v>
          </cell>
          <cell r="M58"/>
          <cell r="N58">
            <v>0</v>
          </cell>
          <cell r="O58" t="str">
            <v/>
          </cell>
          <cell r="P58">
            <v>0</v>
          </cell>
          <cell r="Q58">
            <v>0.10645646163298671</v>
          </cell>
          <cell r="R58">
            <v>0</v>
          </cell>
          <cell r="S58">
            <v>0</v>
          </cell>
          <cell r="T58">
            <v>0</v>
          </cell>
          <cell r="U58" t="str">
            <v/>
          </cell>
          <cell r="V58" t="str">
            <v>Y</v>
          </cell>
          <cell r="W58" t="str">
            <v/>
          </cell>
          <cell r="X58"/>
          <cell r="Y58">
            <v>1</v>
          </cell>
          <cell r="Z58">
            <v>1</v>
          </cell>
          <cell r="AA58">
            <v>0.9</v>
          </cell>
          <cell r="AB58"/>
          <cell r="AC58">
            <v>11.408885749696578</v>
          </cell>
          <cell r="AD58">
            <v>216.46794858307959</v>
          </cell>
          <cell r="AE58"/>
          <cell r="AF58">
            <v>30</v>
          </cell>
          <cell r="AG58">
            <v>2025</v>
          </cell>
          <cell r="AH58" t="str">
            <v/>
          </cell>
          <cell r="AI58" t="str">
            <v/>
          </cell>
          <cell r="AJ58"/>
          <cell r="AK58"/>
          <cell r="AL58" t="str">
            <v>ICMKLND02INDHFO</v>
          </cell>
          <cell r="AM58" t="str">
            <v/>
          </cell>
          <cell r="AN58"/>
          <cell r="AO58"/>
          <cell r="AP58"/>
          <cell r="AQ58"/>
          <cell r="AR58"/>
          <cell r="AS58"/>
          <cell r="AT58"/>
          <cell r="AU58" t="str">
            <v/>
          </cell>
          <cell r="AV58" t="str">
            <v/>
          </cell>
        </row>
        <row r="59">
          <cell r="A59" t="str">
            <v>Standard replacement</v>
          </cell>
          <cell r="B59" t="str">
            <v>ICMKLND02</v>
          </cell>
          <cell r="C59" t="str">
            <v>New fluidised bed kiln</v>
          </cell>
          <cell r="D59" t="str">
            <v>Mt</v>
          </cell>
          <cell r="E59" t="str">
            <v>Mt_a</v>
          </cell>
          <cell r="F59" t="str">
            <v>No</v>
          </cell>
          <cell r="G59" t="str">
            <v>IND_NGABOM</v>
          </cell>
          <cell r="H59" t="str">
            <v>IND_NGABOM</v>
          </cell>
          <cell r="I59"/>
          <cell r="J59" t="str">
            <v/>
          </cell>
          <cell r="K59"/>
          <cell r="L59" t="str">
            <v>ICMKLND02_MATO</v>
          </cell>
          <cell r="M59"/>
          <cell r="N59">
            <v>0</v>
          </cell>
          <cell r="O59" t="str">
            <v/>
          </cell>
          <cell r="P59">
            <v>0</v>
          </cell>
          <cell r="Q59">
            <v>3.1536295892352552E-2</v>
          </cell>
          <cell r="R59">
            <v>0</v>
          </cell>
          <cell r="S59">
            <v>0</v>
          </cell>
          <cell r="T59">
            <v>0</v>
          </cell>
          <cell r="U59" t="str">
            <v/>
          </cell>
          <cell r="V59" t="str">
            <v>Y</v>
          </cell>
          <cell r="W59" t="str">
            <v/>
          </cell>
          <cell r="X59"/>
          <cell r="Y59">
            <v>1</v>
          </cell>
          <cell r="Z59">
            <v>1</v>
          </cell>
          <cell r="AA59">
            <v>0.9</v>
          </cell>
          <cell r="AB59"/>
          <cell r="AC59">
            <v>11.408885749696578</v>
          </cell>
          <cell r="AD59">
            <v>216.46794858307959</v>
          </cell>
          <cell r="AE59"/>
          <cell r="AF59">
            <v>30</v>
          </cell>
          <cell r="AG59">
            <v>2025</v>
          </cell>
          <cell r="AH59" t="str">
            <v/>
          </cell>
          <cell r="AI59" t="str">
            <v/>
          </cell>
          <cell r="AJ59"/>
          <cell r="AK59"/>
          <cell r="AL59" t="str">
            <v>ICMKLND02IND_NGABOM</v>
          </cell>
          <cell r="AM59" t="str">
            <v/>
          </cell>
          <cell r="AN59"/>
          <cell r="AO59"/>
          <cell r="AP59"/>
          <cell r="AQ59"/>
          <cell r="AR59"/>
          <cell r="AS59"/>
          <cell r="AT59"/>
          <cell r="AU59" t="str">
            <v/>
          </cell>
          <cell r="AV59" t="str">
            <v/>
          </cell>
        </row>
        <row r="60">
          <cell r="A60" t="str">
            <v>Standard replacement</v>
          </cell>
          <cell r="B60" t="str">
            <v>ICMKLND02</v>
          </cell>
          <cell r="C60" t="str">
            <v>New fluidised bed kiln</v>
          </cell>
          <cell r="D60" t="str">
            <v>Mt</v>
          </cell>
          <cell r="E60" t="str">
            <v>Mt_a</v>
          </cell>
          <cell r="F60" t="str">
            <v>No</v>
          </cell>
          <cell r="G60" t="str">
            <v>INDDISTELC</v>
          </cell>
          <cell r="H60" t="str">
            <v>INDDISTELC</v>
          </cell>
          <cell r="I60"/>
          <cell r="J60" t="str">
            <v/>
          </cell>
          <cell r="K60"/>
          <cell r="L60" t="str">
            <v>ICMKLND02_MATO</v>
          </cell>
          <cell r="M60"/>
          <cell r="N60">
            <v>0</v>
          </cell>
          <cell r="O60" t="str">
            <v/>
          </cell>
          <cell r="P60">
            <v>0</v>
          </cell>
          <cell r="Q60">
            <v>6.9861892141246704E-2</v>
          </cell>
          <cell r="R60">
            <v>0</v>
          </cell>
          <cell r="S60">
            <v>0</v>
          </cell>
          <cell r="T60">
            <v>0</v>
          </cell>
          <cell r="U60" t="str">
            <v/>
          </cell>
          <cell r="V60" t="str">
            <v>Y</v>
          </cell>
          <cell r="W60" t="str">
            <v/>
          </cell>
          <cell r="X60"/>
          <cell r="Y60">
            <v>1</v>
          </cell>
          <cell r="Z60">
            <v>1</v>
          </cell>
          <cell r="AA60">
            <v>0.9</v>
          </cell>
          <cell r="AB60"/>
          <cell r="AC60">
            <v>11.408885749696578</v>
          </cell>
          <cell r="AD60">
            <v>216.46794858307959</v>
          </cell>
          <cell r="AE60"/>
          <cell r="AF60">
            <v>30</v>
          </cell>
          <cell r="AG60">
            <v>2025</v>
          </cell>
          <cell r="AH60" t="str">
            <v/>
          </cell>
          <cell r="AI60" t="str">
            <v/>
          </cell>
          <cell r="AJ60"/>
          <cell r="AK60"/>
          <cell r="AL60" t="str">
            <v>ICMKLND02INDDISTELC</v>
          </cell>
          <cell r="AM60" t="str">
            <v/>
          </cell>
          <cell r="AN60"/>
          <cell r="AO60"/>
          <cell r="AP60"/>
          <cell r="AQ60"/>
          <cell r="AR60"/>
          <cell r="AS60"/>
          <cell r="AT60"/>
          <cell r="AU60" t="str">
            <v/>
          </cell>
          <cell r="AV60" t="str">
            <v/>
          </cell>
        </row>
        <row r="61">
          <cell r="A61" t="str">
            <v>Standard replacement</v>
          </cell>
          <cell r="B61" t="str">
            <v>ICMKLND02</v>
          </cell>
          <cell r="C61" t="str">
            <v>New fluidised bed kiln</v>
          </cell>
          <cell r="D61" t="str">
            <v>Mt</v>
          </cell>
          <cell r="E61" t="str">
            <v>Mt_a</v>
          </cell>
          <cell r="F61" t="str">
            <v>No</v>
          </cell>
          <cell r="G61" t="str">
            <v>INDMSWINO</v>
          </cell>
          <cell r="H61" t="str">
            <v>INDMSWINO</v>
          </cell>
          <cell r="I61"/>
          <cell r="J61" t="str">
            <v/>
          </cell>
          <cell r="K61"/>
          <cell r="L61" t="str">
            <v>ICMKLND02_MATO</v>
          </cell>
          <cell r="M61"/>
          <cell r="N61">
            <v>0</v>
          </cell>
          <cell r="O61" t="str">
            <v/>
          </cell>
          <cell r="P61">
            <v>0</v>
          </cell>
          <cell r="Q61">
            <v>1.0114924930596769</v>
          </cell>
          <cell r="R61">
            <v>0</v>
          </cell>
          <cell r="S61">
            <v>0</v>
          </cell>
          <cell r="T61">
            <v>0</v>
          </cell>
          <cell r="U61" t="str">
            <v/>
          </cell>
          <cell r="V61" t="str">
            <v>Y</v>
          </cell>
          <cell r="W61" t="str">
            <v/>
          </cell>
          <cell r="X61"/>
          <cell r="Y61">
            <v>1</v>
          </cell>
          <cell r="Z61">
            <v>1</v>
          </cell>
          <cell r="AA61">
            <v>0.9</v>
          </cell>
          <cell r="AB61"/>
          <cell r="AC61">
            <v>11.408885749696578</v>
          </cell>
          <cell r="AD61">
            <v>216.46794858307959</v>
          </cell>
          <cell r="AE61"/>
          <cell r="AF61">
            <v>30</v>
          </cell>
          <cell r="AG61">
            <v>2025</v>
          </cell>
          <cell r="AH61" t="str">
            <v/>
          </cell>
          <cell r="AI61" t="str">
            <v/>
          </cell>
          <cell r="AJ61"/>
          <cell r="AK61"/>
          <cell r="AL61" t="str">
            <v>ICMKLND02INDMSWINO</v>
          </cell>
          <cell r="AM61" t="str">
            <v/>
          </cell>
          <cell r="AN61"/>
          <cell r="AO61"/>
          <cell r="AP61"/>
          <cell r="AQ61"/>
          <cell r="AR61"/>
          <cell r="AS61"/>
          <cell r="AT61"/>
          <cell r="AU61" t="str">
            <v/>
          </cell>
          <cell r="AV61" t="str">
            <v/>
          </cell>
        </row>
        <row r="62">
          <cell r="A62" t="str">
            <v>Standard replacement</v>
          </cell>
          <cell r="B62" t="str">
            <v>ICMKLND02</v>
          </cell>
          <cell r="C62" t="str">
            <v>New fluidised bed kiln</v>
          </cell>
          <cell r="D62" t="str">
            <v>Mt</v>
          </cell>
          <cell r="E62" t="str">
            <v>Mt_a</v>
          </cell>
          <cell r="F62" t="str">
            <v>No</v>
          </cell>
          <cell r="G62" t="str">
            <v>INDMSWORG</v>
          </cell>
          <cell r="H62" t="str">
            <v>INDMSWORG</v>
          </cell>
          <cell r="I62"/>
          <cell r="J62" t="str">
            <v/>
          </cell>
          <cell r="K62"/>
          <cell r="L62" t="str">
            <v>ICMKLND02_MATO</v>
          </cell>
          <cell r="M62"/>
          <cell r="N62">
            <v>0</v>
          </cell>
          <cell r="O62" t="str">
            <v/>
          </cell>
          <cell r="P62">
            <v>0</v>
          </cell>
          <cell r="Q62">
            <v>0.28514813156267221</v>
          </cell>
          <cell r="R62">
            <v>0</v>
          </cell>
          <cell r="S62">
            <v>0</v>
          </cell>
          <cell r="T62">
            <v>0</v>
          </cell>
          <cell r="U62" t="str">
            <v/>
          </cell>
          <cell r="V62" t="str">
            <v>Y</v>
          </cell>
          <cell r="W62" t="str">
            <v/>
          </cell>
          <cell r="X62"/>
          <cell r="Y62">
            <v>1</v>
          </cell>
          <cell r="Z62">
            <v>1</v>
          </cell>
          <cell r="AA62">
            <v>0.9</v>
          </cell>
          <cell r="AB62"/>
          <cell r="AC62">
            <v>11.408885749696578</v>
          </cell>
          <cell r="AD62">
            <v>216.46794858307959</v>
          </cell>
          <cell r="AE62"/>
          <cell r="AF62">
            <v>30</v>
          </cell>
          <cell r="AG62">
            <v>2025</v>
          </cell>
          <cell r="AH62" t="str">
            <v/>
          </cell>
          <cell r="AI62" t="str">
            <v/>
          </cell>
          <cell r="AJ62"/>
          <cell r="AK62"/>
          <cell r="AL62" t="str">
            <v>ICMKLND02INDMSWORG</v>
          </cell>
          <cell r="AM62" t="str">
            <v/>
          </cell>
          <cell r="AN62"/>
          <cell r="AO62"/>
          <cell r="AP62"/>
          <cell r="AQ62"/>
          <cell r="AR62"/>
          <cell r="AS62"/>
          <cell r="AT62"/>
          <cell r="AU62" t="str">
            <v/>
          </cell>
          <cell r="AV62" t="str">
            <v/>
          </cell>
        </row>
        <row r="63">
          <cell r="A63" t="str">
            <v>Standard replacement</v>
          </cell>
          <cell r="B63" t="str">
            <v>ICMKLND02</v>
          </cell>
          <cell r="C63" t="str">
            <v>New fluidised bed kiln</v>
          </cell>
          <cell r="D63" t="str">
            <v>Mt</v>
          </cell>
          <cell r="E63" t="str">
            <v>Mt_a</v>
          </cell>
          <cell r="F63" t="str">
            <v>No</v>
          </cell>
          <cell r="G63" t="str">
            <v>MCMLST</v>
          </cell>
          <cell r="H63" t="str">
            <v>MCMLST</v>
          </cell>
          <cell r="I63"/>
          <cell r="J63" t="str">
            <v/>
          </cell>
          <cell r="K63"/>
          <cell r="L63" t="str">
            <v>ICMKLND02_MATO</v>
          </cell>
          <cell r="M63"/>
          <cell r="N63">
            <v>0</v>
          </cell>
          <cell r="O63" t="str">
            <v/>
          </cell>
          <cell r="P63">
            <v>0</v>
          </cell>
          <cell r="Q63">
            <v>1.2635547015204909</v>
          </cell>
          <cell r="R63">
            <v>0</v>
          </cell>
          <cell r="S63">
            <v>0</v>
          </cell>
          <cell r="T63">
            <v>0</v>
          </cell>
          <cell r="U63" t="str">
            <v/>
          </cell>
          <cell r="V63" t="str">
            <v>N</v>
          </cell>
          <cell r="W63" t="str">
            <v/>
          </cell>
          <cell r="X63"/>
          <cell r="Y63">
            <v>1</v>
          </cell>
          <cell r="Z63">
            <v>1</v>
          </cell>
          <cell r="AA63">
            <v>0.9</v>
          </cell>
          <cell r="AB63"/>
          <cell r="AC63">
            <v>11.408885749696578</v>
          </cell>
          <cell r="AD63">
            <v>216.46794858307959</v>
          </cell>
          <cell r="AE63"/>
          <cell r="AF63">
            <v>30</v>
          </cell>
          <cell r="AG63">
            <v>2025</v>
          </cell>
          <cell r="AH63" t="str">
            <v/>
          </cell>
          <cell r="AI63" t="str">
            <v/>
          </cell>
          <cell r="AJ63"/>
          <cell r="AK63"/>
          <cell r="AL63" t="str">
            <v>ICMKLND02MCMLST</v>
          </cell>
          <cell r="AM63" t="str">
            <v/>
          </cell>
          <cell r="AN63"/>
          <cell r="AO63"/>
          <cell r="AP63"/>
          <cell r="AQ63"/>
          <cell r="AR63"/>
          <cell r="AS63"/>
          <cell r="AT63"/>
          <cell r="AU63" t="str">
            <v/>
          </cell>
          <cell r="AV63" t="str">
            <v/>
          </cell>
        </row>
        <row r="64">
          <cell r="A64" t="e">
            <v>#N/A</v>
          </cell>
          <cell r="B64" t="str">
            <v>ICMPCL01</v>
          </cell>
          <cell r="C64" t="str">
            <v>Precalciner, add-on for existing dry kilns (ICMKLND00)</v>
          </cell>
          <cell r="D64" t="str">
            <v>Mt</v>
          </cell>
          <cell r="E64" t="str">
            <v>Mt_a</v>
          </cell>
          <cell r="F64" t="str">
            <v>Yes</v>
          </cell>
          <cell r="G64" t="str">
            <v>INDCOA</v>
          </cell>
          <cell r="H64" t="str">
            <v>INDCOA</v>
          </cell>
          <cell r="I64" t="str">
            <v>INDCOA</v>
          </cell>
          <cell r="J64" t="str">
            <v>INDCOA</v>
          </cell>
          <cell r="K64"/>
          <cell r="L64" t="str">
            <v>ICMCLK</v>
          </cell>
          <cell r="M64"/>
          <cell r="N64">
            <v>0</v>
          </cell>
          <cell r="O64" t="str">
            <v/>
          </cell>
          <cell r="P64">
            <v>0</v>
          </cell>
          <cell r="Q64" t="e">
            <v>#N/A</v>
          </cell>
          <cell r="R64">
            <v>0</v>
          </cell>
          <cell r="S64">
            <v>0</v>
          </cell>
          <cell r="T64">
            <v>0</v>
          </cell>
          <cell r="U64" t="str">
            <v/>
          </cell>
          <cell r="V64"/>
          <cell r="W64">
            <v>1.0526315789473684</v>
          </cell>
          <cell r="X64"/>
          <cell r="Y64">
            <v>1</v>
          </cell>
          <cell r="Z64">
            <v>1</v>
          </cell>
          <cell r="AA64">
            <v>0.9</v>
          </cell>
          <cell r="AB64"/>
          <cell r="AC64">
            <v>4.3829833114831497E-2</v>
          </cell>
          <cell r="AD64">
            <v>0.87659666229662991</v>
          </cell>
          <cell r="AE64"/>
          <cell r="AF64">
            <v>30</v>
          </cell>
          <cell r="AG64">
            <v>2011</v>
          </cell>
          <cell r="AH64" t="str">
            <v/>
          </cell>
          <cell r="AI64" t="str">
            <v/>
          </cell>
          <cell r="AJ64"/>
          <cell r="AK64"/>
          <cell r="AL64" t="str">
            <v>ICMPCL01INDCOA</v>
          </cell>
          <cell r="AM64" t="str">
            <v>ICMPCL01INDCOA</v>
          </cell>
          <cell r="AN64"/>
          <cell r="AO64"/>
          <cell r="AP64"/>
          <cell r="AQ64"/>
          <cell r="AR64"/>
          <cell r="AS64"/>
          <cell r="AT64" t="str">
            <v>ICMKLND00</v>
          </cell>
          <cell r="AU64" t="str">
            <v>ICMKLND00ICMPCL01INDCOA</v>
          </cell>
          <cell r="AV64" t="str">
            <v>ICMKLND00ICMPCL01</v>
          </cell>
        </row>
        <row r="65">
          <cell r="A65" t="e">
            <v>#N/A</v>
          </cell>
          <cell r="B65" t="str">
            <v>ICMPCL01</v>
          </cell>
          <cell r="C65" t="str">
            <v>Precalciner, add-on for existing dry kilns (ICMKLND00)</v>
          </cell>
          <cell r="D65" t="str">
            <v>Mt</v>
          </cell>
          <cell r="E65" t="str">
            <v>Mt_a</v>
          </cell>
          <cell r="F65" t="str">
            <v>Yes</v>
          </cell>
          <cell r="G65" t="str">
            <v>INDLFO</v>
          </cell>
          <cell r="H65" t="str">
            <v>INDLFO</v>
          </cell>
          <cell r="I65" t="str">
            <v>INDLFO</v>
          </cell>
          <cell r="J65" t="str">
            <v>INDLFO</v>
          </cell>
          <cell r="K65"/>
          <cell r="L65" t="str">
            <v>ICMCLK</v>
          </cell>
          <cell r="M65"/>
          <cell r="N65">
            <v>0</v>
          </cell>
          <cell r="O65" t="str">
            <v/>
          </cell>
          <cell r="P65">
            <v>0</v>
          </cell>
          <cell r="Q65" t="e">
            <v>#N/A</v>
          </cell>
          <cell r="R65">
            <v>0</v>
          </cell>
          <cell r="S65">
            <v>0</v>
          </cell>
          <cell r="T65">
            <v>0</v>
          </cell>
          <cell r="U65" t="str">
            <v/>
          </cell>
          <cell r="V65"/>
          <cell r="W65">
            <v>1.0526315789473684</v>
          </cell>
          <cell r="X65"/>
          <cell r="Y65">
            <v>1</v>
          </cell>
          <cell r="Z65">
            <v>1</v>
          </cell>
          <cell r="AA65">
            <v>0.9</v>
          </cell>
          <cell r="AB65"/>
          <cell r="AC65">
            <v>4.3829833114831497E-2</v>
          </cell>
          <cell r="AD65">
            <v>0.87659666229662991</v>
          </cell>
          <cell r="AE65"/>
          <cell r="AF65">
            <v>30</v>
          </cell>
          <cell r="AG65">
            <v>2011</v>
          </cell>
          <cell r="AH65" t="str">
            <v/>
          </cell>
          <cell r="AI65" t="str">
            <v/>
          </cell>
          <cell r="AJ65"/>
          <cell r="AK65"/>
          <cell r="AL65" t="str">
            <v>ICMPCL01INDLFO</v>
          </cell>
          <cell r="AM65" t="str">
            <v>ICMPCL01INDLFO</v>
          </cell>
          <cell r="AN65"/>
          <cell r="AO65"/>
          <cell r="AP65"/>
          <cell r="AQ65"/>
          <cell r="AR65"/>
          <cell r="AS65"/>
          <cell r="AT65" t="str">
            <v>ICMKLND00</v>
          </cell>
          <cell r="AU65" t="str">
            <v>ICMKLND00ICMPCL01INDLFO</v>
          </cell>
          <cell r="AV65" t="str">
            <v>ICMKLND00ICMPCL01</v>
          </cell>
        </row>
        <row r="66">
          <cell r="A66" t="e">
            <v>#N/A</v>
          </cell>
          <cell r="B66" t="str">
            <v>ICMPCL01</v>
          </cell>
          <cell r="C66" t="str">
            <v>Precalciner, add-on for existing dry kilns (ICMKLND00)</v>
          </cell>
          <cell r="D66" t="str">
            <v>Mt</v>
          </cell>
          <cell r="E66" t="str">
            <v>Mt_a</v>
          </cell>
          <cell r="F66" t="str">
            <v>Yes</v>
          </cell>
          <cell r="G66" t="str">
            <v>INDHFO</v>
          </cell>
          <cell r="H66" t="str">
            <v>INDHFO</v>
          </cell>
          <cell r="I66" t="str">
            <v>INDHFO</v>
          </cell>
          <cell r="J66" t="str">
            <v>INDHFO</v>
          </cell>
          <cell r="K66"/>
          <cell r="L66" t="str">
            <v>ICMCLK</v>
          </cell>
          <cell r="M66"/>
          <cell r="N66">
            <v>0</v>
          </cell>
          <cell r="O66" t="str">
            <v/>
          </cell>
          <cell r="P66">
            <v>0</v>
          </cell>
          <cell r="Q66" t="e">
            <v>#N/A</v>
          </cell>
          <cell r="R66">
            <v>0</v>
          </cell>
          <cell r="S66">
            <v>0</v>
          </cell>
          <cell r="T66">
            <v>0</v>
          </cell>
          <cell r="U66" t="str">
            <v/>
          </cell>
          <cell r="V66"/>
          <cell r="W66">
            <v>1.0526315789473684</v>
          </cell>
          <cell r="X66"/>
          <cell r="Y66">
            <v>1</v>
          </cell>
          <cell r="Z66">
            <v>1</v>
          </cell>
          <cell r="AA66">
            <v>0.9</v>
          </cell>
          <cell r="AB66"/>
          <cell r="AC66">
            <v>4.3829833114831497E-2</v>
          </cell>
          <cell r="AD66">
            <v>0.87659666229662991</v>
          </cell>
          <cell r="AE66"/>
          <cell r="AF66">
            <v>30</v>
          </cell>
          <cell r="AG66">
            <v>2011</v>
          </cell>
          <cell r="AH66" t="str">
            <v/>
          </cell>
          <cell r="AI66" t="str">
            <v/>
          </cell>
          <cell r="AJ66"/>
          <cell r="AK66"/>
          <cell r="AL66" t="str">
            <v>ICMPCL01INDHFO</v>
          </cell>
          <cell r="AM66" t="str">
            <v>ICMPCL01INDHFO</v>
          </cell>
          <cell r="AN66"/>
          <cell r="AO66"/>
          <cell r="AP66"/>
          <cell r="AQ66"/>
          <cell r="AR66"/>
          <cell r="AS66"/>
          <cell r="AT66" t="str">
            <v>ICMKLND00</v>
          </cell>
          <cell r="AU66" t="str">
            <v>ICMKLND00ICMPCL01INDHFO</v>
          </cell>
          <cell r="AV66" t="str">
            <v>ICMKLND00ICMPCL01</v>
          </cell>
        </row>
        <row r="67">
          <cell r="A67" t="e">
            <v>#N/A</v>
          </cell>
          <cell r="B67" t="str">
            <v>ICMPCL01</v>
          </cell>
          <cell r="C67" t="str">
            <v>Precalciner, add-on for existing dry kilns (ICMKLND00)</v>
          </cell>
          <cell r="D67" t="str">
            <v>Mt</v>
          </cell>
          <cell r="E67" t="str">
            <v>Mt_a</v>
          </cell>
          <cell r="F67" t="str">
            <v>Yes</v>
          </cell>
          <cell r="G67" t="str">
            <v>IND_NGABOM</v>
          </cell>
          <cell r="H67" t="str">
            <v>IND_NGABOM</v>
          </cell>
          <cell r="I67" t="str">
            <v>IND_NGABOM</v>
          </cell>
          <cell r="J67" t="str">
            <v>IND_NGABOM</v>
          </cell>
          <cell r="K67"/>
          <cell r="L67" t="str">
            <v>ICMCLK</v>
          </cell>
          <cell r="M67"/>
          <cell r="N67">
            <v>0</v>
          </cell>
          <cell r="O67" t="str">
            <v/>
          </cell>
          <cell r="P67">
            <v>0</v>
          </cell>
          <cell r="Q67" t="e">
            <v>#N/A</v>
          </cell>
          <cell r="R67">
            <v>0</v>
          </cell>
          <cell r="S67">
            <v>0</v>
          </cell>
          <cell r="T67">
            <v>0</v>
          </cell>
          <cell r="U67" t="str">
            <v/>
          </cell>
          <cell r="V67"/>
          <cell r="W67">
            <v>1.0526315789473684</v>
          </cell>
          <cell r="X67"/>
          <cell r="Y67">
            <v>1</v>
          </cell>
          <cell r="Z67">
            <v>1</v>
          </cell>
          <cell r="AA67">
            <v>0.9</v>
          </cell>
          <cell r="AB67"/>
          <cell r="AC67">
            <v>4.3829833114831497E-2</v>
          </cell>
          <cell r="AD67">
            <v>0.87659666229662991</v>
          </cell>
          <cell r="AE67"/>
          <cell r="AF67">
            <v>30</v>
          </cell>
          <cell r="AG67">
            <v>2011</v>
          </cell>
          <cell r="AH67" t="str">
            <v/>
          </cell>
          <cell r="AI67" t="str">
            <v/>
          </cell>
          <cell r="AJ67"/>
          <cell r="AK67"/>
          <cell r="AL67" t="str">
            <v>ICMPCL01IND_NGABOM</v>
          </cell>
          <cell r="AM67" t="str">
            <v>ICMPCL01IND_NGABOM</v>
          </cell>
          <cell r="AN67"/>
          <cell r="AO67"/>
          <cell r="AP67"/>
          <cell r="AQ67"/>
          <cell r="AR67"/>
          <cell r="AS67"/>
          <cell r="AT67" t="str">
            <v>ICMKLND00</v>
          </cell>
          <cell r="AU67" t="str">
            <v>ICMKLND00ICMPCL01IND_NGABOM</v>
          </cell>
          <cell r="AV67" t="str">
            <v>ICMKLND00ICMPCL01</v>
          </cell>
        </row>
        <row r="68">
          <cell r="A68" t="e">
            <v>#N/A</v>
          </cell>
          <cell r="B68" t="str">
            <v>ICMPCL01</v>
          </cell>
          <cell r="C68" t="str">
            <v>Precalciner, add-on for existing dry kilns (ICMKLND00)</v>
          </cell>
          <cell r="D68" t="str">
            <v>Mt</v>
          </cell>
          <cell r="E68" t="str">
            <v>Mt_a</v>
          </cell>
          <cell r="F68" t="str">
            <v>Yes</v>
          </cell>
          <cell r="G68" t="str">
            <v>INDDISTELC</v>
          </cell>
          <cell r="H68" t="str">
            <v>INDDISTELC</v>
          </cell>
          <cell r="I68" t="str">
            <v>INDDISTELC</v>
          </cell>
          <cell r="J68" t="str">
            <v>INDDISTELC</v>
          </cell>
          <cell r="K68"/>
          <cell r="L68" t="str">
            <v>ICMCLK</v>
          </cell>
          <cell r="M68"/>
          <cell r="N68">
            <v>0</v>
          </cell>
          <cell r="O68" t="str">
            <v/>
          </cell>
          <cell r="P68">
            <v>0</v>
          </cell>
          <cell r="Q68" t="e">
            <v>#N/A</v>
          </cell>
          <cell r="R68">
            <v>0</v>
          </cell>
          <cell r="S68">
            <v>0</v>
          </cell>
          <cell r="T68">
            <v>0</v>
          </cell>
          <cell r="U68" t="str">
            <v/>
          </cell>
          <cell r="V68"/>
          <cell r="W68">
            <v>1.0526315789473684</v>
          </cell>
          <cell r="X68"/>
          <cell r="Y68">
            <v>1</v>
          </cell>
          <cell r="Z68">
            <v>1</v>
          </cell>
          <cell r="AA68">
            <v>0.9</v>
          </cell>
          <cell r="AB68"/>
          <cell r="AC68">
            <v>4.3829833114831497E-2</v>
          </cell>
          <cell r="AD68">
            <v>0.87659666229662991</v>
          </cell>
          <cell r="AE68"/>
          <cell r="AF68">
            <v>30</v>
          </cell>
          <cell r="AG68">
            <v>2011</v>
          </cell>
          <cell r="AH68" t="str">
            <v/>
          </cell>
          <cell r="AI68" t="str">
            <v/>
          </cell>
          <cell r="AJ68"/>
          <cell r="AK68"/>
          <cell r="AL68" t="str">
            <v>ICMPCL01INDDISTELC</v>
          </cell>
          <cell r="AM68" t="str">
            <v>ICMPCL01INDDISTELC</v>
          </cell>
          <cell r="AN68"/>
          <cell r="AO68"/>
          <cell r="AP68"/>
          <cell r="AQ68"/>
          <cell r="AR68"/>
          <cell r="AS68"/>
          <cell r="AT68" t="str">
            <v>ICMKLND00</v>
          </cell>
          <cell r="AU68" t="str">
            <v>ICMKLND00ICMPCL01INDDISTELC</v>
          </cell>
          <cell r="AV68" t="str">
            <v>ICMKLND00ICMPCL01</v>
          </cell>
        </row>
        <row r="69">
          <cell r="A69" t="e">
            <v>#N/A</v>
          </cell>
          <cell r="B69" t="str">
            <v>ICMPCL01</v>
          </cell>
          <cell r="C69" t="str">
            <v>Precalciner, add-on for existing dry kilns (ICMKLND00)</v>
          </cell>
          <cell r="D69" t="str">
            <v>Mt</v>
          </cell>
          <cell r="E69" t="str">
            <v>Mt_a</v>
          </cell>
          <cell r="F69" t="str">
            <v>Yes</v>
          </cell>
          <cell r="G69" t="str">
            <v>INDMSWINO</v>
          </cell>
          <cell r="H69" t="str">
            <v>INDMSWINO</v>
          </cell>
          <cell r="I69" t="str">
            <v>INDMSWINO</v>
          </cell>
          <cell r="J69" t="str">
            <v>INDMSWINO</v>
          </cell>
          <cell r="K69"/>
          <cell r="L69" t="str">
            <v>ICMCLK</v>
          </cell>
          <cell r="M69"/>
          <cell r="N69">
            <v>0</v>
          </cell>
          <cell r="O69" t="str">
            <v/>
          </cell>
          <cell r="P69">
            <v>0</v>
          </cell>
          <cell r="Q69" t="e">
            <v>#N/A</v>
          </cell>
          <cell r="R69">
            <v>0</v>
          </cell>
          <cell r="S69">
            <v>0</v>
          </cell>
          <cell r="T69">
            <v>0</v>
          </cell>
          <cell r="U69" t="str">
            <v/>
          </cell>
          <cell r="V69"/>
          <cell r="W69">
            <v>1.0526315789473684</v>
          </cell>
          <cell r="X69"/>
          <cell r="Y69">
            <v>1</v>
          </cell>
          <cell r="Z69">
            <v>1</v>
          </cell>
          <cell r="AA69">
            <v>0.9</v>
          </cell>
          <cell r="AB69"/>
          <cell r="AC69">
            <v>4.3829833114831497E-2</v>
          </cell>
          <cell r="AD69">
            <v>0.87659666229662991</v>
          </cell>
          <cell r="AE69"/>
          <cell r="AF69">
            <v>30</v>
          </cell>
          <cell r="AG69">
            <v>2011</v>
          </cell>
          <cell r="AH69" t="str">
            <v/>
          </cell>
          <cell r="AI69" t="str">
            <v/>
          </cell>
          <cell r="AJ69"/>
          <cell r="AK69"/>
          <cell r="AL69" t="str">
            <v>ICMPCL01INDMSWINO</v>
          </cell>
          <cell r="AM69" t="str">
            <v>ICMPCL01INDMSWINO</v>
          </cell>
          <cell r="AN69"/>
          <cell r="AO69"/>
          <cell r="AP69"/>
          <cell r="AQ69"/>
          <cell r="AR69"/>
          <cell r="AS69"/>
          <cell r="AT69" t="str">
            <v>ICMKLND00</v>
          </cell>
          <cell r="AU69" t="str">
            <v>ICMKLND00ICMPCL01INDMSWINO</v>
          </cell>
          <cell r="AV69" t="str">
            <v>ICMKLND00ICMPCL01</v>
          </cell>
        </row>
        <row r="70">
          <cell r="A70" t="e">
            <v>#N/A</v>
          </cell>
          <cell r="B70" t="str">
            <v>ICMPCL01</v>
          </cell>
          <cell r="C70" t="str">
            <v>Precalciner, add-on for existing dry kilns (ICMKLND00)</v>
          </cell>
          <cell r="D70" t="str">
            <v>Mt</v>
          </cell>
          <cell r="E70" t="str">
            <v>Mt_a</v>
          </cell>
          <cell r="F70" t="str">
            <v>Yes</v>
          </cell>
          <cell r="G70" t="str">
            <v>INDMSWORG</v>
          </cell>
          <cell r="H70" t="str">
            <v>INDMSWORG</v>
          </cell>
          <cell r="I70" t="str">
            <v>INDMSWORG</v>
          </cell>
          <cell r="J70" t="str">
            <v>INDMSWORG</v>
          </cell>
          <cell r="K70"/>
          <cell r="L70" t="str">
            <v>ICMCLK</v>
          </cell>
          <cell r="M70"/>
          <cell r="N70">
            <v>0</v>
          </cell>
          <cell r="O70" t="str">
            <v/>
          </cell>
          <cell r="P70">
            <v>0</v>
          </cell>
          <cell r="Q70" t="e">
            <v>#N/A</v>
          </cell>
          <cell r="R70">
            <v>0</v>
          </cell>
          <cell r="S70">
            <v>0</v>
          </cell>
          <cell r="T70">
            <v>0</v>
          </cell>
          <cell r="U70" t="str">
            <v/>
          </cell>
          <cell r="V70"/>
          <cell r="W70">
            <v>1.0526315789473684</v>
          </cell>
          <cell r="X70"/>
          <cell r="Y70">
            <v>1</v>
          </cell>
          <cell r="Z70">
            <v>1</v>
          </cell>
          <cell r="AA70">
            <v>0.9</v>
          </cell>
          <cell r="AB70"/>
          <cell r="AC70">
            <v>4.3829833114831497E-2</v>
          </cell>
          <cell r="AD70">
            <v>0.87659666229662991</v>
          </cell>
          <cell r="AE70"/>
          <cell r="AF70">
            <v>30</v>
          </cell>
          <cell r="AG70">
            <v>2011</v>
          </cell>
          <cell r="AH70" t="str">
            <v/>
          </cell>
          <cell r="AI70" t="str">
            <v/>
          </cell>
          <cell r="AJ70"/>
          <cell r="AK70"/>
          <cell r="AL70" t="str">
            <v>ICMPCL01INDMSWORG</v>
          </cell>
          <cell r="AM70" t="str">
            <v>ICMPCL01INDMSWORG</v>
          </cell>
          <cell r="AN70"/>
          <cell r="AO70"/>
          <cell r="AP70"/>
          <cell r="AQ70"/>
          <cell r="AR70"/>
          <cell r="AS70"/>
          <cell r="AT70" t="str">
            <v>ICMKLND00</v>
          </cell>
          <cell r="AU70" t="str">
            <v>ICMKLND00ICMPCL01INDMSWORG</v>
          </cell>
          <cell r="AV70" t="str">
            <v>ICMKLND00ICMPCL01</v>
          </cell>
        </row>
        <row r="71">
          <cell r="A71" t="e">
            <v>#N/A</v>
          </cell>
          <cell r="B71" t="str">
            <v>ICMPCL01</v>
          </cell>
          <cell r="C71" t="str">
            <v>Precalciner, add-on for existing dry kilns (ICMKLND00)</v>
          </cell>
          <cell r="D71" t="str">
            <v>Mt</v>
          </cell>
          <cell r="E71" t="str">
            <v>Mt_a</v>
          </cell>
          <cell r="F71" t="str">
            <v>Yes</v>
          </cell>
          <cell r="G71" t="str">
            <v>MCMLST</v>
          </cell>
          <cell r="H71" t="str">
            <v>MCMLST</v>
          </cell>
          <cell r="I71" t="str">
            <v>MCMLST</v>
          </cell>
          <cell r="J71" t="str">
            <v>MCMLST</v>
          </cell>
          <cell r="K71"/>
          <cell r="L71" t="str">
            <v>ICMCLK</v>
          </cell>
          <cell r="M71"/>
          <cell r="N71">
            <v>0</v>
          </cell>
          <cell r="O71" t="str">
            <v/>
          </cell>
          <cell r="P71">
            <v>0</v>
          </cell>
          <cell r="Q71" t="e">
            <v>#N/A</v>
          </cell>
          <cell r="R71">
            <v>0</v>
          </cell>
          <cell r="S71">
            <v>0</v>
          </cell>
          <cell r="T71">
            <v>0</v>
          </cell>
          <cell r="U71" t="str">
            <v/>
          </cell>
          <cell r="V71"/>
          <cell r="W71">
            <v>1.0526315789473684</v>
          </cell>
          <cell r="X71"/>
          <cell r="Y71">
            <v>1</v>
          </cell>
          <cell r="Z71">
            <v>1</v>
          </cell>
          <cell r="AA71">
            <v>0.9</v>
          </cell>
          <cell r="AB71"/>
          <cell r="AC71">
            <v>4.3829833114831497E-2</v>
          </cell>
          <cell r="AD71">
            <v>0.87659666229662991</v>
          </cell>
          <cell r="AE71"/>
          <cell r="AF71">
            <v>30</v>
          </cell>
          <cell r="AG71">
            <v>2011</v>
          </cell>
          <cell r="AH71" t="str">
            <v/>
          </cell>
          <cell r="AI71" t="str">
            <v/>
          </cell>
          <cell r="AJ71"/>
          <cell r="AK71"/>
          <cell r="AL71" t="str">
            <v>ICMPCL01MCMLST</v>
          </cell>
          <cell r="AM71" t="str">
            <v>ICMPCL01MCMLST</v>
          </cell>
          <cell r="AN71"/>
          <cell r="AO71"/>
          <cell r="AP71"/>
          <cell r="AQ71"/>
          <cell r="AR71"/>
          <cell r="AS71"/>
          <cell r="AT71" t="str">
            <v>ICMKLND00</v>
          </cell>
          <cell r="AU71" t="str">
            <v>ICMKLND00ICMPCL01MCMLST</v>
          </cell>
          <cell r="AV71" t="str">
            <v>ICMKLND00ICMPCL01</v>
          </cell>
        </row>
        <row r="72">
          <cell r="A72" t="str">
            <v>Bioenergy &amp; Waste</v>
          </cell>
          <cell r="B72" t="str">
            <v>ICMKLNWST01</v>
          </cell>
          <cell r="C72" t="str">
            <v xml:space="preserve">BAT kiln with increased waste utilisation </v>
          </cell>
          <cell r="D72" t="str">
            <v>Mt</v>
          </cell>
          <cell r="E72" t="str">
            <v>Mt_a</v>
          </cell>
          <cell r="F72" t="str">
            <v>No</v>
          </cell>
          <cell r="G72" t="str">
            <v>INDCOA</v>
          </cell>
          <cell r="H72" t="str">
            <v>INDCOA</v>
          </cell>
          <cell r="I72" t="str">
            <v>ICMCLK</v>
          </cell>
          <cell r="J72" t="str">
            <v>ICMCLK</v>
          </cell>
          <cell r="K72">
            <v>1</v>
          </cell>
          <cell r="L72" t="str">
            <v>ICMKLNWST01_MATO</v>
          </cell>
          <cell r="M72">
            <v>1</v>
          </cell>
          <cell r="N72">
            <v>0</v>
          </cell>
          <cell r="O72" t="str">
            <v/>
          </cell>
          <cell r="P72">
            <v>0</v>
          </cell>
          <cell r="Q72">
            <v>0.74077888087140897</v>
          </cell>
          <cell r="R72">
            <v>0</v>
          </cell>
          <cell r="S72">
            <v>1</v>
          </cell>
          <cell r="T72">
            <v>1</v>
          </cell>
          <cell r="U72">
            <v>1</v>
          </cell>
          <cell r="V72" t="str">
            <v>Y</v>
          </cell>
          <cell r="W72" t="str">
            <v/>
          </cell>
          <cell r="X72"/>
          <cell r="Y72">
            <v>1</v>
          </cell>
          <cell r="Z72">
            <v>1</v>
          </cell>
          <cell r="AA72">
            <v>0.9</v>
          </cell>
          <cell r="AB72"/>
          <cell r="AC72">
            <v>16.630784448306393</v>
          </cell>
          <cell r="AD72">
            <v>315.88745123633936</v>
          </cell>
          <cell r="AE72"/>
          <cell r="AF72">
            <v>30</v>
          </cell>
          <cell r="AG72">
            <v>2011</v>
          </cell>
          <cell r="AH72" t="str">
            <v/>
          </cell>
          <cell r="AI72" t="str">
            <v/>
          </cell>
          <cell r="AJ72"/>
          <cell r="AK72"/>
          <cell r="AL72" t="str">
            <v>ICMKLNWST01INDCOA</v>
          </cell>
          <cell r="AM72" t="str">
            <v>ICMKLNWST01ICMCLK</v>
          </cell>
          <cell r="AN72"/>
          <cell r="AO72"/>
          <cell r="AP72"/>
          <cell r="AQ72"/>
          <cell r="AR72"/>
          <cell r="AS72"/>
          <cell r="AT72"/>
          <cell r="AU72" t="str">
            <v/>
          </cell>
          <cell r="AV72" t="str">
            <v/>
          </cell>
        </row>
        <row r="73">
          <cell r="A73" t="str">
            <v>Bioenergy &amp; Waste</v>
          </cell>
          <cell r="B73" t="str">
            <v>ICMKLNWST01</v>
          </cell>
          <cell r="C73" t="str">
            <v xml:space="preserve">BAT kiln with increased waste utilisation </v>
          </cell>
          <cell r="D73" t="str">
            <v>Mt</v>
          </cell>
          <cell r="E73" t="str">
            <v>Mt_a</v>
          </cell>
          <cell r="F73" t="str">
            <v>No</v>
          </cell>
          <cell r="G73" t="str">
            <v>INDLFO</v>
          </cell>
          <cell r="H73" t="str">
            <v>INDLFO</v>
          </cell>
          <cell r="I73" t="str">
            <v>INDCO2P</v>
          </cell>
          <cell r="J73" t="str">
            <v>INDCO2P</v>
          </cell>
          <cell r="K73">
            <v>2</v>
          </cell>
          <cell r="L73" t="str">
            <v>ICMKLNWST01_MATO</v>
          </cell>
          <cell r="M73">
            <v>0</v>
          </cell>
          <cell r="N73">
            <v>0</v>
          </cell>
          <cell r="O73" t="str">
            <v/>
          </cell>
          <cell r="P73">
            <v>0</v>
          </cell>
          <cell r="Q73">
            <v>1.3086407383397249E-2</v>
          </cell>
          <cell r="R73">
            <v>550.20457231882449</v>
          </cell>
          <cell r="S73">
            <v>0</v>
          </cell>
          <cell r="T73">
            <v>550.20457231882449</v>
          </cell>
          <cell r="U73" t="str">
            <v/>
          </cell>
          <cell r="V73" t="str">
            <v>Y</v>
          </cell>
          <cell r="W73" t="str">
            <v/>
          </cell>
          <cell r="X73"/>
          <cell r="Y73">
            <v>1</v>
          </cell>
          <cell r="Z73">
            <v>1</v>
          </cell>
          <cell r="AA73">
            <v>0.9</v>
          </cell>
          <cell r="AB73"/>
          <cell r="AC73">
            <v>16.630784448306393</v>
          </cell>
          <cell r="AD73">
            <v>315.88745123633936</v>
          </cell>
          <cell r="AE73"/>
          <cell r="AF73">
            <v>30</v>
          </cell>
          <cell r="AG73">
            <v>2011</v>
          </cell>
          <cell r="AH73" t="str">
            <v/>
          </cell>
          <cell r="AI73" t="str">
            <v/>
          </cell>
          <cell r="AJ73"/>
          <cell r="AK73"/>
          <cell r="AL73" t="str">
            <v>ICMKLNWST01INDLFO</v>
          </cell>
          <cell r="AM73" t="str">
            <v>ICMKLNWST01INDCO2P</v>
          </cell>
          <cell r="AN73"/>
          <cell r="AO73"/>
          <cell r="AP73"/>
          <cell r="AQ73"/>
          <cell r="AR73"/>
          <cell r="AS73"/>
          <cell r="AT73"/>
          <cell r="AU73" t="str">
            <v/>
          </cell>
          <cell r="AV73" t="str">
            <v/>
          </cell>
        </row>
        <row r="74">
          <cell r="A74" t="str">
            <v>Bioenergy &amp; Waste</v>
          </cell>
          <cell r="B74" t="str">
            <v>ICMKLNWST01</v>
          </cell>
          <cell r="C74" t="str">
            <v xml:space="preserve">BAT kiln with increased waste utilisation </v>
          </cell>
          <cell r="D74" t="str">
            <v>Mt</v>
          </cell>
          <cell r="E74" t="str">
            <v>Mt_a</v>
          </cell>
          <cell r="F74" t="str">
            <v>No</v>
          </cell>
          <cell r="G74" t="str">
            <v>INDHFO</v>
          </cell>
          <cell r="H74" t="str">
            <v>INDHFO</v>
          </cell>
          <cell r="I74"/>
          <cell r="J74" t="str">
            <v/>
          </cell>
          <cell r="K74"/>
          <cell r="L74" t="str">
            <v>ICMKLNWST01_MATO</v>
          </cell>
          <cell r="M74"/>
          <cell r="N74">
            <v>0</v>
          </cell>
          <cell r="O74" t="str">
            <v/>
          </cell>
          <cell r="P74">
            <v>0</v>
          </cell>
          <cell r="Q74">
            <v>4.5581868414080302E-2</v>
          </cell>
          <cell r="R74">
            <v>0</v>
          </cell>
          <cell r="S74">
            <v>0</v>
          </cell>
          <cell r="T74">
            <v>0</v>
          </cell>
          <cell r="U74" t="str">
            <v/>
          </cell>
          <cell r="V74" t="str">
            <v>Y</v>
          </cell>
          <cell r="W74" t="str">
            <v/>
          </cell>
          <cell r="X74"/>
          <cell r="Y74">
            <v>1</v>
          </cell>
          <cell r="Z74">
            <v>1</v>
          </cell>
          <cell r="AA74">
            <v>0.9</v>
          </cell>
          <cell r="AB74"/>
          <cell r="AC74">
            <v>16.630784448306393</v>
          </cell>
          <cell r="AD74">
            <v>315.88745123633936</v>
          </cell>
          <cell r="AE74"/>
          <cell r="AF74">
            <v>30</v>
          </cell>
          <cell r="AG74">
            <v>2011</v>
          </cell>
          <cell r="AH74" t="str">
            <v/>
          </cell>
          <cell r="AI74" t="str">
            <v/>
          </cell>
          <cell r="AJ74"/>
          <cell r="AK74"/>
          <cell r="AL74" t="str">
            <v>ICMKLNWST01INDHFO</v>
          </cell>
          <cell r="AM74" t="str">
            <v/>
          </cell>
          <cell r="AN74"/>
          <cell r="AO74"/>
          <cell r="AP74"/>
          <cell r="AQ74"/>
          <cell r="AR74"/>
          <cell r="AS74"/>
          <cell r="AT74"/>
          <cell r="AU74" t="str">
            <v/>
          </cell>
          <cell r="AV74" t="str">
            <v/>
          </cell>
        </row>
        <row r="75">
          <cell r="A75" t="str">
            <v>Bioenergy &amp; Waste</v>
          </cell>
          <cell r="B75" t="str">
            <v>ICMKLNWST01</v>
          </cell>
          <cell r="C75" t="str">
            <v xml:space="preserve">BAT kiln with increased waste utilisation </v>
          </cell>
          <cell r="D75" t="str">
            <v>Mt</v>
          </cell>
          <cell r="E75" t="str">
            <v>Mt_a</v>
          </cell>
          <cell r="F75" t="str">
            <v>No</v>
          </cell>
          <cell r="G75" t="str">
            <v>IND_NGABOM</v>
          </cell>
          <cell r="H75" t="str">
            <v>IND_NGABOM</v>
          </cell>
          <cell r="I75"/>
          <cell r="J75" t="str">
            <v/>
          </cell>
          <cell r="K75"/>
          <cell r="L75" t="str">
            <v>ICMKLNWST01_MATO</v>
          </cell>
          <cell r="M75"/>
          <cell r="N75">
            <v>0</v>
          </cell>
          <cell r="O75" t="str">
            <v/>
          </cell>
          <cell r="P75">
            <v>0</v>
          </cell>
          <cell r="Q75">
            <v>1.3503015858149611E-2</v>
          </cell>
          <cell r="R75">
            <v>0</v>
          </cell>
          <cell r="S75">
            <v>0</v>
          </cell>
          <cell r="T75">
            <v>0</v>
          </cell>
          <cell r="U75" t="str">
            <v/>
          </cell>
          <cell r="V75" t="str">
            <v>Y</v>
          </cell>
          <cell r="W75" t="str">
            <v/>
          </cell>
          <cell r="X75"/>
          <cell r="Y75">
            <v>1</v>
          </cell>
          <cell r="Z75">
            <v>1</v>
          </cell>
          <cell r="AA75">
            <v>0.9</v>
          </cell>
          <cell r="AB75"/>
          <cell r="AC75">
            <v>16.630784448306393</v>
          </cell>
          <cell r="AD75">
            <v>315.88745123633936</v>
          </cell>
          <cell r="AE75"/>
          <cell r="AF75">
            <v>30</v>
          </cell>
          <cell r="AG75">
            <v>2011</v>
          </cell>
          <cell r="AH75" t="str">
            <v/>
          </cell>
          <cell r="AI75" t="str">
            <v/>
          </cell>
          <cell r="AJ75"/>
          <cell r="AK75"/>
          <cell r="AL75" t="str">
            <v>ICMKLNWST01IND_NGABOM</v>
          </cell>
          <cell r="AM75" t="str">
            <v/>
          </cell>
          <cell r="AN75"/>
          <cell r="AO75"/>
          <cell r="AP75"/>
          <cell r="AQ75"/>
          <cell r="AR75"/>
          <cell r="AS75"/>
          <cell r="AT75"/>
          <cell r="AU75" t="str">
            <v/>
          </cell>
          <cell r="AV75" t="str">
            <v/>
          </cell>
        </row>
        <row r="76">
          <cell r="A76" t="str">
            <v>Bioenergy &amp; Waste</v>
          </cell>
          <cell r="B76" t="str">
            <v>ICMKLNWST01</v>
          </cell>
          <cell r="C76" t="str">
            <v xml:space="preserve">BAT kiln with increased waste utilisation </v>
          </cell>
          <cell r="D76" t="str">
            <v>Mt</v>
          </cell>
          <cell r="E76" t="str">
            <v>Mt_a</v>
          </cell>
          <cell r="F76" t="str">
            <v>No</v>
          </cell>
          <cell r="G76" t="str">
            <v>INDDISTELC</v>
          </cell>
          <cell r="H76" t="str">
            <v>INDDISTELC</v>
          </cell>
          <cell r="I76"/>
          <cell r="J76" t="str">
            <v/>
          </cell>
          <cell r="K76"/>
          <cell r="L76" t="str">
            <v>ICMKLNWST01_MATO</v>
          </cell>
          <cell r="M76"/>
          <cell r="N76">
            <v>0</v>
          </cell>
          <cell r="O76" t="str">
            <v/>
          </cell>
          <cell r="P76">
            <v>0</v>
          </cell>
          <cell r="Q76">
            <v>8.4516215902495667E-2</v>
          </cell>
          <cell r="R76">
            <v>0</v>
          </cell>
          <cell r="S76">
            <v>0</v>
          </cell>
          <cell r="T76">
            <v>0</v>
          </cell>
          <cell r="U76" t="str">
            <v/>
          </cell>
          <cell r="V76" t="str">
            <v>Y</v>
          </cell>
          <cell r="W76" t="str">
            <v/>
          </cell>
          <cell r="X76"/>
          <cell r="Y76">
            <v>1</v>
          </cell>
          <cell r="Z76">
            <v>1</v>
          </cell>
          <cell r="AA76">
            <v>0.9</v>
          </cell>
          <cell r="AB76"/>
          <cell r="AC76">
            <v>16.630784448306393</v>
          </cell>
          <cell r="AD76">
            <v>315.88745123633936</v>
          </cell>
          <cell r="AE76"/>
          <cell r="AF76">
            <v>30</v>
          </cell>
          <cell r="AG76">
            <v>2011</v>
          </cell>
          <cell r="AH76" t="str">
            <v/>
          </cell>
          <cell r="AI76" t="str">
            <v/>
          </cell>
          <cell r="AJ76"/>
          <cell r="AK76"/>
          <cell r="AL76" t="str">
            <v>ICMKLNWST01INDDISTELC</v>
          </cell>
          <cell r="AM76" t="str">
            <v/>
          </cell>
          <cell r="AN76"/>
          <cell r="AO76"/>
          <cell r="AP76"/>
          <cell r="AQ76"/>
          <cell r="AR76"/>
          <cell r="AS76"/>
          <cell r="AT76"/>
          <cell r="AU76" t="str">
            <v/>
          </cell>
          <cell r="AV76" t="str">
            <v/>
          </cell>
        </row>
        <row r="77">
          <cell r="A77" t="str">
            <v>Bioenergy &amp; Waste</v>
          </cell>
          <cell r="B77" t="str">
            <v>ICMKLNWST01</v>
          </cell>
          <cell r="C77" t="str">
            <v xml:space="preserve">BAT kiln with increased waste utilisation </v>
          </cell>
          <cell r="D77" t="str">
            <v>Mt</v>
          </cell>
          <cell r="E77" t="str">
            <v>Mt_a</v>
          </cell>
          <cell r="F77" t="str">
            <v>No</v>
          </cell>
          <cell r="G77" t="str">
            <v>INDMSWINO</v>
          </cell>
          <cell r="H77" t="str">
            <v>INDMSWINO</v>
          </cell>
          <cell r="I77"/>
          <cell r="J77" t="str">
            <v/>
          </cell>
          <cell r="K77"/>
          <cell r="L77" t="str">
            <v>ICMKLNWST01_MATO</v>
          </cell>
          <cell r="M77"/>
          <cell r="N77">
            <v>0</v>
          </cell>
          <cell r="O77" t="str">
            <v/>
          </cell>
          <cell r="P77">
            <v>0</v>
          </cell>
          <cell r="Q77">
            <v>1.625900345054073</v>
          </cell>
          <cell r="R77">
            <v>0</v>
          </cell>
          <cell r="S77">
            <v>0</v>
          </cell>
          <cell r="T77">
            <v>0</v>
          </cell>
          <cell r="U77" t="str">
            <v/>
          </cell>
          <cell r="V77" t="str">
            <v>Y</v>
          </cell>
          <cell r="W77" t="str">
            <v/>
          </cell>
          <cell r="X77"/>
          <cell r="Y77">
            <v>1</v>
          </cell>
          <cell r="Z77">
            <v>1</v>
          </cell>
          <cell r="AA77">
            <v>0.9</v>
          </cell>
          <cell r="AB77"/>
          <cell r="AC77">
            <v>16.630784448306393</v>
          </cell>
          <cell r="AD77">
            <v>315.88745123633936</v>
          </cell>
          <cell r="AE77"/>
          <cell r="AF77">
            <v>30</v>
          </cell>
          <cell r="AG77">
            <v>2011</v>
          </cell>
          <cell r="AH77" t="str">
            <v/>
          </cell>
          <cell r="AI77" t="str">
            <v/>
          </cell>
          <cell r="AJ77"/>
          <cell r="AK77"/>
          <cell r="AL77" t="str">
            <v>ICMKLNWST01INDMSWINO</v>
          </cell>
          <cell r="AM77" t="str">
            <v/>
          </cell>
          <cell r="AN77"/>
          <cell r="AO77"/>
          <cell r="AP77"/>
          <cell r="AQ77"/>
          <cell r="AR77"/>
          <cell r="AS77"/>
          <cell r="AT77"/>
          <cell r="AU77" t="str">
            <v/>
          </cell>
          <cell r="AV77" t="str">
            <v/>
          </cell>
        </row>
        <row r="78">
          <cell r="A78" t="str">
            <v>Bioenergy &amp; Waste</v>
          </cell>
          <cell r="B78" t="str">
            <v>ICMKLNWST01</v>
          </cell>
          <cell r="C78" t="str">
            <v xml:space="preserve">BAT kiln with increased waste utilisation </v>
          </cell>
          <cell r="D78" t="str">
            <v>Mt</v>
          </cell>
          <cell r="E78" t="str">
            <v>Mt_a</v>
          </cell>
          <cell r="F78" t="str">
            <v>No</v>
          </cell>
          <cell r="G78" t="str">
            <v>INDMSWORG</v>
          </cell>
          <cell r="H78" t="str">
            <v>INDMSWORG</v>
          </cell>
          <cell r="I78"/>
          <cell r="J78" t="str">
            <v/>
          </cell>
          <cell r="K78"/>
          <cell r="L78" t="str">
            <v>ICMKLNWST01_MATO</v>
          </cell>
          <cell r="M78"/>
          <cell r="N78">
            <v>0</v>
          </cell>
          <cell r="O78" t="str">
            <v/>
          </cell>
          <cell r="P78">
            <v>0</v>
          </cell>
          <cell r="Q78">
            <v>1.625900345054073</v>
          </cell>
          <cell r="R78">
            <v>0</v>
          </cell>
          <cell r="S78">
            <v>0</v>
          </cell>
          <cell r="T78">
            <v>0</v>
          </cell>
          <cell r="U78" t="str">
            <v/>
          </cell>
          <cell r="V78" t="str">
            <v>Y</v>
          </cell>
          <cell r="W78" t="str">
            <v/>
          </cell>
          <cell r="X78"/>
          <cell r="Y78">
            <v>1</v>
          </cell>
          <cell r="Z78">
            <v>1</v>
          </cell>
          <cell r="AA78">
            <v>0.9</v>
          </cell>
          <cell r="AB78"/>
          <cell r="AC78">
            <v>16.630784448306393</v>
          </cell>
          <cell r="AD78">
            <v>315.88745123633936</v>
          </cell>
          <cell r="AE78"/>
          <cell r="AF78">
            <v>30</v>
          </cell>
          <cell r="AG78">
            <v>2011</v>
          </cell>
          <cell r="AH78" t="str">
            <v/>
          </cell>
          <cell r="AI78" t="str">
            <v/>
          </cell>
          <cell r="AJ78"/>
          <cell r="AK78"/>
          <cell r="AL78" t="str">
            <v>ICMKLNWST01INDMSWORG</v>
          </cell>
          <cell r="AM78" t="str">
            <v/>
          </cell>
          <cell r="AN78"/>
          <cell r="AO78"/>
          <cell r="AP78"/>
          <cell r="AQ78"/>
          <cell r="AR78"/>
          <cell r="AS78"/>
          <cell r="AT78"/>
          <cell r="AU78" t="str">
            <v/>
          </cell>
          <cell r="AV78" t="str">
            <v/>
          </cell>
        </row>
        <row r="79">
          <cell r="A79" t="str">
            <v>Bioenergy &amp; Waste</v>
          </cell>
          <cell r="B79" t="str">
            <v>ICMKLNWST01</v>
          </cell>
          <cell r="C79" t="str">
            <v xml:space="preserve">BAT kiln with increased waste utilisation </v>
          </cell>
          <cell r="D79" t="str">
            <v>Mt</v>
          </cell>
          <cell r="E79" t="str">
            <v>Mt_a</v>
          </cell>
          <cell r="F79" t="str">
            <v>No</v>
          </cell>
          <cell r="G79" t="str">
            <v>MCMLST</v>
          </cell>
          <cell r="H79" t="str">
            <v>MCMLST</v>
          </cell>
          <cell r="I79"/>
          <cell r="J79" t="str">
            <v/>
          </cell>
          <cell r="K79"/>
          <cell r="L79" t="str">
            <v>ICMKLNWST01_MATO</v>
          </cell>
          <cell r="M79"/>
          <cell r="N79">
            <v>0</v>
          </cell>
          <cell r="O79" t="str">
            <v/>
          </cell>
          <cell r="P79">
            <v>0</v>
          </cell>
          <cell r="Q79">
            <v>1.2635547015204911</v>
          </cell>
          <cell r="R79">
            <v>0</v>
          </cell>
          <cell r="S79">
            <v>0</v>
          </cell>
          <cell r="T79">
            <v>0</v>
          </cell>
          <cell r="U79" t="str">
            <v/>
          </cell>
          <cell r="V79" t="str">
            <v>N</v>
          </cell>
          <cell r="W79" t="str">
            <v/>
          </cell>
          <cell r="X79"/>
          <cell r="Y79">
            <v>1</v>
          </cell>
          <cell r="Z79">
            <v>1</v>
          </cell>
          <cell r="AA79">
            <v>0.9</v>
          </cell>
          <cell r="AB79"/>
          <cell r="AC79">
            <v>16.630784448306393</v>
          </cell>
          <cell r="AD79">
            <v>315.88745123633936</v>
          </cell>
          <cell r="AE79"/>
          <cell r="AF79">
            <v>30</v>
          </cell>
          <cell r="AG79">
            <v>2011</v>
          </cell>
          <cell r="AH79" t="str">
            <v/>
          </cell>
          <cell r="AI79" t="str">
            <v/>
          </cell>
          <cell r="AJ79"/>
          <cell r="AK79"/>
          <cell r="AL79" t="str">
            <v>ICMKLNWST01MCMLST</v>
          </cell>
          <cell r="AM79" t="str">
            <v/>
          </cell>
          <cell r="AN79"/>
          <cell r="AO79"/>
          <cell r="AP79"/>
          <cell r="AQ79"/>
          <cell r="AR79"/>
          <cell r="AS79"/>
          <cell r="AT79"/>
          <cell r="AU79" t="str">
            <v/>
          </cell>
          <cell r="AV79" t="str">
            <v/>
          </cell>
        </row>
        <row r="80">
          <cell r="A80" t="str">
            <v>Bioenergy &amp; Waste</v>
          </cell>
          <cell r="B80" t="str">
            <v>ICMKLNWST02</v>
          </cell>
          <cell r="C80" t="str">
            <v xml:space="preserve">Fluidised bed kiln with increased waste utilisation </v>
          </cell>
          <cell r="D80" t="str">
            <v>Mt</v>
          </cell>
          <cell r="E80" t="str">
            <v>Mt_a</v>
          </cell>
          <cell r="F80" t="str">
            <v>No</v>
          </cell>
          <cell r="G80" t="str">
            <v>INDCOA</v>
          </cell>
          <cell r="H80" t="str">
            <v>INDCOA</v>
          </cell>
          <cell r="I80" t="str">
            <v>ICMCLK</v>
          </cell>
          <cell r="J80" t="str">
            <v>ICMCLK</v>
          </cell>
          <cell r="K80">
            <v>1</v>
          </cell>
          <cell r="L80" t="str">
            <v>ICMKLNWST02_MATO</v>
          </cell>
          <cell r="M80">
            <v>1</v>
          </cell>
          <cell r="N80">
            <v>0</v>
          </cell>
          <cell r="O80" t="str">
            <v/>
          </cell>
          <cell r="P80">
            <v>0</v>
          </cell>
          <cell r="Q80">
            <v>0.68969068219062235</v>
          </cell>
          <cell r="R80">
            <v>0</v>
          </cell>
          <cell r="S80">
            <v>1</v>
          </cell>
          <cell r="T80">
            <v>1</v>
          </cell>
          <cell r="U80">
            <v>1</v>
          </cell>
          <cell r="V80" t="str">
            <v>Y</v>
          </cell>
          <cell r="W80" t="str">
            <v/>
          </cell>
          <cell r="X80"/>
          <cell r="Y80">
            <v>1</v>
          </cell>
          <cell r="Z80">
            <v>1</v>
          </cell>
          <cell r="AA80">
            <v>0.9</v>
          </cell>
          <cell r="AB80"/>
          <cell r="AC80">
            <v>11.741261984150718</v>
          </cell>
          <cell r="AD80">
            <v>223.11547327216238</v>
          </cell>
          <cell r="AE80"/>
          <cell r="AF80">
            <v>30</v>
          </cell>
          <cell r="AG80">
            <v>2011</v>
          </cell>
          <cell r="AH80" t="str">
            <v/>
          </cell>
          <cell r="AI80" t="str">
            <v/>
          </cell>
          <cell r="AJ80"/>
          <cell r="AK80"/>
          <cell r="AL80" t="str">
            <v>ICMKLNWST02INDCOA</v>
          </cell>
          <cell r="AM80" t="str">
            <v>ICMKLNWST02ICMCLK</v>
          </cell>
          <cell r="AN80"/>
          <cell r="AO80"/>
          <cell r="AP80"/>
          <cell r="AQ80"/>
          <cell r="AR80"/>
          <cell r="AS80"/>
          <cell r="AT80"/>
          <cell r="AU80" t="str">
            <v/>
          </cell>
          <cell r="AV80" t="str">
            <v/>
          </cell>
        </row>
        <row r="81">
          <cell r="A81" t="str">
            <v>Bioenergy &amp; Waste</v>
          </cell>
          <cell r="B81" t="str">
            <v>ICMKLNWST02</v>
          </cell>
          <cell r="C81" t="str">
            <v xml:space="preserve">Fluidised bed kiln with increased waste utilisation </v>
          </cell>
          <cell r="D81" t="str">
            <v>Mt</v>
          </cell>
          <cell r="E81" t="str">
            <v>Mt_a</v>
          </cell>
          <cell r="F81" t="str">
            <v>No</v>
          </cell>
          <cell r="G81" t="str">
            <v>INDLFO</v>
          </cell>
          <cell r="H81" t="str">
            <v>INDLFO</v>
          </cell>
          <cell r="I81" t="str">
            <v>INDCO2P</v>
          </cell>
          <cell r="J81" t="str">
            <v>INDCO2P</v>
          </cell>
          <cell r="K81">
            <v>2</v>
          </cell>
          <cell r="L81" t="str">
            <v>ICMKLNWST02_MATO</v>
          </cell>
          <cell r="M81">
            <v>0</v>
          </cell>
          <cell r="N81">
            <v>0</v>
          </cell>
          <cell r="O81" t="str">
            <v/>
          </cell>
          <cell r="P81">
            <v>0</v>
          </cell>
          <cell r="Q81">
            <v>1.2183896529369853E-2</v>
          </cell>
          <cell r="R81">
            <v>550.20457231882449</v>
          </cell>
          <cell r="S81">
            <v>0</v>
          </cell>
          <cell r="T81">
            <v>550.20457231882449</v>
          </cell>
          <cell r="U81" t="str">
            <v/>
          </cell>
          <cell r="V81" t="str">
            <v>Y</v>
          </cell>
          <cell r="W81" t="str">
            <v/>
          </cell>
          <cell r="X81"/>
          <cell r="Y81">
            <v>1</v>
          </cell>
          <cell r="Z81">
            <v>1</v>
          </cell>
          <cell r="AA81">
            <v>0.9</v>
          </cell>
          <cell r="AB81"/>
          <cell r="AC81">
            <v>11.741261984150718</v>
          </cell>
          <cell r="AD81">
            <v>223.11547327216238</v>
          </cell>
          <cell r="AE81"/>
          <cell r="AF81">
            <v>30</v>
          </cell>
          <cell r="AG81">
            <v>2011</v>
          </cell>
          <cell r="AH81" t="str">
            <v/>
          </cell>
          <cell r="AI81" t="str">
            <v/>
          </cell>
          <cell r="AJ81"/>
          <cell r="AK81"/>
          <cell r="AL81" t="str">
            <v>ICMKLNWST02INDLFO</v>
          </cell>
          <cell r="AM81" t="str">
            <v>ICMKLNWST02INDCO2P</v>
          </cell>
          <cell r="AN81"/>
          <cell r="AO81"/>
          <cell r="AP81"/>
          <cell r="AQ81"/>
          <cell r="AR81"/>
          <cell r="AS81"/>
          <cell r="AT81"/>
          <cell r="AU81" t="str">
            <v/>
          </cell>
          <cell r="AV81" t="str">
            <v/>
          </cell>
        </row>
        <row r="82">
          <cell r="A82" t="str">
            <v>Bioenergy &amp; Waste</v>
          </cell>
          <cell r="B82" t="str">
            <v>ICMKLNWST02</v>
          </cell>
          <cell r="C82" t="str">
            <v xml:space="preserve">Fluidised bed kiln with increased waste utilisation </v>
          </cell>
          <cell r="D82" t="str">
            <v>Mt</v>
          </cell>
          <cell r="E82" t="str">
            <v>Mt_a</v>
          </cell>
          <cell r="F82" t="str">
            <v>No</v>
          </cell>
          <cell r="G82" t="str">
            <v>INDHFO</v>
          </cell>
          <cell r="H82" t="str">
            <v>INDHFO</v>
          </cell>
          <cell r="I82"/>
          <cell r="J82" t="str">
            <v/>
          </cell>
          <cell r="K82"/>
          <cell r="L82" t="str">
            <v>ICMKLNWST02_MATO</v>
          </cell>
          <cell r="M82"/>
          <cell r="N82">
            <v>0</v>
          </cell>
          <cell r="O82" t="str">
            <v/>
          </cell>
          <cell r="P82">
            <v>0</v>
          </cell>
          <cell r="Q82">
            <v>4.2438291282074776E-2</v>
          </cell>
          <cell r="R82">
            <v>0</v>
          </cell>
          <cell r="S82">
            <v>0</v>
          </cell>
          <cell r="T82">
            <v>0</v>
          </cell>
          <cell r="U82" t="str">
            <v/>
          </cell>
          <cell r="V82" t="str">
            <v>Y</v>
          </cell>
          <cell r="W82" t="str">
            <v/>
          </cell>
          <cell r="X82"/>
          <cell r="Y82">
            <v>1</v>
          </cell>
          <cell r="Z82">
            <v>1</v>
          </cell>
          <cell r="AA82">
            <v>0.9</v>
          </cell>
          <cell r="AB82"/>
          <cell r="AC82">
            <v>11.741261984150718</v>
          </cell>
          <cell r="AD82">
            <v>223.11547327216238</v>
          </cell>
          <cell r="AE82"/>
          <cell r="AF82">
            <v>30</v>
          </cell>
          <cell r="AG82">
            <v>2011</v>
          </cell>
          <cell r="AH82" t="str">
            <v/>
          </cell>
          <cell r="AI82" t="str">
            <v/>
          </cell>
          <cell r="AJ82"/>
          <cell r="AK82"/>
          <cell r="AL82" t="str">
            <v>ICMKLNWST02INDHFO</v>
          </cell>
          <cell r="AM82" t="str">
            <v/>
          </cell>
          <cell r="AN82"/>
          <cell r="AO82"/>
          <cell r="AP82"/>
          <cell r="AQ82"/>
          <cell r="AR82"/>
          <cell r="AS82"/>
          <cell r="AT82"/>
          <cell r="AU82" t="str">
            <v/>
          </cell>
          <cell r="AV82" t="str">
            <v/>
          </cell>
        </row>
        <row r="83">
          <cell r="A83" t="str">
            <v>Bioenergy &amp; Waste</v>
          </cell>
          <cell r="B83" t="str">
            <v>ICMKLNWST02</v>
          </cell>
          <cell r="C83" t="str">
            <v xml:space="preserve">Fluidised bed kiln with increased waste utilisation </v>
          </cell>
          <cell r="D83" t="str">
            <v>Mt</v>
          </cell>
          <cell r="E83" t="str">
            <v>Mt_a</v>
          </cell>
          <cell r="F83" t="str">
            <v>No</v>
          </cell>
          <cell r="G83" t="str">
            <v>IND_NGABOM</v>
          </cell>
          <cell r="H83" t="str">
            <v>IND_NGABOM</v>
          </cell>
          <cell r="I83"/>
          <cell r="J83" t="str">
            <v/>
          </cell>
          <cell r="K83"/>
          <cell r="L83" t="str">
            <v>ICMKLNWST02_MATO</v>
          </cell>
          <cell r="M83"/>
          <cell r="N83">
            <v>0</v>
          </cell>
          <cell r="O83" t="str">
            <v/>
          </cell>
          <cell r="P83">
            <v>0</v>
          </cell>
          <cell r="Q83">
            <v>1.2571773385173778E-2</v>
          </cell>
          <cell r="R83">
            <v>0</v>
          </cell>
          <cell r="S83">
            <v>0</v>
          </cell>
          <cell r="T83">
            <v>0</v>
          </cell>
          <cell r="U83" t="str">
            <v/>
          </cell>
          <cell r="V83" t="str">
            <v>Y</v>
          </cell>
          <cell r="W83" t="str">
            <v/>
          </cell>
          <cell r="X83"/>
          <cell r="Y83">
            <v>1</v>
          </cell>
          <cell r="Z83">
            <v>1</v>
          </cell>
          <cell r="AA83">
            <v>0.9</v>
          </cell>
          <cell r="AB83"/>
          <cell r="AC83">
            <v>11.741261984150718</v>
          </cell>
          <cell r="AD83">
            <v>223.11547327216238</v>
          </cell>
          <cell r="AE83"/>
          <cell r="AF83">
            <v>30</v>
          </cell>
          <cell r="AG83">
            <v>2011</v>
          </cell>
          <cell r="AH83" t="str">
            <v/>
          </cell>
          <cell r="AI83" t="str">
            <v/>
          </cell>
          <cell r="AJ83"/>
          <cell r="AK83"/>
          <cell r="AL83" t="str">
            <v>ICMKLNWST02IND_NGABOM</v>
          </cell>
          <cell r="AM83" t="str">
            <v/>
          </cell>
          <cell r="AN83"/>
          <cell r="AO83"/>
          <cell r="AP83"/>
          <cell r="AQ83"/>
          <cell r="AR83"/>
          <cell r="AS83"/>
          <cell r="AT83"/>
          <cell r="AU83" t="str">
            <v/>
          </cell>
          <cell r="AV83" t="str">
            <v/>
          </cell>
        </row>
        <row r="84">
          <cell r="A84" t="str">
            <v>Bioenergy &amp; Waste</v>
          </cell>
          <cell r="B84" t="str">
            <v>ICMKLNWST02</v>
          </cell>
          <cell r="C84" t="str">
            <v xml:space="preserve">Fluidised bed kiln with increased waste utilisation </v>
          </cell>
          <cell r="D84" t="str">
            <v>Mt</v>
          </cell>
          <cell r="E84" t="str">
            <v>Mt_a</v>
          </cell>
          <cell r="F84" t="str">
            <v>No</v>
          </cell>
          <cell r="G84" t="str">
            <v>INDDISTELC</v>
          </cell>
          <cell r="H84" t="str">
            <v>INDDISTELC</v>
          </cell>
          <cell r="I84"/>
          <cell r="J84" t="str">
            <v/>
          </cell>
          <cell r="K84"/>
          <cell r="L84" t="str">
            <v>ICMKLNWST02_MATO</v>
          </cell>
          <cell r="M84"/>
          <cell r="N84">
            <v>0</v>
          </cell>
          <cell r="O84" t="str">
            <v/>
          </cell>
          <cell r="P84">
            <v>0</v>
          </cell>
          <cell r="Q84">
            <v>7.8687511357495965E-2</v>
          </cell>
          <cell r="R84">
            <v>0</v>
          </cell>
          <cell r="S84">
            <v>0</v>
          </cell>
          <cell r="T84">
            <v>0</v>
          </cell>
          <cell r="U84" t="str">
            <v/>
          </cell>
          <cell r="V84" t="str">
            <v>Y</v>
          </cell>
          <cell r="W84" t="str">
            <v/>
          </cell>
          <cell r="X84"/>
          <cell r="Y84">
            <v>1</v>
          </cell>
          <cell r="Z84">
            <v>1</v>
          </cell>
          <cell r="AA84">
            <v>0.9</v>
          </cell>
          <cell r="AB84"/>
          <cell r="AC84">
            <v>11.741261984150718</v>
          </cell>
          <cell r="AD84">
            <v>223.11547327216238</v>
          </cell>
          <cell r="AE84"/>
          <cell r="AF84">
            <v>30</v>
          </cell>
          <cell r="AG84">
            <v>2011</v>
          </cell>
          <cell r="AH84" t="str">
            <v/>
          </cell>
          <cell r="AI84" t="str">
            <v/>
          </cell>
          <cell r="AJ84"/>
          <cell r="AK84"/>
          <cell r="AL84" t="str">
            <v>ICMKLNWST02INDDISTELC</v>
          </cell>
          <cell r="AM84" t="str">
            <v/>
          </cell>
          <cell r="AN84"/>
          <cell r="AO84"/>
          <cell r="AP84"/>
          <cell r="AQ84"/>
          <cell r="AR84"/>
          <cell r="AS84"/>
          <cell r="AT84"/>
          <cell r="AU84" t="str">
            <v/>
          </cell>
          <cell r="AV84" t="str">
            <v/>
          </cell>
        </row>
        <row r="85">
          <cell r="A85" t="str">
            <v>Bioenergy &amp; Waste</v>
          </cell>
          <cell r="B85" t="str">
            <v>ICMKLNWST02</v>
          </cell>
          <cell r="C85" t="str">
            <v xml:space="preserve">Fluidised bed kiln with increased waste utilisation </v>
          </cell>
          <cell r="D85" t="str">
            <v>Mt</v>
          </cell>
          <cell r="E85" t="str">
            <v>Mt_a</v>
          </cell>
          <cell r="F85" t="str">
            <v>No</v>
          </cell>
          <cell r="G85" t="str">
            <v>INDMSWINO</v>
          </cell>
          <cell r="H85" t="str">
            <v>INDMSWINO</v>
          </cell>
          <cell r="I85"/>
          <cell r="J85" t="str">
            <v/>
          </cell>
          <cell r="K85"/>
          <cell r="L85" t="str">
            <v>ICMKLNWST02_MATO</v>
          </cell>
          <cell r="M85"/>
          <cell r="N85">
            <v>0</v>
          </cell>
          <cell r="O85" t="str">
            <v/>
          </cell>
          <cell r="P85">
            <v>0</v>
          </cell>
          <cell r="Q85">
            <v>1.5137692867744819</v>
          </cell>
          <cell r="R85">
            <v>0</v>
          </cell>
          <cell r="S85">
            <v>0</v>
          </cell>
          <cell r="T85">
            <v>0</v>
          </cell>
          <cell r="U85" t="str">
            <v/>
          </cell>
          <cell r="V85" t="str">
            <v>Y</v>
          </cell>
          <cell r="W85" t="str">
            <v/>
          </cell>
          <cell r="X85"/>
          <cell r="Y85">
            <v>1</v>
          </cell>
          <cell r="Z85">
            <v>1</v>
          </cell>
          <cell r="AA85">
            <v>0.9</v>
          </cell>
          <cell r="AB85"/>
          <cell r="AC85">
            <v>11.741261984150718</v>
          </cell>
          <cell r="AD85">
            <v>223.11547327216238</v>
          </cell>
          <cell r="AE85"/>
          <cell r="AF85">
            <v>30</v>
          </cell>
          <cell r="AG85">
            <v>2011</v>
          </cell>
          <cell r="AH85" t="str">
            <v/>
          </cell>
          <cell r="AI85" t="str">
            <v/>
          </cell>
          <cell r="AJ85"/>
          <cell r="AK85"/>
          <cell r="AL85" t="str">
            <v>ICMKLNWST02INDMSWINO</v>
          </cell>
          <cell r="AM85" t="str">
            <v/>
          </cell>
          <cell r="AN85"/>
          <cell r="AO85"/>
          <cell r="AP85"/>
          <cell r="AQ85"/>
          <cell r="AR85"/>
          <cell r="AS85"/>
          <cell r="AT85"/>
          <cell r="AU85" t="str">
            <v/>
          </cell>
          <cell r="AV85" t="str">
            <v/>
          </cell>
        </row>
        <row r="86">
          <cell r="A86" t="str">
            <v>Bioenergy &amp; Waste</v>
          </cell>
          <cell r="B86" t="str">
            <v>ICMKLNWST02</v>
          </cell>
          <cell r="C86" t="str">
            <v xml:space="preserve">Fluidised bed kiln with increased waste utilisation </v>
          </cell>
          <cell r="D86" t="str">
            <v>Mt</v>
          </cell>
          <cell r="E86" t="str">
            <v>Mt_a</v>
          </cell>
          <cell r="F86" t="str">
            <v>No</v>
          </cell>
          <cell r="G86" t="str">
            <v>INDMSWORG</v>
          </cell>
          <cell r="H86" t="str">
            <v>INDMSWORG</v>
          </cell>
          <cell r="I86"/>
          <cell r="J86" t="str">
            <v/>
          </cell>
          <cell r="K86"/>
          <cell r="L86" t="str">
            <v>ICMKLNWST02_MATO</v>
          </cell>
          <cell r="M86"/>
          <cell r="N86">
            <v>0</v>
          </cell>
          <cell r="O86" t="str">
            <v/>
          </cell>
          <cell r="P86">
            <v>0</v>
          </cell>
          <cell r="Q86">
            <v>1.5137692867744819</v>
          </cell>
          <cell r="R86">
            <v>0</v>
          </cell>
          <cell r="S86">
            <v>0</v>
          </cell>
          <cell r="T86">
            <v>0</v>
          </cell>
          <cell r="U86" t="str">
            <v/>
          </cell>
          <cell r="V86" t="str">
            <v>Y</v>
          </cell>
          <cell r="W86" t="str">
            <v/>
          </cell>
          <cell r="X86"/>
          <cell r="Y86">
            <v>1</v>
          </cell>
          <cell r="Z86">
            <v>1</v>
          </cell>
          <cell r="AA86">
            <v>0.9</v>
          </cell>
          <cell r="AB86"/>
          <cell r="AC86">
            <v>11.741261984150718</v>
          </cell>
          <cell r="AD86">
            <v>223.11547327216238</v>
          </cell>
          <cell r="AE86"/>
          <cell r="AF86">
            <v>30</v>
          </cell>
          <cell r="AG86">
            <v>2011</v>
          </cell>
          <cell r="AH86" t="str">
            <v/>
          </cell>
          <cell r="AI86" t="str">
            <v/>
          </cell>
          <cell r="AJ86"/>
          <cell r="AK86"/>
          <cell r="AL86" t="str">
            <v>ICMKLNWST02INDMSWORG</v>
          </cell>
          <cell r="AM86" t="str">
            <v/>
          </cell>
          <cell r="AN86"/>
          <cell r="AO86"/>
          <cell r="AP86"/>
          <cell r="AQ86"/>
          <cell r="AR86"/>
          <cell r="AS86"/>
          <cell r="AT86"/>
          <cell r="AU86" t="str">
            <v/>
          </cell>
          <cell r="AV86" t="str">
            <v/>
          </cell>
        </row>
        <row r="87">
          <cell r="A87" t="str">
            <v>Bioenergy &amp; Waste</v>
          </cell>
          <cell r="B87" t="str">
            <v>ICMKLNWST02</v>
          </cell>
          <cell r="C87" t="str">
            <v xml:space="preserve">Fluidised bed kiln with increased waste utilisation </v>
          </cell>
          <cell r="D87" t="str">
            <v>Mt</v>
          </cell>
          <cell r="E87" t="str">
            <v>Mt_a</v>
          </cell>
          <cell r="F87" t="str">
            <v>No</v>
          </cell>
          <cell r="G87" t="str">
            <v>MCMLST</v>
          </cell>
          <cell r="H87" t="str">
            <v>MCMLST</v>
          </cell>
          <cell r="I87"/>
          <cell r="J87" t="str">
            <v/>
          </cell>
          <cell r="K87"/>
          <cell r="L87" t="str">
            <v>ICMKLNWST02_MATO</v>
          </cell>
          <cell r="M87"/>
          <cell r="N87">
            <v>0</v>
          </cell>
          <cell r="O87" t="str">
            <v/>
          </cell>
          <cell r="P87">
            <v>0</v>
          </cell>
          <cell r="Q87">
            <v>1.2635547015204911</v>
          </cell>
          <cell r="R87">
            <v>0</v>
          </cell>
          <cell r="S87">
            <v>0</v>
          </cell>
          <cell r="T87">
            <v>0</v>
          </cell>
          <cell r="U87" t="str">
            <v/>
          </cell>
          <cell r="V87" t="str">
            <v>N</v>
          </cell>
          <cell r="W87" t="str">
            <v/>
          </cell>
          <cell r="X87"/>
          <cell r="Y87">
            <v>1</v>
          </cell>
          <cell r="Z87">
            <v>1</v>
          </cell>
          <cell r="AA87">
            <v>0.9</v>
          </cell>
          <cell r="AB87"/>
          <cell r="AC87">
            <v>11.741261984150718</v>
          </cell>
          <cell r="AD87">
            <v>223.11547327216238</v>
          </cell>
          <cell r="AE87"/>
          <cell r="AF87">
            <v>30</v>
          </cell>
          <cell r="AG87">
            <v>2011</v>
          </cell>
          <cell r="AH87" t="str">
            <v/>
          </cell>
          <cell r="AI87" t="str">
            <v/>
          </cell>
          <cell r="AJ87"/>
          <cell r="AK87"/>
          <cell r="AL87" t="str">
            <v>ICMKLNWST02MCMLST</v>
          </cell>
          <cell r="AM87" t="str">
            <v/>
          </cell>
          <cell r="AN87"/>
          <cell r="AO87"/>
          <cell r="AP87"/>
          <cell r="AQ87"/>
          <cell r="AR87"/>
          <cell r="AS87"/>
          <cell r="AT87"/>
          <cell r="AU87" t="str">
            <v/>
          </cell>
          <cell r="AV87" t="str">
            <v/>
          </cell>
        </row>
        <row r="88">
          <cell r="A88" t="str">
            <v>Standard replacement</v>
          </cell>
          <cell r="B88" t="str">
            <v>ICMGRIMIX01</v>
          </cell>
          <cell r="C88" t="str">
            <v>New grinding and mixing technology</v>
          </cell>
          <cell r="D88" t="str">
            <v>Mt</v>
          </cell>
          <cell r="E88" t="str">
            <v>Mt_a</v>
          </cell>
          <cell r="F88" t="str">
            <v>No</v>
          </cell>
          <cell r="G88" t="str">
            <v>INDDISTELC</v>
          </cell>
          <cell r="H88" t="str">
            <v>INDDISTELC</v>
          </cell>
          <cell r="I88" t="str">
            <v>ICM</v>
          </cell>
          <cell r="J88" t="str">
            <v>ICM</v>
          </cell>
          <cell r="K88">
            <v>1</v>
          </cell>
          <cell r="L88" t="str">
            <v>ICM</v>
          </cell>
          <cell r="M88">
            <v>1</v>
          </cell>
          <cell r="N88">
            <v>0</v>
          </cell>
          <cell r="O88" t="str">
            <v/>
          </cell>
          <cell r="P88">
            <v>0</v>
          </cell>
          <cell r="Q88">
            <v>0.352296</v>
          </cell>
          <cell r="R88">
            <v>0</v>
          </cell>
          <cell r="S88">
            <v>1</v>
          </cell>
          <cell r="T88">
            <v>1</v>
          </cell>
          <cell r="U88">
            <v>1</v>
          </cell>
          <cell r="V88" t="str">
            <v>Y</v>
          </cell>
          <cell r="W88" t="str">
            <v/>
          </cell>
          <cell r="X88"/>
          <cell r="Y88">
            <v>1</v>
          </cell>
          <cell r="Z88">
            <v>1</v>
          </cell>
          <cell r="AA88">
            <v>0.9</v>
          </cell>
          <cell r="AB88"/>
          <cell r="AC88">
            <v>4.0746020534630638</v>
          </cell>
          <cell r="AD88">
            <v>26.915417644775289</v>
          </cell>
          <cell r="AE88"/>
          <cell r="AF88">
            <v>30</v>
          </cell>
          <cell r="AG88">
            <v>2011</v>
          </cell>
          <cell r="AH88" t="str">
            <v/>
          </cell>
          <cell r="AI88" t="str">
            <v/>
          </cell>
          <cell r="AJ88"/>
          <cell r="AK88"/>
          <cell r="AL88" t="str">
            <v>ICMGRIMIX01INDDISTELC</v>
          </cell>
          <cell r="AM88" t="str">
            <v>ICMGRIMIX01ICM</v>
          </cell>
          <cell r="AN88"/>
          <cell r="AO88"/>
          <cell r="AP88"/>
          <cell r="AQ88"/>
          <cell r="AR88"/>
          <cell r="AS88"/>
          <cell r="AT88"/>
          <cell r="AU88" t="str">
            <v/>
          </cell>
          <cell r="AV88" t="str">
            <v/>
          </cell>
        </row>
        <row r="89">
          <cell r="A89" t="str">
            <v>Standard replacement</v>
          </cell>
          <cell r="B89" t="str">
            <v>ICMGRIMIX01</v>
          </cell>
          <cell r="C89" t="str">
            <v>New grinding and mixing technology</v>
          </cell>
          <cell r="D89" t="str">
            <v>Mt</v>
          </cell>
          <cell r="E89" t="str">
            <v>Mt_a</v>
          </cell>
          <cell r="F89" t="str">
            <v>No</v>
          </cell>
          <cell r="G89" t="str">
            <v>ICMCLK</v>
          </cell>
          <cell r="H89" t="str">
            <v>ICMCLK</v>
          </cell>
          <cell r="I89"/>
          <cell r="J89" t="str">
            <v/>
          </cell>
          <cell r="K89"/>
          <cell r="L89" t="str">
            <v>ICM</v>
          </cell>
          <cell r="M89"/>
          <cell r="N89">
            <v>0</v>
          </cell>
          <cell r="O89" t="str">
            <v/>
          </cell>
          <cell r="P89">
            <v>0</v>
          </cell>
          <cell r="Q89">
            <v>0.73008474576271187</v>
          </cell>
          <cell r="R89">
            <v>0</v>
          </cell>
          <cell r="S89">
            <v>0</v>
          </cell>
          <cell r="T89">
            <v>0</v>
          </cell>
          <cell r="U89" t="str">
            <v/>
          </cell>
          <cell r="V89" t="str">
            <v>N</v>
          </cell>
          <cell r="W89" t="str">
            <v/>
          </cell>
          <cell r="X89"/>
          <cell r="Y89">
            <v>1</v>
          </cell>
          <cell r="Z89">
            <v>1</v>
          </cell>
          <cell r="AA89">
            <v>0.9</v>
          </cell>
          <cell r="AB89"/>
          <cell r="AC89">
            <v>4.0746020534630638</v>
          </cell>
          <cell r="AD89">
            <v>26.915417644775289</v>
          </cell>
          <cell r="AE89"/>
          <cell r="AF89">
            <v>30</v>
          </cell>
          <cell r="AG89">
            <v>2011</v>
          </cell>
          <cell r="AH89" t="str">
            <v/>
          </cell>
          <cell r="AI89" t="str">
            <v/>
          </cell>
          <cell r="AJ89"/>
          <cell r="AK89"/>
          <cell r="AL89" t="str">
            <v>ICMGRIMIX01ICMCLK</v>
          </cell>
          <cell r="AM89" t="str">
            <v/>
          </cell>
          <cell r="AN89"/>
          <cell r="AO89"/>
          <cell r="AP89"/>
          <cell r="AQ89"/>
          <cell r="AR89"/>
          <cell r="AS89"/>
          <cell r="AT89"/>
          <cell r="AU89" t="str">
            <v/>
          </cell>
          <cell r="AV89" t="str">
            <v/>
          </cell>
        </row>
        <row r="90">
          <cell r="A90" t="str">
            <v>Standard replacement</v>
          </cell>
          <cell r="B90" t="str">
            <v>ICMGRIMIX01</v>
          </cell>
          <cell r="C90" t="str">
            <v>New grinding and mixing technology</v>
          </cell>
          <cell r="D90" t="str">
            <v>Mt</v>
          </cell>
          <cell r="E90" t="str">
            <v>Mt_a</v>
          </cell>
          <cell r="F90" t="str">
            <v>No</v>
          </cell>
          <cell r="G90" t="str">
            <v>MCMLST</v>
          </cell>
          <cell r="H90" t="str">
            <v>MCMLST</v>
          </cell>
          <cell r="I90"/>
          <cell r="J90" t="str">
            <v/>
          </cell>
          <cell r="K90"/>
          <cell r="L90" t="str">
            <v>ICM</v>
          </cell>
          <cell r="M90"/>
          <cell r="N90">
            <v>0</v>
          </cell>
          <cell r="O90" t="str">
            <v/>
          </cell>
          <cell r="P90">
            <v>0</v>
          </cell>
          <cell r="Q90">
            <v>4.0360169491525426E-2</v>
          </cell>
          <cell r="R90">
            <v>0</v>
          </cell>
          <cell r="S90">
            <v>0</v>
          </cell>
          <cell r="T90">
            <v>0</v>
          </cell>
          <cell r="U90" t="str">
            <v/>
          </cell>
          <cell r="V90" t="str">
            <v>N</v>
          </cell>
          <cell r="W90" t="str">
            <v/>
          </cell>
          <cell r="X90"/>
          <cell r="Y90">
            <v>1</v>
          </cell>
          <cell r="Z90">
            <v>1</v>
          </cell>
          <cell r="AA90">
            <v>0.9</v>
          </cell>
          <cell r="AB90"/>
          <cell r="AC90">
            <v>4.0746020534630638</v>
          </cell>
          <cell r="AD90">
            <v>26.915417644775289</v>
          </cell>
          <cell r="AE90"/>
          <cell r="AF90">
            <v>30</v>
          </cell>
          <cell r="AG90">
            <v>2011</v>
          </cell>
          <cell r="AH90" t="str">
            <v/>
          </cell>
          <cell r="AI90" t="str">
            <v/>
          </cell>
          <cell r="AJ90"/>
          <cell r="AK90"/>
          <cell r="AL90" t="str">
            <v>ICMGRIMIX01MCMLST</v>
          </cell>
          <cell r="AM90" t="str">
            <v/>
          </cell>
          <cell r="AN90"/>
          <cell r="AO90"/>
          <cell r="AP90"/>
          <cell r="AQ90"/>
          <cell r="AR90"/>
          <cell r="AS90"/>
          <cell r="AT90"/>
          <cell r="AU90" t="str">
            <v/>
          </cell>
          <cell r="AV90" t="str">
            <v/>
          </cell>
        </row>
        <row r="91">
          <cell r="A91" t="str">
            <v>Standard replacement</v>
          </cell>
          <cell r="B91" t="str">
            <v>ICMGRIMIX02</v>
          </cell>
          <cell r="C91" t="str">
            <v>New grinding and mixing technology with increased clinker substituion</v>
          </cell>
          <cell r="D91" t="str">
            <v>Mt</v>
          </cell>
          <cell r="E91" t="str">
            <v>Mt_a</v>
          </cell>
          <cell r="F91" t="str">
            <v>No</v>
          </cell>
          <cell r="G91" t="str">
            <v>INDDISTELC</v>
          </cell>
          <cell r="H91" t="str">
            <v>INDDISTELC</v>
          </cell>
          <cell r="I91" t="str">
            <v>ICM</v>
          </cell>
          <cell r="J91" t="str">
            <v>ICM</v>
          </cell>
          <cell r="K91">
            <v>1</v>
          </cell>
          <cell r="L91" t="str">
            <v>ICM</v>
          </cell>
          <cell r="M91">
            <v>1</v>
          </cell>
          <cell r="N91">
            <v>0</v>
          </cell>
          <cell r="O91" t="str">
            <v/>
          </cell>
          <cell r="P91">
            <v>0</v>
          </cell>
          <cell r="Q91">
            <v>0.35229599999999994</v>
          </cell>
          <cell r="R91">
            <v>0</v>
          </cell>
          <cell r="S91">
            <v>1</v>
          </cell>
          <cell r="T91">
            <v>1</v>
          </cell>
          <cell r="U91">
            <v>1</v>
          </cell>
          <cell r="V91" t="str">
            <v>Y</v>
          </cell>
          <cell r="W91" t="str">
            <v/>
          </cell>
          <cell r="X91"/>
          <cell r="Y91">
            <v>1</v>
          </cell>
          <cell r="Z91">
            <v>1</v>
          </cell>
          <cell r="AA91">
            <v>0.9</v>
          </cell>
          <cell r="AB91"/>
          <cell r="AC91">
            <v>4.3430496457346406</v>
          </cell>
          <cell r="AD91">
            <v>32.284369490206821</v>
          </cell>
          <cell r="AE91"/>
          <cell r="AF91">
            <v>30</v>
          </cell>
          <cell r="AG91">
            <v>2011</v>
          </cell>
          <cell r="AH91" t="str">
            <v/>
          </cell>
          <cell r="AI91" t="str">
            <v/>
          </cell>
          <cell r="AJ91"/>
          <cell r="AK91"/>
          <cell r="AL91" t="str">
            <v>ICMGRIMIX02INDDISTELC</v>
          </cell>
          <cell r="AM91" t="str">
            <v>ICMGRIMIX02ICM</v>
          </cell>
          <cell r="AN91"/>
          <cell r="AO91"/>
          <cell r="AP91"/>
          <cell r="AQ91"/>
          <cell r="AR91"/>
          <cell r="AS91"/>
          <cell r="AT91"/>
          <cell r="AU91" t="str">
            <v/>
          </cell>
          <cell r="AV91" t="str">
            <v/>
          </cell>
        </row>
        <row r="92">
          <cell r="A92" t="str">
            <v>Standard replacement</v>
          </cell>
          <cell r="B92" t="str">
            <v>ICMGRIMIX02</v>
          </cell>
          <cell r="C92" t="str">
            <v>New grinding and mixing technology with increased clinker substituion</v>
          </cell>
          <cell r="D92" t="str">
            <v>Mt</v>
          </cell>
          <cell r="E92" t="str">
            <v>Mt_a</v>
          </cell>
          <cell r="F92" t="str">
            <v>No</v>
          </cell>
          <cell r="G92" t="str">
            <v>ICMCLK</v>
          </cell>
          <cell r="H92" t="str">
            <v>ICMCLK</v>
          </cell>
          <cell r="I92"/>
          <cell r="J92" t="str">
            <v/>
          </cell>
          <cell r="K92"/>
          <cell r="L92" t="str">
            <v>ICM</v>
          </cell>
          <cell r="M92"/>
          <cell r="N92">
            <v>0</v>
          </cell>
          <cell r="O92" t="str">
            <v/>
          </cell>
          <cell r="P92">
            <v>0</v>
          </cell>
          <cell r="Q92">
            <v>0.6005889830508474</v>
          </cell>
          <cell r="R92">
            <v>0</v>
          </cell>
          <cell r="S92">
            <v>0</v>
          </cell>
          <cell r="T92">
            <v>0</v>
          </cell>
          <cell r="U92" t="str">
            <v/>
          </cell>
          <cell r="V92" t="str">
            <v>N</v>
          </cell>
          <cell r="W92" t="str">
            <v/>
          </cell>
          <cell r="X92"/>
          <cell r="Y92">
            <v>1</v>
          </cell>
          <cell r="Z92">
            <v>1</v>
          </cell>
          <cell r="AA92">
            <v>0.9</v>
          </cell>
          <cell r="AB92"/>
          <cell r="AC92">
            <v>4.3430496457346406</v>
          </cell>
          <cell r="AD92">
            <v>32.284369490206821</v>
          </cell>
          <cell r="AE92"/>
          <cell r="AF92">
            <v>30</v>
          </cell>
          <cell r="AG92">
            <v>2011</v>
          </cell>
          <cell r="AH92" t="str">
            <v/>
          </cell>
          <cell r="AI92" t="str">
            <v/>
          </cell>
          <cell r="AJ92"/>
          <cell r="AK92"/>
          <cell r="AL92" t="str">
            <v>ICMGRIMIX02ICMCLK</v>
          </cell>
          <cell r="AM92" t="str">
            <v/>
          </cell>
          <cell r="AN92"/>
          <cell r="AO92"/>
          <cell r="AP92"/>
          <cell r="AQ92"/>
          <cell r="AR92"/>
          <cell r="AS92"/>
          <cell r="AT92"/>
          <cell r="AU92" t="str">
            <v/>
          </cell>
          <cell r="AV92" t="str">
            <v/>
          </cell>
        </row>
        <row r="93">
          <cell r="A93" t="str">
            <v>Standard replacement</v>
          </cell>
          <cell r="B93" t="str">
            <v>ICMGRIMIX02</v>
          </cell>
          <cell r="C93" t="str">
            <v>New grinding and mixing technology with increased clinker substituion</v>
          </cell>
          <cell r="D93" t="str">
            <v>Mt</v>
          </cell>
          <cell r="E93" t="str">
            <v>Mt_a</v>
          </cell>
          <cell r="F93" t="str">
            <v>No</v>
          </cell>
          <cell r="G93" t="str">
            <v>MCMLST</v>
          </cell>
          <cell r="H93" t="str">
            <v>MCMLST</v>
          </cell>
          <cell r="I93"/>
          <cell r="J93" t="str">
            <v/>
          </cell>
          <cell r="K93"/>
          <cell r="L93" t="str">
            <v>ICM</v>
          </cell>
          <cell r="M93"/>
          <cell r="N93">
            <v>0</v>
          </cell>
          <cell r="O93" t="str">
            <v/>
          </cell>
          <cell r="P93">
            <v>0</v>
          </cell>
          <cell r="Q93">
            <v>4.0360169491525426E-2</v>
          </cell>
          <cell r="R93">
            <v>0</v>
          </cell>
          <cell r="S93">
            <v>0</v>
          </cell>
          <cell r="T93">
            <v>0</v>
          </cell>
          <cell r="U93" t="str">
            <v/>
          </cell>
          <cell r="V93" t="str">
            <v>N</v>
          </cell>
          <cell r="W93" t="str">
            <v/>
          </cell>
          <cell r="X93"/>
          <cell r="Y93">
            <v>1</v>
          </cell>
          <cell r="Z93">
            <v>1</v>
          </cell>
          <cell r="AA93">
            <v>0.9</v>
          </cell>
          <cell r="AB93"/>
          <cell r="AC93">
            <v>4.3430496457346406</v>
          </cell>
          <cell r="AD93">
            <v>32.284369490206821</v>
          </cell>
          <cell r="AE93"/>
          <cell r="AF93">
            <v>30</v>
          </cell>
          <cell r="AG93">
            <v>2011</v>
          </cell>
          <cell r="AH93" t="str">
            <v/>
          </cell>
          <cell r="AI93" t="str">
            <v/>
          </cell>
          <cell r="AJ93"/>
          <cell r="AK93"/>
          <cell r="AL93" t="str">
            <v>ICMGRIMIX02MCMLST</v>
          </cell>
          <cell r="AM93" t="str">
            <v/>
          </cell>
          <cell r="AN93"/>
          <cell r="AO93"/>
          <cell r="AP93"/>
          <cell r="AQ93"/>
          <cell r="AR93"/>
          <cell r="AS93"/>
          <cell r="AT93"/>
          <cell r="AU93" t="str">
            <v/>
          </cell>
          <cell r="AV93" t="str">
            <v/>
          </cell>
        </row>
        <row r="94">
          <cell r="A94" t="str">
            <v>Standard replacement</v>
          </cell>
          <cell r="B94" t="str">
            <v>ICMLOCARB01</v>
          </cell>
          <cell r="C94" t="str">
            <v>Alternative cement production technology (low-carbon cement, representing technologies like Novacem, E-Crete, Celitement or Aether)</v>
          </cell>
          <cell r="D94" t="str">
            <v>Mt</v>
          </cell>
          <cell r="E94" t="str">
            <v>Mt_a</v>
          </cell>
          <cell r="F94" t="str">
            <v>No</v>
          </cell>
          <cell r="G94" t="str">
            <v>INDCOA</v>
          </cell>
          <cell r="H94" t="str">
            <v>INDCOA</v>
          </cell>
          <cell r="I94" t="str">
            <v>ICM</v>
          </cell>
          <cell r="J94" t="str">
            <v>ICM</v>
          </cell>
          <cell r="K94">
            <v>1</v>
          </cell>
          <cell r="L94" t="str">
            <v>ICM</v>
          </cell>
          <cell r="M94">
            <v>1</v>
          </cell>
          <cell r="N94">
            <v>0</v>
          </cell>
          <cell r="O94" t="str">
            <v/>
          </cell>
          <cell r="P94">
            <v>0</v>
          </cell>
          <cell r="Q94">
            <v>0.82856956376716751</v>
          </cell>
          <cell r="R94">
            <v>0</v>
          </cell>
          <cell r="S94">
            <v>1</v>
          </cell>
          <cell r="T94">
            <v>1</v>
          </cell>
          <cell r="U94">
            <v>1</v>
          </cell>
          <cell r="V94" t="str">
            <v>Y</v>
          </cell>
          <cell r="W94" t="str">
            <v/>
          </cell>
          <cell r="X94"/>
          <cell r="Y94">
            <v>1</v>
          </cell>
          <cell r="Z94">
            <v>1</v>
          </cell>
          <cell r="AA94">
            <v>0.9</v>
          </cell>
          <cell r="AB94"/>
          <cell r="AC94">
            <v>19.433686921062513</v>
          </cell>
          <cell r="AD94">
            <v>268.10348186910846</v>
          </cell>
          <cell r="AE94"/>
          <cell r="AF94">
            <v>30</v>
          </cell>
          <cell r="AG94">
            <v>2025</v>
          </cell>
          <cell r="AH94">
            <v>0.01</v>
          </cell>
          <cell r="AI94">
            <v>0.05</v>
          </cell>
          <cell r="AJ94"/>
          <cell r="AK94"/>
          <cell r="AL94" t="str">
            <v>ICMLOCARB01INDCOA</v>
          </cell>
          <cell r="AM94" t="str">
            <v>ICMLOCARB01ICM</v>
          </cell>
          <cell r="AN94"/>
          <cell r="AO94"/>
          <cell r="AP94"/>
          <cell r="AQ94"/>
          <cell r="AR94"/>
          <cell r="AS94"/>
          <cell r="AT94"/>
          <cell r="AU94" t="str">
            <v/>
          </cell>
          <cell r="AV94" t="str">
            <v/>
          </cell>
        </row>
        <row r="95">
          <cell r="A95" t="str">
            <v>Standard replacement</v>
          </cell>
          <cell r="B95" t="str">
            <v>ICMLOCARB01</v>
          </cell>
          <cell r="C95" t="str">
            <v>Alternative cement production technology (low-carbon cement, representing technologies like Novacem, E-Crete, Celitement or Aether)</v>
          </cell>
          <cell r="D95" t="str">
            <v>Mt</v>
          </cell>
          <cell r="E95" t="str">
            <v>Mt_a</v>
          </cell>
          <cell r="F95" t="str">
            <v>No</v>
          </cell>
          <cell r="G95" t="str">
            <v>INDLFO</v>
          </cell>
          <cell r="H95" t="str">
            <v>INDLFO</v>
          </cell>
          <cell r="I95" t="str">
            <v>INDCO2P</v>
          </cell>
          <cell r="J95" t="str">
            <v>INDCO2P</v>
          </cell>
          <cell r="K95">
            <v>2</v>
          </cell>
          <cell r="L95" t="str">
            <v>ICM</v>
          </cell>
          <cell r="M95">
            <v>0</v>
          </cell>
          <cell r="N95">
            <v>0</v>
          </cell>
          <cell r="O95" t="str">
            <v/>
          </cell>
          <cell r="P95">
            <v>0</v>
          </cell>
          <cell r="Q95">
            <v>8.7929934346746549E-2</v>
          </cell>
          <cell r="R95">
            <v>86.905332695630349</v>
          </cell>
          <cell r="S95">
            <v>0</v>
          </cell>
          <cell r="T95">
            <v>86.905332695630349</v>
          </cell>
          <cell r="U95" t="str">
            <v/>
          </cell>
          <cell r="V95" t="str">
            <v>Y</v>
          </cell>
          <cell r="W95" t="str">
            <v/>
          </cell>
          <cell r="X95"/>
          <cell r="Y95">
            <v>1</v>
          </cell>
          <cell r="Z95">
            <v>1</v>
          </cell>
          <cell r="AA95">
            <v>0.9</v>
          </cell>
          <cell r="AB95"/>
          <cell r="AC95">
            <v>19.433686921062513</v>
          </cell>
          <cell r="AD95">
            <v>268.10348186910846</v>
          </cell>
          <cell r="AE95"/>
          <cell r="AF95">
            <v>30</v>
          </cell>
          <cell r="AG95">
            <v>2025</v>
          </cell>
          <cell r="AH95" t="str">
            <v/>
          </cell>
          <cell r="AI95" t="str">
            <v/>
          </cell>
          <cell r="AJ95"/>
          <cell r="AK95"/>
          <cell r="AL95" t="str">
            <v>ICMLOCARB01INDLFO</v>
          </cell>
          <cell r="AM95" t="str">
            <v>ICMLOCARB01INDCO2P</v>
          </cell>
          <cell r="AN95"/>
          <cell r="AO95"/>
          <cell r="AP95"/>
          <cell r="AQ95"/>
          <cell r="AR95"/>
          <cell r="AS95"/>
          <cell r="AT95"/>
          <cell r="AU95" t="str">
            <v/>
          </cell>
          <cell r="AV95" t="str">
            <v/>
          </cell>
        </row>
        <row r="96">
          <cell r="A96" t="str">
            <v>Standard replacement</v>
          </cell>
          <cell r="B96" t="str">
            <v>ICMLOCARB01</v>
          </cell>
          <cell r="C96" t="str">
            <v>Alternative cement production technology (low-carbon cement, representing technologies like Novacem, E-Crete, Celitement or Aether)</v>
          </cell>
          <cell r="D96" t="str">
            <v>Mt</v>
          </cell>
          <cell r="E96" t="str">
            <v>Mt_a</v>
          </cell>
          <cell r="F96" t="str">
            <v>No</v>
          </cell>
          <cell r="G96" t="str">
            <v>INDHFO</v>
          </cell>
          <cell r="H96" t="str">
            <v>INDHFO</v>
          </cell>
          <cell r="I96"/>
          <cell r="J96" t="str">
            <v/>
          </cell>
          <cell r="K96"/>
          <cell r="L96" t="str">
            <v>ICM</v>
          </cell>
          <cell r="M96"/>
          <cell r="N96">
            <v>0</v>
          </cell>
          <cell r="O96" t="str">
            <v/>
          </cell>
          <cell r="P96">
            <v>0</v>
          </cell>
          <cell r="Q96">
            <v>2.1010115780559533E-2</v>
          </cell>
          <cell r="R96">
            <v>0</v>
          </cell>
          <cell r="S96">
            <v>0</v>
          </cell>
          <cell r="T96">
            <v>0</v>
          </cell>
          <cell r="U96" t="str">
            <v/>
          </cell>
          <cell r="V96" t="str">
            <v>Y</v>
          </cell>
          <cell r="W96" t="str">
            <v/>
          </cell>
          <cell r="X96"/>
          <cell r="Y96">
            <v>1</v>
          </cell>
          <cell r="Z96">
            <v>1</v>
          </cell>
          <cell r="AA96">
            <v>0.9</v>
          </cell>
          <cell r="AB96"/>
          <cell r="AC96">
            <v>19.433686921062513</v>
          </cell>
          <cell r="AD96">
            <v>268.10348186910846</v>
          </cell>
          <cell r="AE96"/>
          <cell r="AF96">
            <v>30</v>
          </cell>
          <cell r="AG96">
            <v>2025</v>
          </cell>
          <cell r="AH96" t="str">
            <v/>
          </cell>
          <cell r="AI96" t="str">
            <v/>
          </cell>
          <cell r="AJ96"/>
          <cell r="AK96"/>
          <cell r="AL96" t="str">
            <v>ICMLOCARB01INDHFO</v>
          </cell>
          <cell r="AM96" t="str">
            <v/>
          </cell>
          <cell r="AN96"/>
          <cell r="AO96"/>
          <cell r="AP96"/>
          <cell r="AQ96"/>
          <cell r="AR96"/>
          <cell r="AS96"/>
          <cell r="AT96"/>
          <cell r="AU96" t="str">
            <v/>
          </cell>
          <cell r="AV96" t="str">
            <v/>
          </cell>
        </row>
        <row r="97">
          <cell r="A97" t="str">
            <v>Standard replacement</v>
          </cell>
          <cell r="B97" t="str">
            <v>ICMLOCARB01</v>
          </cell>
          <cell r="C97" t="str">
            <v>Alternative cement production technology (low-carbon cement, representing technologies like Novacem, E-Crete, Celitement or Aether)</v>
          </cell>
          <cell r="D97" t="str">
            <v>Mt</v>
          </cell>
          <cell r="E97" t="str">
            <v>Mt_a</v>
          </cell>
          <cell r="F97" t="str">
            <v>No</v>
          </cell>
          <cell r="G97" t="str">
            <v>IND_NGABOM</v>
          </cell>
          <cell r="H97" t="str">
            <v>IND_NGABOM</v>
          </cell>
          <cell r="I97"/>
          <cell r="J97" t="str">
            <v/>
          </cell>
          <cell r="K97"/>
          <cell r="L97" t="str">
            <v>ICM</v>
          </cell>
          <cell r="M97"/>
          <cell r="N97">
            <v>0</v>
          </cell>
          <cell r="O97" t="str">
            <v/>
          </cell>
          <cell r="P97">
            <v>0</v>
          </cell>
          <cell r="Q97">
            <v>6.2239644059614617E-3</v>
          </cell>
          <cell r="R97">
            <v>0</v>
          </cell>
          <cell r="S97">
            <v>0</v>
          </cell>
          <cell r="T97">
            <v>0</v>
          </cell>
          <cell r="U97" t="str">
            <v/>
          </cell>
          <cell r="V97" t="str">
            <v>Y</v>
          </cell>
          <cell r="W97" t="str">
            <v/>
          </cell>
          <cell r="X97"/>
          <cell r="Y97">
            <v>1</v>
          </cell>
          <cell r="Z97">
            <v>1</v>
          </cell>
          <cell r="AA97">
            <v>0.9</v>
          </cell>
          <cell r="AB97"/>
          <cell r="AC97">
            <v>19.433686921062513</v>
          </cell>
          <cell r="AD97">
            <v>268.10348186910846</v>
          </cell>
          <cell r="AE97"/>
          <cell r="AF97">
            <v>30</v>
          </cell>
          <cell r="AG97">
            <v>2025</v>
          </cell>
          <cell r="AH97" t="str">
            <v/>
          </cell>
          <cell r="AI97" t="str">
            <v/>
          </cell>
          <cell r="AJ97"/>
          <cell r="AK97"/>
          <cell r="AL97" t="str">
            <v>ICMLOCARB01IND_NGABOM</v>
          </cell>
          <cell r="AM97" t="str">
            <v/>
          </cell>
          <cell r="AN97"/>
          <cell r="AO97"/>
          <cell r="AP97"/>
          <cell r="AQ97"/>
          <cell r="AR97"/>
          <cell r="AS97"/>
          <cell r="AT97"/>
          <cell r="AU97" t="str">
            <v/>
          </cell>
          <cell r="AV97" t="str">
            <v/>
          </cell>
        </row>
        <row r="98">
          <cell r="A98" t="str">
            <v>Standard replacement</v>
          </cell>
          <cell r="B98" t="str">
            <v>ICMLOCARB01</v>
          </cell>
          <cell r="C98" t="str">
            <v>Alternative cement production technology (low-carbon cement, representing technologies like Novacem, E-Crete, Celitement or Aether)</v>
          </cell>
          <cell r="D98" t="str">
            <v>Mt</v>
          </cell>
          <cell r="E98" t="str">
            <v>Mt_a</v>
          </cell>
          <cell r="F98" t="str">
            <v>No</v>
          </cell>
          <cell r="G98" t="str">
            <v>INDDISTELC</v>
          </cell>
          <cell r="H98" t="str">
            <v>INDDISTELC</v>
          </cell>
          <cell r="I98"/>
          <cell r="J98" t="str">
            <v/>
          </cell>
          <cell r="K98"/>
          <cell r="L98" t="str">
            <v>ICM</v>
          </cell>
          <cell r="M98"/>
          <cell r="N98">
            <v>0</v>
          </cell>
          <cell r="O98" t="str">
            <v/>
          </cell>
          <cell r="P98">
            <v>0</v>
          </cell>
          <cell r="Q98">
            <v>0.11370766480380599</v>
          </cell>
          <cell r="R98">
            <v>0</v>
          </cell>
          <cell r="S98">
            <v>0</v>
          </cell>
          <cell r="T98">
            <v>0</v>
          </cell>
          <cell r="U98" t="str">
            <v/>
          </cell>
          <cell r="V98" t="str">
            <v>Y</v>
          </cell>
          <cell r="W98" t="str">
            <v/>
          </cell>
          <cell r="X98"/>
          <cell r="Y98">
            <v>1</v>
          </cell>
          <cell r="Z98">
            <v>1</v>
          </cell>
          <cell r="AA98">
            <v>0.9</v>
          </cell>
          <cell r="AB98"/>
          <cell r="AC98">
            <v>19.433686921062513</v>
          </cell>
          <cell r="AD98">
            <v>268.10348186910846</v>
          </cell>
          <cell r="AE98"/>
          <cell r="AF98">
            <v>30</v>
          </cell>
          <cell r="AG98">
            <v>2025</v>
          </cell>
          <cell r="AH98" t="str">
            <v/>
          </cell>
          <cell r="AI98" t="str">
            <v/>
          </cell>
          <cell r="AJ98"/>
          <cell r="AK98"/>
          <cell r="AL98" t="str">
            <v>ICMLOCARB01INDDISTELC</v>
          </cell>
          <cell r="AM98" t="str">
            <v/>
          </cell>
          <cell r="AN98"/>
          <cell r="AO98"/>
          <cell r="AP98"/>
          <cell r="AQ98"/>
          <cell r="AR98"/>
          <cell r="AS98"/>
          <cell r="AT98"/>
          <cell r="AU98" t="str">
            <v/>
          </cell>
          <cell r="AV98" t="str">
            <v/>
          </cell>
        </row>
        <row r="99">
          <cell r="A99" t="str">
            <v>Standard replacement</v>
          </cell>
          <cell r="B99" t="str">
            <v>ICMLOCARB01</v>
          </cell>
          <cell r="C99" t="str">
            <v>Alternative cement production technology (low-carbon cement, representing technologies like Novacem, E-Crete, Celitement or Aether)</v>
          </cell>
          <cell r="D99" t="str">
            <v>Mt</v>
          </cell>
          <cell r="E99" t="str">
            <v>Mt_a</v>
          </cell>
          <cell r="F99" t="str">
            <v>No</v>
          </cell>
          <cell r="G99" t="str">
            <v>INDMSWINO</v>
          </cell>
          <cell r="H99" t="str">
            <v>INDMSWINO</v>
          </cell>
          <cell r="I99"/>
          <cell r="J99" t="str">
            <v/>
          </cell>
          <cell r="K99"/>
          <cell r="L99" t="str">
            <v>ICM</v>
          </cell>
          <cell r="M99"/>
          <cell r="N99">
            <v>0</v>
          </cell>
          <cell r="O99" t="str">
            <v/>
          </cell>
          <cell r="P99">
            <v>0</v>
          </cell>
          <cell r="Q99">
            <v>0.19962690910784123</v>
          </cell>
          <cell r="R99">
            <v>0</v>
          </cell>
          <cell r="S99">
            <v>0</v>
          </cell>
          <cell r="T99">
            <v>0</v>
          </cell>
          <cell r="U99" t="str">
            <v/>
          </cell>
          <cell r="V99" t="str">
            <v>Y</v>
          </cell>
          <cell r="W99" t="str">
            <v/>
          </cell>
          <cell r="X99"/>
          <cell r="Y99">
            <v>1</v>
          </cell>
          <cell r="Z99">
            <v>1</v>
          </cell>
          <cell r="AA99">
            <v>0.9</v>
          </cell>
          <cell r="AB99"/>
          <cell r="AC99">
            <v>19.433686921062513</v>
          </cell>
          <cell r="AD99">
            <v>268.10348186910846</v>
          </cell>
          <cell r="AE99"/>
          <cell r="AF99">
            <v>30</v>
          </cell>
          <cell r="AG99">
            <v>2025</v>
          </cell>
          <cell r="AH99" t="str">
            <v/>
          </cell>
          <cell r="AI99" t="str">
            <v/>
          </cell>
          <cell r="AJ99"/>
          <cell r="AK99"/>
          <cell r="AL99" t="str">
            <v>ICMLOCARB01INDMSWINO</v>
          </cell>
          <cell r="AM99" t="str">
            <v/>
          </cell>
          <cell r="AN99"/>
          <cell r="AO99"/>
          <cell r="AP99"/>
          <cell r="AQ99"/>
          <cell r="AR99"/>
          <cell r="AS99"/>
          <cell r="AT99"/>
          <cell r="AU99" t="str">
            <v/>
          </cell>
          <cell r="AV99" t="str">
            <v/>
          </cell>
        </row>
        <row r="100">
          <cell r="A100" t="str">
            <v>Standard replacement</v>
          </cell>
          <cell r="B100" t="str">
            <v>ICMLOCARB01</v>
          </cell>
          <cell r="C100" t="str">
            <v>Alternative cement production technology (low-carbon cement, representing technologies like Novacem, E-Crete, Celitement or Aether)</v>
          </cell>
          <cell r="D100" t="str">
            <v>Mt</v>
          </cell>
          <cell r="E100" t="str">
            <v>Mt_a</v>
          </cell>
          <cell r="F100" t="str">
            <v>No</v>
          </cell>
          <cell r="G100" t="str">
            <v>INDMSWORG</v>
          </cell>
          <cell r="H100" t="str">
            <v>INDMSWORG</v>
          </cell>
          <cell r="I100"/>
          <cell r="J100" t="str">
            <v/>
          </cell>
          <cell r="K100"/>
          <cell r="L100" t="str">
            <v>ICM</v>
          </cell>
          <cell r="M100"/>
          <cell r="N100">
            <v>0</v>
          </cell>
          <cell r="O100" t="str">
            <v/>
          </cell>
          <cell r="P100">
            <v>0</v>
          </cell>
          <cell r="Q100">
            <v>0.54339777810040513</v>
          </cell>
          <cell r="R100">
            <v>0</v>
          </cell>
          <cell r="S100">
            <v>0</v>
          </cell>
          <cell r="T100">
            <v>0</v>
          </cell>
          <cell r="U100" t="str">
            <v/>
          </cell>
          <cell r="V100" t="str">
            <v>Y</v>
          </cell>
          <cell r="W100" t="str">
            <v/>
          </cell>
          <cell r="X100"/>
          <cell r="Y100">
            <v>1</v>
          </cell>
          <cell r="Z100">
            <v>1</v>
          </cell>
          <cell r="AA100">
            <v>0.9</v>
          </cell>
          <cell r="AB100"/>
          <cell r="AC100">
            <v>19.433686921062513</v>
          </cell>
          <cell r="AD100">
            <v>268.10348186910846</v>
          </cell>
          <cell r="AE100"/>
          <cell r="AF100">
            <v>30</v>
          </cell>
          <cell r="AG100">
            <v>2025</v>
          </cell>
          <cell r="AH100" t="str">
            <v/>
          </cell>
          <cell r="AI100" t="str">
            <v/>
          </cell>
          <cell r="AJ100"/>
          <cell r="AK100"/>
          <cell r="AL100" t="str">
            <v>ICMLOCARB01INDMSWORG</v>
          </cell>
          <cell r="AM100" t="str">
            <v/>
          </cell>
          <cell r="AN100"/>
          <cell r="AO100"/>
          <cell r="AP100"/>
          <cell r="AQ100"/>
          <cell r="AR100"/>
          <cell r="AS100"/>
          <cell r="AT100"/>
          <cell r="AU100" t="str">
            <v/>
          </cell>
          <cell r="AV100" t="str">
            <v/>
          </cell>
        </row>
        <row r="101">
          <cell r="A101" t="str">
            <v>Standard replacement</v>
          </cell>
          <cell r="B101" t="str">
            <v>ICMLOCARB01</v>
          </cell>
          <cell r="C101" t="str">
            <v>Alternative cement production technology (low-carbon cement, representing technologies like Novacem, E-Crete, Celitement or Aether)</v>
          </cell>
          <cell r="D101" t="str">
            <v>Mt</v>
          </cell>
          <cell r="E101" t="str">
            <v>Mt_a</v>
          </cell>
          <cell r="F101" t="str">
            <v>No</v>
          </cell>
          <cell r="G101" t="str">
            <v>MCMLST</v>
          </cell>
          <cell r="H101" t="str">
            <v>MCMLST</v>
          </cell>
          <cell r="I101"/>
          <cell r="J101" t="str">
            <v/>
          </cell>
          <cell r="K101"/>
          <cell r="L101" t="str">
            <v>ICM</v>
          </cell>
          <cell r="M101"/>
          <cell r="N101">
            <v>0</v>
          </cell>
          <cell r="O101" t="str">
            <v/>
          </cell>
          <cell r="P101">
            <v>0</v>
          </cell>
          <cell r="Q101">
            <v>0.20608865577974539</v>
          </cell>
          <cell r="R101">
            <v>0</v>
          </cell>
          <cell r="S101">
            <v>0</v>
          </cell>
          <cell r="T101">
            <v>0</v>
          </cell>
          <cell r="U101" t="str">
            <v/>
          </cell>
          <cell r="V101" t="str">
            <v>N</v>
          </cell>
          <cell r="W101" t="str">
            <v/>
          </cell>
          <cell r="X101"/>
          <cell r="Y101">
            <v>1</v>
          </cell>
          <cell r="Z101">
            <v>1</v>
          </cell>
          <cell r="AA101">
            <v>0.9</v>
          </cell>
          <cell r="AB101"/>
          <cell r="AC101">
            <v>19.433686921062513</v>
          </cell>
          <cell r="AD101">
            <v>268.10348186910846</v>
          </cell>
          <cell r="AE101"/>
          <cell r="AF101">
            <v>30</v>
          </cell>
          <cell r="AG101">
            <v>2025</v>
          </cell>
          <cell r="AH101" t="str">
            <v/>
          </cell>
          <cell r="AI101" t="str">
            <v/>
          </cell>
          <cell r="AJ101"/>
          <cell r="AK101"/>
          <cell r="AL101" t="str">
            <v>ICMLOCARB01MCMLST</v>
          </cell>
          <cell r="AM101" t="str">
            <v/>
          </cell>
          <cell r="AN101"/>
          <cell r="AO101"/>
          <cell r="AP101"/>
          <cell r="AQ101"/>
          <cell r="AR101"/>
          <cell r="AS101"/>
          <cell r="AT101"/>
          <cell r="AU101" t="str">
            <v/>
          </cell>
          <cell r="AV101" t="str">
            <v/>
          </cell>
        </row>
        <row r="102">
          <cell r="A102" t="str">
            <v>CCS</v>
          </cell>
          <cell r="B102" t="str">
            <v>ICMKLNMAQ02</v>
          </cell>
          <cell r="C102" t="str">
            <v>Advanced Amine (MDEA) - BAT KILN (Cormos 2017) (CCS)</v>
          </cell>
          <cell r="D102" t="str">
            <v>Mt</v>
          </cell>
          <cell r="E102" t="str">
            <v>Mt_a</v>
          </cell>
          <cell r="F102" t="str">
            <v>No</v>
          </cell>
          <cell r="G102" t="str">
            <v>INDCOA</v>
          </cell>
          <cell r="H102" t="str">
            <v>INDCOA</v>
          </cell>
          <cell r="I102" t="str">
            <v>ICMCLK</v>
          </cell>
          <cell r="J102" t="str">
            <v>ICMCLK</v>
          </cell>
          <cell r="K102">
            <v>1</v>
          </cell>
          <cell r="L102" t="str">
            <v>Clinker</v>
          </cell>
          <cell r="M102">
            <v>1</v>
          </cell>
          <cell r="N102">
            <v>0</v>
          </cell>
          <cell r="O102" t="str">
            <v/>
          </cell>
          <cell r="P102">
            <v>0</v>
          </cell>
          <cell r="Q102">
            <v>2.2978709147863383</v>
          </cell>
          <cell r="R102">
            <v>0</v>
          </cell>
          <cell r="S102">
            <v>1</v>
          </cell>
          <cell r="T102">
            <v>1</v>
          </cell>
          <cell r="U102">
            <v>1</v>
          </cell>
          <cell r="V102" t="str">
            <v>Y</v>
          </cell>
          <cell r="W102">
            <v>0</v>
          </cell>
          <cell r="X102"/>
          <cell r="Y102">
            <v>0.18</v>
          </cell>
          <cell r="Z102">
            <v>1</v>
          </cell>
          <cell r="AA102">
            <v>0.9</v>
          </cell>
          <cell r="AB102"/>
          <cell r="AC102">
            <v>29.782488276035796</v>
          </cell>
          <cell r="AD102">
            <v>513.17518260246288</v>
          </cell>
          <cell r="AE102"/>
          <cell r="AF102">
            <v>25</v>
          </cell>
          <cell r="AG102">
            <v>2020</v>
          </cell>
          <cell r="AH102">
            <v>0.4</v>
          </cell>
          <cell r="AI102">
            <v>1</v>
          </cell>
          <cell r="AJ102"/>
          <cell r="AK102"/>
          <cell r="AL102" t="str">
            <v>ICMKLNMAQ02INDCOA</v>
          </cell>
          <cell r="AM102" t="str">
            <v>ICMKLNMAQ02ICMCLK</v>
          </cell>
          <cell r="AN102"/>
          <cell r="AO102"/>
          <cell r="AP102"/>
          <cell r="AQ102"/>
          <cell r="AR102"/>
          <cell r="AS102"/>
          <cell r="AT102"/>
          <cell r="AU102" t="str">
            <v/>
          </cell>
          <cell r="AV102" t="str">
            <v/>
          </cell>
        </row>
        <row r="103">
          <cell r="A103" t="str">
            <v>CCS</v>
          </cell>
          <cell r="B103" t="str">
            <v>ICMKLNMAQ02</v>
          </cell>
          <cell r="C103" t="str">
            <v>Advanced Amine (MDEA) - BAT KILN (Cormos 2017) (CCS)</v>
          </cell>
          <cell r="D103" t="str">
            <v>Mt</v>
          </cell>
          <cell r="E103" t="str">
            <v>Mt_a</v>
          </cell>
          <cell r="F103" t="str">
            <v>No</v>
          </cell>
          <cell r="G103" t="str">
            <v>MCMLST</v>
          </cell>
          <cell r="H103" t="str">
            <v>MCMLST</v>
          </cell>
          <cell r="I103" t="str">
            <v>ELCGEN</v>
          </cell>
          <cell r="J103" t="str">
            <v>ELCGEN</v>
          </cell>
          <cell r="K103">
            <v>2</v>
          </cell>
          <cell r="L103" t="str">
            <v>Clinker</v>
          </cell>
          <cell r="M103">
            <v>0</v>
          </cell>
          <cell r="N103">
            <v>0</v>
          </cell>
          <cell r="O103" t="str">
            <v/>
          </cell>
          <cell r="P103">
            <v>0</v>
          </cell>
          <cell r="Q103">
            <v>1.3692307692307693</v>
          </cell>
          <cell r="R103">
            <v>0</v>
          </cell>
          <cell r="S103">
            <v>1.69559999864352</v>
          </cell>
          <cell r="T103">
            <v>1.69559999864352</v>
          </cell>
          <cell r="U103">
            <v>0</v>
          </cell>
          <cell r="V103" t="str">
            <v>N</v>
          </cell>
          <cell r="W103">
            <v>0</v>
          </cell>
          <cell r="X103" t="str">
            <v>Y</v>
          </cell>
          <cell r="Y103"/>
          <cell r="Z103">
            <v>1</v>
          </cell>
          <cell r="AA103">
            <v>0.9</v>
          </cell>
          <cell r="AB103"/>
          <cell r="AC103">
            <v>29.782488276035796</v>
          </cell>
          <cell r="AD103">
            <v>513.17518260246288</v>
          </cell>
          <cell r="AE103"/>
          <cell r="AF103">
            <v>25</v>
          </cell>
          <cell r="AG103">
            <v>2020</v>
          </cell>
          <cell r="AH103">
            <v>0</v>
          </cell>
          <cell r="AI103">
            <v>0</v>
          </cell>
          <cell r="AJ103"/>
          <cell r="AK103"/>
          <cell r="AL103" t="str">
            <v>ICMKLNMAQ02MCMLST</v>
          </cell>
          <cell r="AM103" t="str">
            <v>ICMKLNMAQ02ELCGEN</v>
          </cell>
          <cell r="AN103"/>
          <cell r="AO103"/>
          <cell r="AP103"/>
          <cell r="AQ103"/>
          <cell r="AR103"/>
          <cell r="AS103"/>
          <cell r="AT103"/>
          <cell r="AU103" t="str">
            <v/>
          </cell>
          <cell r="AV103" t="str">
            <v/>
          </cell>
        </row>
        <row r="104">
          <cell r="A104" t="str">
            <v>CCS</v>
          </cell>
          <cell r="B104" t="str">
            <v>ICMKLNMAQ02</v>
          </cell>
          <cell r="C104" t="str">
            <v>Advanced Amine (MDEA) - BAT KILN (Cormos 2017) (CCS)</v>
          </cell>
          <cell r="D104" t="str">
            <v>Mt</v>
          </cell>
          <cell r="E104" t="str">
            <v>Mt_a</v>
          </cell>
          <cell r="F104" t="str">
            <v>No</v>
          </cell>
          <cell r="G104" t="str">
            <v>IND_NGABOM</v>
          </cell>
          <cell r="H104" t="str">
            <v>IND_NGABOM</v>
          </cell>
          <cell r="I104" t="str">
            <v>INDCO2P</v>
          </cell>
          <cell r="J104" t="str">
            <v>INDCO2P</v>
          </cell>
          <cell r="K104">
            <v>2</v>
          </cell>
          <cell r="L104" t="str">
            <v>Clinker</v>
          </cell>
          <cell r="M104">
            <v>0</v>
          </cell>
          <cell r="N104">
            <v>0</v>
          </cell>
          <cell r="O104" t="str">
            <v/>
          </cell>
          <cell r="P104">
            <v>0</v>
          </cell>
          <cell r="Q104">
            <v>0</v>
          </cell>
          <cell r="R104">
            <v>770.6044171766805</v>
          </cell>
          <cell r="S104">
            <v>0</v>
          </cell>
          <cell r="T104">
            <v>770.6044171766805</v>
          </cell>
          <cell r="U104">
            <v>0</v>
          </cell>
          <cell r="V104" t="str">
            <v>Y</v>
          </cell>
          <cell r="W104">
            <v>0</v>
          </cell>
          <cell r="X104"/>
          <cell r="Y104"/>
          <cell r="Z104">
            <v>1</v>
          </cell>
          <cell r="AA104">
            <v>0.9</v>
          </cell>
          <cell r="AB104"/>
          <cell r="AC104">
            <v>29.782488276035796</v>
          </cell>
          <cell r="AD104">
            <v>513.17518260246288</v>
          </cell>
          <cell r="AE104"/>
          <cell r="AF104">
            <v>25</v>
          </cell>
          <cell r="AG104">
            <v>2020</v>
          </cell>
          <cell r="AH104">
            <v>0</v>
          </cell>
          <cell r="AI104">
            <v>0</v>
          </cell>
          <cell r="AJ104"/>
          <cell r="AK104"/>
          <cell r="AL104" t="str">
            <v>ICMKLNMAQ02IND_NGABOM</v>
          </cell>
          <cell r="AM104" t="str">
            <v>ICMKLNMAQ02INDCO2P</v>
          </cell>
          <cell r="AN104"/>
          <cell r="AO104"/>
          <cell r="AP104"/>
          <cell r="AQ104"/>
          <cell r="AR104"/>
          <cell r="AS104"/>
          <cell r="AT104"/>
          <cell r="AU104" t="str">
            <v/>
          </cell>
          <cell r="AV104" t="str">
            <v/>
          </cell>
        </row>
        <row r="105">
          <cell r="A105" t="str">
            <v>CCS</v>
          </cell>
          <cell r="B105" t="str">
            <v>ICMKLNMAQ02</v>
          </cell>
          <cell r="C105" t="str">
            <v>Advanced Amine (MDEA) - BAT KILN (Cormos 2017) (CCS)</v>
          </cell>
          <cell r="D105" t="str">
            <v>Mt</v>
          </cell>
          <cell r="E105" t="str">
            <v>Mt_a</v>
          </cell>
          <cell r="F105" t="str">
            <v>No</v>
          </cell>
          <cell r="G105" t="str">
            <v>INDMSWINO</v>
          </cell>
          <cell r="H105" t="str">
            <v>INDMSWINO</v>
          </cell>
          <cell r="I105"/>
          <cell r="J105" t="str">
            <v/>
          </cell>
          <cell r="K105" t="str">
            <v/>
          </cell>
          <cell r="L105" t="str">
            <v>Clinker</v>
          </cell>
          <cell r="M105" t="str">
            <v/>
          </cell>
          <cell r="N105">
            <v>0</v>
          </cell>
          <cell r="O105" t="str">
            <v/>
          </cell>
          <cell r="P105">
            <v>0</v>
          </cell>
          <cell r="Q105">
            <v>0.64654002713704195</v>
          </cell>
          <cell r="R105">
            <v>0</v>
          </cell>
          <cell r="S105">
            <v>0</v>
          </cell>
          <cell r="T105">
            <v>0</v>
          </cell>
          <cell r="U105">
            <v>0</v>
          </cell>
          <cell r="V105" t="str">
            <v>Y</v>
          </cell>
          <cell r="W105">
            <v>0</v>
          </cell>
          <cell r="X105"/>
          <cell r="Y105"/>
          <cell r="Z105">
            <v>1</v>
          </cell>
          <cell r="AA105">
            <v>0.9</v>
          </cell>
          <cell r="AB105"/>
          <cell r="AC105">
            <v>29.782488276035796</v>
          </cell>
          <cell r="AD105">
            <v>513.17518260246288</v>
          </cell>
          <cell r="AE105"/>
          <cell r="AF105">
            <v>25</v>
          </cell>
          <cell r="AG105">
            <v>2020</v>
          </cell>
          <cell r="AH105">
            <v>0</v>
          </cell>
          <cell r="AI105">
            <v>0</v>
          </cell>
          <cell r="AJ105"/>
          <cell r="AK105"/>
          <cell r="AL105" t="str">
            <v>ICMKLNMAQ02INDMSWINO</v>
          </cell>
          <cell r="AM105" t="str">
            <v/>
          </cell>
          <cell r="AN105"/>
          <cell r="AO105"/>
          <cell r="AP105"/>
          <cell r="AQ105"/>
          <cell r="AR105"/>
          <cell r="AS105"/>
          <cell r="AT105"/>
          <cell r="AU105" t="str">
            <v/>
          </cell>
          <cell r="AV105" t="str">
            <v/>
          </cell>
        </row>
        <row r="106">
          <cell r="A106" t="str">
            <v>CCS</v>
          </cell>
          <cell r="B106" t="str">
            <v>ICMKLNMAQ02</v>
          </cell>
          <cell r="C106" t="str">
            <v>Advanced Amine (MDEA) - BAT KILN (Cormos 2017) (CCS)</v>
          </cell>
          <cell r="D106" t="str">
            <v>Mt</v>
          </cell>
          <cell r="E106" t="str">
            <v>Mt_a</v>
          </cell>
          <cell r="F106" t="str">
            <v>No</v>
          </cell>
          <cell r="G106" t="str">
            <v>INDNEUMSC</v>
          </cell>
          <cell r="H106" t="str">
            <v>INDNEUMSC</v>
          </cell>
          <cell r="I106"/>
          <cell r="J106" t="str">
            <v/>
          </cell>
          <cell r="K106" t="str">
            <v/>
          </cell>
          <cell r="L106" t="str">
            <v>Clinker</v>
          </cell>
          <cell r="M106" t="str">
            <v/>
          </cell>
          <cell r="N106">
            <v>0</v>
          </cell>
          <cell r="O106" t="str">
            <v/>
          </cell>
          <cell r="P106">
            <v>0</v>
          </cell>
          <cell r="Q106">
            <v>0</v>
          </cell>
          <cell r="R106">
            <v>0</v>
          </cell>
          <cell r="S106">
            <v>0</v>
          </cell>
          <cell r="T106">
            <v>0</v>
          </cell>
          <cell r="U106">
            <v>0</v>
          </cell>
          <cell r="V106" t="str">
            <v>Y</v>
          </cell>
          <cell r="W106">
            <v>0</v>
          </cell>
          <cell r="X106"/>
          <cell r="Y106"/>
          <cell r="Z106">
            <v>1</v>
          </cell>
          <cell r="AA106">
            <v>0.9</v>
          </cell>
          <cell r="AB106"/>
          <cell r="AC106">
            <v>29.782488276035796</v>
          </cell>
          <cell r="AD106">
            <v>513.17518260246288</v>
          </cell>
          <cell r="AE106"/>
          <cell r="AF106">
            <v>25</v>
          </cell>
          <cell r="AG106">
            <v>2020</v>
          </cell>
          <cell r="AH106">
            <v>0</v>
          </cell>
          <cell r="AI106">
            <v>0</v>
          </cell>
          <cell r="AJ106"/>
          <cell r="AK106"/>
          <cell r="AL106" t="str">
            <v>ICMKLNMAQ02INDNEUMSC</v>
          </cell>
          <cell r="AM106" t="str">
            <v/>
          </cell>
          <cell r="AN106"/>
          <cell r="AO106"/>
          <cell r="AP106"/>
          <cell r="AQ106"/>
          <cell r="AR106"/>
          <cell r="AS106"/>
          <cell r="AT106"/>
          <cell r="AU106" t="str">
            <v/>
          </cell>
          <cell r="AV106" t="str">
            <v/>
          </cell>
        </row>
        <row r="107">
          <cell r="A107" t="str">
            <v>CCS</v>
          </cell>
          <cell r="B107" t="str">
            <v>ICMKLNMAQ02</v>
          </cell>
          <cell r="C107" t="str">
            <v>Advanced Amine (MDEA) - BAT KILN (Cormos 2017) (CCS)</v>
          </cell>
          <cell r="D107" t="str">
            <v>Mt</v>
          </cell>
          <cell r="E107" t="str">
            <v>Mt_a</v>
          </cell>
          <cell r="F107" t="str">
            <v>No</v>
          </cell>
          <cell r="G107" t="str">
            <v>INDDISTELC</v>
          </cell>
          <cell r="H107" t="str">
            <v>INDDISTELC</v>
          </cell>
          <cell r="I107"/>
          <cell r="J107" t="str">
            <v/>
          </cell>
          <cell r="K107" t="str">
            <v/>
          </cell>
          <cell r="L107" t="str">
            <v>Clinker</v>
          </cell>
          <cell r="M107" t="str">
            <v/>
          </cell>
          <cell r="N107">
            <v>0</v>
          </cell>
          <cell r="O107" t="str">
            <v/>
          </cell>
          <cell r="P107">
            <v>0</v>
          </cell>
          <cell r="Q107">
            <v>1.06559999914752</v>
          </cell>
          <cell r="R107">
            <v>0</v>
          </cell>
          <cell r="S107">
            <v>0</v>
          </cell>
          <cell r="T107">
            <v>0</v>
          </cell>
          <cell r="U107">
            <v>0</v>
          </cell>
          <cell r="V107" t="str">
            <v>Y</v>
          </cell>
          <cell r="W107">
            <v>0</v>
          </cell>
          <cell r="X107"/>
          <cell r="Y107"/>
          <cell r="Z107">
            <v>1</v>
          </cell>
          <cell r="AA107">
            <v>0.9</v>
          </cell>
          <cell r="AB107"/>
          <cell r="AC107">
            <v>29.782488276035796</v>
          </cell>
          <cell r="AD107">
            <v>513.17518260246288</v>
          </cell>
          <cell r="AE107"/>
          <cell r="AF107">
            <v>25</v>
          </cell>
          <cell r="AG107">
            <v>2020</v>
          </cell>
          <cell r="AH107">
            <v>0</v>
          </cell>
          <cell r="AI107">
            <v>0</v>
          </cell>
          <cell r="AJ107"/>
          <cell r="AK107"/>
          <cell r="AL107" t="str">
            <v>ICMKLNMAQ02INDDISTELC</v>
          </cell>
          <cell r="AM107" t="str">
            <v/>
          </cell>
          <cell r="AN107"/>
          <cell r="AO107"/>
          <cell r="AP107"/>
          <cell r="AQ107"/>
          <cell r="AR107"/>
          <cell r="AS107"/>
          <cell r="AT107"/>
          <cell r="AU107" t="str">
            <v/>
          </cell>
          <cell r="AV107" t="str">
            <v/>
          </cell>
        </row>
        <row r="108">
          <cell r="A108" t="str">
            <v>CCS</v>
          </cell>
          <cell r="B108" t="str">
            <v>ICMKLNCLQ01</v>
          </cell>
          <cell r="C108" t="str">
            <v>Calcium Looping- BAT KILN (Cormos 2017) (CCS)</v>
          </cell>
          <cell r="D108" t="str">
            <v>Mt</v>
          </cell>
          <cell r="E108" t="str">
            <v>Mt_a</v>
          </cell>
          <cell r="F108" t="str">
            <v>No</v>
          </cell>
          <cell r="G108" t="str">
            <v>INDCOA</v>
          </cell>
          <cell r="H108" t="str">
            <v>INDCOA</v>
          </cell>
          <cell r="I108" t="str">
            <v>ICMCLK</v>
          </cell>
          <cell r="J108" t="str">
            <v>ICMCLK</v>
          </cell>
          <cell r="K108">
            <v>1</v>
          </cell>
          <cell r="L108" t="str">
            <v>Clinker</v>
          </cell>
          <cell r="M108">
            <v>1</v>
          </cell>
          <cell r="N108">
            <v>0</v>
          </cell>
          <cell r="O108" t="str">
            <v/>
          </cell>
          <cell r="P108">
            <v>0</v>
          </cell>
          <cell r="Q108">
            <v>2.2978709147863383</v>
          </cell>
          <cell r="R108">
            <v>0</v>
          </cell>
          <cell r="S108">
            <v>1</v>
          </cell>
          <cell r="T108">
            <v>1</v>
          </cell>
          <cell r="U108">
            <v>1</v>
          </cell>
          <cell r="V108" t="str">
            <v>Y</v>
          </cell>
          <cell r="W108">
            <v>0</v>
          </cell>
          <cell r="X108"/>
          <cell r="Y108">
            <v>0.16</v>
          </cell>
          <cell r="Z108">
            <v>1</v>
          </cell>
          <cell r="AA108">
            <v>0.9</v>
          </cell>
          <cell r="AB108"/>
          <cell r="AC108">
            <v>25.658759130123144</v>
          </cell>
          <cell r="AD108">
            <v>421.53675713773742</v>
          </cell>
          <cell r="AE108"/>
          <cell r="AF108">
            <v>25</v>
          </cell>
          <cell r="AG108">
            <v>2030</v>
          </cell>
          <cell r="AH108">
            <v>0</v>
          </cell>
          <cell r="AI108">
            <v>1</v>
          </cell>
          <cell r="AJ108"/>
          <cell r="AK108"/>
          <cell r="AL108" t="str">
            <v>ICMKLNCLQ01INDCOA</v>
          </cell>
          <cell r="AM108" t="str">
            <v>ICMKLNCLQ01ICMCLK</v>
          </cell>
          <cell r="AN108"/>
          <cell r="AO108"/>
          <cell r="AP108"/>
          <cell r="AQ108"/>
          <cell r="AR108"/>
          <cell r="AS108"/>
          <cell r="AT108"/>
          <cell r="AU108" t="str">
            <v/>
          </cell>
          <cell r="AV108" t="str">
            <v/>
          </cell>
        </row>
        <row r="109">
          <cell r="A109" t="str">
            <v>CCS</v>
          </cell>
          <cell r="B109" t="str">
            <v>ICMKLNCLQ01</v>
          </cell>
          <cell r="C109" t="str">
            <v>Calcium Looping- BAT KILN (Cormos 2017) (CCS)</v>
          </cell>
          <cell r="D109" t="str">
            <v>Mt</v>
          </cell>
          <cell r="E109" t="str">
            <v>Mt_a</v>
          </cell>
          <cell r="F109" t="str">
            <v>No</v>
          </cell>
          <cell r="G109" t="str">
            <v>MCMLST</v>
          </cell>
          <cell r="H109" t="str">
            <v>MCMLST</v>
          </cell>
          <cell r="I109" t="str">
            <v>ELCGEN</v>
          </cell>
          <cell r="J109" t="str">
            <v>ELCGEN</v>
          </cell>
          <cell r="K109">
            <v>2</v>
          </cell>
          <cell r="L109" t="str">
            <v>Clinker</v>
          </cell>
          <cell r="M109">
            <v>0</v>
          </cell>
          <cell r="N109">
            <v>0</v>
          </cell>
          <cell r="O109" t="str">
            <v/>
          </cell>
          <cell r="P109">
            <v>0</v>
          </cell>
          <cell r="Q109">
            <v>1.3692307692307693</v>
          </cell>
          <cell r="R109">
            <v>0</v>
          </cell>
          <cell r="S109">
            <v>1.8107999985513601</v>
          </cell>
          <cell r="T109">
            <v>1.8107999985513601</v>
          </cell>
          <cell r="U109">
            <v>0</v>
          </cell>
          <cell r="V109" t="str">
            <v>N</v>
          </cell>
          <cell r="W109">
            <v>0</v>
          </cell>
          <cell r="X109" t="str">
            <v>Y</v>
          </cell>
          <cell r="Y109"/>
          <cell r="Z109">
            <v>1</v>
          </cell>
          <cell r="AA109">
            <v>0.9</v>
          </cell>
          <cell r="AB109"/>
          <cell r="AC109">
            <v>25.658759130123144</v>
          </cell>
          <cell r="AD109">
            <v>421.53675713773742</v>
          </cell>
          <cell r="AE109"/>
          <cell r="AF109">
            <v>25</v>
          </cell>
          <cell r="AG109">
            <v>2030</v>
          </cell>
          <cell r="AH109">
            <v>0</v>
          </cell>
          <cell r="AI109">
            <v>0</v>
          </cell>
          <cell r="AJ109"/>
          <cell r="AK109"/>
          <cell r="AL109" t="str">
            <v>ICMKLNCLQ01MCMLST</v>
          </cell>
          <cell r="AM109" t="str">
            <v>ICMKLNCLQ01ELCGEN</v>
          </cell>
          <cell r="AN109"/>
          <cell r="AO109"/>
          <cell r="AP109"/>
          <cell r="AQ109"/>
          <cell r="AR109"/>
          <cell r="AS109"/>
          <cell r="AT109"/>
          <cell r="AU109" t="str">
            <v/>
          </cell>
          <cell r="AV109" t="str">
            <v/>
          </cell>
        </row>
        <row r="110">
          <cell r="A110" t="str">
            <v>CCS</v>
          </cell>
          <cell r="B110" t="str">
            <v>ICMKLNCLQ01</v>
          </cell>
          <cell r="C110" t="str">
            <v>Calcium Looping- BAT KILN (Cormos 2017) (CCS)</v>
          </cell>
          <cell r="D110" t="str">
            <v>Mt</v>
          </cell>
          <cell r="E110" t="str">
            <v>Mt_a</v>
          </cell>
          <cell r="F110" t="str">
            <v>No</v>
          </cell>
          <cell r="G110" t="str">
            <v>IND_NGABOM</v>
          </cell>
          <cell r="H110" t="str">
            <v>IND_NGABOM</v>
          </cell>
          <cell r="I110" t="str">
            <v>INDCO2P</v>
          </cell>
          <cell r="J110" t="str">
            <v>INDCO2P</v>
          </cell>
          <cell r="K110">
            <v>2</v>
          </cell>
          <cell r="L110" t="str">
            <v>Clinker</v>
          </cell>
          <cell r="M110">
            <v>0</v>
          </cell>
          <cell r="N110">
            <v>0</v>
          </cell>
          <cell r="O110" t="str">
            <v/>
          </cell>
          <cell r="P110">
            <v>0</v>
          </cell>
          <cell r="Q110">
            <v>0</v>
          </cell>
          <cell r="R110">
            <v>763.63326602706229</v>
          </cell>
          <cell r="S110">
            <v>0</v>
          </cell>
          <cell r="T110">
            <v>763.63326602706229</v>
          </cell>
          <cell r="U110">
            <v>0</v>
          </cell>
          <cell r="V110" t="str">
            <v>Y</v>
          </cell>
          <cell r="W110">
            <v>0</v>
          </cell>
          <cell r="X110"/>
          <cell r="Y110"/>
          <cell r="Z110">
            <v>1</v>
          </cell>
          <cell r="AA110">
            <v>0.9</v>
          </cell>
          <cell r="AB110"/>
          <cell r="AC110">
            <v>25.658759130123144</v>
          </cell>
          <cell r="AD110">
            <v>421.53675713773742</v>
          </cell>
          <cell r="AE110"/>
          <cell r="AF110">
            <v>25</v>
          </cell>
          <cell r="AG110">
            <v>2030</v>
          </cell>
          <cell r="AH110">
            <v>0</v>
          </cell>
          <cell r="AI110">
            <v>0</v>
          </cell>
          <cell r="AJ110"/>
          <cell r="AK110"/>
          <cell r="AL110" t="str">
            <v>ICMKLNCLQ01IND_NGABOM</v>
          </cell>
          <cell r="AM110" t="str">
            <v>ICMKLNCLQ01INDCO2P</v>
          </cell>
          <cell r="AN110"/>
          <cell r="AO110"/>
          <cell r="AP110"/>
          <cell r="AQ110"/>
          <cell r="AR110"/>
          <cell r="AS110"/>
          <cell r="AT110"/>
          <cell r="AU110" t="str">
            <v/>
          </cell>
          <cell r="AV110" t="str">
            <v/>
          </cell>
        </row>
        <row r="111">
          <cell r="A111" t="str">
            <v>CCS</v>
          </cell>
          <cell r="B111" t="str">
            <v>ICMKLNCLQ01</v>
          </cell>
          <cell r="C111" t="str">
            <v>Calcium Looping- BAT KILN (Cormos 2017) (CCS)</v>
          </cell>
          <cell r="D111" t="str">
            <v>Mt</v>
          </cell>
          <cell r="E111" t="str">
            <v>Mt_a</v>
          </cell>
          <cell r="F111" t="str">
            <v>No</v>
          </cell>
          <cell r="G111" t="str">
            <v>INDMSWINO</v>
          </cell>
          <cell r="H111" t="str">
            <v>INDMSWINO</v>
          </cell>
          <cell r="I111"/>
          <cell r="J111" t="str">
            <v/>
          </cell>
          <cell r="K111" t="str">
            <v/>
          </cell>
          <cell r="L111" t="str">
            <v>Clinker</v>
          </cell>
          <cell r="M111" t="str">
            <v/>
          </cell>
          <cell r="N111">
            <v>0</v>
          </cell>
          <cell r="O111" t="str">
            <v/>
          </cell>
          <cell r="P111">
            <v>0</v>
          </cell>
          <cell r="Q111">
            <v>0.64654002713704195</v>
          </cell>
          <cell r="R111">
            <v>0</v>
          </cell>
          <cell r="S111">
            <v>0</v>
          </cell>
          <cell r="T111">
            <v>0</v>
          </cell>
          <cell r="U111">
            <v>0</v>
          </cell>
          <cell r="V111" t="str">
            <v>Y</v>
          </cell>
          <cell r="W111">
            <v>0</v>
          </cell>
          <cell r="X111"/>
          <cell r="Y111"/>
          <cell r="Z111">
            <v>1</v>
          </cell>
          <cell r="AA111">
            <v>0.9</v>
          </cell>
          <cell r="AB111"/>
          <cell r="AC111">
            <v>25.658759130123144</v>
          </cell>
          <cell r="AD111">
            <v>421.53675713773742</v>
          </cell>
          <cell r="AE111"/>
          <cell r="AF111">
            <v>25</v>
          </cell>
          <cell r="AG111">
            <v>2030</v>
          </cell>
          <cell r="AH111">
            <v>0</v>
          </cell>
          <cell r="AI111">
            <v>0</v>
          </cell>
          <cell r="AJ111"/>
          <cell r="AK111"/>
          <cell r="AL111" t="str">
            <v>ICMKLNCLQ01INDMSWINO</v>
          </cell>
          <cell r="AM111" t="str">
            <v/>
          </cell>
          <cell r="AN111"/>
          <cell r="AO111"/>
          <cell r="AP111"/>
          <cell r="AQ111"/>
          <cell r="AR111"/>
          <cell r="AS111"/>
          <cell r="AT111"/>
          <cell r="AU111" t="str">
            <v/>
          </cell>
          <cell r="AV111" t="str">
            <v/>
          </cell>
        </row>
        <row r="112">
          <cell r="A112" t="str">
            <v>CCS</v>
          </cell>
          <cell r="B112" t="str">
            <v>ICMKLNCLQ01</v>
          </cell>
          <cell r="C112" t="str">
            <v>Calcium Looping- BAT KILN (Cormos 2017) (CCS)</v>
          </cell>
          <cell r="D112" t="str">
            <v>Mt</v>
          </cell>
          <cell r="E112" t="str">
            <v>Mt_a</v>
          </cell>
          <cell r="F112" t="str">
            <v>No</v>
          </cell>
          <cell r="G112" t="str">
            <v>INDNEUMSC</v>
          </cell>
          <cell r="H112" t="str">
            <v>INDNEUMSC</v>
          </cell>
          <cell r="I112"/>
          <cell r="J112" t="str">
            <v/>
          </cell>
          <cell r="K112" t="str">
            <v/>
          </cell>
          <cell r="L112" t="str">
            <v>Clinker</v>
          </cell>
          <cell r="M112" t="str">
            <v/>
          </cell>
          <cell r="N112">
            <v>0</v>
          </cell>
          <cell r="O112" t="str">
            <v/>
          </cell>
          <cell r="P112">
            <v>0</v>
          </cell>
          <cell r="Q112">
            <v>0</v>
          </cell>
          <cell r="R112">
            <v>0</v>
          </cell>
          <cell r="S112">
            <v>0</v>
          </cell>
          <cell r="T112">
            <v>0</v>
          </cell>
          <cell r="U112">
            <v>0</v>
          </cell>
          <cell r="V112" t="str">
            <v>Y</v>
          </cell>
          <cell r="W112">
            <v>0</v>
          </cell>
          <cell r="X112"/>
          <cell r="Y112"/>
          <cell r="Z112">
            <v>1</v>
          </cell>
          <cell r="AA112">
            <v>0.9</v>
          </cell>
          <cell r="AB112"/>
          <cell r="AC112">
            <v>25.658759130123144</v>
          </cell>
          <cell r="AD112">
            <v>421.53675713773742</v>
          </cell>
          <cell r="AE112"/>
          <cell r="AF112">
            <v>25</v>
          </cell>
          <cell r="AG112">
            <v>2030</v>
          </cell>
          <cell r="AH112">
            <v>0</v>
          </cell>
          <cell r="AI112">
            <v>0</v>
          </cell>
          <cell r="AJ112"/>
          <cell r="AK112"/>
          <cell r="AL112" t="str">
            <v>ICMKLNCLQ01INDNEUMSC</v>
          </cell>
          <cell r="AM112" t="str">
            <v/>
          </cell>
          <cell r="AN112"/>
          <cell r="AO112"/>
          <cell r="AP112"/>
          <cell r="AQ112"/>
          <cell r="AR112"/>
          <cell r="AS112"/>
          <cell r="AT112"/>
          <cell r="AU112" t="str">
            <v/>
          </cell>
          <cell r="AV112" t="str">
            <v/>
          </cell>
        </row>
        <row r="113">
          <cell r="A113" t="str">
            <v>CCS</v>
          </cell>
          <cell r="B113" t="str">
            <v>ICMKLNCLQ01</v>
          </cell>
          <cell r="C113" t="str">
            <v>Calcium Looping- BAT KILN (Cormos 2017) (CCS)</v>
          </cell>
          <cell r="D113" t="str">
            <v>Mt</v>
          </cell>
          <cell r="E113" t="str">
            <v>Mt_a</v>
          </cell>
          <cell r="F113" t="str">
            <v>No</v>
          </cell>
          <cell r="G113" t="str">
            <v>INDDISTELC</v>
          </cell>
          <cell r="H113" t="str">
            <v>INDDISTELC</v>
          </cell>
          <cell r="I113"/>
          <cell r="J113" t="str">
            <v/>
          </cell>
          <cell r="K113" t="str">
            <v/>
          </cell>
          <cell r="L113" t="str">
            <v>Clinker</v>
          </cell>
          <cell r="M113" t="str">
            <v/>
          </cell>
          <cell r="N113">
            <v>0</v>
          </cell>
          <cell r="O113" t="str">
            <v/>
          </cell>
          <cell r="P113">
            <v>0</v>
          </cell>
          <cell r="Q113">
            <v>1.3139999989488</v>
          </cell>
          <cell r="R113">
            <v>0</v>
          </cell>
          <cell r="S113">
            <v>0</v>
          </cell>
          <cell r="T113">
            <v>0</v>
          </cell>
          <cell r="U113">
            <v>0</v>
          </cell>
          <cell r="V113" t="str">
            <v>Y</v>
          </cell>
          <cell r="W113">
            <v>0</v>
          </cell>
          <cell r="X113"/>
          <cell r="Y113"/>
          <cell r="Z113">
            <v>1</v>
          </cell>
          <cell r="AA113">
            <v>0.9</v>
          </cell>
          <cell r="AB113"/>
          <cell r="AC113">
            <v>25.658759130123144</v>
          </cell>
          <cell r="AD113">
            <v>421.53675713773742</v>
          </cell>
          <cell r="AE113"/>
          <cell r="AF113">
            <v>25</v>
          </cell>
          <cell r="AG113">
            <v>2030</v>
          </cell>
          <cell r="AH113">
            <v>0</v>
          </cell>
          <cell r="AI113">
            <v>0</v>
          </cell>
          <cell r="AJ113"/>
          <cell r="AK113"/>
          <cell r="AL113" t="str">
            <v>ICMKLNCLQ01INDDISTELC</v>
          </cell>
          <cell r="AM113" t="str">
            <v/>
          </cell>
          <cell r="AN113"/>
          <cell r="AO113"/>
          <cell r="AP113"/>
          <cell r="AQ113"/>
          <cell r="AR113"/>
          <cell r="AS113"/>
          <cell r="AT113"/>
          <cell r="AU113" t="str">
            <v/>
          </cell>
          <cell r="AV113" t="str">
            <v/>
          </cell>
        </row>
        <row r="114">
          <cell r="A114" t="str">
            <v>CCS</v>
          </cell>
          <cell r="B114" t="str">
            <v>ICMKLNMCQ01</v>
          </cell>
          <cell r="C114" t="str">
            <v>BAT kiln with MEA + Coal CHP (CCS)</v>
          </cell>
          <cell r="D114" t="str">
            <v>Mt</v>
          </cell>
          <cell r="E114" t="str">
            <v>Mt_a</v>
          </cell>
          <cell r="F114" t="str">
            <v>No</v>
          </cell>
          <cell r="G114" t="str">
            <v>INDCOA</v>
          </cell>
          <cell r="H114" t="str">
            <v>INDCOA</v>
          </cell>
          <cell r="I114" t="str">
            <v>ICMCLK</v>
          </cell>
          <cell r="J114" t="str">
            <v>ICMCLK</v>
          </cell>
          <cell r="K114">
            <v>1</v>
          </cell>
          <cell r="L114" t="str">
            <v>Clinker</v>
          </cell>
          <cell r="M114">
            <v>1</v>
          </cell>
          <cell r="N114">
            <v>0</v>
          </cell>
          <cell r="O114" t="str">
            <v/>
          </cell>
          <cell r="P114">
            <v>0</v>
          </cell>
          <cell r="Q114">
            <v>10.423370993995869</v>
          </cell>
          <cell r="R114">
            <v>0</v>
          </cell>
          <cell r="S114">
            <v>1</v>
          </cell>
          <cell r="T114">
            <v>1</v>
          </cell>
          <cell r="U114">
            <v>1</v>
          </cell>
          <cell r="V114" t="str">
            <v>Y</v>
          </cell>
          <cell r="W114">
            <v>0</v>
          </cell>
          <cell r="X114"/>
          <cell r="Y114">
            <v>0.35</v>
          </cell>
          <cell r="Z114">
            <v>1</v>
          </cell>
          <cell r="AA114">
            <v>0.85</v>
          </cell>
          <cell r="AB114"/>
          <cell r="AC114">
            <v>31.339465896041851</v>
          </cell>
          <cell r="AD114">
            <v>510.13496724792162</v>
          </cell>
          <cell r="AE114"/>
          <cell r="AF114">
            <v>25</v>
          </cell>
          <cell r="AG114">
            <v>2020</v>
          </cell>
          <cell r="AH114">
            <v>0.4</v>
          </cell>
          <cell r="AI114">
            <v>1</v>
          </cell>
          <cell r="AJ114"/>
          <cell r="AK114"/>
          <cell r="AL114" t="str">
            <v>ICMKLNMCQ01INDCOA</v>
          </cell>
          <cell r="AM114" t="str">
            <v>ICMKLNMCQ01ICMCLK</v>
          </cell>
          <cell r="AN114"/>
          <cell r="AO114"/>
          <cell r="AP114"/>
          <cell r="AQ114"/>
          <cell r="AR114"/>
          <cell r="AS114"/>
          <cell r="AT114"/>
          <cell r="AU114" t="str">
            <v/>
          </cell>
          <cell r="AV114" t="str">
            <v/>
          </cell>
        </row>
        <row r="115">
          <cell r="A115" t="str">
            <v>CCS</v>
          </cell>
          <cell r="B115" t="str">
            <v>ICMKLNMCQ01</v>
          </cell>
          <cell r="C115" t="str">
            <v>BAT kiln with MEA + Coal CHP (CCS)</v>
          </cell>
          <cell r="D115" t="str">
            <v>Mt</v>
          </cell>
          <cell r="E115" t="str">
            <v>Mt_a</v>
          </cell>
          <cell r="F115" t="str">
            <v>No</v>
          </cell>
          <cell r="G115" t="str">
            <v>MCMLST</v>
          </cell>
          <cell r="H115" t="str">
            <v>MCMLST</v>
          </cell>
          <cell r="I115" t="str">
            <v>ELCGEN</v>
          </cell>
          <cell r="J115" t="str">
            <v>ELCGEN</v>
          </cell>
          <cell r="K115">
            <v>2</v>
          </cell>
          <cell r="L115" t="str">
            <v>Clinker</v>
          </cell>
          <cell r="M115">
            <v>0</v>
          </cell>
          <cell r="N115">
            <v>0</v>
          </cell>
          <cell r="O115" t="str">
            <v/>
          </cell>
          <cell r="P115">
            <v>0</v>
          </cell>
          <cell r="Q115">
            <v>1.3762637362637362</v>
          </cell>
          <cell r="R115">
            <v>0</v>
          </cell>
          <cell r="S115">
            <v>1.8431999985254401</v>
          </cell>
          <cell r="T115">
            <v>1.8431999985254401</v>
          </cell>
          <cell r="U115">
            <v>0</v>
          </cell>
          <cell r="V115" t="str">
            <v>N</v>
          </cell>
          <cell r="W115">
            <v>0</v>
          </cell>
          <cell r="X115" t="str">
            <v>Y</v>
          </cell>
          <cell r="Y115"/>
          <cell r="Z115">
            <v>1</v>
          </cell>
          <cell r="AA115">
            <v>0.85</v>
          </cell>
          <cell r="AB115"/>
          <cell r="AC115">
            <v>31.339465896041851</v>
          </cell>
          <cell r="AD115">
            <v>510.13496724792162</v>
          </cell>
          <cell r="AE115"/>
          <cell r="AF115">
            <v>25</v>
          </cell>
          <cell r="AG115">
            <v>2020</v>
          </cell>
          <cell r="AH115">
            <v>0</v>
          </cell>
          <cell r="AI115">
            <v>0</v>
          </cell>
          <cell r="AJ115"/>
          <cell r="AK115"/>
          <cell r="AL115" t="str">
            <v>ICMKLNMCQ01MCMLST</v>
          </cell>
          <cell r="AM115" t="str">
            <v>ICMKLNMCQ01ELCGEN</v>
          </cell>
          <cell r="AN115"/>
          <cell r="AO115"/>
          <cell r="AP115"/>
          <cell r="AQ115"/>
          <cell r="AR115"/>
          <cell r="AS115"/>
          <cell r="AT115"/>
          <cell r="AU115" t="str">
            <v/>
          </cell>
          <cell r="AV115" t="str">
            <v/>
          </cell>
        </row>
        <row r="116">
          <cell r="A116" t="str">
            <v>CCS</v>
          </cell>
          <cell r="B116" t="str">
            <v>ICMKLNMCQ01</v>
          </cell>
          <cell r="C116" t="str">
            <v>BAT kiln with MEA + Coal CHP (CCS)</v>
          </cell>
          <cell r="D116" t="str">
            <v>Mt</v>
          </cell>
          <cell r="E116" t="str">
            <v>Mt_a</v>
          </cell>
          <cell r="F116" t="str">
            <v>No</v>
          </cell>
          <cell r="G116" t="str">
            <v>IND_NGABOM</v>
          </cell>
          <cell r="H116" t="str">
            <v>IND_NGABOM</v>
          </cell>
          <cell r="I116" t="str">
            <v>INDCO2P</v>
          </cell>
          <cell r="J116" t="str">
            <v>INDCO2P</v>
          </cell>
          <cell r="K116">
            <v>2</v>
          </cell>
          <cell r="L116" t="str">
            <v>Clinker</v>
          </cell>
          <cell r="M116">
            <v>0</v>
          </cell>
          <cell r="N116">
            <v>0</v>
          </cell>
          <cell r="O116" t="str">
            <v/>
          </cell>
          <cell r="P116">
            <v>0</v>
          </cell>
          <cell r="Q116">
            <v>0</v>
          </cell>
          <cell r="R116">
            <v>721.48172677182015</v>
          </cell>
          <cell r="S116">
            <v>0</v>
          </cell>
          <cell r="T116">
            <v>721.48172677182015</v>
          </cell>
          <cell r="U116">
            <v>0</v>
          </cell>
          <cell r="V116" t="str">
            <v>Y</v>
          </cell>
          <cell r="W116">
            <v>0</v>
          </cell>
          <cell r="X116"/>
          <cell r="Y116"/>
          <cell r="Z116">
            <v>1</v>
          </cell>
          <cell r="AA116">
            <v>0.85</v>
          </cell>
          <cell r="AB116"/>
          <cell r="AC116">
            <v>31.339465896041851</v>
          </cell>
          <cell r="AD116">
            <v>510.13496724792162</v>
          </cell>
          <cell r="AE116"/>
          <cell r="AF116">
            <v>25</v>
          </cell>
          <cell r="AG116">
            <v>2020</v>
          </cell>
          <cell r="AH116">
            <v>0</v>
          </cell>
          <cell r="AI116">
            <v>0</v>
          </cell>
          <cell r="AJ116"/>
          <cell r="AK116"/>
          <cell r="AL116" t="str">
            <v>ICMKLNMCQ01IND_NGABOM</v>
          </cell>
          <cell r="AM116" t="str">
            <v>ICMKLNMCQ01INDCO2P</v>
          </cell>
          <cell r="AN116"/>
          <cell r="AO116"/>
          <cell r="AP116"/>
          <cell r="AQ116"/>
          <cell r="AR116"/>
          <cell r="AS116"/>
          <cell r="AT116"/>
          <cell r="AU116" t="str">
            <v/>
          </cell>
          <cell r="AV116" t="str">
            <v/>
          </cell>
        </row>
        <row r="117">
          <cell r="A117" t="str">
            <v>CCS</v>
          </cell>
          <cell r="B117" t="str">
            <v>ICMKLNMCQ01</v>
          </cell>
          <cell r="C117" t="str">
            <v>BAT kiln with MEA + Coal CHP (CCS)</v>
          </cell>
          <cell r="D117" t="str">
            <v>Mt</v>
          </cell>
          <cell r="E117" t="str">
            <v>Mt_a</v>
          </cell>
          <cell r="F117" t="str">
            <v>No</v>
          </cell>
          <cell r="G117" t="str">
            <v>INDMSWINO</v>
          </cell>
          <cell r="H117" t="str">
            <v>INDMSWINO</v>
          </cell>
          <cell r="I117"/>
          <cell r="J117" t="str">
            <v/>
          </cell>
          <cell r="K117" t="str">
            <v/>
          </cell>
          <cell r="L117" t="str">
            <v>Clinker</v>
          </cell>
          <cell r="M117" t="str">
            <v/>
          </cell>
          <cell r="N117">
            <v>0</v>
          </cell>
          <cell r="O117" t="str">
            <v/>
          </cell>
          <cell r="P117">
            <v>0</v>
          </cell>
          <cell r="Q117">
            <v>0.64654002713704195</v>
          </cell>
          <cell r="R117">
            <v>0</v>
          </cell>
          <cell r="S117">
            <v>0</v>
          </cell>
          <cell r="T117">
            <v>0</v>
          </cell>
          <cell r="U117">
            <v>0</v>
          </cell>
          <cell r="V117" t="str">
            <v>Y</v>
          </cell>
          <cell r="W117">
            <v>0</v>
          </cell>
          <cell r="X117"/>
          <cell r="Y117"/>
          <cell r="Z117">
            <v>1</v>
          </cell>
          <cell r="AA117">
            <v>0.85</v>
          </cell>
          <cell r="AB117"/>
          <cell r="AC117">
            <v>31.339465896041851</v>
          </cell>
          <cell r="AD117">
            <v>510.13496724792162</v>
          </cell>
          <cell r="AE117"/>
          <cell r="AF117">
            <v>25</v>
          </cell>
          <cell r="AG117">
            <v>2020</v>
          </cell>
          <cell r="AH117">
            <v>0</v>
          </cell>
          <cell r="AI117">
            <v>0</v>
          </cell>
          <cell r="AJ117"/>
          <cell r="AK117"/>
          <cell r="AL117" t="str">
            <v>ICMKLNMCQ01INDMSWINO</v>
          </cell>
          <cell r="AM117" t="str">
            <v/>
          </cell>
          <cell r="AN117"/>
          <cell r="AO117"/>
          <cell r="AP117"/>
          <cell r="AQ117"/>
          <cell r="AR117"/>
          <cell r="AS117"/>
          <cell r="AT117"/>
          <cell r="AU117" t="str">
            <v/>
          </cell>
          <cell r="AV117" t="str">
            <v/>
          </cell>
        </row>
        <row r="118">
          <cell r="A118" t="str">
            <v>CCS</v>
          </cell>
          <cell r="B118" t="str">
            <v>ICMKLNMCQ01</v>
          </cell>
          <cell r="C118" t="str">
            <v>BAT kiln with MEA + Coal CHP (CCS)</v>
          </cell>
          <cell r="D118" t="str">
            <v>Mt</v>
          </cell>
          <cell r="E118" t="str">
            <v>Mt_a</v>
          </cell>
          <cell r="F118" t="str">
            <v>No</v>
          </cell>
          <cell r="G118" t="str">
            <v>INDNEUMSC</v>
          </cell>
          <cell r="H118" t="str">
            <v>INDNEUMSC</v>
          </cell>
          <cell r="I118"/>
          <cell r="J118" t="str">
            <v/>
          </cell>
          <cell r="K118" t="str">
            <v/>
          </cell>
          <cell r="L118" t="str">
            <v>Clinker</v>
          </cell>
          <cell r="M118" t="str">
            <v/>
          </cell>
          <cell r="N118">
            <v>0</v>
          </cell>
          <cell r="O118" t="str">
            <v/>
          </cell>
          <cell r="P118">
            <v>0</v>
          </cell>
          <cell r="Q118">
            <v>0.83515384615384625</v>
          </cell>
          <cell r="R118">
            <v>0</v>
          </cell>
          <cell r="S118">
            <v>0</v>
          </cell>
          <cell r="T118">
            <v>0</v>
          </cell>
          <cell r="U118">
            <v>0</v>
          </cell>
          <cell r="V118" t="str">
            <v>Y</v>
          </cell>
          <cell r="W118">
            <v>0</v>
          </cell>
          <cell r="X118"/>
          <cell r="Y118"/>
          <cell r="Z118">
            <v>1</v>
          </cell>
          <cell r="AA118">
            <v>0.85</v>
          </cell>
          <cell r="AB118"/>
          <cell r="AC118">
            <v>31.339465896041851</v>
          </cell>
          <cell r="AD118">
            <v>510.13496724792162</v>
          </cell>
          <cell r="AE118"/>
          <cell r="AF118">
            <v>25</v>
          </cell>
          <cell r="AG118">
            <v>2020</v>
          </cell>
          <cell r="AH118">
            <v>0</v>
          </cell>
          <cell r="AI118">
            <v>0</v>
          </cell>
          <cell r="AJ118"/>
          <cell r="AK118"/>
          <cell r="AL118" t="str">
            <v>ICMKLNMCQ01INDNEUMSC</v>
          </cell>
          <cell r="AM118" t="str">
            <v/>
          </cell>
          <cell r="AN118"/>
          <cell r="AO118"/>
          <cell r="AP118"/>
          <cell r="AQ118"/>
          <cell r="AR118"/>
          <cell r="AS118"/>
          <cell r="AT118"/>
          <cell r="AU118" t="str">
            <v/>
          </cell>
          <cell r="AV118" t="str">
            <v/>
          </cell>
        </row>
        <row r="119">
          <cell r="A119" t="str">
            <v>CCS</v>
          </cell>
          <cell r="B119" t="str">
            <v>ICMKLNMCQ01</v>
          </cell>
          <cell r="C119" t="str">
            <v>BAT kiln with MEA + Coal CHP (CCS)</v>
          </cell>
          <cell r="D119" t="str">
            <v>Mt</v>
          </cell>
          <cell r="E119" t="str">
            <v>Mt_a</v>
          </cell>
          <cell r="F119" t="str">
            <v>No</v>
          </cell>
          <cell r="G119" t="str">
            <v>INDDISTELC</v>
          </cell>
          <cell r="H119" t="str">
            <v>INDDISTELC</v>
          </cell>
          <cell r="I119"/>
          <cell r="J119" t="str">
            <v/>
          </cell>
          <cell r="K119" t="str">
            <v/>
          </cell>
          <cell r="L119" t="str">
            <v>Clinker</v>
          </cell>
          <cell r="M119" t="str">
            <v/>
          </cell>
          <cell r="N119">
            <v>0</v>
          </cell>
          <cell r="O119" t="str">
            <v/>
          </cell>
          <cell r="P119">
            <v>0</v>
          </cell>
          <cell r="Q119">
            <v>1.5623999987500801</v>
          </cell>
          <cell r="R119">
            <v>0</v>
          </cell>
          <cell r="S119">
            <v>0</v>
          </cell>
          <cell r="T119">
            <v>0</v>
          </cell>
          <cell r="U119">
            <v>0</v>
          </cell>
          <cell r="V119" t="str">
            <v>Y</v>
          </cell>
          <cell r="W119">
            <v>0</v>
          </cell>
          <cell r="X119"/>
          <cell r="Y119"/>
          <cell r="Z119">
            <v>1</v>
          </cell>
          <cell r="AA119">
            <v>0.85</v>
          </cell>
          <cell r="AB119"/>
          <cell r="AC119">
            <v>31.339465896041851</v>
          </cell>
          <cell r="AD119">
            <v>510.13496724792162</v>
          </cell>
          <cell r="AE119"/>
          <cell r="AF119">
            <v>25</v>
          </cell>
          <cell r="AG119">
            <v>2020</v>
          </cell>
          <cell r="AH119">
            <v>0</v>
          </cell>
          <cell r="AI119">
            <v>0</v>
          </cell>
          <cell r="AJ119"/>
          <cell r="AK119"/>
          <cell r="AL119" t="str">
            <v>ICMKLNMCQ01INDDISTELC</v>
          </cell>
          <cell r="AM119" t="str">
            <v/>
          </cell>
          <cell r="AN119"/>
          <cell r="AO119"/>
          <cell r="AP119"/>
          <cell r="AQ119"/>
          <cell r="AR119"/>
          <cell r="AS119"/>
          <cell r="AT119"/>
          <cell r="AU119" t="str">
            <v/>
          </cell>
          <cell r="AV119" t="str">
            <v/>
          </cell>
        </row>
        <row r="120">
          <cell r="A120" t="str">
            <v>CCS</v>
          </cell>
          <cell r="B120" t="str">
            <v>ICMKLNMCQR01 for BAT kiln</v>
          </cell>
          <cell r="C120" t="str">
            <v>BAT kiln with MEA + Coal CHP (retrofit CCS)</v>
          </cell>
          <cell r="D120" t="str">
            <v>Mt</v>
          </cell>
          <cell r="E120" t="str">
            <v>Mt_a</v>
          </cell>
          <cell r="F120" t="str">
            <v>Yes</v>
          </cell>
          <cell r="G120" t="str">
            <v>INDCOA</v>
          </cell>
          <cell r="H120" t="str">
            <v>INDCOA</v>
          </cell>
          <cell r="I120" t="str">
            <v>ICMCLK</v>
          </cell>
          <cell r="J120" t="str">
            <v>ICMCLK</v>
          </cell>
          <cell r="K120">
            <v>1</v>
          </cell>
          <cell r="L120" t="str">
            <v>Clinker</v>
          </cell>
          <cell r="M120">
            <v>1</v>
          </cell>
          <cell r="N120">
            <v>0</v>
          </cell>
          <cell r="O120" t="str">
            <v/>
          </cell>
          <cell r="P120">
            <v>0</v>
          </cell>
          <cell r="Q120">
            <v>12.393546383596135</v>
          </cell>
          <cell r="R120">
            <v>0</v>
          </cell>
          <cell r="S120">
            <v>1</v>
          </cell>
          <cell r="T120">
            <v>1</v>
          </cell>
          <cell r="U120">
            <v>1</v>
          </cell>
          <cell r="V120" t="str">
            <v>Y</v>
          </cell>
          <cell r="W120">
            <v>0.1798537302030557</v>
          </cell>
          <cell r="X120"/>
          <cell r="Y120">
            <v>0.35</v>
          </cell>
          <cell r="Z120">
            <v>1</v>
          </cell>
          <cell r="AA120">
            <v>0.8</v>
          </cell>
          <cell r="AB120"/>
          <cell r="AC120">
            <v>9.7259098998072453</v>
          </cell>
          <cell r="AD120">
            <v>290.86769349907604</v>
          </cell>
          <cell r="AE120"/>
          <cell r="AF120">
            <v>25</v>
          </cell>
          <cell r="AG120">
            <v>2020</v>
          </cell>
          <cell r="AH120">
            <v>0.4</v>
          </cell>
          <cell r="AI120">
            <v>1</v>
          </cell>
          <cell r="AJ120"/>
          <cell r="AK120"/>
          <cell r="AL120" t="str">
            <v>ICMKLNMCQR01 for BAT kilnINDCOA</v>
          </cell>
          <cell r="AM120" t="str">
            <v>ICMKLNMCQR01 for BAT kilnICMCLK</v>
          </cell>
          <cell r="AN120"/>
          <cell r="AO120"/>
          <cell r="AP120"/>
          <cell r="AQ120"/>
          <cell r="AR120"/>
          <cell r="AS120"/>
          <cell r="AT120" t="str">
            <v>ICMKLND01</v>
          </cell>
          <cell r="AU120" t="str">
            <v>ICMKLND01ICMKLNMCQR01 for BAT kilnINDCOA</v>
          </cell>
          <cell r="AV120" t="str">
            <v>ICMKLND01ICMKLNMCQR01 for BAT kiln</v>
          </cell>
        </row>
        <row r="121">
          <cell r="A121" t="str">
            <v>CCS</v>
          </cell>
          <cell r="B121" t="str">
            <v>ICMKLNMCQR01 for BAT kiln</v>
          </cell>
          <cell r="C121" t="str">
            <v>BAT kiln with MEA + Coal CHP (retrofit CCS)</v>
          </cell>
          <cell r="D121" t="str">
            <v>Mt</v>
          </cell>
          <cell r="E121" t="str">
            <v>Mt_a</v>
          </cell>
          <cell r="F121" t="str">
            <v>Yes</v>
          </cell>
          <cell r="G121" t="str">
            <v>MCMLST</v>
          </cell>
          <cell r="H121" t="str">
            <v>MCMLST</v>
          </cell>
          <cell r="I121" t="str">
            <v>ELCGEN</v>
          </cell>
          <cell r="J121" t="str">
            <v>ELCGEN</v>
          </cell>
          <cell r="K121">
            <v>2</v>
          </cell>
          <cell r="L121" t="str">
            <v>Clinker</v>
          </cell>
          <cell r="M121">
            <v>0</v>
          </cell>
          <cell r="N121">
            <v>0</v>
          </cell>
          <cell r="O121" t="str">
            <v/>
          </cell>
          <cell r="P121">
            <v>0</v>
          </cell>
          <cell r="Q121">
            <v>1.3692307692307693</v>
          </cell>
          <cell r="R121">
            <v>0</v>
          </cell>
          <cell r="S121">
            <v>1.8431999985254401</v>
          </cell>
          <cell r="T121">
            <v>1.8431999985254401</v>
          </cell>
          <cell r="U121">
            <v>0</v>
          </cell>
          <cell r="V121" t="str">
            <v>N</v>
          </cell>
          <cell r="W121">
            <v>1</v>
          </cell>
          <cell r="X121" t="str">
            <v>Y</v>
          </cell>
          <cell r="Y121"/>
          <cell r="Z121">
            <v>1</v>
          </cell>
          <cell r="AA121">
            <v>0.8</v>
          </cell>
          <cell r="AB121"/>
          <cell r="AC121">
            <v>9.7259098998072453</v>
          </cell>
          <cell r="AD121">
            <v>290.86769349907604</v>
          </cell>
          <cell r="AE121"/>
          <cell r="AF121">
            <v>25</v>
          </cell>
          <cell r="AG121">
            <v>2020</v>
          </cell>
          <cell r="AH121">
            <v>0</v>
          </cell>
          <cell r="AI121">
            <v>0</v>
          </cell>
          <cell r="AJ121"/>
          <cell r="AK121"/>
          <cell r="AL121" t="str">
            <v>ICMKLNMCQR01 for BAT kilnMCMLST</v>
          </cell>
          <cell r="AM121" t="str">
            <v>ICMKLNMCQR01 for BAT kilnELCGEN</v>
          </cell>
          <cell r="AN121"/>
          <cell r="AO121"/>
          <cell r="AP121"/>
          <cell r="AQ121"/>
          <cell r="AR121"/>
          <cell r="AS121"/>
          <cell r="AT121" t="str">
            <v>ICMKLND01</v>
          </cell>
          <cell r="AU121" t="str">
            <v>ICMKLND01ICMKLNMCQR01 for BAT kilnMCMLST</v>
          </cell>
          <cell r="AV121" t="str">
            <v>ICMKLND01ICMKLNMCQR01 for BAT kiln</v>
          </cell>
        </row>
        <row r="122">
          <cell r="A122" t="str">
            <v>CCS</v>
          </cell>
          <cell r="B122" t="str">
            <v>ICMKLNMCQR01 for BAT kiln</v>
          </cell>
          <cell r="C122" t="str">
            <v>BAT kiln with MEA + Coal CHP (retrofit CCS)</v>
          </cell>
          <cell r="D122" t="str">
            <v>Mt</v>
          </cell>
          <cell r="E122" t="str">
            <v>Mt_a</v>
          </cell>
          <cell r="F122" t="str">
            <v>Yes</v>
          </cell>
          <cell r="G122" t="str">
            <v>IND_NGABOM</v>
          </cell>
          <cell r="H122" t="str">
            <v>IND_NGABOM</v>
          </cell>
          <cell r="I122" t="str">
            <v>INDCO2P</v>
          </cell>
          <cell r="J122" t="str">
            <v>INDCO2P</v>
          </cell>
          <cell r="K122">
            <v>2</v>
          </cell>
          <cell r="L122" t="str">
            <v>Clinker</v>
          </cell>
          <cell r="M122">
            <v>0</v>
          </cell>
          <cell r="N122">
            <v>0</v>
          </cell>
          <cell r="O122" t="str">
            <v/>
          </cell>
          <cell r="P122">
            <v>0</v>
          </cell>
          <cell r="Q122">
            <v>0</v>
          </cell>
          <cell r="R122">
            <v>693.08924910892938</v>
          </cell>
          <cell r="S122">
            <v>0</v>
          </cell>
          <cell r="T122">
            <v>693.08924910892938</v>
          </cell>
          <cell r="U122">
            <v>0</v>
          </cell>
          <cell r="V122" t="str">
            <v>Y</v>
          </cell>
          <cell r="W122">
            <v>999999</v>
          </cell>
          <cell r="X122"/>
          <cell r="Y122"/>
          <cell r="Z122">
            <v>1</v>
          </cell>
          <cell r="AA122">
            <v>0.8</v>
          </cell>
          <cell r="AB122"/>
          <cell r="AC122">
            <v>9.7259098998072453</v>
          </cell>
          <cell r="AD122">
            <v>290.86769349907604</v>
          </cell>
          <cell r="AE122"/>
          <cell r="AF122">
            <v>25</v>
          </cell>
          <cell r="AG122">
            <v>2020</v>
          </cell>
          <cell r="AH122">
            <v>0</v>
          </cell>
          <cell r="AI122">
            <v>0</v>
          </cell>
          <cell r="AJ122"/>
          <cell r="AK122"/>
          <cell r="AL122" t="str">
            <v>ICMKLNMCQR01 for BAT kilnIND_NGABOM</v>
          </cell>
          <cell r="AM122" t="str">
            <v>ICMKLNMCQR01 for BAT kilnINDCO2P</v>
          </cell>
          <cell r="AN122"/>
          <cell r="AO122"/>
          <cell r="AP122"/>
          <cell r="AQ122"/>
          <cell r="AR122"/>
          <cell r="AS122"/>
          <cell r="AT122" t="str">
            <v>ICMKLND01</v>
          </cell>
          <cell r="AU122" t="str">
            <v>ICMKLND01ICMKLNMCQR01 for BAT kilnIND_NGABOM</v>
          </cell>
          <cell r="AV122" t="str">
            <v>ICMKLND01ICMKLNMCQR01 for BAT kiln</v>
          </cell>
        </row>
        <row r="123">
          <cell r="A123" t="str">
            <v>CCS</v>
          </cell>
          <cell r="B123" t="str">
            <v>ICMKLNMCQR01 for BAT kiln</v>
          </cell>
          <cell r="C123" t="str">
            <v>BAT kiln with MEA + Coal CHP (retrofit CCS)</v>
          </cell>
          <cell r="D123" t="str">
            <v>Mt</v>
          </cell>
          <cell r="E123" t="str">
            <v>Mt_a</v>
          </cell>
          <cell r="F123" t="str">
            <v>Yes</v>
          </cell>
          <cell r="G123" t="str">
            <v>INDMSWINO</v>
          </cell>
          <cell r="H123" t="str">
            <v>INDMSWINO</v>
          </cell>
          <cell r="I123"/>
          <cell r="J123" t="str">
            <v/>
          </cell>
          <cell r="K123" t="str">
            <v/>
          </cell>
          <cell r="L123" t="str">
            <v>Clinker</v>
          </cell>
          <cell r="M123" t="str">
            <v/>
          </cell>
          <cell r="N123">
            <v>0</v>
          </cell>
          <cell r="O123" t="str">
            <v/>
          </cell>
          <cell r="P123">
            <v>0</v>
          </cell>
          <cell r="Q123">
            <v>0.64654002713704195</v>
          </cell>
          <cell r="R123">
            <v>0</v>
          </cell>
          <cell r="S123">
            <v>0</v>
          </cell>
          <cell r="T123">
            <v>0</v>
          </cell>
          <cell r="U123">
            <v>0</v>
          </cell>
          <cell r="V123" t="str">
            <v>Y</v>
          </cell>
          <cell r="W123">
            <v>1</v>
          </cell>
          <cell r="X123"/>
          <cell r="Y123"/>
          <cell r="Z123">
            <v>1</v>
          </cell>
          <cell r="AA123">
            <v>0.8</v>
          </cell>
          <cell r="AB123"/>
          <cell r="AC123">
            <v>9.7259098998072453</v>
          </cell>
          <cell r="AD123">
            <v>290.86769349907604</v>
          </cell>
          <cell r="AE123"/>
          <cell r="AF123">
            <v>25</v>
          </cell>
          <cell r="AG123">
            <v>2020</v>
          </cell>
          <cell r="AH123">
            <v>0</v>
          </cell>
          <cell r="AI123">
            <v>0</v>
          </cell>
          <cell r="AJ123"/>
          <cell r="AK123"/>
          <cell r="AL123" t="str">
            <v>ICMKLNMCQR01 for BAT kilnINDMSWINO</v>
          </cell>
          <cell r="AM123" t="str">
            <v/>
          </cell>
          <cell r="AN123"/>
          <cell r="AO123"/>
          <cell r="AP123"/>
          <cell r="AQ123"/>
          <cell r="AR123"/>
          <cell r="AS123"/>
          <cell r="AT123" t="str">
            <v>ICMKLND01</v>
          </cell>
          <cell r="AU123" t="str">
            <v>ICMKLND01ICMKLNMCQR01 for BAT kilnINDMSWINO</v>
          </cell>
          <cell r="AV123" t="str">
            <v>ICMKLND01ICMKLNMCQR01 for BAT kiln</v>
          </cell>
        </row>
        <row r="124">
          <cell r="A124" t="str">
            <v>CCS</v>
          </cell>
          <cell r="B124" t="str">
            <v>ICMKLNMCQR01 for BAT kiln</v>
          </cell>
          <cell r="C124" t="str">
            <v>BAT kiln with MEA + Coal CHP (retrofit CCS)</v>
          </cell>
          <cell r="D124" t="str">
            <v>Mt</v>
          </cell>
          <cell r="E124" t="str">
            <v>Mt_a</v>
          </cell>
          <cell r="F124" t="str">
            <v>Yes</v>
          </cell>
          <cell r="G124" t="str">
            <v>INDNEUMSC</v>
          </cell>
          <cell r="H124" t="str">
            <v>INDNEUMSC</v>
          </cell>
          <cell r="I124"/>
          <cell r="J124" t="str">
            <v/>
          </cell>
          <cell r="K124" t="str">
            <v/>
          </cell>
          <cell r="L124" t="str">
            <v>Clinker</v>
          </cell>
          <cell r="M124" t="str">
            <v/>
          </cell>
          <cell r="N124">
            <v>0</v>
          </cell>
          <cell r="O124" t="str">
            <v/>
          </cell>
          <cell r="P124">
            <v>0</v>
          </cell>
          <cell r="Q124">
            <v>0</v>
          </cell>
          <cell r="R124">
            <v>0</v>
          </cell>
          <cell r="S124">
            <v>0</v>
          </cell>
          <cell r="T124">
            <v>0</v>
          </cell>
          <cell r="U124">
            <v>0</v>
          </cell>
          <cell r="V124" t="str">
            <v>Y</v>
          </cell>
          <cell r="W124">
            <v>999999</v>
          </cell>
          <cell r="X124"/>
          <cell r="Y124"/>
          <cell r="Z124">
            <v>1</v>
          </cell>
          <cell r="AA124">
            <v>0.8</v>
          </cell>
          <cell r="AB124"/>
          <cell r="AC124">
            <v>9.7259098998072453</v>
          </cell>
          <cell r="AD124">
            <v>290.86769349907604</v>
          </cell>
          <cell r="AE124"/>
          <cell r="AF124">
            <v>25</v>
          </cell>
          <cell r="AG124">
            <v>2020</v>
          </cell>
          <cell r="AH124">
            <v>0</v>
          </cell>
          <cell r="AI124">
            <v>0</v>
          </cell>
          <cell r="AJ124"/>
          <cell r="AK124"/>
          <cell r="AL124" t="str">
            <v>ICMKLNMCQR01 for BAT kilnINDNEUMSC</v>
          </cell>
          <cell r="AM124" t="str">
            <v/>
          </cell>
          <cell r="AN124"/>
          <cell r="AO124"/>
          <cell r="AP124"/>
          <cell r="AQ124"/>
          <cell r="AR124"/>
          <cell r="AS124"/>
          <cell r="AT124" t="str">
            <v>ICMKLND01</v>
          </cell>
          <cell r="AU124" t="str">
            <v>ICMKLND01ICMKLNMCQR01 for BAT kilnINDNEUMSC</v>
          </cell>
          <cell r="AV124" t="str">
            <v>ICMKLND01ICMKLNMCQR01 for BAT kiln</v>
          </cell>
        </row>
        <row r="125">
          <cell r="A125" t="str">
            <v>CCS</v>
          </cell>
          <cell r="B125" t="str">
            <v>ICMKLNMCQR01 for BAT kiln</v>
          </cell>
          <cell r="C125" t="str">
            <v>BAT kiln with MEA + Coal CHP (retrofit CCS)</v>
          </cell>
          <cell r="D125" t="str">
            <v>Mt</v>
          </cell>
          <cell r="E125" t="str">
            <v>Mt_a</v>
          </cell>
          <cell r="F125" t="str">
            <v>Yes</v>
          </cell>
          <cell r="G125" t="str">
            <v>INDDISTELC</v>
          </cell>
          <cell r="H125" t="str">
            <v>INDDISTELC</v>
          </cell>
          <cell r="I125"/>
          <cell r="J125" t="str">
            <v/>
          </cell>
          <cell r="K125" t="str">
            <v/>
          </cell>
          <cell r="L125" t="str">
            <v>Clinker</v>
          </cell>
          <cell r="M125" t="str">
            <v/>
          </cell>
          <cell r="N125">
            <v>0</v>
          </cell>
          <cell r="O125" t="str">
            <v/>
          </cell>
          <cell r="P125">
            <v>0</v>
          </cell>
          <cell r="Q125">
            <v>1.5623999987500801</v>
          </cell>
          <cell r="R125">
            <v>0</v>
          </cell>
          <cell r="S125">
            <v>0</v>
          </cell>
          <cell r="T125">
            <v>0</v>
          </cell>
          <cell r="U125">
            <v>0</v>
          </cell>
          <cell r="V125" t="str">
            <v>Y</v>
          </cell>
          <cell r="W125">
            <v>4.8026655897786659E-2</v>
          </cell>
          <cell r="X125"/>
          <cell r="Y125"/>
          <cell r="Z125">
            <v>1</v>
          </cell>
          <cell r="AA125">
            <v>0.8</v>
          </cell>
          <cell r="AB125"/>
          <cell r="AC125">
            <v>9.7259098998072453</v>
          </cell>
          <cell r="AD125">
            <v>290.86769349907604</v>
          </cell>
          <cell r="AE125"/>
          <cell r="AF125">
            <v>25</v>
          </cell>
          <cell r="AG125">
            <v>2020</v>
          </cell>
          <cell r="AH125">
            <v>0</v>
          </cell>
          <cell r="AI125">
            <v>0</v>
          </cell>
          <cell r="AJ125"/>
          <cell r="AK125"/>
          <cell r="AL125" t="str">
            <v>ICMKLNMCQR01 for BAT kilnINDDISTELC</v>
          </cell>
          <cell r="AM125" t="str">
            <v/>
          </cell>
          <cell r="AN125"/>
          <cell r="AO125"/>
          <cell r="AP125"/>
          <cell r="AQ125"/>
          <cell r="AR125"/>
          <cell r="AS125"/>
          <cell r="AT125" t="str">
            <v>ICMKLND01</v>
          </cell>
          <cell r="AU125" t="str">
            <v>ICMKLND01ICMKLNMCQR01 for BAT kilnINDDISTELC</v>
          </cell>
          <cell r="AV125" t="str">
            <v>ICMKLND01ICMKLNMCQR01 for BAT kiln</v>
          </cell>
        </row>
        <row r="126">
          <cell r="A126" t="str">
            <v>CCS</v>
          </cell>
          <cell r="B126" t="str">
            <v>ICMKLNMNQ01</v>
          </cell>
          <cell r="C126" t="str">
            <v>BAT kiln with MEA + NGCC (CCS)</v>
          </cell>
          <cell r="D126" t="str">
            <v>Mt</v>
          </cell>
          <cell r="E126" t="str">
            <v>Mt_a</v>
          </cell>
          <cell r="F126" t="str">
            <v>No</v>
          </cell>
          <cell r="G126" t="str">
            <v>INDCOA</v>
          </cell>
          <cell r="H126" t="str">
            <v>INDCOA</v>
          </cell>
          <cell r="I126" t="str">
            <v>ICMCLK</v>
          </cell>
          <cell r="J126" t="str">
            <v>ICMCLK</v>
          </cell>
          <cell r="K126">
            <v>1</v>
          </cell>
          <cell r="L126" t="str">
            <v>Clinker</v>
          </cell>
          <cell r="M126">
            <v>1</v>
          </cell>
          <cell r="N126">
            <v>0</v>
          </cell>
          <cell r="O126" t="str">
            <v/>
          </cell>
          <cell r="P126">
            <v>0</v>
          </cell>
          <cell r="Q126">
            <v>2.2978709147863383</v>
          </cell>
          <cell r="R126">
            <v>0</v>
          </cell>
          <cell r="S126">
            <v>1</v>
          </cell>
          <cell r="T126">
            <v>1</v>
          </cell>
          <cell r="U126">
            <v>1</v>
          </cell>
          <cell r="V126" t="str">
            <v>Y</v>
          </cell>
          <cell r="W126">
            <v>0</v>
          </cell>
          <cell r="X126"/>
          <cell r="Y126">
            <v>0.25</v>
          </cell>
          <cell r="Z126">
            <v>1</v>
          </cell>
          <cell r="AA126">
            <v>0.8</v>
          </cell>
          <cell r="AB126"/>
          <cell r="AC126">
            <v>25.119124440140908</v>
          </cell>
          <cell r="AD126">
            <v>366.67008265924233</v>
          </cell>
          <cell r="AE126"/>
          <cell r="AF126">
            <v>25</v>
          </cell>
          <cell r="AG126">
            <v>2020</v>
          </cell>
          <cell r="AH126">
            <v>0.4</v>
          </cell>
          <cell r="AI126">
            <v>1</v>
          </cell>
          <cell r="AJ126"/>
          <cell r="AK126"/>
          <cell r="AL126" t="str">
            <v>ICMKLNMNQ01INDCOA</v>
          </cell>
          <cell r="AM126" t="str">
            <v>ICMKLNMNQ01ICMCLK</v>
          </cell>
          <cell r="AN126"/>
          <cell r="AO126"/>
          <cell r="AP126"/>
          <cell r="AQ126"/>
          <cell r="AR126"/>
          <cell r="AS126"/>
          <cell r="AT126"/>
          <cell r="AU126" t="str">
            <v/>
          </cell>
          <cell r="AV126" t="str">
            <v/>
          </cell>
        </row>
        <row r="127">
          <cell r="A127" t="str">
            <v>CCS</v>
          </cell>
          <cell r="B127" t="str">
            <v>ICMKLNMNQ01</v>
          </cell>
          <cell r="C127" t="str">
            <v>BAT kiln with MEA + NGCC (CCS)</v>
          </cell>
          <cell r="D127" t="str">
            <v>Mt</v>
          </cell>
          <cell r="E127" t="str">
            <v>Mt_a</v>
          </cell>
          <cell r="F127" t="str">
            <v>No</v>
          </cell>
          <cell r="G127" t="str">
            <v>MCMLST</v>
          </cell>
          <cell r="H127" t="str">
            <v>MCMLST</v>
          </cell>
          <cell r="I127" t="str">
            <v>ELCGEN</v>
          </cell>
          <cell r="J127" t="str">
            <v>ELCGEN</v>
          </cell>
          <cell r="K127">
            <v>2</v>
          </cell>
          <cell r="L127" t="str">
            <v>Clinker</v>
          </cell>
          <cell r="M127">
            <v>0</v>
          </cell>
          <cell r="N127">
            <v>0</v>
          </cell>
          <cell r="O127" t="str">
            <v/>
          </cell>
          <cell r="P127">
            <v>0</v>
          </cell>
          <cell r="Q127">
            <v>1.3692307692307693</v>
          </cell>
          <cell r="R127">
            <v>0</v>
          </cell>
          <cell r="S127">
            <v>3.5279999971776004</v>
          </cell>
          <cell r="T127">
            <v>3.5279999971776004</v>
          </cell>
          <cell r="U127">
            <v>0</v>
          </cell>
          <cell r="V127" t="str">
            <v>N</v>
          </cell>
          <cell r="W127">
            <v>0</v>
          </cell>
          <cell r="X127" t="str">
            <v>Y</v>
          </cell>
          <cell r="Y127"/>
          <cell r="Z127">
            <v>1</v>
          </cell>
          <cell r="AA127">
            <v>0.8</v>
          </cell>
          <cell r="AB127"/>
          <cell r="AC127">
            <v>25.119124440140908</v>
          </cell>
          <cell r="AD127">
            <v>366.67008265924233</v>
          </cell>
          <cell r="AE127"/>
          <cell r="AF127">
            <v>25</v>
          </cell>
          <cell r="AG127">
            <v>2020</v>
          </cell>
          <cell r="AH127">
            <v>0</v>
          </cell>
          <cell r="AI127">
            <v>0</v>
          </cell>
          <cell r="AJ127"/>
          <cell r="AK127"/>
          <cell r="AL127" t="str">
            <v>ICMKLNMNQ01MCMLST</v>
          </cell>
          <cell r="AM127" t="str">
            <v>ICMKLNMNQ01ELCGEN</v>
          </cell>
          <cell r="AN127"/>
          <cell r="AO127"/>
          <cell r="AP127"/>
          <cell r="AQ127"/>
          <cell r="AR127"/>
          <cell r="AS127"/>
          <cell r="AT127"/>
          <cell r="AU127" t="str">
            <v/>
          </cell>
          <cell r="AV127" t="str">
            <v/>
          </cell>
        </row>
        <row r="128">
          <cell r="A128" t="str">
            <v>CCS</v>
          </cell>
          <cell r="B128" t="str">
            <v>ICMKLNMNQ01</v>
          </cell>
          <cell r="C128" t="str">
            <v>BAT kiln with MEA + NGCC (CCS)</v>
          </cell>
          <cell r="D128" t="str">
            <v>Mt</v>
          </cell>
          <cell r="E128" t="str">
            <v>Mt_a</v>
          </cell>
          <cell r="F128" t="str">
            <v>No</v>
          </cell>
          <cell r="G128" t="str">
            <v>IND_NGABOM</v>
          </cell>
          <cell r="H128" t="str">
            <v>IND_NGABOM</v>
          </cell>
          <cell r="I128" t="str">
            <v>INDCO2P</v>
          </cell>
          <cell r="J128" t="str">
            <v>INDCO2P</v>
          </cell>
          <cell r="K128">
            <v>2</v>
          </cell>
          <cell r="L128" t="str">
            <v>Clinker</v>
          </cell>
          <cell r="M128">
            <v>0</v>
          </cell>
          <cell r="N128">
            <v>0</v>
          </cell>
          <cell r="O128" t="str">
            <v/>
          </cell>
          <cell r="P128">
            <v>0</v>
          </cell>
          <cell r="Q128">
            <v>1.5866771570941515E-2</v>
          </cell>
          <cell r="R128">
            <v>772.09451040422255</v>
          </cell>
          <cell r="S128">
            <v>0</v>
          </cell>
          <cell r="T128">
            <v>772.09451040422255</v>
          </cell>
          <cell r="U128">
            <v>0</v>
          </cell>
          <cell r="V128" t="str">
            <v>Y</v>
          </cell>
          <cell r="W128">
            <v>0</v>
          </cell>
          <cell r="X128"/>
          <cell r="Y128"/>
          <cell r="Z128">
            <v>1</v>
          </cell>
          <cell r="AA128">
            <v>0.8</v>
          </cell>
          <cell r="AB128"/>
          <cell r="AC128">
            <v>25.119124440140908</v>
          </cell>
          <cell r="AD128">
            <v>366.67008265924233</v>
          </cell>
          <cell r="AE128"/>
          <cell r="AF128">
            <v>25</v>
          </cell>
          <cell r="AG128">
            <v>2020</v>
          </cell>
          <cell r="AH128">
            <v>0</v>
          </cell>
          <cell r="AI128">
            <v>0</v>
          </cell>
          <cell r="AJ128"/>
          <cell r="AK128"/>
          <cell r="AL128" t="str">
            <v>ICMKLNMNQ01IND_NGABOM</v>
          </cell>
          <cell r="AM128" t="str">
            <v>ICMKLNMNQ01INDCO2P</v>
          </cell>
          <cell r="AN128"/>
          <cell r="AO128"/>
          <cell r="AP128"/>
          <cell r="AQ128"/>
          <cell r="AR128"/>
          <cell r="AS128"/>
          <cell r="AT128"/>
          <cell r="AU128" t="str">
            <v/>
          </cell>
          <cell r="AV128" t="str">
            <v/>
          </cell>
        </row>
        <row r="129">
          <cell r="A129" t="str">
            <v>CCS</v>
          </cell>
          <cell r="B129" t="str">
            <v>ICMKLNMNQ01</v>
          </cell>
          <cell r="C129" t="str">
            <v>BAT kiln with MEA + NGCC (CCS)</v>
          </cell>
          <cell r="D129" t="str">
            <v>Mt</v>
          </cell>
          <cell r="E129" t="str">
            <v>Mt_a</v>
          </cell>
          <cell r="F129" t="str">
            <v>No</v>
          </cell>
          <cell r="G129" t="str">
            <v>INDMSWINO</v>
          </cell>
          <cell r="H129" t="str">
            <v>INDMSWINO</v>
          </cell>
          <cell r="I129"/>
          <cell r="J129" t="str">
            <v/>
          </cell>
          <cell r="K129" t="str">
            <v/>
          </cell>
          <cell r="L129" t="str">
            <v>Clinker</v>
          </cell>
          <cell r="M129" t="str">
            <v/>
          </cell>
          <cell r="N129">
            <v>0</v>
          </cell>
          <cell r="O129" t="str">
            <v/>
          </cell>
          <cell r="P129">
            <v>0</v>
          </cell>
          <cell r="Q129">
            <v>0.64654002713704195</v>
          </cell>
          <cell r="R129">
            <v>0</v>
          </cell>
          <cell r="S129">
            <v>0</v>
          </cell>
          <cell r="T129">
            <v>0</v>
          </cell>
          <cell r="U129">
            <v>0</v>
          </cell>
          <cell r="V129" t="str">
            <v>Y</v>
          </cell>
          <cell r="W129">
            <v>0</v>
          </cell>
          <cell r="X129"/>
          <cell r="Y129"/>
          <cell r="Z129">
            <v>1</v>
          </cell>
          <cell r="AA129">
            <v>0.8</v>
          </cell>
          <cell r="AB129"/>
          <cell r="AC129">
            <v>25.119124440140908</v>
          </cell>
          <cell r="AD129">
            <v>366.67008265924233</v>
          </cell>
          <cell r="AE129"/>
          <cell r="AF129">
            <v>25</v>
          </cell>
          <cell r="AG129">
            <v>2020</v>
          </cell>
          <cell r="AH129">
            <v>0</v>
          </cell>
          <cell r="AI129">
            <v>0</v>
          </cell>
          <cell r="AJ129"/>
          <cell r="AK129"/>
          <cell r="AL129" t="str">
            <v>ICMKLNMNQ01INDMSWINO</v>
          </cell>
          <cell r="AM129" t="str">
            <v/>
          </cell>
          <cell r="AN129"/>
          <cell r="AO129"/>
          <cell r="AP129"/>
          <cell r="AQ129"/>
          <cell r="AR129"/>
          <cell r="AS129"/>
          <cell r="AT129"/>
          <cell r="AU129" t="str">
            <v/>
          </cell>
          <cell r="AV129" t="str">
            <v/>
          </cell>
        </row>
        <row r="130">
          <cell r="A130" t="str">
            <v>CCS</v>
          </cell>
          <cell r="B130" t="str">
            <v>ICMKLNMNQ01</v>
          </cell>
          <cell r="C130" t="str">
            <v>BAT kiln with MEA + NGCC (CCS)</v>
          </cell>
          <cell r="D130" t="str">
            <v>Mt</v>
          </cell>
          <cell r="E130" t="str">
            <v>Mt_a</v>
          </cell>
          <cell r="F130" t="str">
            <v>No</v>
          </cell>
          <cell r="G130" t="str">
            <v>INDNEUMSC</v>
          </cell>
          <cell r="H130" t="str">
            <v>INDNEUMSC</v>
          </cell>
          <cell r="I130"/>
          <cell r="J130" t="str">
            <v/>
          </cell>
          <cell r="K130" t="str">
            <v/>
          </cell>
          <cell r="L130" t="str">
            <v>Clinker</v>
          </cell>
          <cell r="M130" t="str">
            <v/>
          </cell>
          <cell r="N130">
            <v>0</v>
          </cell>
          <cell r="O130" t="str">
            <v/>
          </cell>
          <cell r="P130">
            <v>0</v>
          </cell>
          <cell r="Q130">
            <v>0</v>
          </cell>
          <cell r="R130">
            <v>0</v>
          </cell>
          <cell r="S130">
            <v>0</v>
          </cell>
          <cell r="T130">
            <v>0</v>
          </cell>
          <cell r="U130">
            <v>0</v>
          </cell>
          <cell r="V130" t="str">
            <v>Y</v>
          </cell>
          <cell r="W130">
            <v>0</v>
          </cell>
          <cell r="X130"/>
          <cell r="Y130"/>
          <cell r="Z130">
            <v>1</v>
          </cell>
          <cell r="AA130">
            <v>0.8</v>
          </cell>
          <cell r="AB130"/>
          <cell r="AC130">
            <v>25.119124440140908</v>
          </cell>
          <cell r="AD130">
            <v>366.67008265924233</v>
          </cell>
          <cell r="AE130"/>
          <cell r="AF130">
            <v>25</v>
          </cell>
          <cell r="AG130">
            <v>2020</v>
          </cell>
          <cell r="AH130">
            <v>0</v>
          </cell>
          <cell r="AI130">
            <v>0</v>
          </cell>
          <cell r="AJ130"/>
          <cell r="AK130"/>
          <cell r="AL130" t="str">
            <v>ICMKLNMNQ01INDNEUMSC</v>
          </cell>
          <cell r="AM130" t="str">
            <v/>
          </cell>
          <cell r="AN130"/>
          <cell r="AO130"/>
          <cell r="AP130"/>
          <cell r="AQ130"/>
          <cell r="AR130"/>
          <cell r="AS130"/>
          <cell r="AT130"/>
          <cell r="AU130" t="str">
            <v/>
          </cell>
          <cell r="AV130" t="str">
            <v/>
          </cell>
        </row>
        <row r="131">
          <cell r="A131" t="str">
            <v>CCS</v>
          </cell>
          <cell r="B131" t="str">
            <v>ICMKLNMNQ01</v>
          </cell>
          <cell r="C131" t="str">
            <v>BAT kiln with MEA + NGCC (CCS)</v>
          </cell>
          <cell r="D131" t="str">
            <v>Mt</v>
          </cell>
          <cell r="E131" t="str">
            <v>Mt_a</v>
          </cell>
          <cell r="F131" t="str">
            <v>No</v>
          </cell>
          <cell r="G131" t="str">
            <v>INDDISTELC</v>
          </cell>
          <cell r="H131" t="str">
            <v>INDDISTELC</v>
          </cell>
          <cell r="I131"/>
          <cell r="J131" t="str">
            <v/>
          </cell>
          <cell r="K131" t="str">
            <v/>
          </cell>
          <cell r="L131" t="str">
            <v>Clinker</v>
          </cell>
          <cell r="M131" t="str">
            <v/>
          </cell>
          <cell r="N131">
            <v>0</v>
          </cell>
          <cell r="O131" t="str">
            <v/>
          </cell>
          <cell r="P131">
            <v>0</v>
          </cell>
          <cell r="Q131">
            <v>1.3607999989113599</v>
          </cell>
          <cell r="R131">
            <v>0</v>
          </cell>
          <cell r="S131">
            <v>0</v>
          </cell>
          <cell r="T131">
            <v>0</v>
          </cell>
          <cell r="U131">
            <v>0</v>
          </cell>
          <cell r="V131" t="str">
            <v>Y</v>
          </cell>
          <cell r="W131">
            <v>0</v>
          </cell>
          <cell r="X131"/>
          <cell r="Y131"/>
          <cell r="Z131">
            <v>1</v>
          </cell>
          <cell r="AA131">
            <v>0.8</v>
          </cell>
          <cell r="AB131"/>
          <cell r="AC131">
            <v>25.119124440140908</v>
          </cell>
          <cell r="AD131">
            <v>366.67008265924233</v>
          </cell>
          <cell r="AE131"/>
          <cell r="AF131">
            <v>25</v>
          </cell>
          <cell r="AG131">
            <v>2020</v>
          </cell>
          <cell r="AH131">
            <v>0</v>
          </cell>
          <cell r="AI131">
            <v>0</v>
          </cell>
          <cell r="AJ131"/>
          <cell r="AK131"/>
          <cell r="AL131" t="str">
            <v>ICMKLNMNQ01INDDISTELC</v>
          </cell>
          <cell r="AM131" t="str">
            <v/>
          </cell>
          <cell r="AN131"/>
          <cell r="AO131"/>
          <cell r="AP131"/>
          <cell r="AQ131"/>
          <cell r="AR131"/>
          <cell r="AS131"/>
          <cell r="AT131"/>
          <cell r="AU131" t="str">
            <v/>
          </cell>
          <cell r="AV131" t="str">
            <v/>
          </cell>
        </row>
        <row r="132">
          <cell r="A132" t="str">
            <v>CCS</v>
          </cell>
          <cell r="B132" t="str">
            <v>ICMKLNMNQR01 for BAT kiln</v>
          </cell>
          <cell r="C132" t="str">
            <v>BAT kiln with MEA + NGCC (retrofit CCS)</v>
          </cell>
          <cell r="D132" t="str">
            <v>Mt</v>
          </cell>
          <cell r="E132" t="str">
            <v>Mt_a</v>
          </cell>
          <cell r="F132" t="str">
            <v>yes</v>
          </cell>
          <cell r="G132" t="str">
            <v>INDCOA</v>
          </cell>
          <cell r="H132" t="str">
            <v>INDCOA</v>
          </cell>
          <cell r="I132" t="str">
            <v>ICMCLK</v>
          </cell>
          <cell r="J132" t="str">
            <v>ICMCLK</v>
          </cell>
          <cell r="K132">
            <v>1</v>
          </cell>
          <cell r="L132" t="str">
            <v>Clinker</v>
          </cell>
          <cell r="M132">
            <v>1</v>
          </cell>
          <cell r="N132">
            <v>0</v>
          </cell>
          <cell r="O132" t="str">
            <v/>
          </cell>
          <cell r="P132">
            <v>0</v>
          </cell>
          <cell r="Q132">
            <v>2.2978709147863383</v>
          </cell>
          <cell r="R132">
            <v>0</v>
          </cell>
          <cell r="S132">
            <v>1</v>
          </cell>
          <cell r="T132">
            <v>1</v>
          </cell>
          <cell r="U132">
            <v>1</v>
          </cell>
          <cell r="V132" t="str">
            <v>Y</v>
          </cell>
          <cell r="W132">
            <v>0.97003949751529728</v>
          </cell>
          <cell r="X132"/>
          <cell r="Y132">
            <v>0.25</v>
          </cell>
          <cell r="Z132">
            <v>1</v>
          </cell>
          <cell r="AA132">
            <v>0.8</v>
          </cell>
          <cell r="AB132"/>
          <cell r="AC132">
            <v>8.8207162262886527</v>
          </cell>
          <cell r="AD132">
            <v>205.47534311402617</v>
          </cell>
          <cell r="AE132"/>
          <cell r="AF132">
            <v>25</v>
          </cell>
          <cell r="AG132">
            <v>2020</v>
          </cell>
          <cell r="AH132">
            <v>0.4</v>
          </cell>
          <cell r="AI132">
            <v>1</v>
          </cell>
          <cell r="AJ132"/>
          <cell r="AK132"/>
          <cell r="AL132" t="str">
            <v>ICMKLNMNQR01 for BAT kilnINDCOA</v>
          </cell>
          <cell r="AM132" t="str">
            <v>ICMKLNMNQR01 for BAT kilnICMCLK</v>
          </cell>
          <cell r="AN132"/>
          <cell r="AO132"/>
          <cell r="AP132"/>
          <cell r="AQ132"/>
          <cell r="AR132"/>
          <cell r="AS132"/>
          <cell r="AT132" t="str">
            <v>ICMKLND01</v>
          </cell>
          <cell r="AU132" t="str">
            <v>ICMKLND01ICMKLNMNQR01 for BAT kilnINDCOA</v>
          </cell>
          <cell r="AV132" t="str">
            <v>ICMKLND01ICMKLNMNQR01 for BAT kiln</v>
          </cell>
        </row>
        <row r="133">
          <cell r="A133" t="str">
            <v>CCS</v>
          </cell>
          <cell r="B133" t="str">
            <v>ICMKLNMNQR01 for BAT kiln</v>
          </cell>
          <cell r="C133" t="str">
            <v>BAT kiln with MEA + NGCC (retrofit CCS)</v>
          </cell>
          <cell r="D133" t="str">
            <v>Mt</v>
          </cell>
          <cell r="E133" t="str">
            <v>Mt_a</v>
          </cell>
          <cell r="F133" t="str">
            <v>yes</v>
          </cell>
          <cell r="G133" t="str">
            <v>MCMLST</v>
          </cell>
          <cell r="H133" t="str">
            <v>MCMLST</v>
          </cell>
          <cell r="I133" t="str">
            <v>ELCGEN</v>
          </cell>
          <cell r="J133" t="str">
            <v>ELCGEN</v>
          </cell>
          <cell r="K133">
            <v>2</v>
          </cell>
          <cell r="L133" t="str">
            <v>Clinker</v>
          </cell>
          <cell r="M133">
            <v>0</v>
          </cell>
          <cell r="N133">
            <v>0</v>
          </cell>
          <cell r="O133" t="str">
            <v/>
          </cell>
          <cell r="P133">
            <v>0</v>
          </cell>
          <cell r="Q133">
            <v>1.3692307692307693</v>
          </cell>
          <cell r="R133">
            <v>0</v>
          </cell>
          <cell r="S133">
            <v>3.5279999971776004</v>
          </cell>
          <cell r="T133">
            <v>3.5279999971776004</v>
          </cell>
          <cell r="U133">
            <v>0</v>
          </cell>
          <cell r="V133" t="str">
            <v>N</v>
          </cell>
          <cell r="W133">
            <v>1</v>
          </cell>
          <cell r="X133" t="str">
            <v>Y</v>
          </cell>
          <cell r="Y133"/>
          <cell r="Z133">
            <v>1</v>
          </cell>
          <cell r="AA133">
            <v>0.8</v>
          </cell>
          <cell r="AB133"/>
          <cell r="AC133">
            <v>8.8207162262886527</v>
          </cell>
          <cell r="AD133">
            <v>205.47534311402617</v>
          </cell>
          <cell r="AE133"/>
          <cell r="AF133">
            <v>25</v>
          </cell>
          <cell r="AG133">
            <v>2020</v>
          </cell>
          <cell r="AH133">
            <v>0</v>
          </cell>
          <cell r="AI133">
            <v>0</v>
          </cell>
          <cell r="AJ133"/>
          <cell r="AK133"/>
          <cell r="AL133" t="str">
            <v>ICMKLNMNQR01 for BAT kilnMCMLST</v>
          </cell>
          <cell r="AM133" t="str">
            <v>ICMKLNMNQR01 for BAT kilnELCGEN</v>
          </cell>
          <cell r="AN133"/>
          <cell r="AO133"/>
          <cell r="AP133"/>
          <cell r="AQ133"/>
          <cell r="AR133"/>
          <cell r="AS133"/>
          <cell r="AT133" t="str">
            <v>ICMKLND01</v>
          </cell>
          <cell r="AU133" t="str">
            <v>ICMKLND01ICMKLNMNQR01 for BAT kilnMCMLST</v>
          </cell>
          <cell r="AV133" t="str">
            <v>ICMKLND01ICMKLNMNQR01 for BAT kiln</v>
          </cell>
        </row>
        <row r="134">
          <cell r="A134" t="str">
            <v>CCS</v>
          </cell>
          <cell r="B134" t="str">
            <v>ICMKLNMNQR01 for BAT kiln</v>
          </cell>
          <cell r="C134" t="str">
            <v>BAT kiln with MEA + NGCC (retrofit CCS)</v>
          </cell>
          <cell r="D134" t="str">
            <v>Mt</v>
          </cell>
          <cell r="E134" t="str">
            <v>Mt_a</v>
          </cell>
          <cell r="F134" t="str">
            <v>yes</v>
          </cell>
          <cell r="G134" t="str">
            <v>IND_NGABOM</v>
          </cell>
          <cell r="H134" t="str">
            <v>IND_NGABOM</v>
          </cell>
          <cell r="I134" t="str">
            <v>INDCO2P</v>
          </cell>
          <cell r="J134" t="str">
            <v>INDCO2P</v>
          </cell>
          <cell r="K134">
            <v>2</v>
          </cell>
          <cell r="L134" t="str">
            <v>Clinker</v>
          </cell>
          <cell r="M134">
            <v>0</v>
          </cell>
          <cell r="N134">
            <v>0</v>
          </cell>
          <cell r="O134" t="str">
            <v/>
          </cell>
          <cell r="P134">
            <v>0</v>
          </cell>
          <cell r="Q134">
            <v>1.5866771570941515E-2</v>
          </cell>
          <cell r="R134">
            <v>772.09451040422255</v>
          </cell>
          <cell r="S134">
            <v>0</v>
          </cell>
          <cell r="T134">
            <v>772.09451040422255</v>
          </cell>
          <cell r="U134">
            <v>0</v>
          </cell>
          <cell r="V134" t="str">
            <v>Y</v>
          </cell>
          <cell r="W134">
            <v>0.01</v>
          </cell>
          <cell r="X134"/>
          <cell r="Y134"/>
          <cell r="Z134">
            <v>1</v>
          </cell>
          <cell r="AA134">
            <v>0.8</v>
          </cell>
          <cell r="AB134"/>
          <cell r="AC134">
            <v>8.8207162262886527</v>
          </cell>
          <cell r="AD134">
            <v>205.47534311402617</v>
          </cell>
          <cell r="AE134"/>
          <cell r="AF134">
            <v>25</v>
          </cell>
          <cell r="AG134">
            <v>2020</v>
          </cell>
          <cell r="AH134">
            <v>0</v>
          </cell>
          <cell r="AI134">
            <v>0</v>
          </cell>
          <cell r="AJ134"/>
          <cell r="AK134"/>
          <cell r="AL134" t="str">
            <v>ICMKLNMNQR01 for BAT kilnIND_NGABOM</v>
          </cell>
          <cell r="AM134" t="str">
            <v>ICMKLNMNQR01 for BAT kilnINDCO2P</v>
          </cell>
          <cell r="AN134"/>
          <cell r="AO134"/>
          <cell r="AP134"/>
          <cell r="AQ134"/>
          <cell r="AR134"/>
          <cell r="AS134"/>
          <cell r="AT134" t="str">
            <v>ICMKLND01</v>
          </cell>
          <cell r="AU134" t="str">
            <v>ICMKLND01ICMKLNMNQR01 for BAT kilnIND_NGABOM</v>
          </cell>
          <cell r="AV134" t="str">
            <v>ICMKLND01ICMKLNMNQR01 for BAT kiln</v>
          </cell>
        </row>
        <row r="135">
          <cell r="A135" t="str">
            <v>CCS</v>
          </cell>
          <cell r="B135" t="str">
            <v>ICMKLNMNQR01 for BAT kiln</v>
          </cell>
          <cell r="C135" t="str">
            <v>BAT kiln with MEA + NGCC (retrofit CCS)</v>
          </cell>
          <cell r="D135" t="str">
            <v>Mt</v>
          </cell>
          <cell r="E135" t="str">
            <v>Mt_a</v>
          </cell>
          <cell r="F135" t="str">
            <v>yes</v>
          </cell>
          <cell r="G135" t="str">
            <v>INDMSWINO</v>
          </cell>
          <cell r="H135" t="str">
            <v>INDMSWINO</v>
          </cell>
          <cell r="I135"/>
          <cell r="J135" t="str">
            <v/>
          </cell>
          <cell r="K135" t="str">
            <v/>
          </cell>
          <cell r="L135" t="str">
            <v>Clinker</v>
          </cell>
          <cell r="M135" t="str">
            <v/>
          </cell>
          <cell r="N135">
            <v>0</v>
          </cell>
          <cell r="O135" t="str">
            <v/>
          </cell>
          <cell r="P135">
            <v>0</v>
          </cell>
          <cell r="Q135">
            <v>0.64654002713704195</v>
          </cell>
          <cell r="R135">
            <v>0</v>
          </cell>
          <cell r="S135">
            <v>0</v>
          </cell>
          <cell r="T135">
            <v>0</v>
          </cell>
          <cell r="U135">
            <v>0</v>
          </cell>
          <cell r="V135" t="str">
            <v>Y</v>
          </cell>
          <cell r="W135">
            <v>1</v>
          </cell>
          <cell r="X135"/>
          <cell r="Y135"/>
          <cell r="Z135">
            <v>1</v>
          </cell>
          <cell r="AA135">
            <v>0.8</v>
          </cell>
          <cell r="AB135"/>
          <cell r="AC135">
            <v>8.8207162262886527</v>
          </cell>
          <cell r="AD135">
            <v>205.47534311402617</v>
          </cell>
          <cell r="AE135"/>
          <cell r="AF135">
            <v>25</v>
          </cell>
          <cell r="AG135">
            <v>2020</v>
          </cell>
          <cell r="AH135">
            <v>0</v>
          </cell>
          <cell r="AI135">
            <v>0</v>
          </cell>
          <cell r="AJ135"/>
          <cell r="AK135"/>
          <cell r="AL135" t="str">
            <v>ICMKLNMNQR01 for BAT kilnINDMSWINO</v>
          </cell>
          <cell r="AM135" t="str">
            <v/>
          </cell>
          <cell r="AN135"/>
          <cell r="AO135"/>
          <cell r="AP135"/>
          <cell r="AQ135"/>
          <cell r="AR135"/>
          <cell r="AS135"/>
          <cell r="AT135" t="str">
            <v>ICMKLND01</v>
          </cell>
          <cell r="AU135" t="str">
            <v>ICMKLND01ICMKLNMNQR01 for BAT kilnINDMSWINO</v>
          </cell>
          <cell r="AV135" t="str">
            <v>ICMKLND01ICMKLNMNQR01 for BAT kiln</v>
          </cell>
        </row>
        <row r="136">
          <cell r="A136" t="str">
            <v>CCS</v>
          </cell>
          <cell r="B136" t="str">
            <v>ICMKLNMNQR01 for BAT kiln</v>
          </cell>
          <cell r="C136" t="str">
            <v>BAT kiln with MEA + NGCC (retrofit CCS)</v>
          </cell>
          <cell r="D136" t="str">
            <v>Mt</v>
          </cell>
          <cell r="E136" t="str">
            <v>Mt_a</v>
          </cell>
          <cell r="F136" t="str">
            <v>yes</v>
          </cell>
          <cell r="G136" t="str">
            <v>INDNEUMSC</v>
          </cell>
          <cell r="H136" t="str">
            <v>INDNEUMSC</v>
          </cell>
          <cell r="I136"/>
          <cell r="J136" t="str">
            <v/>
          </cell>
          <cell r="K136" t="str">
            <v/>
          </cell>
          <cell r="L136" t="str">
            <v>Clinker</v>
          </cell>
          <cell r="M136" t="str">
            <v/>
          </cell>
          <cell r="N136">
            <v>0</v>
          </cell>
          <cell r="O136" t="str">
            <v/>
          </cell>
          <cell r="P136">
            <v>0</v>
          </cell>
          <cell r="Q136">
            <v>0</v>
          </cell>
          <cell r="R136">
            <v>0</v>
          </cell>
          <cell r="S136">
            <v>0</v>
          </cell>
          <cell r="T136">
            <v>0</v>
          </cell>
          <cell r="U136">
            <v>0</v>
          </cell>
          <cell r="V136" t="str">
            <v>Y</v>
          </cell>
          <cell r="W136">
            <v>999999</v>
          </cell>
          <cell r="X136"/>
          <cell r="Y136"/>
          <cell r="Z136">
            <v>1</v>
          </cell>
          <cell r="AA136">
            <v>0.8</v>
          </cell>
          <cell r="AB136"/>
          <cell r="AC136">
            <v>8.8207162262886527</v>
          </cell>
          <cell r="AD136">
            <v>205.47534311402617</v>
          </cell>
          <cell r="AE136"/>
          <cell r="AF136">
            <v>25</v>
          </cell>
          <cell r="AG136">
            <v>2020</v>
          </cell>
          <cell r="AH136">
            <v>0</v>
          </cell>
          <cell r="AI136">
            <v>0</v>
          </cell>
          <cell r="AJ136"/>
          <cell r="AK136"/>
          <cell r="AL136" t="str">
            <v>ICMKLNMNQR01 for BAT kilnINDNEUMSC</v>
          </cell>
          <cell r="AM136" t="str">
            <v/>
          </cell>
          <cell r="AN136"/>
          <cell r="AO136"/>
          <cell r="AP136"/>
          <cell r="AQ136"/>
          <cell r="AR136"/>
          <cell r="AS136"/>
          <cell r="AT136" t="str">
            <v>ICMKLND01</v>
          </cell>
          <cell r="AU136" t="str">
            <v>ICMKLND01ICMKLNMNQR01 for BAT kilnINDNEUMSC</v>
          </cell>
          <cell r="AV136" t="str">
            <v>ICMKLND01ICMKLNMNQR01 for BAT kiln</v>
          </cell>
        </row>
        <row r="137">
          <cell r="A137" t="str">
            <v>CCS</v>
          </cell>
          <cell r="B137" t="str">
            <v>ICMKLNMNQR01 for BAT kiln</v>
          </cell>
          <cell r="C137" t="str">
            <v>BAT kiln with MEA + NGCC (retrofit CCS)</v>
          </cell>
          <cell r="D137" t="str">
            <v>Mt</v>
          </cell>
          <cell r="E137" t="str">
            <v>Mt_a</v>
          </cell>
          <cell r="F137" t="str">
            <v>yes</v>
          </cell>
          <cell r="G137" t="str">
            <v>INDDISTELC</v>
          </cell>
          <cell r="H137" t="str">
            <v>INDDISTELC</v>
          </cell>
          <cell r="I137"/>
          <cell r="J137" t="str">
            <v/>
          </cell>
          <cell r="K137" t="str">
            <v/>
          </cell>
          <cell r="L137" t="str">
            <v>Clinker</v>
          </cell>
          <cell r="M137" t="str">
            <v/>
          </cell>
          <cell r="N137">
            <v>0</v>
          </cell>
          <cell r="O137" t="str">
            <v/>
          </cell>
          <cell r="P137">
            <v>0</v>
          </cell>
          <cell r="Q137">
            <v>1.3607999989113599</v>
          </cell>
          <cell r="R137">
            <v>0</v>
          </cell>
          <cell r="S137">
            <v>0</v>
          </cell>
          <cell r="T137">
            <v>0</v>
          </cell>
          <cell r="U137">
            <v>0</v>
          </cell>
          <cell r="V137" t="str">
            <v>Y</v>
          </cell>
          <cell r="W137">
            <v>5.5141716030792091E-2</v>
          </cell>
          <cell r="X137"/>
          <cell r="Y137"/>
          <cell r="Z137">
            <v>1</v>
          </cell>
          <cell r="AA137">
            <v>0.8</v>
          </cell>
          <cell r="AB137"/>
          <cell r="AC137">
            <v>8.8207162262886527</v>
          </cell>
          <cell r="AD137">
            <v>205.47534311402617</v>
          </cell>
          <cell r="AE137"/>
          <cell r="AF137">
            <v>25</v>
          </cell>
          <cell r="AG137">
            <v>2020</v>
          </cell>
          <cell r="AH137">
            <v>0</v>
          </cell>
          <cell r="AI137">
            <v>0</v>
          </cell>
          <cell r="AJ137"/>
          <cell r="AK137"/>
          <cell r="AL137" t="str">
            <v>ICMKLNMNQR01 for BAT kilnINDDISTELC</v>
          </cell>
          <cell r="AM137" t="str">
            <v/>
          </cell>
          <cell r="AN137"/>
          <cell r="AO137"/>
          <cell r="AP137"/>
          <cell r="AQ137"/>
          <cell r="AR137"/>
          <cell r="AS137"/>
          <cell r="AT137" t="str">
            <v>ICMKLND01</v>
          </cell>
          <cell r="AU137" t="str">
            <v>ICMKLND01ICMKLNMNQR01 for BAT kilnINDDISTELC</v>
          </cell>
          <cell r="AV137" t="str">
            <v>ICMKLND01ICMKLNMNQR01 for BAT kiln</v>
          </cell>
        </row>
        <row r="138">
          <cell r="A138" t="str">
            <v>CCS</v>
          </cell>
          <cell r="B138" t="str">
            <v>ICMKLNMBQR01 for BAT kiln</v>
          </cell>
          <cell r="C138" t="str">
            <v>BAT kiln with Membrane (retrofit CCS)</v>
          </cell>
          <cell r="D138" t="str">
            <v>Mt</v>
          </cell>
          <cell r="E138" t="str">
            <v>Mt_a</v>
          </cell>
          <cell r="F138" t="str">
            <v>yes</v>
          </cell>
          <cell r="G138" t="str">
            <v>INDCOA</v>
          </cell>
          <cell r="H138" t="str">
            <v>INDCOA</v>
          </cell>
          <cell r="I138" t="str">
            <v>ICMCLK</v>
          </cell>
          <cell r="J138" t="str">
            <v>ICMCLK</v>
          </cell>
          <cell r="K138">
            <v>1</v>
          </cell>
          <cell r="L138" t="str">
            <v>Clinker</v>
          </cell>
          <cell r="M138">
            <v>1</v>
          </cell>
          <cell r="N138">
            <v>0</v>
          </cell>
          <cell r="O138" t="str">
            <v/>
          </cell>
          <cell r="P138">
            <v>0</v>
          </cell>
          <cell r="Q138">
            <v>1.8350043956043955</v>
          </cell>
          <cell r="R138">
            <v>0</v>
          </cell>
          <cell r="S138">
            <v>1</v>
          </cell>
          <cell r="T138">
            <v>1</v>
          </cell>
          <cell r="U138">
            <v>1</v>
          </cell>
          <cell r="V138" t="str">
            <v>Y</v>
          </cell>
          <cell r="W138">
            <v>1.2147249090377148</v>
          </cell>
          <cell r="X138"/>
          <cell r="Y138">
            <v>0.15</v>
          </cell>
          <cell r="Z138">
            <v>1</v>
          </cell>
          <cell r="AA138">
            <v>0.9</v>
          </cell>
          <cell r="AB138"/>
          <cell r="AC138">
            <v>11.504262522015587</v>
          </cell>
          <cell r="AD138">
            <v>165.88163381945915</v>
          </cell>
          <cell r="AE138"/>
          <cell r="AF138">
            <v>27</v>
          </cell>
          <cell r="AG138">
            <v>2025</v>
          </cell>
          <cell r="AH138">
            <v>0.2</v>
          </cell>
          <cell r="AI138">
            <v>1</v>
          </cell>
          <cell r="AJ138"/>
          <cell r="AK138"/>
          <cell r="AL138" t="str">
            <v>ICMKLNMBQR01 for BAT kilnINDCOA</v>
          </cell>
          <cell r="AM138" t="str">
            <v>ICMKLNMBQR01 for BAT kilnICMCLK</v>
          </cell>
          <cell r="AN138"/>
          <cell r="AO138"/>
          <cell r="AP138"/>
          <cell r="AQ138"/>
          <cell r="AR138"/>
          <cell r="AS138"/>
          <cell r="AT138" t="str">
            <v>ICMKLND01</v>
          </cell>
          <cell r="AU138" t="str">
            <v>ICMKLND01ICMKLNMBQR01 for BAT kilnINDCOA</v>
          </cell>
          <cell r="AV138" t="str">
            <v>ICMKLND01ICMKLNMBQR01 for BAT kiln</v>
          </cell>
        </row>
        <row r="139">
          <cell r="A139" t="str">
            <v>CCS</v>
          </cell>
          <cell r="B139" t="str">
            <v>ICMKLNMBQR01 for BAT kiln</v>
          </cell>
          <cell r="C139" t="str">
            <v>BAT kiln with Membrane (retrofit CCS)</v>
          </cell>
          <cell r="D139" t="str">
            <v>Mt</v>
          </cell>
          <cell r="E139" t="str">
            <v>Mt_a</v>
          </cell>
          <cell r="F139" t="str">
            <v>yes</v>
          </cell>
          <cell r="G139" t="str">
            <v>MCMLST</v>
          </cell>
          <cell r="H139" t="str">
            <v>MCMLST</v>
          </cell>
          <cell r="I139" t="str">
            <v>ELCGEN</v>
          </cell>
          <cell r="J139" t="str">
            <v>ELCGEN</v>
          </cell>
          <cell r="K139">
            <v>2</v>
          </cell>
          <cell r="L139" t="str">
            <v>Clinker</v>
          </cell>
          <cell r="M139">
            <v>0</v>
          </cell>
          <cell r="N139">
            <v>0</v>
          </cell>
          <cell r="O139" t="str">
            <v/>
          </cell>
          <cell r="P139">
            <v>0</v>
          </cell>
          <cell r="Q139">
            <v>1.369230769230769</v>
          </cell>
          <cell r="R139">
            <v>0</v>
          </cell>
          <cell r="S139">
            <v>0</v>
          </cell>
          <cell r="T139">
            <v>0</v>
          </cell>
          <cell r="U139">
            <v>0</v>
          </cell>
          <cell r="V139" t="str">
            <v>N</v>
          </cell>
          <cell r="W139">
            <v>1.0000000000000002</v>
          </cell>
          <cell r="X139" t="str">
            <v>Y</v>
          </cell>
          <cell r="Y139"/>
          <cell r="Z139">
            <v>1</v>
          </cell>
          <cell r="AA139">
            <v>0.9</v>
          </cell>
          <cell r="AB139"/>
          <cell r="AC139">
            <v>11.504262522015587</v>
          </cell>
          <cell r="AD139">
            <v>165.88163381945915</v>
          </cell>
          <cell r="AE139"/>
          <cell r="AF139">
            <v>27</v>
          </cell>
          <cell r="AG139">
            <v>2025</v>
          </cell>
          <cell r="AH139">
            <v>0</v>
          </cell>
          <cell r="AI139">
            <v>0</v>
          </cell>
          <cell r="AJ139"/>
          <cell r="AK139"/>
          <cell r="AL139" t="str">
            <v>ICMKLNMBQR01 for BAT kilnMCMLST</v>
          </cell>
          <cell r="AM139" t="str">
            <v>ICMKLNMBQR01 for BAT kilnELCGEN</v>
          </cell>
          <cell r="AN139"/>
          <cell r="AO139"/>
          <cell r="AP139"/>
          <cell r="AQ139"/>
          <cell r="AR139"/>
          <cell r="AS139"/>
          <cell r="AT139" t="str">
            <v>ICMKLND01</v>
          </cell>
          <cell r="AU139" t="str">
            <v>ICMKLND01ICMKLNMBQR01 for BAT kilnMCMLST</v>
          </cell>
          <cell r="AV139" t="str">
            <v>ICMKLND01ICMKLNMBQR01 for BAT kiln</v>
          </cell>
        </row>
        <row r="140">
          <cell r="A140" t="str">
            <v>CCS</v>
          </cell>
          <cell r="B140" t="str">
            <v>ICMKLNMBQR01 for BAT kiln</v>
          </cell>
          <cell r="C140" t="str">
            <v>BAT kiln with Membrane (retrofit CCS)</v>
          </cell>
          <cell r="D140" t="str">
            <v>Mt</v>
          </cell>
          <cell r="E140" t="str">
            <v>Mt_a</v>
          </cell>
          <cell r="F140" t="str">
            <v>yes</v>
          </cell>
          <cell r="G140" t="str">
            <v>IND_NGABOM</v>
          </cell>
          <cell r="H140" t="str">
            <v>IND_NGABOM</v>
          </cell>
          <cell r="I140" t="str">
            <v>INDCO2P</v>
          </cell>
          <cell r="J140" t="str">
            <v>INDCO2P</v>
          </cell>
          <cell r="K140">
            <v>2</v>
          </cell>
          <cell r="L140" t="str">
            <v>Clinker</v>
          </cell>
          <cell r="M140">
            <v>0</v>
          </cell>
          <cell r="N140">
            <v>0</v>
          </cell>
          <cell r="O140" t="str">
            <v/>
          </cell>
          <cell r="P140">
            <v>0</v>
          </cell>
          <cell r="Q140">
            <v>0</v>
          </cell>
          <cell r="R140">
            <v>738.01928299573649</v>
          </cell>
          <cell r="S140">
            <v>0</v>
          </cell>
          <cell r="T140">
            <v>738.01928299573649</v>
          </cell>
          <cell r="U140">
            <v>0</v>
          </cell>
          <cell r="V140" t="str">
            <v>Y</v>
          </cell>
          <cell r="W140">
            <v>999999</v>
          </cell>
          <cell r="X140"/>
          <cell r="Y140"/>
          <cell r="Z140">
            <v>1</v>
          </cell>
          <cell r="AA140">
            <v>0.9</v>
          </cell>
          <cell r="AB140"/>
          <cell r="AC140">
            <v>11.504262522015587</v>
          </cell>
          <cell r="AD140">
            <v>165.88163381945915</v>
          </cell>
          <cell r="AE140"/>
          <cell r="AF140">
            <v>27</v>
          </cell>
          <cell r="AG140">
            <v>2025</v>
          </cell>
          <cell r="AH140">
            <v>0</v>
          </cell>
          <cell r="AI140">
            <v>0</v>
          </cell>
          <cell r="AJ140"/>
          <cell r="AK140"/>
          <cell r="AL140" t="str">
            <v>ICMKLNMBQR01 for BAT kilnIND_NGABOM</v>
          </cell>
          <cell r="AM140" t="str">
            <v>ICMKLNMBQR01 for BAT kilnINDCO2P</v>
          </cell>
          <cell r="AN140"/>
          <cell r="AO140"/>
          <cell r="AP140"/>
          <cell r="AQ140"/>
          <cell r="AR140"/>
          <cell r="AS140"/>
          <cell r="AT140" t="str">
            <v>ICMKLND01</v>
          </cell>
          <cell r="AU140" t="str">
            <v>ICMKLND01ICMKLNMBQR01 for BAT kilnIND_NGABOM</v>
          </cell>
          <cell r="AV140" t="str">
            <v>ICMKLND01ICMKLNMBQR01 for BAT kiln</v>
          </cell>
        </row>
        <row r="141">
          <cell r="A141" t="str">
            <v>CCS</v>
          </cell>
          <cell r="B141" t="str">
            <v>ICMKLNMBQR01 for BAT kiln</v>
          </cell>
          <cell r="C141" t="str">
            <v>BAT kiln with Membrane (retrofit CCS)</v>
          </cell>
          <cell r="D141" t="str">
            <v>Mt</v>
          </cell>
          <cell r="E141" t="str">
            <v>Mt_a</v>
          </cell>
          <cell r="F141" t="str">
            <v>yes</v>
          </cell>
          <cell r="G141" t="str">
            <v>INDMSWINO</v>
          </cell>
          <cell r="H141" t="str">
            <v>INDMSWINO</v>
          </cell>
          <cell r="I141"/>
          <cell r="J141" t="str">
            <v/>
          </cell>
          <cell r="K141" t="str">
            <v/>
          </cell>
          <cell r="L141" t="str">
            <v>Clinker</v>
          </cell>
          <cell r="M141" t="str">
            <v/>
          </cell>
          <cell r="N141">
            <v>0</v>
          </cell>
          <cell r="O141" t="str">
            <v/>
          </cell>
          <cell r="P141">
            <v>0</v>
          </cell>
          <cell r="Q141">
            <v>0</v>
          </cell>
          <cell r="R141">
            <v>0</v>
          </cell>
          <cell r="S141">
            <v>0</v>
          </cell>
          <cell r="T141">
            <v>0</v>
          </cell>
          <cell r="U141">
            <v>0</v>
          </cell>
          <cell r="V141" t="str">
            <v>Y</v>
          </cell>
          <cell r="W141">
            <v>999999</v>
          </cell>
          <cell r="X141"/>
          <cell r="Y141"/>
          <cell r="Z141">
            <v>1</v>
          </cell>
          <cell r="AA141">
            <v>0.9</v>
          </cell>
          <cell r="AB141"/>
          <cell r="AC141">
            <v>11.504262522015587</v>
          </cell>
          <cell r="AD141">
            <v>165.88163381945915</v>
          </cell>
          <cell r="AE141"/>
          <cell r="AF141">
            <v>27</v>
          </cell>
          <cell r="AG141">
            <v>2025</v>
          </cell>
          <cell r="AH141">
            <v>0</v>
          </cell>
          <cell r="AI141">
            <v>0</v>
          </cell>
          <cell r="AJ141"/>
          <cell r="AK141"/>
          <cell r="AL141" t="str">
            <v>ICMKLNMBQR01 for BAT kilnINDMSWINO</v>
          </cell>
          <cell r="AM141" t="str">
            <v/>
          </cell>
          <cell r="AN141"/>
          <cell r="AO141"/>
          <cell r="AP141"/>
          <cell r="AQ141"/>
          <cell r="AR141"/>
          <cell r="AS141"/>
          <cell r="AT141" t="str">
            <v>ICMKLND01</v>
          </cell>
          <cell r="AU141" t="str">
            <v>ICMKLND01ICMKLNMBQR01 for BAT kilnINDMSWINO</v>
          </cell>
          <cell r="AV141" t="str">
            <v>ICMKLND01ICMKLNMBQR01 for BAT kiln</v>
          </cell>
        </row>
        <row r="142">
          <cell r="A142" t="str">
            <v>CCS</v>
          </cell>
          <cell r="B142" t="str">
            <v>ICMKLNMBQR01 for BAT kiln</v>
          </cell>
          <cell r="C142" t="str">
            <v>BAT kiln with Membrane (retrofit CCS)</v>
          </cell>
          <cell r="D142" t="str">
            <v>Mt</v>
          </cell>
          <cell r="E142" t="str">
            <v>Mt_a</v>
          </cell>
          <cell r="F142" t="str">
            <v>yes</v>
          </cell>
          <cell r="G142" t="str">
            <v>INDNEUMSC</v>
          </cell>
          <cell r="H142" t="str">
            <v>INDNEUMSC</v>
          </cell>
          <cell r="I142"/>
          <cell r="J142" t="str">
            <v/>
          </cell>
          <cell r="K142" t="str">
            <v/>
          </cell>
          <cell r="L142" t="str">
            <v>Clinker</v>
          </cell>
          <cell r="M142" t="str">
            <v/>
          </cell>
          <cell r="N142">
            <v>0</v>
          </cell>
          <cell r="O142" t="str">
            <v/>
          </cell>
          <cell r="P142">
            <v>0</v>
          </cell>
          <cell r="Q142">
            <v>1.6703076923076925</v>
          </cell>
          <cell r="R142">
            <v>0</v>
          </cell>
          <cell r="S142">
            <v>0</v>
          </cell>
          <cell r="T142">
            <v>0</v>
          </cell>
          <cell r="U142">
            <v>0</v>
          </cell>
          <cell r="V142" t="str">
            <v>Y</v>
          </cell>
          <cell r="W142">
            <v>9.9981578704982938E-3</v>
          </cell>
          <cell r="X142"/>
          <cell r="Y142"/>
          <cell r="Z142">
            <v>1</v>
          </cell>
          <cell r="AA142">
            <v>0.9</v>
          </cell>
          <cell r="AB142"/>
          <cell r="AC142">
            <v>11.504262522015587</v>
          </cell>
          <cell r="AD142">
            <v>165.88163381945915</v>
          </cell>
          <cell r="AE142"/>
          <cell r="AF142">
            <v>27</v>
          </cell>
          <cell r="AG142">
            <v>2025</v>
          </cell>
          <cell r="AH142">
            <v>0</v>
          </cell>
          <cell r="AI142">
            <v>0</v>
          </cell>
          <cell r="AJ142"/>
          <cell r="AK142"/>
          <cell r="AL142" t="str">
            <v>ICMKLNMBQR01 for BAT kilnINDNEUMSC</v>
          </cell>
          <cell r="AM142" t="str">
            <v/>
          </cell>
          <cell r="AN142"/>
          <cell r="AO142"/>
          <cell r="AP142"/>
          <cell r="AQ142"/>
          <cell r="AR142"/>
          <cell r="AS142"/>
          <cell r="AT142" t="str">
            <v>ICMKLND01</v>
          </cell>
          <cell r="AU142" t="str">
            <v>ICMKLND01ICMKLNMBQR01 for BAT kilnINDNEUMSC</v>
          </cell>
          <cell r="AV142" t="str">
            <v>ICMKLND01ICMKLNMBQR01 for BAT kiln</v>
          </cell>
        </row>
        <row r="143">
          <cell r="A143" t="str">
            <v>CCS</v>
          </cell>
          <cell r="B143" t="str">
            <v>ICMKLNMBQR01 for BAT kiln</v>
          </cell>
          <cell r="C143" t="str">
            <v>BAT kiln with Membrane (retrofit CCS)</v>
          </cell>
          <cell r="D143" t="str">
            <v>Mt</v>
          </cell>
          <cell r="E143" t="str">
            <v>Mt_a</v>
          </cell>
          <cell r="F143" t="str">
            <v>yes</v>
          </cell>
          <cell r="G143" t="str">
            <v>INDDISTELC</v>
          </cell>
          <cell r="H143" t="str">
            <v>INDDISTELC</v>
          </cell>
          <cell r="I143"/>
          <cell r="J143" t="str">
            <v/>
          </cell>
          <cell r="K143" t="str">
            <v/>
          </cell>
          <cell r="L143" t="str">
            <v>Clinker</v>
          </cell>
          <cell r="M143" t="str">
            <v/>
          </cell>
          <cell r="N143">
            <v>0</v>
          </cell>
          <cell r="O143" t="str">
            <v/>
          </cell>
          <cell r="P143">
            <v>0</v>
          </cell>
          <cell r="Q143">
            <v>0.84239999932608012</v>
          </cell>
          <cell r="R143">
            <v>0</v>
          </cell>
          <cell r="S143">
            <v>0</v>
          </cell>
          <cell r="T143">
            <v>0</v>
          </cell>
          <cell r="U143">
            <v>0</v>
          </cell>
          <cell r="V143" t="str">
            <v>Y</v>
          </cell>
          <cell r="W143">
            <v>8.9075079742048757E-2</v>
          </cell>
          <cell r="X143"/>
          <cell r="Y143"/>
          <cell r="Z143">
            <v>1</v>
          </cell>
          <cell r="AA143">
            <v>0.9</v>
          </cell>
          <cell r="AB143"/>
          <cell r="AC143">
            <v>11.504262522015587</v>
          </cell>
          <cell r="AD143">
            <v>165.88163381945915</v>
          </cell>
          <cell r="AE143"/>
          <cell r="AF143">
            <v>27</v>
          </cell>
          <cell r="AG143">
            <v>2025</v>
          </cell>
          <cell r="AH143">
            <v>0</v>
          </cell>
          <cell r="AI143">
            <v>0</v>
          </cell>
          <cell r="AJ143"/>
          <cell r="AK143"/>
          <cell r="AL143" t="str">
            <v>ICMKLNMBQR01 for BAT kilnINDDISTELC</v>
          </cell>
          <cell r="AM143" t="str">
            <v/>
          </cell>
          <cell r="AN143"/>
          <cell r="AO143"/>
          <cell r="AP143"/>
          <cell r="AQ143"/>
          <cell r="AR143"/>
          <cell r="AS143"/>
          <cell r="AT143" t="str">
            <v>ICMKLND01</v>
          </cell>
          <cell r="AU143" t="str">
            <v>ICMKLND01ICMKLNMBQR01 for BAT kilnINDDISTELC</v>
          </cell>
          <cell r="AV143" t="str">
            <v>ICMKLND01ICMKLNMBQR01 for BAT kiln</v>
          </cell>
        </row>
        <row r="144">
          <cell r="A144" t="str">
            <v>CCS</v>
          </cell>
          <cell r="B144" t="str">
            <v>ICMKLNOXQ01</v>
          </cell>
          <cell r="C144" t="str">
            <v>BAT kiln full oxyfuel (CCS)</v>
          </cell>
          <cell r="D144" t="str">
            <v>Mt</v>
          </cell>
          <cell r="E144" t="str">
            <v>Mt_a</v>
          </cell>
          <cell r="F144" t="str">
            <v>no</v>
          </cell>
          <cell r="G144" t="str">
            <v>INDCOA</v>
          </cell>
          <cell r="H144" t="str">
            <v>INDCOA</v>
          </cell>
          <cell r="I144" t="str">
            <v>ICMCLK</v>
          </cell>
          <cell r="J144" t="str">
            <v>ICMCLK</v>
          </cell>
          <cell r="K144">
            <v>1</v>
          </cell>
          <cell r="L144" t="str">
            <v>Clinker</v>
          </cell>
          <cell r="M144">
            <v>1</v>
          </cell>
          <cell r="N144">
            <v>0</v>
          </cell>
          <cell r="O144" t="str">
            <v/>
          </cell>
          <cell r="P144">
            <v>0</v>
          </cell>
          <cell r="Q144">
            <v>2.6828343477920145</v>
          </cell>
          <cell r="R144">
            <v>0</v>
          </cell>
          <cell r="S144">
            <v>1</v>
          </cell>
          <cell r="T144">
            <v>1</v>
          </cell>
          <cell r="U144">
            <v>1</v>
          </cell>
          <cell r="V144" t="str">
            <v>Y</v>
          </cell>
          <cell r="W144">
            <v>0</v>
          </cell>
          <cell r="X144"/>
          <cell r="Y144">
            <v>0.23</v>
          </cell>
          <cell r="Z144">
            <v>1</v>
          </cell>
          <cell r="AA144">
            <v>0.87</v>
          </cell>
          <cell r="AB144"/>
          <cell r="AC144">
            <v>21.881165327552484</v>
          </cell>
          <cell r="AD144">
            <v>301.49068696601722</v>
          </cell>
          <cell r="AE144"/>
          <cell r="AF144">
            <v>25</v>
          </cell>
          <cell r="AG144">
            <v>2035</v>
          </cell>
          <cell r="AH144">
            <v>0</v>
          </cell>
          <cell r="AI144">
            <v>0.6</v>
          </cell>
          <cell r="AJ144"/>
          <cell r="AK144"/>
          <cell r="AL144" t="str">
            <v>ICMKLNOXQ01INDCOA</v>
          </cell>
          <cell r="AM144" t="str">
            <v>ICMKLNOXQ01ICMCLK</v>
          </cell>
          <cell r="AN144"/>
          <cell r="AO144"/>
          <cell r="AP144"/>
          <cell r="AQ144"/>
          <cell r="AR144"/>
          <cell r="AS144"/>
          <cell r="AT144"/>
          <cell r="AU144" t="str">
            <v/>
          </cell>
          <cell r="AV144" t="str">
            <v/>
          </cell>
        </row>
        <row r="145">
          <cell r="A145" t="str">
            <v>CCS</v>
          </cell>
          <cell r="B145" t="str">
            <v>ICMKLNOXQ01</v>
          </cell>
          <cell r="C145" t="str">
            <v>BAT kiln full oxyfuel (CCS)</v>
          </cell>
          <cell r="D145" t="str">
            <v>Mt</v>
          </cell>
          <cell r="E145" t="str">
            <v>Mt_a</v>
          </cell>
          <cell r="F145" t="str">
            <v>no</v>
          </cell>
          <cell r="G145" t="str">
            <v>MCMLST</v>
          </cell>
          <cell r="H145" t="str">
            <v>MCMLST</v>
          </cell>
          <cell r="I145" t="str">
            <v>ELCGEN</v>
          </cell>
          <cell r="J145" t="str">
            <v>ELCGEN</v>
          </cell>
          <cell r="K145">
            <v>2</v>
          </cell>
          <cell r="L145" t="str">
            <v>Clinker</v>
          </cell>
          <cell r="M145">
            <v>0</v>
          </cell>
          <cell r="N145">
            <v>0</v>
          </cell>
          <cell r="O145" t="str">
            <v/>
          </cell>
          <cell r="P145">
            <v>0</v>
          </cell>
          <cell r="Q145">
            <v>1.3560775814425516</v>
          </cell>
          <cell r="R145">
            <v>0</v>
          </cell>
          <cell r="S145">
            <v>0</v>
          </cell>
          <cell r="T145">
            <v>0</v>
          </cell>
          <cell r="U145">
            <v>0</v>
          </cell>
          <cell r="V145" t="str">
            <v>N</v>
          </cell>
          <cell r="W145">
            <v>0</v>
          </cell>
          <cell r="X145" t="str">
            <v>Y</v>
          </cell>
          <cell r="Y145"/>
          <cell r="Z145">
            <v>1</v>
          </cell>
          <cell r="AA145">
            <v>0.87</v>
          </cell>
          <cell r="AB145"/>
          <cell r="AC145">
            <v>21.881165327552484</v>
          </cell>
          <cell r="AD145">
            <v>301.49068696601722</v>
          </cell>
          <cell r="AE145"/>
          <cell r="AF145">
            <v>25</v>
          </cell>
          <cell r="AG145">
            <v>2035</v>
          </cell>
          <cell r="AH145">
            <v>0</v>
          </cell>
          <cell r="AI145">
            <v>0</v>
          </cell>
          <cell r="AJ145"/>
          <cell r="AK145"/>
          <cell r="AL145" t="str">
            <v>ICMKLNOXQ01MCMLST</v>
          </cell>
          <cell r="AM145" t="str">
            <v>ICMKLNOXQ01ELCGEN</v>
          </cell>
          <cell r="AN145"/>
          <cell r="AO145"/>
          <cell r="AP145"/>
          <cell r="AQ145"/>
          <cell r="AR145"/>
          <cell r="AS145"/>
          <cell r="AT145"/>
          <cell r="AU145" t="str">
            <v/>
          </cell>
          <cell r="AV145" t="str">
            <v/>
          </cell>
        </row>
        <row r="146">
          <cell r="A146" t="str">
            <v>CCS</v>
          </cell>
          <cell r="B146" t="str">
            <v>ICMKLNOXQ01</v>
          </cell>
          <cell r="C146" t="str">
            <v>BAT kiln full oxyfuel (CCS)</v>
          </cell>
          <cell r="D146" t="str">
            <v>Mt</v>
          </cell>
          <cell r="E146" t="str">
            <v>Mt_a</v>
          </cell>
          <cell r="F146" t="str">
            <v>no</v>
          </cell>
          <cell r="G146" t="str">
            <v>IND_NGABOM</v>
          </cell>
          <cell r="H146" t="str">
            <v>IND_NGABOM</v>
          </cell>
          <cell r="I146" t="str">
            <v>INDCO2P</v>
          </cell>
          <cell r="J146" t="str">
            <v>INDCO2P</v>
          </cell>
          <cell r="K146">
            <v>2</v>
          </cell>
          <cell r="L146" t="str">
            <v>Clinker</v>
          </cell>
          <cell r="M146">
            <v>0</v>
          </cell>
          <cell r="N146">
            <v>0</v>
          </cell>
          <cell r="O146" t="str">
            <v/>
          </cell>
          <cell r="P146">
            <v>0</v>
          </cell>
          <cell r="Q146">
            <v>0</v>
          </cell>
          <cell r="R146">
            <v>679.56492260286984</v>
          </cell>
          <cell r="S146">
            <v>0</v>
          </cell>
          <cell r="T146">
            <v>679.56492260286984</v>
          </cell>
          <cell r="U146">
            <v>0</v>
          </cell>
          <cell r="V146" t="str">
            <v>Y</v>
          </cell>
          <cell r="W146">
            <v>0</v>
          </cell>
          <cell r="X146"/>
          <cell r="Y146"/>
          <cell r="Z146">
            <v>1</v>
          </cell>
          <cell r="AA146">
            <v>0.87</v>
          </cell>
          <cell r="AB146"/>
          <cell r="AC146">
            <v>21.881165327552484</v>
          </cell>
          <cell r="AD146">
            <v>301.49068696601722</v>
          </cell>
          <cell r="AE146"/>
          <cell r="AF146">
            <v>25</v>
          </cell>
          <cell r="AG146">
            <v>2035</v>
          </cell>
          <cell r="AH146">
            <v>0</v>
          </cell>
          <cell r="AI146">
            <v>0</v>
          </cell>
          <cell r="AJ146"/>
          <cell r="AK146"/>
          <cell r="AL146" t="str">
            <v>ICMKLNOXQ01IND_NGABOM</v>
          </cell>
          <cell r="AM146" t="str">
            <v>ICMKLNOXQ01INDCO2P</v>
          </cell>
          <cell r="AN146"/>
          <cell r="AO146"/>
          <cell r="AP146"/>
          <cell r="AQ146"/>
          <cell r="AR146"/>
          <cell r="AS146"/>
          <cell r="AT146"/>
          <cell r="AU146" t="str">
            <v/>
          </cell>
          <cell r="AV146" t="str">
            <v/>
          </cell>
        </row>
        <row r="147">
          <cell r="A147" t="str">
            <v>CCS</v>
          </cell>
          <cell r="B147" t="str">
            <v>ICMKLNOXQ01</v>
          </cell>
          <cell r="C147" t="str">
            <v>BAT kiln full oxyfuel (CCS)</v>
          </cell>
          <cell r="D147" t="str">
            <v>Mt</v>
          </cell>
          <cell r="E147" t="str">
            <v>Mt_a</v>
          </cell>
          <cell r="F147" t="str">
            <v>no</v>
          </cell>
          <cell r="G147" t="str">
            <v>INDMSWINO</v>
          </cell>
          <cell r="H147" t="str">
            <v>INDMSWINO</v>
          </cell>
          <cell r="I147"/>
          <cell r="J147" t="str">
            <v/>
          </cell>
          <cell r="K147" t="str">
            <v/>
          </cell>
          <cell r="L147" t="str">
            <v>Clinker</v>
          </cell>
          <cell r="M147" t="str">
            <v/>
          </cell>
          <cell r="N147">
            <v>0</v>
          </cell>
          <cell r="O147" t="str">
            <v/>
          </cell>
          <cell r="P147">
            <v>0</v>
          </cell>
          <cell r="Q147">
            <v>0.64654002713704195</v>
          </cell>
          <cell r="R147">
            <v>0</v>
          </cell>
          <cell r="S147">
            <v>0</v>
          </cell>
          <cell r="T147">
            <v>0</v>
          </cell>
          <cell r="U147">
            <v>0</v>
          </cell>
          <cell r="V147" t="str">
            <v>Y</v>
          </cell>
          <cell r="W147">
            <v>0</v>
          </cell>
          <cell r="X147"/>
          <cell r="Y147"/>
          <cell r="Z147">
            <v>1</v>
          </cell>
          <cell r="AA147">
            <v>0.87</v>
          </cell>
          <cell r="AB147"/>
          <cell r="AC147">
            <v>21.881165327552484</v>
          </cell>
          <cell r="AD147">
            <v>301.49068696601722</v>
          </cell>
          <cell r="AE147"/>
          <cell r="AF147">
            <v>25</v>
          </cell>
          <cell r="AG147">
            <v>2035</v>
          </cell>
          <cell r="AH147">
            <v>0</v>
          </cell>
          <cell r="AI147">
            <v>0</v>
          </cell>
          <cell r="AJ147"/>
          <cell r="AK147"/>
          <cell r="AL147" t="str">
            <v>ICMKLNOXQ01INDMSWINO</v>
          </cell>
          <cell r="AM147" t="str">
            <v/>
          </cell>
          <cell r="AN147"/>
          <cell r="AO147"/>
          <cell r="AP147"/>
          <cell r="AQ147"/>
          <cell r="AR147"/>
          <cell r="AS147"/>
          <cell r="AT147"/>
          <cell r="AU147" t="str">
            <v/>
          </cell>
          <cell r="AV147" t="str">
            <v/>
          </cell>
        </row>
        <row r="148">
          <cell r="A148" t="str">
            <v>CCS</v>
          </cell>
          <cell r="B148" t="str">
            <v>ICMKLNOXQ01</v>
          </cell>
          <cell r="C148" t="str">
            <v>BAT kiln full oxyfuel (CCS)</v>
          </cell>
          <cell r="D148" t="str">
            <v>Mt</v>
          </cell>
          <cell r="E148" t="str">
            <v>Mt_a</v>
          </cell>
          <cell r="F148" t="str">
            <v>no</v>
          </cell>
          <cell r="G148" t="str">
            <v>INDNEUMSC</v>
          </cell>
          <cell r="H148" t="str">
            <v>INDNEUMSC</v>
          </cell>
          <cell r="I148"/>
          <cell r="J148" t="str">
            <v/>
          </cell>
          <cell r="K148" t="str">
            <v/>
          </cell>
          <cell r="L148" t="str">
            <v>Clinker</v>
          </cell>
          <cell r="M148" t="str">
            <v/>
          </cell>
          <cell r="N148">
            <v>0</v>
          </cell>
          <cell r="O148" t="str">
            <v/>
          </cell>
          <cell r="P148">
            <v>0</v>
          </cell>
          <cell r="Q148">
            <v>0.45861538461538465</v>
          </cell>
          <cell r="R148">
            <v>0</v>
          </cell>
          <cell r="S148">
            <v>0</v>
          </cell>
          <cell r="T148">
            <v>0</v>
          </cell>
          <cell r="U148">
            <v>0</v>
          </cell>
          <cell r="V148" t="str">
            <v>Y</v>
          </cell>
          <cell r="W148">
            <v>0</v>
          </cell>
          <cell r="X148"/>
          <cell r="Y148"/>
          <cell r="Z148">
            <v>1</v>
          </cell>
          <cell r="AA148">
            <v>0.87</v>
          </cell>
          <cell r="AB148"/>
          <cell r="AC148">
            <v>21.881165327552484</v>
          </cell>
          <cell r="AD148">
            <v>301.49068696601722</v>
          </cell>
          <cell r="AE148"/>
          <cell r="AF148">
            <v>25</v>
          </cell>
          <cell r="AG148">
            <v>2035</v>
          </cell>
          <cell r="AH148">
            <v>0</v>
          </cell>
          <cell r="AI148">
            <v>0</v>
          </cell>
          <cell r="AJ148"/>
          <cell r="AK148"/>
          <cell r="AL148" t="str">
            <v>ICMKLNOXQ01INDNEUMSC</v>
          </cell>
          <cell r="AM148" t="str">
            <v/>
          </cell>
          <cell r="AN148"/>
          <cell r="AO148"/>
          <cell r="AP148"/>
          <cell r="AQ148"/>
          <cell r="AR148"/>
          <cell r="AS148"/>
          <cell r="AT148"/>
          <cell r="AU148" t="str">
            <v/>
          </cell>
          <cell r="AV148" t="str">
            <v/>
          </cell>
        </row>
        <row r="149">
          <cell r="A149" t="str">
            <v>CCS</v>
          </cell>
          <cell r="B149" t="str">
            <v>ICMKLNOXQ01</v>
          </cell>
          <cell r="C149" t="str">
            <v>BAT kiln full oxyfuel (CCS)</v>
          </cell>
          <cell r="D149" t="str">
            <v>Mt</v>
          </cell>
          <cell r="E149" t="str">
            <v>Mt_a</v>
          </cell>
          <cell r="F149" t="str">
            <v>no</v>
          </cell>
          <cell r="G149" t="str">
            <v>INDDISTELC</v>
          </cell>
          <cell r="H149" t="str">
            <v>INDDISTELC</v>
          </cell>
          <cell r="I149"/>
          <cell r="J149" t="str">
            <v/>
          </cell>
          <cell r="K149" t="str">
            <v/>
          </cell>
          <cell r="L149" t="str">
            <v>Clinker</v>
          </cell>
          <cell r="M149" t="str">
            <v/>
          </cell>
          <cell r="N149">
            <v>0</v>
          </cell>
          <cell r="O149" t="str">
            <v/>
          </cell>
          <cell r="P149">
            <v>0</v>
          </cell>
          <cell r="Q149">
            <v>1.0979999991216001</v>
          </cell>
          <cell r="R149">
            <v>0</v>
          </cell>
          <cell r="S149">
            <v>0</v>
          </cell>
          <cell r="T149">
            <v>0</v>
          </cell>
          <cell r="U149">
            <v>0</v>
          </cell>
          <cell r="V149" t="str">
            <v>Y</v>
          </cell>
          <cell r="W149">
            <v>0</v>
          </cell>
          <cell r="X149"/>
          <cell r="Y149"/>
          <cell r="Z149">
            <v>1</v>
          </cell>
          <cell r="AA149">
            <v>0.87</v>
          </cell>
          <cell r="AB149"/>
          <cell r="AC149">
            <v>21.881165327552484</v>
          </cell>
          <cell r="AD149">
            <v>301.49068696601722</v>
          </cell>
          <cell r="AE149"/>
          <cell r="AF149">
            <v>25</v>
          </cell>
          <cell r="AG149">
            <v>2035</v>
          </cell>
          <cell r="AH149">
            <v>0</v>
          </cell>
          <cell r="AI149">
            <v>0</v>
          </cell>
          <cell r="AJ149"/>
          <cell r="AK149"/>
          <cell r="AL149" t="str">
            <v>ICMKLNOXQ01INDDISTELC</v>
          </cell>
          <cell r="AM149" t="str">
            <v/>
          </cell>
          <cell r="AN149"/>
          <cell r="AO149"/>
          <cell r="AP149"/>
          <cell r="AQ149"/>
          <cell r="AR149"/>
          <cell r="AS149"/>
          <cell r="AT149"/>
          <cell r="AU149" t="str">
            <v/>
          </cell>
          <cell r="AV149" t="str">
            <v/>
          </cell>
        </row>
        <row r="150">
          <cell r="A150" t="str">
            <v>CCS</v>
          </cell>
          <cell r="B150" t="str">
            <v>ICMKLNPOQ01</v>
          </cell>
          <cell r="C150" t="str">
            <v>BAT kiln (partial oxyfuel) (CCS)</v>
          </cell>
          <cell r="D150" t="str">
            <v>Mt</v>
          </cell>
          <cell r="E150" t="str">
            <v>Mt_a</v>
          </cell>
          <cell r="F150" t="str">
            <v>no</v>
          </cell>
          <cell r="G150" t="str">
            <v>INDCOA</v>
          </cell>
          <cell r="H150" t="str">
            <v>INDCOA</v>
          </cell>
          <cell r="I150" t="str">
            <v>ICMCLK</v>
          </cell>
          <cell r="J150" t="str">
            <v>ICMCLK</v>
          </cell>
          <cell r="K150">
            <v>1</v>
          </cell>
          <cell r="L150" t="str">
            <v>Clinker</v>
          </cell>
          <cell r="M150">
            <v>1</v>
          </cell>
          <cell r="N150">
            <v>0</v>
          </cell>
          <cell r="O150" t="str">
            <v/>
          </cell>
          <cell r="P150">
            <v>0</v>
          </cell>
          <cell r="Q150">
            <v>2.2978709147863383</v>
          </cell>
          <cell r="R150">
            <v>0</v>
          </cell>
          <cell r="S150">
            <v>1</v>
          </cell>
          <cell r="T150">
            <v>1</v>
          </cell>
          <cell r="U150">
            <v>1</v>
          </cell>
          <cell r="V150" t="str">
            <v>Y</v>
          </cell>
          <cell r="W150">
            <v>0</v>
          </cell>
          <cell r="X150"/>
          <cell r="Y150">
            <v>0.35</v>
          </cell>
          <cell r="Z150">
            <v>1</v>
          </cell>
          <cell r="AA150">
            <v>0.8</v>
          </cell>
          <cell r="AB150"/>
          <cell r="AC150">
            <v>20.36685765416831</v>
          </cell>
          <cell r="AD150">
            <v>229.40855069264856</v>
          </cell>
          <cell r="AE150"/>
          <cell r="AF150">
            <v>25</v>
          </cell>
          <cell r="AG150">
            <v>2030</v>
          </cell>
          <cell r="AH150">
            <v>0</v>
          </cell>
          <cell r="AI150">
            <v>1</v>
          </cell>
          <cell r="AJ150"/>
          <cell r="AK150"/>
          <cell r="AL150" t="str">
            <v>ICMKLNPOQ01INDCOA</v>
          </cell>
          <cell r="AM150" t="str">
            <v>ICMKLNPOQ01ICMCLK</v>
          </cell>
          <cell r="AN150"/>
          <cell r="AO150"/>
          <cell r="AP150"/>
          <cell r="AQ150"/>
          <cell r="AR150"/>
          <cell r="AS150"/>
          <cell r="AT150"/>
          <cell r="AU150" t="str">
            <v/>
          </cell>
          <cell r="AV150" t="str">
            <v/>
          </cell>
        </row>
        <row r="151">
          <cell r="A151" t="str">
            <v>CCS</v>
          </cell>
          <cell r="B151" t="str">
            <v>ICMKLNPOQ01</v>
          </cell>
          <cell r="C151" t="str">
            <v>BAT kiln (partial oxyfuel) (CCS)</v>
          </cell>
          <cell r="D151" t="str">
            <v>Mt</v>
          </cell>
          <cell r="E151" t="str">
            <v>Mt_a</v>
          </cell>
          <cell r="F151" t="str">
            <v>no</v>
          </cell>
          <cell r="G151" t="str">
            <v>MCMLST</v>
          </cell>
          <cell r="H151" t="str">
            <v>MCMLST</v>
          </cell>
          <cell r="I151" t="str">
            <v>ELCGEN</v>
          </cell>
          <cell r="J151" t="str">
            <v>ELCGEN</v>
          </cell>
          <cell r="K151">
            <v>2</v>
          </cell>
          <cell r="L151" t="str">
            <v>Clinker</v>
          </cell>
          <cell r="M151">
            <v>0</v>
          </cell>
          <cell r="N151">
            <v>0</v>
          </cell>
          <cell r="O151" t="str">
            <v/>
          </cell>
          <cell r="P151">
            <v>0</v>
          </cell>
          <cell r="Q151">
            <v>1.3692307692307693</v>
          </cell>
          <cell r="R151">
            <v>0</v>
          </cell>
          <cell r="S151">
            <v>0</v>
          </cell>
          <cell r="T151">
            <v>0</v>
          </cell>
          <cell r="U151">
            <v>0</v>
          </cell>
          <cell r="V151" t="str">
            <v>N</v>
          </cell>
          <cell r="W151">
            <v>0</v>
          </cell>
          <cell r="X151" t="str">
            <v>Y</v>
          </cell>
          <cell r="Y151"/>
          <cell r="Z151">
            <v>1</v>
          </cell>
          <cell r="AA151">
            <v>0.8</v>
          </cell>
          <cell r="AB151"/>
          <cell r="AC151">
            <v>20.36685765416831</v>
          </cell>
          <cell r="AD151">
            <v>229.40855069264856</v>
          </cell>
          <cell r="AE151"/>
          <cell r="AF151">
            <v>25</v>
          </cell>
          <cell r="AG151">
            <v>2030</v>
          </cell>
          <cell r="AH151">
            <v>0</v>
          </cell>
          <cell r="AI151">
            <v>0</v>
          </cell>
          <cell r="AJ151"/>
          <cell r="AK151"/>
          <cell r="AL151" t="str">
            <v>ICMKLNPOQ01MCMLST</v>
          </cell>
          <cell r="AM151" t="str">
            <v>ICMKLNPOQ01ELCGEN</v>
          </cell>
          <cell r="AN151"/>
          <cell r="AO151"/>
          <cell r="AP151"/>
          <cell r="AQ151"/>
          <cell r="AR151"/>
          <cell r="AS151"/>
          <cell r="AT151"/>
          <cell r="AU151" t="str">
            <v/>
          </cell>
          <cell r="AV151" t="str">
            <v/>
          </cell>
        </row>
        <row r="152">
          <cell r="A152" t="str">
            <v>CCS</v>
          </cell>
          <cell r="B152" t="str">
            <v>ICMKLNPOQ01</v>
          </cell>
          <cell r="C152" t="str">
            <v>BAT kiln (partial oxyfuel) (CCS)</v>
          </cell>
          <cell r="D152" t="str">
            <v>Mt</v>
          </cell>
          <cell r="E152" t="str">
            <v>Mt_a</v>
          </cell>
          <cell r="F152" t="str">
            <v>no</v>
          </cell>
          <cell r="G152" t="str">
            <v>IND_NGABOM</v>
          </cell>
          <cell r="H152" t="str">
            <v>IND_NGABOM</v>
          </cell>
          <cell r="I152" t="str">
            <v>INDCO2P</v>
          </cell>
          <cell r="J152" t="str">
            <v>INDCO2P</v>
          </cell>
          <cell r="K152">
            <v>2</v>
          </cell>
          <cell r="L152" t="str">
            <v>Clinker</v>
          </cell>
          <cell r="M152">
            <v>0</v>
          </cell>
          <cell r="N152">
            <v>0</v>
          </cell>
          <cell r="O152" t="str">
            <v/>
          </cell>
          <cell r="P152">
            <v>0</v>
          </cell>
          <cell r="Q152">
            <v>0</v>
          </cell>
          <cell r="R152">
            <v>798.00001109431787</v>
          </cell>
          <cell r="S152">
            <v>0</v>
          </cell>
          <cell r="T152">
            <v>798.00001109431787</v>
          </cell>
          <cell r="U152">
            <v>0</v>
          </cell>
          <cell r="V152" t="str">
            <v>Y</v>
          </cell>
          <cell r="W152">
            <v>0</v>
          </cell>
          <cell r="X152"/>
          <cell r="Y152"/>
          <cell r="Z152">
            <v>1</v>
          </cell>
          <cell r="AA152">
            <v>0.8</v>
          </cell>
          <cell r="AB152"/>
          <cell r="AC152">
            <v>20.36685765416831</v>
          </cell>
          <cell r="AD152">
            <v>229.40855069264856</v>
          </cell>
          <cell r="AE152"/>
          <cell r="AF152">
            <v>25</v>
          </cell>
          <cell r="AG152">
            <v>2030</v>
          </cell>
          <cell r="AH152">
            <v>0</v>
          </cell>
          <cell r="AI152">
            <v>0</v>
          </cell>
          <cell r="AJ152"/>
          <cell r="AK152"/>
          <cell r="AL152" t="str">
            <v>ICMKLNPOQ01IND_NGABOM</v>
          </cell>
          <cell r="AM152" t="str">
            <v>ICMKLNPOQ01INDCO2P</v>
          </cell>
          <cell r="AN152"/>
          <cell r="AO152"/>
          <cell r="AP152"/>
          <cell r="AQ152"/>
          <cell r="AR152"/>
          <cell r="AS152"/>
          <cell r="AT152"/>
          <cell r="AU152" t="str">
            <v/>
          </cell>
          <cell r="AV152" t="str">
            <v/>
          </cell>
        </row>
        <row r="153">
          <cell r="A153" t="str">
            <v>CCS</v>
          </cell>
          <cell r="B153" t="str">
            <v>ICMKLNPOQ01</v>
          </cell>
          <cell r="C153" t="str">
            <v>BAT kiln (partial oxyfuel) (CCS)</v>
          </cell>
          <cell r="D153" t="str">
            <v>Mt</v>
          </cell>
          <cell r="E153" t="str">
            <v>Mt_a</v>
          </cell>
          <cell r="F153" t="str">
            <v>no</v>
          </cell>
          <cell r="G153" t="str">
            <v>INDMSWINO</v>
          </cell>
          <cell r="H153" t="str">
            <v>INDMSWINO</v>
          </cell>
          <cell r="I153"/>
          <cell r="J153" t="str">
            <v/>
          </cell>
          <cell r="K153" t="str">
            <v/>
          </cell>
          <cell r="L153" t="str">
            <v>Clinker</v>
          </cell>
          <cell r="M153" t="str">
            <v/>
          </cell>
          <cell r="N153">
            <v>0</v>
          </cell>
          <cell r="O153" t="str">
            <v/>
          </cell>
          <cell r="P153">
            <v>0</v>
          </cell>
          <cell r="Q153">
            <v>0.64654002713704195</v>
          </cell>
          <cell r="R153">
            <v>0</v>
          </cell>
          <cell r="S153">
            <v>0</v>
          </cell>
          <cell r="T153">
            <v>0</v>
          </cell>
          <cell r="U153">
            <v>0</v>
          </cell>
          <cell r="V153" t="str">
            <v>Y</v>
          </cell>
          <cell r="W153">
            <v>0</v>
          </cell>
          <cell r="X153"/>
          <cell r="Y153"/>
          <cell r="Z153">
            <v>1</v>
          </cell>
          <cell r="AA153">
            <v>0.8</v>
          </cell>
          <cell r="AB153"/>
          <cell r="AC153">
            <v>20.36685765416831</v>
          </cell>
          <cell r="AD153">
            <v>229.40855069264856</v>
          </cell>
          <cell r="AE153"/>
          <cell r="AF153">
            <v>25</v>
          </cell>
          <cell r="AG153">
            <v>2030</v>
          </cell>
          <cell r="AH153">
            <v>0</v>
          </cell>
          <cell r="AI153">
            <v>0</v>
          </cell>
          <cell r="AJ153"/>
          <cell r="AK153"/>
          <cell r="AL153" t="str">
            <v>ICMKLNPOQ01INDMSWINO</v>
          </cell>
          <cell r="AM153" t="str">
            <v/>
          </cell>
          <cell r="AN153"/>
          <cell r="AO153"/>
          <cell r="AP153"/>
          <cell r="AQ153"/>
          <cell r="AR153"/>
          <cell r="AS153"/>
          <cell r="AT153"/>
          <cell r="AU153" t="str">
            <v/>
          </cell>
          <cell r="AV153" t="str">
            <v/>
          </cell>
        </row>
        <row r="154">
          <cell r="A154" t="str">
            <v>CCS</v>
          </cell>
          <cell r="B154" t="str">
            <v>ICMKLNPOQ01</v>
          </cell>
          <cell r="C154" t="str">
            <v>BAT kiln (partial oxyfuel) (CCS)</v>
          </cell>
          <cell r="D154" t="str">
            <v>Mt</v>
          </cell>
          <cell r="E154" t="str">
            <v>Mt_a</v>
          </cell>
          <cell r="F154" t="str">
            <v>no</v>
          </cell>
          <cell r="G154" t="str">
            <v>INDNEUMSC</v>
          </cell>
          <cell r="H154" t="str">
            <v>INDNEUMSC</v>
          </cell>
          <cell r="I154"/>
          <cell r="J154" t="str">
            <v/>
          </cell>
          <cell r="K154" t="str">
            <v/>
          </cell>
          <cell r="L154" t="str">
            <v>Clinker</v>
          </cell>
          <cell r="M154" t="str">
            <v/>
          </cell>
          <cell r="N154">
            <v>0</v>
          </cell>
          <cell r="O154" t="str">
            <v/>
          </cell>
          <cell r="P154">
            <v>0</v>
          </cell>
          <cell r="Q154">
            <v>0</v>
          </cell>
          <cell r="R154">
            <v>0</v>
          </cell>
          <cell r="S154">
            <v>0</v>
          </cell>
          <cell r="T154">
            <v>0</v>
          </cell>
          <cell r="U154">
            <v>0</v>
          </cell>
          <cell r="V154" t="str">
            <v>Y</v>
          </cell>
          <cell r="W154">
            <v>0</v>
          </cell>
          <cell r="X154"/>
          <cell r="Y154"/>
          <cell r="Z154">
            <v>1</v>
          </cell>
          <cell r="AA154">
            <v>0.8</v>
          </cell>
          <cell r="AB154"/>
          <cell r="AC154">
            <v>20.36685765416831</v>
          </cell>
          <cell r="AD154">
            <v>229.40855069264856</v>
          </cell>
          <cell r="AE154"/>
          <cell r="AF154">
            <v>25</v>
          </cell>
          <cell r="AG154">
            <v>2030</v>
          </cell>
          <cell r="AH154">
            <v>0</v>
          </cell>
          <cell r="AI154">
            <v>0</v>
          </cell>
          <cell r="AJ154"/>
          <cell r="AK154"/>
          <cell r="AL154" t="str">
            <v>ICMKLNPOQ01INDNEUMSC</v>
          </cell>
          <cell r="AM154" t="str">
            <v/>
          </cell>
          <cell r="AN154"/>
          <cell r="AO154"/>
          <cell r="AP154"/>
          <cell r="AQ154"/>
          <cell r="AR154"/>
          <cell r="AS154"/>
          <cell r="AT154"/>
          <cell r="AU154" t="str">
            <v/>
          </cell>
          <cell r="AV154" t="str">
            <v/>
          </cell>
        </row>
        <row r="155">
          <cell r="A155" t="str">
            <v>CCS</v>
          </cell>
          <cell r="B155" t="str">
            <v>ICMKLNPOQ01</v>
          </cell>
          <cell r="C155" t="str">
            <v>BAT kiln (partial oxyfuel) (CCS)</v>
          </cell>
          <cell r="D155" t="str">
            <v>Mt</v>
          </cell>
          <cell r="E155" t="str">
            <v>Mt_a</v>
          </cell>
          <cell r="F155" t="str">
            <v>no</v>
          </cell>
          <cell r="G155" t="str">
            <v>INDDISTELC</v>
          </cell>
          <cell r="H155" t="str">
            <v>INDDISTELC</v>
          </cell>
          <cell r="I155"/>
          <cell r="J155" t="str">
            <v/>
          </cell>
          <cell r="K155" t="str">
            <v/>
          </cell>
          <cell r="L155" t="str">
            <v>Clinker</v>
          </cell>
          <cell r="M155" t="str">
            <v/>
          </cell>
          <cell r="N155">
            <v>0</v>
          </cell>
          <cell r="O155" t="str">
            <v/>
          </cell>
          <cell r="P155">
            <v>0</v>
          </cell>
          <cell r="Q155">
            <v>0.97559999921952001</v>
          </cell>
          <cell r="R155">
            <v>0</v>
          </cell>
          <cell r="S155">
            <v>0</v>
          </cell>
          <cell r="T155">
            <v>0</v>
          </cell>
          <cell r="U155">
            <v>0</v>
          </cell>
          <cell r="V155" t="str">
            <v>Y</v>
          </cell>
          <cell r="W155">
            <v>0</v>
          </cell>
          <cell r="X155"/>
          <cell r="Y155"/>
          <cell r="Z155">
            <v>1</v>
          </cell>
          <cell r="AA155">
            <v>0.8</v>
          </cell>
          <cell r="AB155"/>
          <cell r="AC155">
            <v>20.36685765416831</v>
          </cell>
          <cell r="AD155">
            <v>229.40855069264856</v>
          </cell>
          <cell r="AE155"/>
          <cell r="AF155">
            <v>25</v>
          </cell>
          <cell r="AG155">
            <v>2030</v>
          </cell>
          <cell r="AH155">
            <v>0</v>
          </cell>
          <cell r="AI155">
            <v>0</v>
          </cell>
          <cell r="AJ155"/>
          <cell r="AK155"/>
          <cell r="AL155" t="str">
            <v>ICMKLNPOQ01INDDISTELC</v>
          </cell>
          <cell r="AM155" t="str">
            <v/>
          </cell>
          <cell r="AN155"/>
          <cell r="AO155"/>
          <cell r="AP155"/>
          <cell r="AQ155"/>
          <cell r="AR155"/>
          <cell r="AS155"/>
          <cell r="AT155"/>
          <cell r="AU155" t="str">
            <v/>
          </cell>
          <cell r="AV155" t="str">
            <v/>
          </cell>
        </row>
        <row r="156">
          <cell r="A156" t="str">
            <v>CCS</v>
          </cell>
          <cell r="B156" t="str">
            <v>ICMKLNPOQR01 for BAT kiln</v>
          </cell>
          <cell r="C156" t="str">
            <v>BAT kiln (partial oxyfuel) (retrofit CCS)</v>
          </cell>
          <cell r="D156" t="str">
            <v>Mt</v>
          </cell>
          <cell r="E156" t="str">
            <v>Mt_a</v>
          </cell>
          <cell r="F156" t="str">
            <v>yes</v>
          </cell>
          <cell r="G156" t="str">
            <v>INDCOA</v>
          </cell>
          <cell r="H156" t="str">
            <v>INDCOA</v>
          </cell>
          <cell r="I156" t="str">
            <v>ICMCLK</v>
          </cell>
          <cell r="J156" t="str">
            <v>ICMCLK</v>
          </cell>
          <cell r="K156">
            <v>1</v>
          </cell>
          <cell r="L156" t="str">
            <v>Clinker</v>
          </cell>
          <cell r="M156">
            <v>1</v>
          </cell>
          <cell r="N156">
            <v>0</v>
          </cell>
          <cell r="O156" t="str">
            <v/>
          </cell>
          <cell r="P156">
            <v>0</v>
          </cell>
          <cell r="Q156">
            <v>2.2978709147863383</v>
          </cell>
          <cell r="R156">
            <v>0</v>
          </cell>
          <cell r="S156">
            <v>1</v>
          </cell>
          <cell r="T156">
            <v>1</v>
          </cell>
          <cell r="U156">
            <v>1</v>
          </cell>
          <cell r="V156" t="str">
            <v>Y</v>
          </cell>
          <cell r="W156">
            <v>0.97003949751529728</v>
          </cell>
          <cell r="X156"/>
          <cell r="Y156">
            <v>0.35</v>
          </cell>
          <cell r="Z156">
            <v>1</v>
          </cell>
          <cell r="AA156">
            <v>0.8</v>
          </cell>
          <cell r="AB156"/>
          <cell r="AC156">
            <v>4.0684494403160549</v>
          </cell>
          <cell r="AD156">
            <v>70.965713064138086</v>
          </cell>
          <cell r="AE156"/>
          <cell r="AF156">
            <v>25</v>
          </cell>
          <cell r="AG156">
            <v>2030</v>
          </cell>
          <cell r="AH156">
            <v>0</v>
          </cell>
          <cell r="AI156">
            <v>1</v>
          </cell>
          <cell r="AJ156"/>
          <cell r="AK156"/>
          <cell r="AL156" t="str">
            <v>ICMKLNPOQR01 for BAT kilnINDCOA</v>
          </cell>
          <cell r="AM156" t="str">
            <v>ICMKLNPOQR01 for BAT kilnICMCLK</v>
          </cell>
          <cell r="AN156"/>
          <cell r="AO156"/>
          <cell r="AP156"/>
          <cell r="AQ156"/>
          <cell r="AR156"/>
          <cell r="AS156"/>
          <cell r="AT156" t="str">
            <v>ICMKLND01</v>
          </cell>
          <cell r="AU156" t="str">
            <v>ICMKLND01ICMKLNPOQR01 for BAT kilnINDCOA</v>
          </cell>
          <cell r="AV156" t="str">
            <v>ICMKLND01ICMKLNPOQR01 for BAT kiln</v>
          </cell>
        </row>
        <row r="157">
          <cell r="A157" t="str">
            <v>CCS</v>
          </cell>
          <cell r="B157" t="str">
            <v>ICMKLNPOQR01 for BAT kiln</v>
          </cell>
          <cell r="C157" t="str">
            <v>BAT kiln (partial oxyfuel) (retrofit CCS)</v>
          </cell>
          <cell r="D157" t="str">
            <v>Mt</v>
          </cell>
          <cell r="E157" t="str">
            <v>Mt_a</v>
          </cell>
          <cell r="F157" t="str">
            <v>yes</v>
          </cell>
          <cell r="G157" t="str">
            <v>MCMLST</v>
          </cell>
          <cell r="H157" t="str">
            <v>MCMLST</v>
          </cell>
          <cell r="I157" t="str">
            <v>ELCGEN</v>
          </cell>
          <cell r="J157" t="str">
            <v>ELCGEN</v>
          </cell>
          <cell r="K157">
            <v>2</v>
          </cell>
          <cell r="L157" t="str">
            <v>Clinker</v>
          </cell>
          <cell r="M157">
            <v>0</v>
          </cell>
          <cell r="N157">
            <v>0</v>
          </cell>
          <cell r="O157" t="str">
            <v/>
          </cell>
          <cell r="P157">
            <v>0</v>
          </cell>
          <cell r="Q157">
            <v>1.3692307692307693</v>
          </cell>
          <cell r="R157">
            <v>0</v>
          </cell>
          <cell r="S157">
            <v>0</v>
          </cell>
          <cell r="T157">
            <v>0</v>
          </cell>
          <cell r="U157">
            <v>0</v>
          </cell>
          <cell r="V157" t="str">
            <v>N</v>
          </cell>
          <cell r="W157">
            <v>1</v>
          </cell>
          <cell r="X157" t="str">
            <v>Y</v>
          </cell>
          <cell r="Y157"/>
          <cell r="Z157">
            <v>1</v>
          </cell>
          <cell r="AA157">
            <v>0.8</v>
          </cell>
          <cell r="AB157"/>
          <cell r="AC157">
            <v>4.0684494403160549</v>
          </cell>
          <cell r="AD157">
            <v>70.965713064138086</v>
          </cell>
          <cell r="AE157"/>
          <cell r="AF157">
            <v>25</v>
          </cell>
          <cell r="AG157">
            <v>2030</v>
          </cell>
          <cell r="AH157">
            <v>0</v>
          </cell>
          <cell r="AI157">
            <v>0</v>
          </cell>
          <cell r="AJ157"/>
          <cell r="AK157"/>
          <cell r="AL157" t="str">
            <v>ICMKLNPOQR01 for BAT kilnMCMLST</v>
          </cell>
          <cell r="AM157" t="str">
            <v>ICMKLNPOQR01 for BAT kilnELCGEN</v>
          </cell>
          <cell r="AN157"/>
          <cell r="AO157"/>
          <cell r="AP157"/>
          <cell r="AQ157"/>
          <cell r="AR157"/>
          <cell r="AS157"/>
          <cell r="AT157" t="str">
            <v>ICMKLND01</v>
          </cell>
          <cell r="AU157" t="str">
            <v>ICMKLND01ICMKLNPOQR01 for BAT kilnMCMLST</v>
          </cell>
          <cell r="AV157" t="str">
            <v>ICMKLND01ICMKLNPOQR01 for BAT kiln</v>
          </cell>
        </row>
        <row r="158">
          <cell r="A158" t="str">
            <v>CCS</v>
          </cell>
          <cell r="B158" t="str">
            <v>ICMKLNPOQR01 for BAT kiln</v>
          </cell>
          <cell r="C158" t="str">
            <v>BAT kiln (partial oxyfuel) (retrofit CCS)</v>
          </cell>
          <cell r="D158" t="str">
            <v>Mt</v>
          </cell>
          <cell r="E158" t="str">
            <v>Mt_a</v>
          </cell>
          <cell r="F158" t="str">
            <v>yes</v>
          </cell>
          <cell r="G158" t="str">
            <v>IND_NGABOM</v>
          </cell>
          <cell r="H158" t="str">
            <v>IND_NGABOM</v>
          </cell>
          <cell r="I158" t="str">
            <v>INDCO2P</v>
          </cell>
          <cell r="J158" t="str">
            <v>INDCO2P</v>
          </cell>
          <cell r="K158">
            <v>2</v>
          </cell>
          <cell r="L158" t="str">
            <v>Clinker</v>
          </cell>
          <cell r="M158">
            <v>0</v>
          </cell>
          <cell r="N158">
            <v>0</v>
          </cell>
          <cell r="O158" t="str">
            <v/>
          </cell>
          <cell r="P158">
            <v>0</v>
          </cell>
          <cell r="Q158">
            <v>0</v>
          </cell>
          <cell r="R158">
            <v>798.00001109431787</v>
          </cell>
          <cell r="S158">
            <v>0</v>
          </cell>
          <cell r="T158">
            <v>798.00001109431787</v>
          </cell>
          <cell r="U158">
            <v>0</v>
          </cell>
          <cell r="V158" t="str">
            <v>Y</v>
          </cell>
          <cell r="W158">
            <v>999999</v>
          </cell>
          <cell r="X158"/>
          <cell r="Y158"/>
          <cell r="Z158">
            <v>1</v>
          </cell>
          <cell r="AA158">
            <v>0.8</v>
          </cell>
          <cell r="AB158"/>
          <cell r="AC158">
            <v>4.0684494403160549</v>
          </cell>
          <cell r="AD158">
            <v>70.965713064138086</v>
          </cell>
          <cell r="AE158"/>
          <cell r="AF158">
            <v>25</v>
          </cell>
          <cell r="AG158">
            <v>2030</v>
          </cell>
          <cell r="AH158">
            <v>0</v>
          </cell>
          <cell r="AI158">
            <v>0</v>
          </cell>
          <cell r="AJ158"/>
          <cell r="AK158"/>
          <cell r="AL158" t="str">
            <v>ICMKLNPOQR01 for BAT kilnIND_NGABOM</v>
          </cell>
          <cell r="AM158" t="str">
            <v>ICMKLNPOQR01 for BAT kilnINDCO2P</v>
          </cell>
          <cell r="AN158"/>
          <cell r="AO158"/>
          <cell r="AP158"/>
          <cell r="AQ158"/>
          <cell r="AR158"/>
          <cell r="AS158"/>
          <cell r="AT158" t="str">
            <v>ICMKLND01</v>
          </cell>
          <cell r="AU158" t="str">
            <v>ICMKLND01ICMKLNPOQR01 for BAT kilnIND_NGABOM</v>
          </cell>
          <cell r="AV158" t="str">
            <v>ICMKLND01ICMKLNPOQR01 for BAT kiln</v>
          </cell>
        </row>
        <row r="159">
          <cell r="A159" t="str">
            <v>CCS</v>
          </cell>
          <cell r="B159" t="str">
            <v>ICMKLNPOQR01 for BAT kiln</v>
          </cell>
          <cell r="C159" t="str">
            <v>BAT kiln (partial oxyfuel) (retrofit CCS)</v>
          </cell>
          <cell r="D159" t="str">
            <v>Mt</v>
          </cell>
          <cell r="E159" t="str">
            <v>Mt_a</v>
          </cell>
          <cell r="F159" t="str">
            <v>yes</v>
          </cell>
          <cell r="G159" t="str">
            <v>INDMSWINO</v>
          </cell>
          <cell r="H159" t="str">
            <v>INDMSWINO</v>
          </cell>
          <cell r="I159"/>
          <cell r="J159" t="str">
            <v/>
          </cell>
          <cell r="K159" t="str">
            <v/>
          </cell>
          <cell r="L159" t="str">
            <v>Clinker</v>
          </cell>
          <cell r="M159" t="str">
            <v/>
          </cell>
          <cell r="N159">
            <v>0</v>
          </cell>
          <cell r="O159" t="str">
            <v/>
          </cell>
          <cell r="P159">
            <v>0</v>
          </cell>
          <cell r="Q159">
            <v>0.64654002713704195</v>
          </cell>
          <cell r="R159">
            <v>0</v>
          </cell>
          <cell r="S159">
            <v>0</v>
          </cell>
          <cell r="T159">
            <v>0</v>
          </cell>
          <cell r="U159">
            <v>0</v>
          </cell>
          <cell r="V159" t="str">
            <v>Y</v>
          </cell>
          <cell r="W159">
            <v>1</v>
          </cell>
          <cell r="X159"/>
          <cell r="Y159"/>
          <cell r="Z159">
            <v>1</v>
          </cell>
          <cell r="AA159">
            <v>0.8</v>
          </cell>
          <cell r="AB159"/>
          <cell r="AC159">
            <v>4.0684494403160549</v>
          </cell>
          <cell r="AD159">
            <v>70.965713064138086</v>
          </cell>
          <cell r="AE159"/>
          <cell r="AF159">
            <v>25</v>
          </cell>
          <cell r="AG159">
            <v>2030</v>
          </cell>
          <cell r="AH159">
            <v>0</v>
          </cell>
          <cell r="AI159">
            <v>0</v>
          </cell>
          <cell r="AJ159"/>
          <cell r="AK159"/>
          <cell r="AL159" t="str">
            <v>ICMKLNPOQR01 for BAT kilnINDMSWINO</v>
          </cell>
          <cell r="AM159" t="str">
            <v/>
          </cell>
          <cell r="AN159"/>
          <cell r="AO159"/>
          <cell r="AP159"/>
          <cell r="AQ159"/>
          <cell r="AR159"/>
          <cell r="AS159"/>
          <cell r="AT159" t="str">
            <v>ICMKLND01</v>
          </cell>
          <cell r="AU159" t="str">
            <v>ICMKLND01ICMKLNPOQR01 for BAT kilnINDMSWINO</v>
          </cell>
          <cell r="AV159" t="str">
            <v>ICMKLND01ICMKLNPOQR01 for BAT kiln</v>
          </cell>
        </row>
        <row r="160">
          <cell r="A160" t="str">
            <v>CCS</v>
          </cell>
          <cell r="B160" t="str">
            <v>ICMKLNPOQR01 for BAT kiln</v>
          </cell>
          <cell r="C160" t="str">
            <v>BAT kiln (partial oxyfuel) (retrofit CCS)</v>
          </cell>
          <cell r="D160" t="str">
            <v>Mt</v>
          </cell>
          <cell r="E160" t="str">
            <v>Mt_a</v>
          </cell>
          <cell r="F160" t="str">
            <v>yes</v>
          </cell>
          <cell r="G160" t="str">
            <v>INDNEUMSC</v>
          </cell>
          <cell r="H160" t="str">
            <v>INDNEUMSC</v>
          </cell>
          <cell r="I160"/>
          <cell r="J160" t="str">
            <v/>
          </cell>
          <cell r="K160" t="str">
            <v/>
          </cell>
          <cell r="L160" t="str">
            <v>Clinker</v>
          </cell>
          <cell r="M160" t="str">
            <v/>
          </cell>
          <cell r="N160">
            <v>0</v>
          </cell>
          <cell r="O160" t="str">
            <v/>
          </cell>
          <cell r="P160">
            <v>0</v>
          </cell>
          <cell r="Q160">
            <v>0</v>
          </cell>
          <cell r="R160">
            <v>0</v>
          </cell>
          <cell r="S160">
            <v>0</v>
          </cell>
          <cell r="T160">
            <v>0</v>
          </cell>
          <cell r="U160">
            <v>0</v>
          </cell>
          <cell r="V160" t="str">
            <v>Y</v>
          </cell>
          <cell r="W160">
            <v>999999</v>
          </cell>
          <cell r="X160"/>
          <cell r="Y160"/>
          <cell r="Z160">
            <v>1</v>
          </cell>
          <cell r="AA160">
            <v>0.8</v>
          </cell>
          <cell r="AB160"/>
          <cell r="AC160">
            <v>4.0684494403160549</v>
          </cell>
          <cell r="AD160">
            <v>70.965713064138086</v>
          </cell>
          <cell r="AE160"/>
          <cell r="AF160">
            <v>25</v>
          </cell>
          <cell r="AG160">
            <v>2030</v>
          </cell>
          <cell r="AH160">
            <v>0</v>
          </cell>
          <cell r="AI160">
            <v>0</v>
          </cell>
          <cell r="AJ160"/>
          <cell r="AK160"/>
          <cell r="AL160" t="str">
            <v>ICMKLNPOQR01 for BAT kilnINDNEUMSC</v>
          </cell>
          <cell r="AM160" t="str">
            <v/>
          </cell>
          <cell r="AN160"/>
          <cell r="AO160"/>
          <cell r="AP160"/>
          <cell r="AQ160"/>
          <cell r="AR160"/>
          <cell r="AS160"/>
          <cell r="AT160" t="str">
            <v>ICMKLND01</v>
          </cell>
          <cell r="AU160" t="str">
            <v>ICMKLND01ICMKLNPOQR01 for BAT kilnINDNEUMSC</v>
          </cell>
          <cell r="AV160" t="str">
            <v>ICMKLND01ICMKLNPOQR01 for BAT kiln</v>
          </cell>
        </row>
        <row r="161">
          <cell r="A161" t="str">
            <v>CCS</v>
          </cell>
          <cell r="B161" t="str">
            <v>ICMKLNPOQR01 for BAT kiln</v>
          </cell>
          <cell r="C161" t="str">
            <v>BAT kiln (partial oxyfuel) (retrofit CCS)</v>
          </cell>
          <cell r="D161" t="str">
            <v>Mt</v>
          </cell>
          <cell r="E161" t="str">
            <v>Mt_a</v>
          </cell>
          <cell r="F161" t="str">
            <v>yes</v>
          </cell>
          <cell r="G161" t="str">
            <v>INDDISTELC</v>
          </cell>
          <cell r="H161" t="str">
            <v>INDDISTELC</v>
          </cell>
          <cell r="I161"/>
          <cell r="J161" t="str">
            <v/>
          </cell>
          <cell r="K161" t="str">
            <v/>
          </cell>
          <cell r="L161" t="str">
            <v>Clinker</v>
          </cell>
          <cell r="M161" t="str">
            <v/>
          </cell>
          <cell r="N161">
            <v>0</v>
          </cell>
          <cell r="O161" t="str">
            <v/>
          </cell>
          <cell r="P161">
            <v>0</v>
          </cell>
          <cell r="Q161">
            <v>0.97559999921952001</v>
          </cell>
          <cell r="R161">
            <v>0</v>
          </cell>
          <cell r="S161">
            <v>0</v>
          </cell>
          <cell r="T161">
            <v>0</v>
          </cell>
          <cell r="U161">
            <v>0</v>
          </cell>
          <cell r="V161" t="str">
            <v>Y</v>
          </cell>
          <cell r="W161">
            <v>7.6913537489444322E-2</v>
          </cell>
          <cell r="X161"/>
          <cell r="Y161"/>
          <cell r="Z161">
            <v>1</v>
          </cell>
          <cell r="AA161">
            <v>0.8</v>
          </cell>
          <cell r="AB161"/>
          <cell r="AC161">
            <v>4.0684494403160549</v>
          </cell>
          <cell r="AD161">
            <v>70.965713064138086</v>
          </cell>
          <cell r="AE161"/>
          <cell r="AF161">
            <v>25</v>
          </cell>
          <cell r="AG161">
            <v>2030</v>
          </cell>
          <cell r="AH161">
            <v>0</v>
          </cell>
          <cell r="AI161">
            <v>0</v>
          </cell>
          <cell r="AJ161"/>
          <cell r="AK161"/>
          <cell r="AL161" t="str">
            <v>ICMKLNPOQR01 for BAT kilnINDDISTELC</v>
          </cell>
          <cell r="AM161" t="str">
            <v/>
          </cell>
          <cell r="AN161"/>
          <cell r="AO161"/>
          <cell r="AP161"/>
          <cell r="AQ161"/>
          <cell r="AR161"/>
          <cell r="AS161"/>
          <cell r="AT161" t="str">
            <v>ICMKLND01</v>
          </cell>
          <cell r="AU161" t="str">
            <v>ICMKLND01ICMKLNPOQR01 for BAT kilnINDDISTELC</v>
          </cell>
          <cell r="AV161" t="str">
            <v>ICMKLND01ICMKLNPOQR01 for BAT kiln</v>
          </cell>
        </row>
      </sheetData>
      <sheetData sheetId="18"/>
      <sheetData sheetId="19">
        <row r="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row>
        <row r="10">
          <cell r="J10"/>
        </row>
        <row r="11">
          <cell r="I11" t="str">
            <v>Instruction: The user must select the technologies that will produce each output required, each year, to meet the final demand</v>
          </cell>
          <cell r="J11"/>
        </row>
        <row r="12">
          <cell r="I12" t="str">
            <v>Roll out percentages represent the percentage of demand that the technology should supply (sum must equal 100%)</v>
          </cell>
          <cell r="J12"/>
        </row>
        <row r="13">
          <cell r="I13" t="str">
            <v>Checks:</v>
          </cell>
          <cell r="J13" t="str">
            <v>The proportion for existing technologies should not exceed the % in table below "max roll out for existing technology"</v>
          </cell>
        </row>
        <row r="14">
          <cell r="I14"/>
          <cell r="J14" t="str">
            <v>Total percentage across technologies, for each output, sums to 100%</v>
          </cell>
        </row>
        <row r="15">
          <cell r="I15"/>
          <cell r="J15" t="str">
            <v>A technology must not be rolled out before it is available (see column M)</v>
          </cell>
        </row>
        <row r="16">
          <cell r="I16" t="str">
            <v xml:space="preserve">Note: Secondary outputs are calculated from roll out percentage for main output for each technology.  </v>
          </cell>
          <cell r="J16"/>
        </row>
        <row r="17">
          <cell r="I17" t="str">
            <v>Note: Secondary outputs are subtracted from end product demand for that output before applying roll out percentage.</v>
          </cell>
          <cell r="J17"/>
        </row>
        <row r="18">
          <cell r="I18" t="str">
            <v>ICM</v>
          </cell>
          <cell r="J18" t="str">
            <v>Cement (demand commodity)</v>
          </cell>
          <cell r="N18" t="str">
            <v>START</v>
          </cell>
          <cell r="O18" t="str">
            <v>FLO_MARK_2030</v>
          </cell>
          <cell r="P18" t="str">
            <v>FLO_MARK_2050</v>
          </cell>
          <cell r="Q18" t="str">
            <v>Output 2010</v>
          </cell>
        </row>
        <row r="19">
          <cell r="I19" t="str">
            <v>Output</v>
          </cell>
          <cell r="J19" t="str">
            <v>Output description</v>
          </cell>
          <cell r="K19" t="str">
            <v>Technology</v>
          </cell>
          <cell r="L19" t="str">
            <v>Tech description</v>
          </cell>
          <cell r="M19" t="str">
            <v>UK TIMES/Fuel switching constraints</v>
          </cell>
          <cell r="N19" t="str">
            <v>Year technology becomes available</v>
          </cell>
          <cell r="O19" t="str">
            <v>Max roll out - 2030</v>
          </cell>
          <cell r="P19" t="str">
            <v>Max roll out - 2050</v>
          </cell>
          <cell r="Q19">
            <v>2010</v>
          </cell>
          <cell r="R19">
            <v>2011</v>
          </cell>
          <cell r="S19">
            <v>2012</v>
          </cell>
          <cell r="T19">
            <v>2013</v>
          </cell>
          <cell r="U19">
            <v>2014</v>
          </cell>
          <cell r="V19">
            <v>2015</v>
          </cell>
          <cell r="W19">
            <v>2016</v>
          </cell>
          <cell r="X19">
            <v>2017</v>
          </cell>
          <cell r="Y19">
            <v>2018</v>
          </cell>
          <cell r="Z19">
            <v>2019</v>
          </cell>
          <cell r="AA19">
            <v>2020</v>
          </cell>
          <cell r="AB19">
            <v>2021</v>
          </cell>
          <cell r="AC19">
            <v>2022</v>
          </cell>
          <cell r="AD19">
            <v>2023</v>
          </cell>
          <cell r="AE19">
            <v>2024</v>
          </cell>
          <cell r="AF19">
            <v>2025</v>
          </cell>
          <cell r="AG19">
            <v>2026</v>
          </cell>
          <cell r="AH19">
            <v>2027</v>
          </cell>
          <cell r="AI19">
            <v>2028</v>
          </cell>
          <cell r="AJ19">
            <v>2029</v>
          </cell>
          <cell r="AK19">
            <v>2030</v>
          </cell>
          <cell r="AL19">
            <v>2031</v>
          </cell>
          <cell r="AM19">
            <v>2032</v>
          </cell>
          <cell r="AN19">
            <v>2033</v>
          </cell>
          <cell r="AO19">
            <v>2034</v>
          </cell>
          <cell r="AP19">
            <v>2035</v>
          </cell>
          <cell r="AQ19">
            <v>2036</v>
          </cell>
          <cell r="AR19">
            <v>2037</v>
          </cell>
          <cell r="AS19">
            <v>2038</v>
          </cell>
          <cell r="AT19">
            <v>2039</v>
          </cell>
          <cell r="AU19">
            <v>2040</v>
          </cell>
          <cell r="AV19">
            <v>2041</v>
          </cell>
          <cell r="AW19">
            <v>2042</v>
          </cell>
          <cell r="AX19">
            <v>2043</v>
          </cell>
          <cell r="AY19">
            <v>2044</v>
          </cell>
          <cell r="AZ19">
            <v>2045</v>
          </cell>
          <cell r="BA19">
            <v>2046</v>
          </cell>
          <cell r="BB19">
            <v>2047</v>
          </cell>
          <cell r="BC19">
            <v>2048</v>
          </cell>
          <cell r="BD19">
            <v>2049</v>
          </cell>
          <cell r="BE19">
            <v>2050</v>
          </cell>
        </row>
        <row r="20">
          <cell r="I20" t="str">
            <v>ICM</v>
          </cell>
          <cell r="J20" t="str">
            <v>Cement (demand commodity)</v>
          </cell>
          <cell r="K20" t="str">
            <v>ICMGRIMIX00</v>
          </cell>
          <cell r="L20" t="str">
            <v>Existing grinding and mixing technology</v>
          </cell>
          <cell r="M20"/>
          <cell r="N20">
            <v>2010</v>
          </cell>
          <cell r="O20" t="str">
            <v/>
          </cell>
          <cell r="P20" t="str">
            <v/>
          </cell>
          <cell r="Q20">
            <v>1</v>
          </cell>
          <cell r="R20">
            <v>1</v>
          </cell>
          <cell r="S20">
            <v>1</v>
          </cell>
          <cell r="T20">
            <v>0.94569775591335936</v>
          </cell>
          <cell r="U20">
            <v>0.94398132393796708</v>
          </cell>
          <cell r="V20">
            <v>0.7809318239703138</v>
          </cell>
          <cell r="W20">
            <v>0.78468736425759356</v>
          </cell>
          <cell r="X20">
            <v>0.77812919210646536</v>
          </cell>
          <cell r="Y20">
            <v>0.69759307291211525</v>
          </cell>
          <cell r="Z20">
            <v>0.6598407790702614</v>
          </cell>
          <cell r="AA20">
            <v>0.61759908311682421</v>
          </cell>
          <cell r="AB20">
            <v>0.58300519897621561</v>
          </cell>
          <cell r="AC20">
            <v>0.54911944010618308</v>
          </cell>
          <cell r="AD20">
            <v>0.51678268632448787</v>
          </cell>
          <cell r="AE20">
            <v>0.48295713108493443</v>
          </cell>
          <cell r="AF20">
            <v>0.37811595531969161</v>
          </cell>
          <cell r="AG20">
            <v>0.35292599663203084</v>
          </cell>
          <cell r="AH20">
            <v>0.32773349996581747</v>
          </cell>
          <cell r="AI20">
            <v>0.30253846512931709</v>
          </cell>
          <cell r="AJ20">
            <v>0.2773408919307826</v>
          </cell>
          <cell r="AK20">
            <v>0.25214078017845359</v>
          </cell>
          <cell r="AL20">
            <v>0.22693812968055699</v>
          </cell>
          <cell r="AM20">
            <v>0.20173294024530661</v>
          </cell>
          <cell r="AN20">
            <v>0.17652521168090371</v>
          </cell>
          <cell r="AO20">
            <v>0.15131494379553645</v>
          </cell>
          <cell r="AP20">
            <v>0.12610213639738016</v>
          </cell>
          <cell r="AQ20">
            <v>0.10088678929459743</v>
          </cell>
          <cell r="AR20">
            <v>7.5668902295337695E-2</v>
          </cell>
          <cell r="AS20">
            <v>5.0448475207737806E-2</v>
          </cell>
          <cell r="AT20">
            <v>2.5225507839921512E-2</v>
          </cell>
          <cell r="AU20">
            <v>0</v>
          </cell>
          <cell r="AV20">
            <v>0</v>
          </cell>
          <cell r="AW20">
            <v>0</v>
          </cell>
          <cell r="AX20">
            <v>0</v>
          </cell>
          <cell r="AY20">
            <v>0</v>
          </cell>
          <cell r="AZ20">
            <v>0</v>
          </cell>
          <cell r="BA20">
            <v>0</v>
          </cell>
          <cell r="BB20">
            <v>0</v>
          </cell>
          <cell r="BC20">
            <v>0</v>
          </cell>
          <cell r="BD20">
            <v>0</v>
          </cell>
          <cell r="BE20">
            <v>0</v>
          </cell>
        </row>
        <row r="21">
          <cell r="I21" t="str">
            <v>ICM</v>
          </cell>
          <cell r="J21" t="str">
            <v>Cement (demand commodity)</v>
          </cell>
          <cell r="K21" t="str">
            <v>ICMGRIMIX01</v>
          </cell>
          <cell r="L21" t="str">
            <v>New grinding and mixing technology</v>
          </cell>
          <cell r="M21"/>
          <cell r="N21">
            <v>2011</v>
          </cell>
          <cell r="O21" t="str">
            <v/>
          </cell>
          <cell r="P21" t="str">
            <v/>
          </cell>
          <cell r="Q21">
            <v>0</v>
          </cell>
          <cell r="R21">
            <v>0</v>
          </cell>
          <cell r="S21">
            <v>0</v>
          </cell>
          <cell r="T21">
            <v>5.4302244086640639E-2</v>
          </cell>
          <cell r="U21">
            <v>5.6018676062032924E-2</v>
          </cell>
          <cell r="V21">
            <v>0.2190681760296862</v>
          </cell>
          <cell r="W21">
            <v>0.21531263574240644</v>
          </cell>
          <cell r="X21">
            <v>0.22187080789353464</v>
          </cell>
          <cell r="Y21">
            <v>0.30240692708788475</v>
          </cell>
          <cell r="Z21">
            <v>0.3401592209297386</v>
          </cell>
          <cell r="AA21">
            <v>0.38240091688317579</v>
          </cell>
          <cell r="AB21">
            <v>0.41699480102378439</v>
          </cell>
          <cell r="AC21">
            <v>0.45088055989381692</v>
          </cell>
          <cell r="AD21">
            <v>0.48321731367551213</v>
          </cell>
          <cell r="AE21">
            <v>0.51704286891506557</v>
          </cell>
          <cell r="AF21">
            <v>0.61688404468030833</v>
          </cell>
          <cell r="AG21">
            <v>0.64057400336796921</v>
          </cell>
          <cell r="AH21">
            <v>0.66426650003418253</v>
          </cell>
          <cell r="AI21">
            <v>0.6879615348706829</v>
          </cell>
          <cell r="AJ21">
            <v>0.71165910806921739</v>
          </cell>
          <cell r="AK21">
            <v>0.73535921982154639</v>
          </cell>
          <cell r="AL21">
            <v>0.75806187031944305</v>
          </cell>
          <cell r="AM21">
            <v>0.7807670597546934</v>
          </cell>
          <cell r="AN21">
            <v>0.80347478831909624</v>
          </cell>
          <cell r="AO21">
            <v>0.82618505620446359</v>
          </cell>
          <cell r="AP21">
            <v>0.84889786360261987</v>
          </cell>
          <cell r="AQ21">
            <v>0.8741132107054026</v>
          </cell>
          <cell r="AR21">
            <v>0.89933109770466224</v>
          </cell>
          <cell r="AS21">
            <v>0.92455152479226221</v>
          </cell>
          <cell r="AT21">
            <v>0.94977449216007848</v>
          </cell>
          <cell r="AU21">
            <v>0.97499999999999998</v>
          </cell>
          <cell r="AV21">
            <v>0.97250000000000003</v>
          </cell>
          <cell r="AW21">
            <v>0.97</v>
          </cell>
          <cell r="AX21">
            <v>0.96750000000000003</v>
          </cell>
          <cell r="AY21">
            <v>0.96499999999999997</v>
          </cell>
          <cell r="AZ21">
            <v>0.96250000000000002</v>
          </cell>
          <cell r="BA21">
            <v>0.96250000000000002</v>
          </cell>
          <cell r="BB21">
            <v>0.96250000000000002</v>
          </cell>
          <cell r="BC21">
            <v>0.96250000000000002</v>
          </cell>
          <cell r="BD21">
            <v>0.96250000000000002</v>
          </cell>
          <cell r="BE21">
            <v>0.96250000000000002</v>
          </cell>
        </row>
        <row r="22">
          <cell r="I22" t="str">
            <v>ICM</v>
          </cell>
          <cell r="J22" t="str">
            <v>Cement (demand commodity)</v>
          </cell>
          <cell r="K22" t="str">
            <v>ICMGRIMIX02</v>
          </cell>
          <cell r="L22" t="str">
            <v>New grinding and mixing technology with increased clinker substituion</v>
          </cell>
          <cell r="M22"/>
          <cell r="N22">
            <v>2011</v>
          </cell>
          <cell r="O22" t="str">
            <v/>
          </cell>
          <cell r="P22" t="str">
            <v/>
          </cell>
          <cell r="Q22">
            <v>0</v>
          </cell>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cell r="BA22"/>
          <cell r="BB22"/>
          <cell r="BC22"/>
          <cell r="BD22"/>
          <cell r="BE22"/>
        </row>
        <row r="23">
          <cell r="I23" t="str">
            <v>ICM</v>
          </cell>
          <cell r="J23" t="str">
            <v>Cement (demand commodity)</v>
          </cell>
          <cell r="K23" t="str">
            <v>ICMLOCARB01</v>
          </cell>
          <cell r="L23" t="str">
            <v>Alternative cement production technology (low-carbon cement, representing technologies like Novacem, E-Crete, Celitement or Aether)</v>
          </cell>
          <cell r="M23"/>
          <cell r="N23">
            <v>2025</v>
          </cell>
          <cell r="O23">
            <v>0.01</v>
          </cell>
          <cell r="P23">
            <v>0.05</v>
          </cell>
          <cell r="Q23">
            <v>0</v>
          </cell>
          <cell r="R23"/>
          <cell r="S23"/>
          <cell r="T23"/>
          <cell r="U23"/>
          <cell r="V23"/>
          <cell r="W23"/>
          <cell r="X23"/>
          <cell r="Y23"/>
          <cell r="Z23"/>
          <cell r="AA23"/>
          <cell r="AB23"/>
          <cell r="AC23"/>
          <cell r="AD23"/>
          <cell r="AE23"/>
          <cell r="AF23">
            <v>5.0000000000000001E-3</v>
          </cell>
          <cell r="AG23">
            <v>6.5000000000000006E-3</v>
          </cell>
          <cell r="AH23">
            <v>8.0000000000000002E-3</v>
          </cell>
          <cell r="AI23">
            <v>9.4999999999999998E-3</v>
          </cell>
          <cell r="AJ23">
            <v>1.0999999999999999E-2</v>
          </cell>
          <cell r="AK23">
            <v>1.2499999999999999E-2</v>
          </cell>
          <cell r="AL23">
            <v>1.4999999999999999E-2</v>
          </cell>
          <cell r="AM23">
            <v>1.7499999999999998E-2</v>
          </cell>
          <cell r="AN23">
            <v>1.9999999999999997E-2</v>
          </cell>
          <cell r="AO23">
            <v>2.2499999999999996E-2</v>
          </cell>
          <cell r="AP23">
            <v>2.4999999999999994E-2</v>
          </cell>
          <cell r="AQ23">
            <v>2.5000000000000001E-2</v>
          </cell>
          <cell r="AR23">
            <v>2.5000000000000001E-2</v>
          </cell>
          <cell r="AS23">
            <v>2.5000000000000001E-2</v>
          </cell>
          <cell r="AT23">
            <v>2.5000000000000001E-2</v>
          </cell>
          <cell r="AU23">
            <v>2.5000000000000001E-2</v>
          </cell>
          <cell r="AV23">
            <v>2.75E-2</v>
          </cell>
          <cell r="AW23">
            <v>0.03</v>
          </cell>
          <cell r="AX23">
            <v>3.2500000000000001E-2</v>
          </cell>
          <cell r="AY23">
            <v>3.5000000000000003E-2</v>
          </cell>
          <cell r="AZ23">
            <v>3.7500000000000006E-2</v>
          </cell>
          <cell r="BA23">
            <v>3.7500000000000006E-2</v>
          </cell>
          <cell r="BB23">
            <v>3.7500000000000006E-2</v>
          </cell>
          <cell r="BC23">
            <v>3.7500000000000006E-2</v>
          </cell>
          <cell r="BD23">
            <v>3.7500000000000006E-2</v>
          </cell>
          <cell r="BE23">
            <v>3.7500000000000006E-2</v>
          </cell>
        </row>
        <row r="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row>
        <row r="25">
          <cell r="I25" t="str">
            <v>ICM</v>
          </cell>
          <cell r="J25" t="str">
            <v>Cement (demand commodity)</v>
          </cell>
          <cell r="K25" t="str">
            <v>Total</v>
          </cell>
          <cell r="L25"/>
          <cell r="M25"/>
          <cell r="N25"/>
          <cell r="O25"/>
          <cell r="P25"/>
          <cell r="Q25">
            <v>1</v>
          </cell>
          <cell r="R25">
            <v>1</v>
          </cell>
          <cell r="S25">
            <v>1</v>
          </cell>
          <cell r="T25">
            <v>1</v>
          </cell>
          <cell r="U25">
            <v>1</v>
          </cell>
          <cell r="V25">
            <v>1</v>
          </cell>
          <cell r="W25">
            <v>1</v>
          </cell>
          <cell r="X25">
            <v>1</v>
          </cell>
          <cell r="Y25">
            <v>1</v>
          </cell>
          <cell r="Z25">
            <v>1</v>
          </cell>
          <cell r="AA25">
            <v>1</v>
          </cell>
          <cell r="AB25">
            <v>1</v>
          </cell>
          <cell r="AC25">
            <v>1</v>
          </cell>
          <cell r="AD25">
            <v>1</v>
          </cell>
          <cell r="AE25">
            <v>1</v>
          </cell>
          <cell r="AF25">
            <v>0.99999999999999989</v>
          </cell>
          <cell r="AG25">
            <v>1</v>
          </cell>
          <cell r="AH25">
            <v>1</v>
          </cell>
          <cell r="AI25">
            <v>0.99999999999999989</v>
          </cell>
          <cell r="AJ25">
            <v>1</v>
          </cell>
          <cell r="AK25">
            <v>1</v>
          </cell>
          <cell r="AL25">
            <v>1</v>
          </cell>
          <cell r="AM25">
            <v>1</v>
          </cell>
          <cell r="AN25">
            <v>1</v>
          </cell>
          <cell r="AO25">
            <v>1</v>
          </cell>
          <cell r="AP25">
            <v>1</v>
          </cell>
          <cell r="AQ25">
            <v>1</v>
          </cell>
          <cell r="AR25">
            <v>1</v>
          </cell>
          <cell r="AS25">
            <v>1</v>
          </cell>
          <cell r="AT25">
            <v>1</v>
          </cell>
          <cell r="AU25">
            <v>1</v>
          </cell>
          <cell r="AV25">
            <v>1</v>
          </cell>
          <cell r="AW25">
            <v>1</v>
          </cell>
          <cell r="AX25">
            <v>1</v>
          </cell>
          <cell r="AY25">
            <v>1</v>
          </cell>
          <cell r="AZ25">
            <v>1</v>
          </cell>
          <cell r="BA25">
            <v>1</v>
          </cell>
          <cell r="BB25">
            <v>1</v>
          </cell>
          <cell r="BC25">
            <v>1</v>
          </cell>
          <cell r="BD25">
            <v>1</v>
          </cell>
          <cell r="BE25">
            <v>1</v>
          </cell>
        </row>
        <row r="26">
          <cell r="O26"/>
          <cell r="P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cell r="AT26"/>
          <cell r="AU26"/>
          <cell r="AV26"/>
          <cell r="AW26"/>
          <cell r="AX26"/>
          <cell r="AY26"/>
          <cell r="AZ26"/>
          <cell r="BA26"/>
          <cell r="BB26"/>
          <cell r="BC26"/>
          <cell r="BD26"/>
          <cell r="BE26"/>
        </row>
        <row r="27">
          <cell r="I27" t="str">
            <v>Max roll out for existing technologies (i.e. those that exist in the base year - 2010) - MAKE SURE THAT THE TOTALS IN THE ROLLOUT TABLE ABOVE SUM TO 100% IN EACH YEAR BEFORE USING THE VALUES BELOW</v>
          </cell>
          <cell r="O27"/>
          <cell r="P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cell r="AX27"/>
          <cell r="AY27"/>
          <cell r="AZ27"/>
          <cell r="BA27"/>
          <cell r="BB27"/>
          <cell r="BC27"/>
          <cell r="BD27"/>
          <cell r="BE27"/>
        </row>
        <row r="28">
          <cell r="I28" t="str">
            <v>ICM</v>
          </cell>
          <cell r="J28"/>
          <cell r="K28" t="str">
            <v>ICMGRIMIX00</v>
          </cell>
          <cell r="L28" t="str">
            <v>Existing grinding and mixing technology</v>
          </cell>
          <cell r="M28"/>
          <cell r="N28"/>
          <cell r="O28" t="str">
            <v>Must not exceed:</v>
          </cell>
          <cell r="P28"/>
          <cell r="Q28"/>
          <cell r="R28">
            <v>1.0336339845788105</v>
          </cell>
          <cell r="S28">
            <v>1.0326560486784766</v>
          </cell>
          <cell r="T28">
            <v>0.9460882187411257</v>
          </cell>
          <cell r="U28">
            <v>0.9443774948555872</v>
          </cell>
          <cell r="V28">
            <v>0.85175838606758669</v>
          </cell>
          <cell r="W28">
            <v>0.81634343423271094</v>
          </cell>
          <cell r="X28">
            <v>0.80535808032127365</v>
          </cell>
          <cell r="Y28">
            <v>0.77019666443744728</v>
          </cell>
          <cell r="Z28">
            <v>0.758553404059787</v>
          </cell>
          <cell r="AA28">
            <v>0.77214104356782609</v>
          </cell>
          <cell r="AB28">
            <v>0.63389347596288426</v>
          </cell>
          <cell r="AC28">
            <v>0.59409852663063101</v>
          </cell>
          <cell r="AD28">
            <v>0.55859256655173795</v>
          </cell>
          <cell r="AE28">
            <v>0.52340836546227543</v>
          </cell>
          <cell r="AF28">
            <v>0.49023559063592131</v>
          </cell>
          <cell r="AG28">
            <v>0.45621058605909059</v>
          </cell>
          <cell r="AH28">
            <v>0.42144670368316345</v>
          </cell>
          <cell r="AI28">
            <v>0.38637499050802987</v>
          </cell>
          <cell r="AJ28">
            <v>0.3514039345552642</v>
          </cell>
          <cell r="AK28">
            <v>0.31689001322538829</v>
          </cell>
          <cell r="AL28">
            <v>0.28279852802397604</v>
          </cell>
          <cell r="AM28">
            <v>0.2491037699405646</v>
          </cell>
          <cell r="AN28">
            <v>0.21585549519771027</v>
          </cell>
          <cell r="AO28">
            <v>0.1831018499845925</v>
          </cell>
          <cell r="AP28">
            <v>0.15089187112353886</v>
          </cell>
          <cell r="AQ28">
            <v>0.11915460629042889</v>
          </cell>
          <cell r="AR28">
            <v>8.8118319261493439E-2</v>
          </cell>
          <cell r="AS28">
            <v>5.7888617481365014E-2</v>
          </cell>
          <cell r="AT28">
            <v>2.8503742488152423E-2</v>
          </cell>
          <cell r="AU28">
            <v>0</v>
          </cell>
          <cell r="AV28">
            <v>0</v>
          </cell>
          <cell r="AW28">
            <v>0</v>
          </cell>
          <cell r="AX28">
            <v>0</v>
          </cell>
          <cell r="AY28">
            <v>0</v>
          </cell>
          <cell r="AZ28">
            <v>0</v>
          </cell>
          <cell r="BA28">
            <v>0</v>
          </cell>
          <cell r="BB28">
            <v>0</v>
          </cell>
          <cell r="BC28">
            <v>0</v>
          </cell>
          <cell r="BD28">
            <v>0</v>
          </cell>
          <cell r="BE28">
            <v>0</v>
          </cell>
        </row>
        <row r="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row>
        <row r="30">
          <cell r="K30" t="str">
            <v>ICMGRIMIX00</v>
          </cell>
          <cell r="O30"/>
          <cell r="P30"/>
          <cell r="Q30"/>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row>
        <row r="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cell r="AW31"/>
          <cell r="AX31"/>
          <cell r="AY31"/>
          <cell r="AZ31"/>
          <cell r="BA31"/>
          <cell r="BB31"/>
          <cell r="BC31"/>
          <cell r="BD31"/>
          <cell r="BE31"/>
        </row>
        <row r="32">
          <cell r="I32"/>
          <cell r="J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row>
        <row r="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row>
        <row r="35">
          <cell r="I35" t="str">
            <v>Instruction: The user must select the technologies that will produce each intermediate output required, each year (one table per intermediate output)</v>
          </cell>
          <cell r="J35"/>
        </row>
        <row r="36">
          <cell r="I36" t="str">
            <v>Roll out percentages represent the percentage of the intermediate product that the technology should supply (sum must equal 100%)</v>
          </cell>
          <cell r="J36"/>
          <cell r="AX36"/>
        </row>
        <row r="37">
          <cell r="I37" t="str">
            <v>Checks:</v>
          </cell>
          <cell r="J37" t="str">
            <v>The proportion for existing technologies should not exceed the % in table below "max roll out for existing technology"</v>
          </cell>
        </row>
        <row r="38">
          <cell r="I38"/>
          <cell r="J38" t="str">
            <v>Total percentage across technologies, for each output, sums to 100%</v>
          </cell>
        </row>
        <row r="39">
          <cell r="I39"/>
          <cell r="J39" t="str">
            <v>A technology must not be rolled out before it is available (see column M)</v>
          </cell>
        </row>
        <row r="40">
          <cell r="I40"/>
          <cell r="Q40"/>
        </row>
        <row r="41">
          <cell r="I41" t="str">
            <v>ICMCLK</v>
          </cell>
          <cell r="J41" t="str">
            <v>Clinker</v>
          </cell>
          <cell r="R41"/>
          <cell r="S41"/>
          <cell r="T41"/>
          <cell r="U41"/>
        </row>
        <row r="42">
          <cell r="I42" t="str">
            <v>Output</v>
          </cell>
          <cell r="J42"/>
          <cell r="K42" t="str">
            <v>Technology</v>
          </cell>
          <cell r="L42"/>
          <cell r="M42"/>
          <cell r="N42" t="str">
            <v>Year technology becomes available</v>
          </cell>
          <cell r="O42" t="str">
            <v>Max roll out - 2030</v>
          </cell>
          <cell r="P42" t="str">
            <v>Max roll out - 2050</v>
          </cell>
          <cell r="Q42">
            <v>2010</v>
          </cell>
          <cell r="R42">
            <v>2011</v>
          </cell>
          <cell r="S42">
            <v>2012</v>
          </cell>
          <cell r="T42">
            <v>2013</v>
          </cell>
          <cell r="U42">
            <v>2014</v>
          </cell>
          <cell r="V42">
            <v>2015</v>
          </cell>
          <cell r="W42">
            <v>2016</v>
          </cell>
          <cell r="X42">
            <v>2017</v>
          </cell>
          <cell r="Y42">
            <v>2018</v>
          </cell>
          <cell r="Z42">
            <v>2019</v>
          </cell>
          <cell r="AA42">
            <v>2020</v>
          </cell>
          <cell r="AB42">
            <v>2021</v>
          </cell>
          <cell r="AC42">
            <v>2022</v>
          </cell>
          <cell r="AD42">
            <v>2023</v>
          </cell>
          <cell r="AE42">
            <v>2024</v>
          </cell>
          <cell r="AF42">
            <v>2025</v>
          </cell>
          <cell r="AG42">
            <v>2026</v>
          </cell>
          <cell r="AH42">
            <v>2027</v>
          </cell>
          <cell r="AI42">
            <v>2028</v>
          </cell>
          <cell r="AJ42">
            <v>2029</v>
          </cell>
          <cell r="AK42">
            <v>2030</v>
          </cell>
          <cell r="AL42">
            <v>2031</v>
          </cell>
          <cell r="AM42">
            <v>2032</v>
          </cell>
          <cell r="AN42">
            <v>2033</v>
          </cell>
          <cell r="AO42">
            <v>2034</v>
          </cell>
          <cell r="AP42">
            <v>2035</v>
          </cell>
          <cell r="AQ42">
            <v>2036</v>
          </cell>
          <cell r="AR42">
            <v>2037</v>
          </cell>
          <cell r="AS42">
            <v>2038</v>
          </cell>
          <cell r="AT42">
            <v>2039</v>
          </cell>
          <cell r="AU42">
            <v>2040</v>
          </cell>
          <cell r="AV42">
            <v>2041</v>
          </cell>
          <cell r="AW42">
            <v>2042</v>
          </cell>
          <cell r="AX42">
            <v>2043</v>
          </cell>
          <cell r="AY42">
            <v>2044</v>
          </cell>
          <cell r="AZ42">
            <v>2045</v>
          </cell>
          <cell r="BA42">
            <v>2046</v>
          </cell>
          <cell r="BB42">
            <v>2047</v>
          </cell>
          <cell r="BC42">
            <v>2048</v>
          </cell>
          <cell r="BD42">
            <v>2049</v>
          </cell>
          <cell r="BE42">
            <v>2050</v>
          </cell>
        </row>
        <row r="43">
          <cell r="I43" t="str">
            <v>ICMCLK</v>
          </cell>
          <cell r="J43" t="str">
            <v>Clinker</v>
          </cell>
          <cell r="K43" t="str">
            <v>ICMKLNSW00</v>
          </cell>
          <cell r="L43" t="str">
            <v>Existing semi-wet kiln</v>
          </cell>
          <cell r="M43"/>
          <cell r="N43">
            <v>2010</v>
          </cell>
          <cell r="O43" t="str">
            <v/>
          </cell>
          <cell r="P43" t="str">
            <v/>
          </cell>
          <cell r="Q43">
            <v>0.15442553855760219</v>
          </cell>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cell r="AX43"/>
          <cell r="AY43"/>
          <cell r="AZ43"/>
          <cell r="BA43"/>
          <cell r="BB43"/>
          <cell r="BC43"/>
          <cell r="BD43"/>
          <cell r="BE43"/>
        </row>
        <row r="44">
          <cell r="I44" t="str">
            <v>ICMCLK</v>
          </cell>
          <cell r="J44" t="str">
            <v>Clinker</v>
          </cell>
          <cell r="K44" t="str">
            <v>ICMKLNSD00</v>
          </cell>
          <cell r="L44" t="str">
            <v>Existing semi-dry kiln</v>
          </cell>
          <cell r="M44"/>
          <cell r="N44">
            <v>2010</v>
          </cell>
          <cell r="O44" t="str">
            <v/>
          </cell>
          <cell r="P44" t="str">
            <v/>
          </cell>
          <cell r="Q44">
            <v>0.11152955562493491</v>
          </cell>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row>
        <row r="45">
          <cell r="I45" t="str">
            <v>ICMCLK</v>
          </cell>
          <cell r="J45" t="str">
            <v>Clinker</v>
          </cell>
          <cell r="K45" t="str">
            <v>ICMKLND00</v>
          </cell>
          <cell r="L45" t="str">
            <v>Existing dry kiln without precalciner</v>
          </cell>
          <cell r="M45"/>
          <cell r="N45">
            <v>2010</v>
          </cell>
          <cell r="O45" t="str">
            <v/>
          </cell>
          <cell r="P45" t="str">
            <v/>
          </cell>
          <cell r="Q45">
            <v>0.22021347174523895</v>
          </cell>
          <cell r="R45">
            <v>0.22767168201825055</v>
          </cell>
          <cell r="S45">
            <v>0.22735904162487794</v>
          </cell>
          <cell r="T45">
            <v>0.20840391647814407</v>
          </cell>
          <cell r="U45">
            <v>0.20789942866289798</v>
          </cell>
          <cell r="V45">
            <v>0.18783134744561489</v>
          </cell>
          <cell r="W45">
            <v>0.17994972154871414</v>
          </cell>
          <cell r="X45">
            <v>0.17678568412357748</v>
          </cell>
          <cell r="Y45">
            <v>0.16856981135682864</v>
          </cell>
          <cell r="Z45">
            <v>0.15083114503098555</v>
          </cell>
          <cell r="AA45">
            <v>0.14075645365627282</v>
          </cell>
          <cell r="AB45">
            <v>0.13083351979860969</v>
          </cell>
          <cell r="AC45">
            <v>0.12245420115583253</v>
          </cell>
          <cell r="AD45">
            <v>0.11448406787978774</v>
          </cell>
          <cell r="AE45">
            <v>0.10696464929944807</v>
          </cell>
          <cell r="AF45">
            <v>0.10014482900713469</v>
          </cell>
          <cell r="AG45">
            <v>9.3020357878770221E-2</v>
          </cell>
          <cell r="AH45">
            <v>8.5965505776570125E-2</v>
          </cell>
          <cell r="AI45">
            <v>7.8838852698235623E-2</v>
          </cell>
          <cell r="AJ45">
            <v>7.1805640088396142E-2</v>
          </cell>
          <cell r="AK45">
            <v>6.480702820279316E-2</v>
          </cell>
          <cell r="AL45">
            <v>5.7918905800804443E-2</v>
          </cell>
          <cell r="AM45">
            <v>5.1128793636628117E-2</v>
          </cell>
          <cell r="AN45">
            <v>4.4396087203185046E-2</v>
          </cell>
          <cell r="AO45">
            <v>3.7767363627166733E-2</v>
          </cell>
          <cell r="AP45">
            <v>3.1239276766356475E-2</v>
          </cell>
          <cell r="AQ45">
            <v>2.4744998194550217E-2</v>
          </cell>
          <cell r="AR45">
            <v>1.836259926998024E-2</v>
          </cell>
          <cell r="AS45">
            <v>1.2113701851475268E-2</v>
          </cell>
          <cell r="AT45">
            <v>5.9941605897227941E-3</v>
          </cell>
          <cell r="AU45"/>
          <cell r="AV45"/>
          <cell r="AW45"/>
          <cell r="AX45"/>
          <cell r="AY45"/>
          <cell r="AZ45"/>
          <cell r="BA45"/>
          <cell r="BB45"/>
          <cell r="BC45"/>
          <cell r="BD45"/>
          <cell r="BE45"/>
        </row>
        <row r="46">
          <cell r="I46" t="str">
            <v>ICMCLK</v>
          </cell>
          <cell r="J46" t="str">
            <v>Clinker</v>
          </cell>
          <cell r="K46" t="str">
            <v>ICMKLNDPC00</v>
          </cell>
          <cell r="L46" t="str">
            <v>Existing dry kiln with precalciner</v>
          </cell>
          <cell r="M46" t="str">
            <v>Can switch 66% to biomass+o2 enrichment but no appropriate tech available</v>
          </cell>
          <cell r="N46">
            <v>2010</v>
          </cell>
          <cell r="O46" t="str">
            <v/>
          </cell>
          <cell r="P46" t="str">
            <v/>
          </cell>
          <cell r="Q46">
            <v>0.51383143407222398</v>
          </cell>
          <cell r="R46">
            <v>0.53123392470925113</v>
          </cell>
          <cell r="S46">
            <v>0.5305044304580484</v>
          </cell>
          <cell r="T46">
            <v>0.48627580511566931</v>
          </cell>
          <cell r="U46">
            <v>0.48509866688009512</v>
          </cell>
          <cell r="V46">
            <v>0.43827314403976797</v>
          </cell>
          <cell r="W46">
            <v>0.41988268361366621</v>
          </cell>
          <cell r="X46">
            <v>0.41249992962168069</v>
          </cell>
          <cell r="Y46">
            <v>0.3933295598326001</v>
          </cell>
          <cell r="Z46">
            <v>0.35193933840563291</v>
          </cell>
          <cell r="AA46">
            <v>0.32843172519796993</v>
          </cell>
          <cell r="AB46">
            <v>0.3052782128634226</v>
          </cell>
          <cell r="AC46">
            <v>0.28572646936360929</v>
          </cell>
          <cell r="AD46">
            <v>0.26712949171950479</v>
          </cell>
          <cell r="AE46">
            <v>0.24958418169871227</v>
          </cell>
          <cell r="AF46">
            <v>0.23367126768331437</v>
          </cell>
          <cell r="AG46">
            <v>0.21704750171713064</v>
          </cell>
          <cell r="AH46">
            <v>0.20058618014533042</v>
          </cell>
          <cell r="AI46">
            <v>0.18395732296254996</v>
          </cell>
          <cell r="AJ46">
            <v>0.16754649353959117</v>
          </cell>
          <cell r="AK46">
            <v>0.15121639913985091</v>
          </cell>
          <cell r="AL46">
            <v>0.13514411353521058</v>
          </cell>
          <cell r="AM46">
            <v>0.1193005184854658</v>
          </cell>
          <cell r="AN46">
            <v>0.1035908701407653</v>
          </cell>
          <cell r="AO46">
            <v>8.8123848463389234E-2</v>
          </cell>
          <cell r="AP46">
            <v>7.2891645788165302E-2</v>
          </cell>
          <cell r="AQ46">
            <v>5.7738329120617382E-2</v>
          </cell>
          <cell r="AR46">
            <v>4.2846064963287432E-2</v>
          </cell>
          <cell r="AS46">
            <v>2.8265304320109177E-2</v>
          </cell>
          <cell r="AT46">
            <v>1.3986374709353409E-2</v>
          </cell>
          <cell r="AU46"/>
          <cell r="AV46"/>
          <cell r="AW46"/>
          <cell r="AX46"/>
          <cell r="AY46"/>
          <cell r="AZ46"/>
          <cell r="BA46"/>
          <cell r="BB46"/>
          <cell r="BC46"/>
          <cell r="BD46"/>
          <cell r="BE46"/>
        </row>
        <row r="47">
          <cell r="I47" t="str">
            <v>ICMCLK</v>
          </cell>
          <cell r="J47" t="str">
            <v>Clinker</v>
          </cell>
          <cell r="K47" t="str">
            <v>ICMKLND01</v>
          </cell>
          <cell r="L47" t="str">
            <v>New dry kiln, best available technology (BAT)</v>
          </cell>
          <cell r="N47">
            <v>2011</v>
          </cell>
          <cell r="O47" t="str">
            <v/>
          </cell>
          <cell r="P47" t="str">
            <v/>
          </cell>
          <cell r="Q47">
            <v>0</v>
          </cell>
          <cell r="R47">
            <v>0.24109439327249826</v>
          </cell>
          <cell r="S47">
            <v>0.24213652791707363</v>
          </cell>
          <cell r="T47">
            <v>0.30532027840618658</v>
          </cell>
          <cell r="U47">
            <v>0.30700190445700692</v>
          </cell>
          <cell r="V47">
            <v>0.31389550851461717</v>
          </cell>
          <cell r="W47">
            <v>0.31016759483761969</v>
          </cell>
          <cell r="X47">
            <v>0.31071438625474179</v>
          </cell>
          <cell r="Y47">
            <v>0.30810062881057132</v>
          </cell>
          <cell r="Z47">
            <v>0.33722951656338152</v>
          </cell>
          <cell r="AA47">
            <v>0.34081182114575731</v>
          </cell>
          <cell r="AB47">
            <v>0.3638882673379677</v>
          </cell>
          <cell r="AC47">
            <v>0.39181932948055814</v>
          </cell>
          <cell r="AD47">
            <v>0.41838644040070744</v>
          </cell>
          <cell r="AE47">
            <v>0.44345116900183962</v>
          </cell>
          <cell r="AF47">
            <v>0.4661839033095509</v>
          </cell>
          <cell r="AG47">
            <v>0.4899321404040991</v>
          </cell>
          <cell r="AH47">
            <v>0.51344831407809943</v>
          </cell>
          <cell r="AI47">
            <v>0.53720382433921432</v>
          </cell>
          <cell r="AJ47">
            <v>0.56064786637201269</v>
          </cell>
          <cell r="AK47">
            <v>0.58397657265735603</v>
          </cell>
          <cell r="AL47">
            <v>0.60693698066398505</v>
          </cell>
          <cell r="AM47">
            <v>0.62957068787790615</v>
          </cell>
          <cell r="AN47">
            <v>0.65201304265604976</v>
          </cell>
          <cell r="AO47">
            <v>0.67410878790944406</v>
          </cell>
          <cell r="AP47">
            <v>0.69586907744547832</v>
          </cell>
          <cell r="AQ47">
            <v>0.71751667268483232</v>
          </cell>
          <cell r="AR47">
            <v>0.73879133576673239</v>
          </cell>
          <cell r="AS47">
            <v>0.75962099382841552</v>
          </cell>
          <cell r="AT47">
            <v>0.78001946470092376</v>
          </cell>
          <cell r="AU47">
            <v>0.8</v>
          </cell>
          <cell r="AV47">
            <v>0.8</v>
          </cell>
          <cell r="AW47">
            <v>0.8</v>
          </cell>
          <cell r="AX47">
            <v>0.8</v>
          </cell>
          <cell r="AY47">
            <v>0.8</v>
          </cell>
          <cell r="AZ47">
            <v>0.8</v>
          </cell>
          <cell r="BA47">
            <v>0.8</v>
          </cell>
          <cell r="BB47">
            <v>0.8</v>
          </cell>
          <cell r="BC47">
            <v>0.8</v>
          </cell>
          <cell r="BD47">
            <v>0.8</v>
          </cell>
          <cell r="BE47">
            <v>0.8</v>
          </cell>
        </row>
        <row r="48">
          <cell r="I48" t="str">
            <v>ICMCLK</v>
          </cell>
          <cell r="J48" t="str">
            <v>Clinker</v>
          </cell>
          <cell r="K48" t="str">
            <v>ICMKLND02</v>
          </cell>
          <cell r="L48" t="str">
            <v>New fluidised bed kiln</v>
          </cell>
          <cell r="M48"/>
          <cell r="N48">
            <v>2025</v>
          </cell>
          <cell r="O48" t="str">
            <v/>
          </cell>
          <cell r="P48" t="str">
            <v/>
          </cell>
          <cell r="Q48">
            <v>0</v>
          </cell>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cell r="AX48"/>
          <cell r="AY48"/>
          <cell r="AZ48"/>
          <cell r="BA48"/>
          <cell r="BB48"/>
          <cell r="BC48"/>
          <cell r="BD48"/>
          <cell r="BE48"/>
        </row>
        <row r="49">
          <cell r="I49" t="str">
            <v>ICMCLK</v>
          </cell>
          <cell r="J49" t="str">
            <v>Clinker</v>
          </cell>
          <cell r="K49" t="str">
            <v>ICMKLNWST01</v>
          </cell>
          <cell r="L49" t="str">
            <v xml:space="preserve">BAT kiln with increased waste utilisation </v>
          </cell>
          <cell r="M49"/>
          <cell r="N49">
            <v>2011</v>
          </cell>
          <cell r="O49" t="str">
            <v/>
          </cell>
          <cell r="P49" t="str">
            <v/>
          </cell>
          <cell r="Q49">
            <v>0</v>
          </cell>
          <cell r="R49"/>
          <cell r="S49"/>
          <cell r="T49"/>
          <cell r="U49"/>
          <cell r="V49"/>
          <cell r="W49"/>
          <cell r="X49"/>
          <cell r="Y49"/>
          <cell r="Z49"/>
          <cell r="AA49"/>
          <cell r="AB49"/>
          <cell r="AC49"/>
          <cell r="AD49"/>
          <cell r="AE49"/>
          <cell r="AF49"/>
          <cell r="AG49"/>
          <cell r="AH49"/>
          <cell r="AI49"/>
          <cell r="AJ49"/>
          <cell r="AK49"/>
          <cell r="AL49"/>
          <cell r="AM49"/>
          <cell r="AN49"/>
          <cell r="AO49"/>
          <cell r="AP49"/>
          <cell r="AQ49"/>
          <cell r="AR49"/>
          <cell r="AS49"/>
          <cell r="AT49"/>
          <cell r="AU49"/>
          <cell r="AV49"/>
          <cell r="AW49"/>
          <cell r="AX49"/>
          <cell r="AY49"/>
          <cell r="AZ49"/>
          <cell r="BA49"/>
          <cell r="BB49"/>
          <cell r="BC49"/>
          <cell r="BD49"/>
          <cell r="BE49"/>
        </row>
        <row r="50">
          <cell r="I50" t="str">
            <v>ICMCLK</v>
          </cell>
          <cell r="J50" t="str">
            <v>Clinker</v>
          </cell>
          <cell r="K50" t="str">
            <v>ICMKLNWST02</v>
          </cell>
          <cell r="L50" t="str">
            <v xml:space="preserve">Fluidised bed kiln with increased waste utilisation </v>
          </cell>
          <cell r="M50" t="str">
            <v>Can switch 66% to biomass+o2 enrichment, but this tech is biomethane</v>
          </cell>
          <cell r="N50">
            <v>2011</v>
          </cell>
          <cell r="O50" t="str">
            <v/>
          </cell>
          <cell r="P50" t="str">
            <v/>
          </cell>
          <cell r="Q50">
            <v>0</v>
          </cell>
          <cell r="R50"/>
          <cell r="S50"/>
          <cell r="T50"/>
          <cell r="U50"/>
          <cell r="V50">
            <v>0.06</v>
          </cell>
          <cell r="W50">
            <v>0.09</v>
          </cell>
          <cell r="X50">
            <v>0.1</v>
          </cell>
          <cell r="Y50">
            <v>0.13</v>
          </cell>
          <cell r="Z50">
            <v>0.16</v>
          </cell>
          <cell r="AA50">
            <v>0.19</v>
          </cell>
          <cell r="AB50">
            <v>0.2</v>
          </cell>
          <cell r="AC50">
            <v>0.2</v>
          </cell>
          <cell r="AD50">
            <v>0.2</v>
          </cell>
          <cell r="AE50">
            <v>0.2</v>
          </cell>
          <cell r="AF50">
            <v>0.2</v>
          </cell>
          <cell r="AG50">
            <v>0.2</v>
          </cell>
          <cell r="AH50">
            <v>0.2</v>
          </cell>
          <cell r="AI50">
            <v>0.2</v>
          </cell>
          <cell r="AJ50">
            <v>0.2</v>
          </cell>
          <cell r="AK50">
            <v>0.2</v>
          </cell>
          <cell r="AL50">
            <v>0.2</v>
          </cell>
          <cell r="AM50">
            <v>0.2</v>
          </cell>
          <cell r="AN50">
            <v>0.2</v>
          </cell>
          <cell r="AO50">
            <v>0.2</v>
          </cell>
          <cell r="AP50">
            <v>0.2</v>
          </cell>
          <cell r="AQ50">
            <v>0.2</v>
          </cell>
          <cell r="AR50">
            <v>0.2</v>
          </cell>
          <cell r="AS50">
            <v>0.2</v>
          </cell>
          <cell r="AT50">
            <v>0.2</v>
          </cell>
          <cell r="AU50">
            <v>0.2</v>
          </cell>
          <cell r="AV50">
            <v>0.2</v>
          </cell>
          <cell r="AW50">
            <v>0.2</v>
          </cell>
          <cell r="AX50">
            <v>0.2</v>
          </cell>
          <cell r="AY50">
            <v>0.2</v>
          </cell>
          <cell r="AZ50">
            <v>0.2</v>
          </cell>
          <cell r="BA50">
            <v>0.2</v>
          </cell>
          <cell r="BB50">
            <v>0.2</v>
          </cell>
          <cell r="BC50">
            <v>0.2</v>
          </cell>
          <cell r="BD50">
            <v>0.2</v>
          </cell>
          <cell r="BE50">
            <v>0.2</v>
          </cell>
        </row>
        <row r="51">
          <cell r="I51" t="str">
            <v>ICMCLK</v>
          </cell>
          <cell r="J51" t="str">
            <v>Clinker</v>
          </cell>
          <cell r="K51" t="str">
            <v>ICMKLNMAQ02</v>
          </cell>
          <cell r="L51" t="str">
            <v>Advanced Amine (MDEA) - BAT KILN (Cormos 2017) (CCS)</v>
          </cell>
          <cell r="M51"/>
          <cell r="N51">
            <v>2020</v>
          </cell>
          <cell r="O51">
            <v>0.4</v>
          </cell>
          <cell r="P51">
            <v>1</v>
          </cell>
          <cell r="Q51">
            <v>0</v>
          </cell>
          <cell r="R51"/>
          <cell r="S51"/>
          <cell r="T51"/>
          <cell r="U51"/>
          <cell r="V51"/>
          <cell r="W51"/>
          <cell r="X51"/>
          <cell r="Y51"/>
          <cell r="Z51"/>
          <cell r="AA51"/>
          <cell r="AB51"/>
          <cell r="AC51"/>
          <cell r="AD51"/>
          <cell r="AE51"/>
          <cell r="AF51"/>
          <cell r="AG51"/>
          <cell r="AH51"/>
          <cell r="AI51"/>
          <cell r="AJ51"/>
          <cell r="AK51"/>
          <cell r="AL51"/>
          <cell r="AM51"/>
          <cell r="AN51"/>
          <cell r="AO51"/>
          <cell r="AP51"/>
          <cell r="AQ51"/>
          <cell r="AR51"/>
          <cell r="AS51"/>
          <cell r="AT51"/>
          <cell r="AU51"/>
          <cell r="AV51"/>
          <cell r="AW51"/>
          <cell r="AX51"/>
          <cell r="AY51"/>
          <cell r="AZ51"/>
          <cell r="BA51"/>
          <cell r="BB51"/>
          <cell r="BC51"/>
          <cell r="BD51"/>
          <cell r="BE51"/>
        </row>
        <row r="52">
          <cell r="I52" t="str">
            <v>ICMCLK</v>
          </cell>
          <cell r="J52" t="str">
            <v>Clinker</v>
          </cell>
          <cell r="K52" t="str">
            <v>ICMKLNCLQ01</v>
          </cell>
          <cell r="L52" t="str">
            <v>Calcium Looping- BAT KILN (Cormos 2017) (CCS)</v>
          </cell>
          <cell r="M52"/>
          <cell r="N52">
            <v>2030</v>
          </cell>
          <cell r="O52">
            <v>0</v>
          </cell>
          <cell r="P52">
            <v>1</v>
          </cell>
          <cell r="Q52">
            <v>0</v>
          </cell>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cell r="AS52"/>
          <cell r="AT52"/>
          <cell r="AU52"/>
          <cell r="AV52"/>
          <cell r="AW52"/>
          <cell r="AX52"/>
          <cell r="AY52"/>
          <cell r="AZ52"/>
          <cell r="BA52"/>
          <cell r="BB52"/>
          <cell r="BC52"/>
          <cell r="BD52"/>
          <cell r="BE52"/>
        </row>
        <row r="53">
          <cell r="I53" t="str">
            <v>ICMCLK</v>
          </cell>
          <cell r="J53" t="str">
            <v>Clinker</v>
          </cell>
          <cell r="K53" t="str">
            <v>ICMKLNMCQ01</v>
          </cell>
          <cell r="L53" t="str">
            <v>BAT kiln with MEA + Coal CHP (CCS)</v>
          </cell>
          <cell r="M53"/>
          <cell r="N53">
            <v>2020</v>
          </cell>
          <cell r="O53">
            <v>0.4</v>
          </cell>
          <cell r="P53">
            <v>1</v>
          </cell>
          <cell r="Q53">
            <v>0</v>
          </cell>
          <cell r="R53"/>
          <cell r="S53"/>
          <cell r="T53"/>
          <cell r="U53"/>
          <cell r="V53"/>
          <cell r="W53"/>
          <cell r="X53"/>
          <cell r="Y53"/>
          <cell r="Z53"/>
          <cell r="AA53"/>
          <cell r="AB53"/>
          <cell r="AC53"/>
          <cell r="AD53"/>
          <cell r="AE53"/>
          <cell r="AF53"/>
          <cell r="AG53"/>
          <cell r="AH53"/>
          <cell r="AI53"/>
          <cell r="AJ53"/>
          <cell r="AK53"/>
          <cell r="AL53"/>
          <cell r="AM53"/>
          <cell r="AN53"/>
          <cell r="AO53"/>
          <cell r="AP53"/>
          <cell r="AQ53"/>
          <cell r="AR53"/>
          <cell r="AS53"/>
          <cell r="AT53"/>
          <cell r="AU53"/>
          <cell r="AV53"/>
          <cell r="AW53"/>
          <cell r="AX53"/>
          <cell r="AY53"/>
          <cell r="AZ53"/>
          <cell r="BA53"/>
          <cell r="BB53"/>
          <cell r="BC53"/>
          <cell r="BD53"/>
          <cell r="BE53"/>
        </row>
        <row r="54">
          <cell r="I54" t="str">
            <v>ICMCLK</v>
          </cell>
          <cell r="J54" t="str">
            <v>Clinker</v>
          </cell>
          <cell r="K54" t="str">
            <v>ICMKLNMNQ01</v>
          </cell>
          <cell r="L54" t="str">
            <v>BAT kiln with MEA + NGCC (CCS)</v>
          </cell>
          <cell r="M54"/>
          <cell r="N54">
            <v>2020</v>
          </cell>
          <cell r="O54">
            <v>0.4</v>
          </cell>
          <cell r="P54">
            <v>1</v>
          </cell>
          <cell r="Q54">
            <v>0</v>
          </cell>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cell r="BA54"/>
          <cell r="BB54"/>
          <cell r="BC54"/>
          <cell r="BD54"/>
          <cell r="BE54"/>
        </row>
        <row r="55">
          <cell r="I55" t="str">
            <v>ICMCLK</v>
          </cell>
          <cell r="J55" t="str">
            <v>Clinker</v>
          </cell>
          <cell r="K55" t="str">
            <v>ICMKLNOXQ01</v>
          </cell>
          <cell r="L55" t="str">
            <v>BAT kiln full oxyfuel (CCS)</v>
          </cell>
          <cell r="M55"/>
          <cell r="N55">
            <v>2035</v>
          </cell>
          <cell r="O55">
            <v>0</v>
          </cell>
          <cell r="P55">
            <v>0.6</v>
          </cell>
          <cell r="Q55">
            <v>0</v>
          </cell>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row>
        <row r="56">
          <cell r="I56" t="str">
            <v>ICMCLK</v>
          </cell>
          <cell r="J56" t="str">
            <v>Clinker</v>
          </cell>
          <cell r="K56" t="str">
            <v>ICMKLNPOQ01</v>
          </cell>
          <cell r="L56" t="str">
            <v>BAT kiln (partial oxyfuel) (CCS)</v>
          </cell>
          <cell r="M56"/>
          <cell r="N56">
            <v>2030</v>
          </cell>
          <cell r="O56">
            <v>0</v>
          </cell>
          <cell r="P56">
            <v>1</v>
          </cell>
          <cell r="Q56">
            <v>0</v>
          </cell>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row>
        <row r="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cell r="AP57"/>
          <cell r="AQ57"/>
          <cell r="AR57"/>
          <cell r="AS57"/>
          <cell r="AT57"/>
          <cell r="AU57"/>
          <cell r="AV57"/>
          <cell r="AW57"/>
          <cell r="AX57"/>
          <cell r="AY57"/>
          <cell r="AZ57"/>
          <cell r="BA57"/>
          <cell r="BB57"/>
          <cell r="BC57"/>
          <cell r="BD57"/>
          <cell r="BE57"/>
        </row>
        <row r="58">
          <cell r="I58" t="str">
            <v>ICMCLK</v>
          </cell>
          <cell r="J58" t="str">
            <v>Clinker</v>
          </cell>
          <cell r="K58" t="str">
            <v>Total</v>
          </cell>
          <cell r="L58"/>
          <cell r="M58"/>
          <cell r="N58"/>
          <cell r="O58"/>
          <cell r="P58"/>
          <cell r="Q58">
            <v>1</v>
          </cell>
          <cell r="R58">
            <v>1</v>
          </cell>
          <cell r="S58">
            <v>1</v>
          </cell>
          <cell r="T58">
            <v>1</v>
          </cell>
          <cell r="U58">
            <v>1</v>
          </cell>
          <cell r="V58">
            <v>1</v>
          </cell>
          <cell r="W58">
            <v>1</v>
          </cell>
          <cell r="X58">
            <v>1</v>
          </cell>
          <cell r="Y58">
            <v>1</v>
          </cell>
          <cell r="Z58">
            <v>1</v>
          </cell>
          <cell r="AA58">
            <v>1</v>
          </cell>
          <cell r="AB58">
            <v>1</v>
          </cell>
          <cell r="AC58">
            <v>1</v>
          </cell>
          <cell r="AD58">
            <v>1</v>
          </cell>
          <cell r="AE58">
            <v>1</v>
          </cell>
          <cell r="AF58">
            <v>1</v>
          </cell>
          <cell r="AG58">
            <v>1</v>
          </cell>
          <cell r="AH58">
            <v>1</v>
          </cell>
          <cell r="AI58">
            <v>1</v>
          </cell>
          <cell r="AJ58">
            <v>1</v>
          </cell>
          <cell r="AK58">
            <v>1</v>
          </cell>
          <cell r="AL58">
            <v>1</v>
          </cell>
          <cell r="AM58">
            <v>1</v>
          </cell>
          <cell r="AN58">
            <v>1</v>
          </cell>
          <cell r="AO58">
            <v>1</v>
          </cell>
          <cell r="AP58">
            <v>1</v>
          </cell>
          <cell r="AQ58">
            <v>1</v>
          </cell>
          <cell r="AR58">
            <v>1</v>
          </cell>
          <cell r="AS58">
            <v>1</v>
          </cell>
          <cell r="AT58">
            <v>1</v>
          </cell>
          <cell r="AU58">
            <v>1</v>
          </cell>
          <cell r="AV58">
            <v>1</v>
          </cell>
          <cell r="AW58">
            <v>1</v>
          </cell>
          <cell r="AX58">
            <v>1</v>
          </cell>
          <cell r="AY58">
            <v>1</v>
          </cell>
          <cell r="AZ58">
            <v>1</v>
          </cell>
          <cell r="BA58">
            <v>1</v>
          </cell>
          <cell r="BB58">
            <v>1</v>
          </cell>
          <cell r="BC58">
            <v>1</v>
          </cell>
          <cell r="BD58">
            <v>1</v>
          </cell>
          <cell r="BE58">
            <v>1</v>
          </cell>
        </row>
        <row r="59">
          <cell r="J59"/>
        </row>
        <row r="60">
          <cell r="I60" t="str">
            <v>Max roll out for existing technologies (i.e. those that exist in the base year - 2010) - MAKE SURE THAT THE TOTALS IN THE ROLLOUT TABLE ABOVE SUM TO 100% IN EACH YEAR BEFORE USING THE VALUES BELOW</v>
          </cell>
          <cell r="O60"/>
          <cell r="P60"/>
          <cell r="R60"/>
          <cell r="S60"/>
          <cell r="T60"/>
          <cell r="U60"/>
          <cell r="V60"/>
          <cell r="W60"/>
          <cell r="X60"/>
          <cell r="Y60"/>
          <cell r="Z60"/>
          <cell r="AA60"/>
          <cell r="AB60"/>
          <cell r="AC60"/>
          <cell r="AD60"/>
          <cell r="AE60"/>
          <cell r="AF60"/>
          <cell r="AG60"/>
          <cell r="AH60"/>
          <cell r="AI60"/>
          <cell r="AJ60"/>
          <cell r="AK60"/>
          <cell r="AL60"/>
          <cell r="AM60"/>
          <cell r="AN60"/>
          <cell r="AO60"/>
          <cell r="AP60"/>
          <cell r="AQ60"/>
          <cell r="AR60"/>
          <cell r="AS60"/>
          <cell r="AT60"/>
          <cell r="AU60"/>
          <cell r="AV60"/>
          <cell r="AW60"/>
          <cell r="AX60"/>
          <cell r="AY60"/>
          <cell r="AZ60"/>
          <cell r="BA60"/>
          <cell r="BB60"/>
          <cell r="BC60"/>
          <cell r="BD60"/>
          <cell r="BE60"/>
        </row>
        <row r="61">
          <cell r="I61" t="str">
            <v>ICMCLK</v>
          </cell>
          <cell r="J61"/>
          <cell r="K61" t="str">
            <v>ICMKLNSW00</v>
          </cell>
          <cell r="L61" t="str">
            <v>Existing semi-wet kiln</v>
          </cell>
          <cell r="M61"/>
          <cell r="N61"/>
          <cell r="O61" t="str">
            <v>Must not exceed:</v>
          </cell>
          <cell r="P61"/>
          <cell r="Q61"/>
          <cell r="R61">
            <v>0.15961948474002308</v>
          </cell>
          <cell r="S61">
            <v>0.15946846646193916</v>
          </cell>
          <cell r="T61">
            <v>0.14610018270210093</v>
          </cell>
          <cell r="U61">
            <v>0.14583600324475327</v>
          </cell>
          <cell r="V61">
            <v>0.13153324748944115</v>
          </cell>
          <cell r="W61">
            <v>0.12606427447934895</v>
          </cell>
          <cell r="X61">
            <v>0.12436785528532943</v>
          </cell>
          <cell r="Y61">
            <v>0.11893803470102168</v>
          </cell>
          <cell r="Z61">
            <v>0.11714001794663513</v>
          </cell>
          <cell r="AA61">
            <v>0.11923829649539062</v>
          </cell>
          <cell r="AB61">
            <v>9.7889341413718953E-2</v>
          </cell>
          <cell r="AC61">
            <v>9.1743984931213232E-2</v>
          </cell>
          <cell r="AD61">
            <v>8.6260957924025439E-2</v>
          </cell>
          <cell r="AE61">
            <v>8.0827618722066216E-2</v>
          </cell>
          <cell r="AF61">
            <v>7.608532171261953E-2</v>
          </cell>
          <cell r="AG61">
            <v>7.0911490133723665E-2</v>
          </cell>
          <cell r="AH61">
            <v>6.5606990110482641E-2</v>
          </cell>
          <cell r="AI61">
            <v>6.0238431089743583E-2</v>
          </cell>
          <cell r="AJ61">
            <v>5.4869304191058781E-2</v>
          </cell>
          <cell r="AK61">
            <v>4.955535286668996E-2</v>
          </cell>
          <cell r="AL61">
            <v>4.4336360399390581E-2</v>
          </cell>
          <cell r="AM61">
            <v>3.915316420335959E-2</v>
          </cell>
          <cell r="AN61">
            <v>3.4013878669922844E-2</v>
          </cell>
          <cell r="AO61">
            <v>2.8926446848863478E-2</v>
          </cell>
          <cell r="AP61">
            <v>2.3899034320222411E-2</v>
          </cell>
          <cell r="AQ61">
            <v>1.8872322305660102E-2</v>
          </cell>
          <cell r="AR61">
            <v>1.3956634778201964E-2</v>
          </cell>
          <cell r="AS61">
            <v>9.1686983906819272E-3</v>
          </cell>
          <cell r="AT61">
            <v>4.514570035528416E-3</v>
          </cell>
          <cell r="AU61">
            <v>2.3464091638214037E-17</v>
          </cell>
          <cell r="AV61">
            <v>0</v>
          </cell>
          <cell r="AW61">
            <v>0</v>
          </cell>
          <cell r="AX61">
            <v>0</v>
          </cell>
          <cell r="AY61">
            <v>0</v>
          </cell>
          <cell r="AZ61">
            <v>0</v>
          </cell>
          <cell r="BA61">
            <v>0</v>
          </cell>
          <cell r="BB61">
            <v>0</v>
          </cell>
          <cell r="BC61">
            <v>0</v>
          </cell>
          <cell r="BD61">
            <v>0</v>
          </cell>
          <cell r="BE61">
            <v>0</v>
          </cell>
        </row>
        <row r="62">
          <cell r="I62" t="str">
            <v>ICMCLK</v>
          </cell>
          <cell r="J62"/>
          <cell r="K62" t="str">
            <v>ICMKLNSD00</v>
          </cell>
          <cell r="L62" t="str">
            <v>Existing semi-dry kiln</v>
          </cell>
          <cell r="M62"/>
          <cell r="N62"/>
          <cell r="O62" t="str">
            <v>Must not exceed:</v>
          </cell>
          <cell r="P62"/>
          <cell r="Q62"/>
          <cell r="R62">
            <v>0.11528073897890555</v>
          </cell>
          <cell r="S62">
            <v>0.11517167022251161</v>
          </cell>
          <cell r="T62">
            <v>0.10551679861818397</v>
          </cell>
          <cell r="U62">
            <v>0.10532600234343288</v>
          </cell>
          <cell r="V62">
            <v>9.499623429792968E-2</v>
          </cell>
          <cell r="W62">
            <v>9.1046420457307528E-2</v>
          </cell>
          <cell r="X62">
            <v>8.9821228817182325E-2</v>
          </cell>
          <cell r="Y62">
            <v>8.5899691728515609E-2</v>
          </cell>
          <cell r="Z62">
            <v>8.4601124072569756E-2</v>
          </cell>
          <cell r="AA62">
            <v>8.6116547468893148E-2</v>
          </cell>
          <cell r="AB62">
            <v>7.0697857687685842E-2</v>
          </cell>
          <cell r="AC62">
            <v>6.6259544672542817E-2</v>
          </cell>
          <cell r="AD62">
            <v>6.2299580722907186E-2</v>
          </cell>
          <cell r="AE62">
            <v>5.8375502410381079E-2</v>
          </cell>
          <cell r="AF62">
            <v>5.4950510125780692E-2</v>
          </cell>
          <cell r="AG62">
            <v>5.121385398546701E-2</v>
          </cell>
          <cell r="AH62">
            <v>4.7382826190904052E-2</v>
          </cell>
          <cell r="AI62">
            <v>4.3505533564814736E-2</v>
          </cell>
          <cell r="AJ62">
            <v>3.9627830804653492E-2</v>
          </cell>
          <cell r="AK62">
            <v>3.578997707038712E-2</v>
          </cell>
          <cell r="AL62">
            <v>3.2020704732893125E-2</v>
          </cell>
          <cell r="AM62">
            <v>2.8277285257981857E-2</v>
          </cell>
          <cell r="AN62">
            <v>2.4565579039388653E-2</v>
          </cell>
          <cell r="AO62">
            <v>2.0891322724179113E-2</v>
          </cell>
          <cell r="AP62">
            <v>1.7260413675716121E-2</v>
          </cell>
          <cell r="AQ62">
            <v>1.3630010554087787E-2</v>
          </cell>
          <cell r="AR62">
            <v>1.0079791784256911E-2</v>
          </cell>
          <cell r="AS62">
            <v>6.6218377266035501E-3</v>
          </cell>
          <cell r="AT62">
            <v>3.2605228034371268E-3</v>
          </cell>
          <cell r="AU62">
            <v>0</v>
          </cell>
          <cell r="AV62">
            <v>0</v>
          </cell>
          <cell r="AW62">
            <v>0</v>
          </cell>
          <cell r="AX62">
            <v>0</v>
          </cell>
          <cell r="AY62">
            <v>0</v>
          </cell>
          <cell r="AZ62">
            <v>0</v>
          </cell>
          <cell r="BA62">
            <v>0</v>
          </cell>
          <cell r="BB62">
            <v>0</v>
          </cell>
          <cell r="BC62">
            <v>0</v>
          </cell>
          <cell r="BD62">
            <v>0</v>
          </cell>
          <cell r="BE62">
            <v>0</v>
          </cell>
        </row>
        <row r="63">
          <cell r="I63" t="str">
            <v>ICMCLK</v>
          </cell>
          <cell r="J63"/>
          <cell r="K63" t="str">
            <v>ICMKLND00</v>
          </cell>
          <cell r="L63" t="str">
            <v>Existing dry kiln without precalciner</v>
          </cell>
          <cell r="M63"/>
          <cell r="N63"/>
          <cell r="O63" t="str">
            <v>Must not exceed:</v>
          </cell>
          <cell r="P63"/>
          <cell r="Q63"/>
          <cell r="R63">
            <v>0.2276201282579646</v>
          </cell>
          <cell r="S63">
            <v>0.22740477359820771</v>
          </cell>
          <cell r="T63">
            <v>0.20834137122625235</v>
          </cell>
          <cell r="U63">
            <v>0.20796464678022036</v>
          </cell>
          <cell r="V63">
            <v>0.18756867128406482</v>
          </cell>
          <cell r="W63">
            <v>0.17976982178881643</v>
          </cell>
          <cell r="X63">
            <v>0.17735069886562874</v>
          </cell>
          <cell r="Y63">
            <v>0.16960768140237312</v>
          </cell>
          <cell r="Z63">
            <v>0.16704367861217478</v>
          </cell>
          <cell r="AA63">
            <v>0.17003585988106285</v>
          </cell>
          <cell r="AB63">
            <v>0.13959188305844394</v>
          </cell>
          <cell r="AC63">
            <v>0.13082849910806255</v>
          </cell>
          <cell r="AD63">
            <v>0.12300960837144165</v>
          </cell>
          <cell r="AE63">
            <v>0.11526157329894848</v>
          </cell>
          <cell r="AF63">
            <v>0.10849897626835577</v>
          </cell>
          <cell r="AG63">
            <v>0.10112100352592092</v>
          </cell>
          <cell r="AH63">
            <v>9.3556695336347168E-2</v>
          </cell>
          <cell r="AI63">
            <v>8.5901037915504269E-2</v>
          </cell>
          <cell r="AJ63">
            <v>7.8244570690951906E-2</v>
          </cell>
          <cell r="AK63">
            <v>7.0666784783551803E-2</v>
          </cell>
          <cell r="AL63">
            <v>6.3224411838175607E-2</v>
          </cell>
          <cell r="AM63">
            <v>5.5833084990777604E-2</v>
          </cell>
          <cell r="AN63">
            <v>4.8504375502832139E-2</v>
          </cell>
          <cell r="AO63">
            <v>4.1249610299829174E-2</v>
          </cell>
          <cell r="AP63">
            <v>3.4080433639230391E-2</v>
          </cell>
          <cell r="AQ63">
            <v>2.6912255923746055E-2</v>
          </cell>
          <cell r="AR63">
            <v>1.9902401034798765E-2</v>
          </cell>
          <cell r="AS63">
            <v>1.3074721466772809E-2</v>
          </cell>
          <cell r="AT63">
            <v>6.4378544523572201E-3</v>
          </cell>
          <cell r="AU63">
            <v>0</v>
          </cell>
          <cell r="AV63">
            <v>0</v>
          </cell>
          <cell r="AW63">
            <v>0</v>
          </cell>
          <cell r="AX63">
            <v>0</v>
          </cell>
          <cell r="AY63">
            <v>0</v>
          </cell>
          <cell r="AZ63">
            <v>0</v>
          </cell>
          <cell r="BA63">
            <v>0</v>
          </cell>
          <cell r="BB63">
            <v>0</v>
          </cell>
          <cell r="BC63">
            <v>0</v>
          </cell>
          <cell r="BD63">
            <v>0</v>
          </cell>
          <cell r="BE63">
            <v>0</v>
          </cell>
        </row>
        <row r="64">
          <cell r="I64" t="str">
            <v>ICMCLK</v>
          </cell>
          <cell r="J64"/>
          <cell r="K64" t="str">
            <v>ICMKLNDPC00</v>
          </cell>
          <cell r="L64" t="str">
            <v>Existing dry kiln with precalciner</v>
          </cell>
          <cell r="M64"/>
          <cell r="N64"/>
          <cell r="O64" t="str">
            <v>Must not exceed:</v>
          </cell>
          <cell r="P64"/>
          <cell r="Q64"/>
          <cell r="R64">
            <v>0.53111363260191713</v>
          </cell>
          <cell r="S64">
            <v>0.53061113839581775</v>
          </cell>
          <cell r="T64">
            <v>0.48612986619458864</v>
          </cell>
          <cell r="U64">
            <v>0.4852508424871807</v>
          </cell>
          <cell r="V64">
            <v>0.4376602329961512</v>
          </cell>
          <cell r="W64">
            <v>0.41946291750723824</v>
          </cell>
          <cell r="X64">
            <v>0.41381829735313364</v>
          </cell>
          <cell r="Y64">
            <v>0.39575125660553717</v>
          </cell>
          <cell r="Z64">
            <v>0.38976858342840781</v>
          </cell>
          <cell r="AA64">
            <v>0.39675033972247997</v>
          </cell>
          <cell r="AB64">
            <v>0.32571439380303591</v>
          </cell>
          <cell r="AC64">
            <v>0.30526649791881272</v>
          </cell>
          <cell r="AD64">
            <v>0.28702241953336394</v>
          </cell>
          <cell r="AE64">
            <v>0.26894367103087985</v>
          </cell>
          <cell r="AF64">
            <v>0.25316427795949692</v>
          </cell>
          <cell r="AG64">
            <v>0.23594900822714895</v>
          </cell>
          <cell r="AH64">
            <v>0.21829895578481021</v>
          </cell>
          <cell r="AI64">
            <v>0.20043575513617679</v>
          </cell>
          <cell r="AJ64">
            <v>0.1825706649455546</v>
          </cell>
          <cell r="AK64">
            <v>0.16488916449495439</v>
          </cell>
          <cell r="AL64">
            <v>0.14752362762240998</v>
          </cell>
          <cell r="AM64">
            <v>0.13027719831181461</v>
          </cell>
          <cell r="AN64">
            <v>0.11317687617327521</v>
          </cell>
          <cell r="AO64">
            <v>9.6249090699601622E-2</v>
          </cell>
          <cell r="AP64">
            <v>7.9521011824871118E-2</v>
          </cell>
          <cell r="AQ64">
            <v>6.2795263822074357E-2</v>
          </cell>
          <cell r="AR64">
            <v>4.6438935747864007E-2</v>
          </cell>
          <cell r="AS64">
            <v>3.0507683422470126E-2</v>
          </cell>
          <cell r="AT64">
            <v>1.5021660388833751E-2</v>
          </cell>
          <cell r="AU64">
            <v>4.3799637724666201E-17</v>
          </cell>
          <cell r="AV64">
            <v>0</v>
          </cell>
          <cell r="AW64">
            <v>0</v>
          </cell>
          <cell r="AX64">
            <v>0</v>
          </cell>
          <cell r="AY64">
            <v>0</v>
          </cell>
          <cell r="AZ64">
            <v>0</v>
          </cell>
          <cell r="BA64">
            <v>0</v>
          </cell>
          <cell r="BB64">
            <v>0</v>
          </cell>
          <cell r="BC64">
            <v>0</v>
          </cell>
          <cell r="BD64">
            <v>0</v>
          </cell>
          <cell r="BE64">
            <v>0</v>
          </cell>
        </row>
        <row r="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row>
        <row r="66">
          <cell r="I66"/>
          <cell r="J66"/>
          <cell r="K66" t="str">
            <v>ICMKLNSW00</v>
          </cell>
          <cell r="L66"/>
          <cell r="M66"/>
          <cell r="N66"/>
          <cell r="O66"/>
          <cell r="P66"/>
          <cell r="Q66"/>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row>
        <row r="67">
          <cell r="I67"/>
          <cell r="J67"/>
          <cell r="K67" t="str">
            <v>ICMKLNSD00</v>
          </cell>
          <cell r="L67"/>
          <cell r="M67"/>
          <cell r="N67"/>
          <cell r="O67"/>
          <cell r="P67"/>
          <cell r="Q67"/>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row>
        <row r="68">
          <cell r="I68"/>
          <cell r="J68"/>
          <cell r="K68" t="str">
            <v>ICMKLND00</v>
          </cell>
          <cell r="L68"/>
          <cell r="M68"/>
          <cell r="N68"/>
          <cell r="O68"/>
          <cell r="P68"/>
          <cell r="Q68"/>
          <cell r="R68">
            <v>1</v>
          </cell>
          <cell r="S68">
            <v>0</v>
          </cell>
          <cell r="T68">
            <v>1</v>
          </cell>
          <cell r="U68">
            <v>0</v>
          </cell>
          <cell r="V68">
            <v>1</v>
          </cell>
          <cell r="W68">
            <v>1</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row>
        <row r="69">
          <cell r="I69"/>
          <cell r="J69"/>
          <cell r="K69" t="str">
            <v>ICMKLNDPC00</v>
          </cell>
          <cell r="L69"/>
          <cell r="M69"/>
          <cell r="N69"/>
          <cell r="O69"/>
          <cell r="P69"/>
          <cell r="Q69"/>
          <cell r="R69">
            <v>1</v>
          </cell>
          <cell r="S69">
            <v>0</v>
          </cell>
          <cell r="T69">
            <v>1</v>
          </cell>
          <cell r="U69">
            <v>0</v>
          </cell>
          <cell r="V69">
            <v>1</v>
          </cell>
          <cell r="W69">
            <v>1</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row>
        <row r="70">
          <cell r="J70"/>
        </row>
        <row r="83">
          <cell r="I83" t="str">
            <v>Output</v>
          </cell>
          <cell r="J83" t="str">
            <v>Choose distribution of improvements to be applied to :</v>
          </cell>
          <cell r="L83" t="str">
            <v>Improvement and improvement combination descriptions:</v>
          </cell>
          <cell r="M83"/>
          <cell r="N83" t="str">
            <v>Year that all technologies in combination become available</v>
          </cell>
          <cell r="O83" t="str">
            <v>Max roll out - 2030</v>
          </cell>
          <cell r="P83" t="str">
            <v>Max roll out - 2050</v>
          </cell>
          <cell r="Q83">
            <v>2010</v>
          </cell>
          <cell r="R83">
            <v>2011</v>
          </cell>
          <cell r="S83">
            <v>2012</v>
          </cell>
          <cell r="T83">
            <v>2013</v>
          </cell>
          <cell r="U83">
            <v>2014</v>
          </cell>
          <cell r="V83">
            <v>2015</v>
          </cell>
          <cell r="W83">
            <v>2016</v>
          </cell>
          <cell r="X83">
            <v>2017</v>
          </cell>
          <cell r="Y83">
            <v>2018</v>
          </cell>
          <cell r="Z83">
            <v>2019</v>
          </cell>
          <cell r="AA83">
            <v>2020</v>
          </cell>
          <cell r="AB83">
            <v>2021</v>
          </cell>
          <cell r="AC83">
            <v>2022</v>
          </cell>
          <cell r="AD83">
            <v>2023</v>
          </cell>
          <cell r="AE83">
            <v>2024</v>
          </cell>
          <cell r="AF83">
            <v>2025</v>
          </cell>
          <cell r="AG83">
            <v>2026</v>
          </cell>
          <cell r="AH83">
            <v>2027</v>
          </cell>
          <cell r="AI83">
            <v>2028</v>
          </cell>
          <cell r="AJ83">
            <v>2029</v>
          </cell>
          <cell r="AK83">
            <v>2030</v>
          </cell>
          <cell r="AL83">
            <v>2031</v>
          </cell>
          <cell r="AM83">
            <v>2032</v>
          </cell>
          <cell r="AN83">
            <v>2033</v>
          </cell>
          <cell r="AO83">
            <v>2034</v>
          </cell>
          <cell r="AP83">
            <v>2035</v>
          </cell>
          <cell r="AQ83">
            <v>2036</v>
          </cell>
          <cell r="AR83">
            <v>2037</v>
          </cell>
          <cell r="AS83">
            <v>2038</v>
          </cell>
          <cell r="AT83">
            <v>2039</v>
          </cell>
          <cell r="AU83">
            <v>2040</v>
          </cell>
          <cell r="AV83">
            <v>2041</v>
          </cell>
          <cell r="AW83">
            <v>2042</v>
          </cell>
          <cell r="AX83">
            <v>2043</v>
          </cell>
          <cell r="AY83">
            <v>2044</v>
          </cell>
          <cell r="AZ83">
            <v>2045</v>
          </cell>
          <cell r="BA83">
            <v>2046</v>
          </cell>
          <cell r="BB83">
            <v>2047</v>
          </cell>
          <cell r="BC83">
            <v>2048</v>
          </cell>
          <cell r="BD83">
            <v>2049</v>
          </cell>
          <cell r="BE83">
            <v>2050</v>
          </cell>
        </row>
        <row r="84">
          <cell r="I84" t="str">
            <v>ICMCLK</v>
          </cell>
          <cell r="J84" t="str">
            <v>Existing dry kiln without precalciner</v>
          </cell>
          <cell r="K84" t="str">
            <v>ICMKLND00</v>
          </cell>
          <cell r="L84" t="str">
            <v>No improvement</v>
          </cell>
          <cell r="M84"/>
          <cell r="N84">
            <v>2010</v>
          </cell>
          <cell r="O84"/>
          <cell r="P84"/>
          <cell r="Q84">
            <v>1</v>
          </cell>
          <cell r="R84">
            <v>1</v>
          </cell>
          <cell r="S84">
            <v>1</v>
          </cell>
          <cell r="T84">
            <v>1</v>
          </cell>
          <cell r="U84">
            <v>1</v>
          </cell>
          <cell r="V84">
            <v>1</v>
          </cell>
          <cell r="W84">
            <v>1</v>
          </cell>
          <cell r="X84">
            <v>1</v>
          </cell>
          <cell r="Y84">
            <v>1</v>
          </cell>
          <cell r="Z84">
            <v>1</v>
          </cell>
          <cell r="AA84">
            <v>1</v>
          </cell>
          <cell r="AB84">
            <v>1</v>
          </cell>
          <cell r="AC84">
            <v>1</v>
          </cell>
          <cell r="AD84">
            <v>1</v>
          </cell>
          <cell r="AE84">
            <v>1</v>
          </cell>
          <cell r="AF84">
            <v>1</v>
          </cell>
          <cell r="AG84">
            <v>1</v>
          </cell>
          <cell r="AH84">
            <v>1</v>
          </cell>
          <cell r="AI84">
            <v>1</v>
          </cell>
          <cell r="AJ84">
            <v>1</v>
          </cell>
          <cell r="AK84">
            <v>1</v>
          </cell>
          <cell r="AL84">
            <v>1</v>
          </cell>
          <cell r="AM84">
            <v>1</v>
          </cell>
          <cell r="AN84">
            <v>1</v>
          </cell>
          <cell r="AO84">
            <v>1</v>
          </cell>
          <cell r="AP84">
            <v>1</v>
          </cell>
          <cell r="AQ84">
            <v>1</v>
          </cell>
          <cell r="AR84">
            <v>1</v>
          </cell>
          <cell r="AS84">
            <v>1</v>
          </cell>
          <cell r="AT84">
            <v>1</v>
          </cell>
          <cell r="AU84">
            <v>1</v>
          </cell>
          <cell r="AV84">
            <v>1</v>
          </cell>
          <cell r="AW84">
            <v>1</v>
          </cell>
          <cell r="AX84">
            <v>1</v>
          </cell>
          <cell r="AY84">
            <v>1</v>
          </cell>
          <cell r="AZ84">
            <v>1</v>
          </cell>
          <cell r="BA84">
            <v>1</v>
          </cell>
          <cell r="BB84">
            <v>1</v>
          </cell>
          <cell r="BC84">
            <v>1</v>
          </cell>
          <cell r="BD84">
            <v>1</v>
          </cell>
          <cell r="BE84">
            <v>1</v>
          </cell>
        </row>
        <row r="85">
          <cell r="I85" t="str">
            <v>ICMCLK</v>
          </cell>
          <cell r="J85"/>
          <cell r="K85" t="str">
            <v>ICMKLND00ICMPCL01</v>
          </cell>
          <cell r="L85" t="str">
            <v>Precalciner</v>
          </cell>
          <cell r="M85"/>
          <cell r="N85">
            <v>2011</v>
          </cell>
          <cell r="O85"/>
          <cell r="P85"/>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row>
        <row r="86">
          <cell r="I86" t="str">
            <v>ICMCLK</v>
          </cell>
          <cell r="J86" t="str">
            <v>New dry kiln, best available technology (BAT)</v>
          </cell>
          <cell r="K86" t="str">
            <v>ICMKLND01</v>
          </cell>
          <cell r="L86" t="str">
            <v>No improvement</v>
          </cell>
          <cell r="M86"/>
          <cell r="N86">
            <v>2011</v>
          </cell>
          <cell r="O86"/>
          <cell r="P86"/>
          <cell r="Q86">
            <v>0</v>
          </cell>
          <cell r="R86">
            <v>1</v>
          </cell>
          <cell r="S86">
            <v>1</v>
          </cell>
          <cell r="T86">
            <v>1</v>
          </cell>
          <cell r="U86">
            <v>1</v>
          </cell>
          <cell r="V86">
            <v>1</v>
          </cell>
          <cell r="W86">
            <v>1</v>
          </cell>
          <cell r="X86">
            <v>1</v>
          </cell>
          <cell r="Y86">
            <v>1</v>
          </cell>
          <cell r="Z86">
            <v>1</v>
          </cell>
          <cell r="AA86">
            <v>1</v>
          </cell>
          <cell r="AB86">
            <v>1</v>
          </cell>
          <cell r="AC86">
            <v>1</v>
          </cell>
          <cell r="AD86">
            <v>1</v>
          </cell>
          <cell r="AE86">
            <v>1</v>
          </cell>
          <cell r="AF86">
            <v>1</v>
          </cell>
          <cell r="AG86">
            <v>1</v>
          </cell>
          <cell r="AH86">
            <v>1</v>
          </cell>
          <cell r="AI86">
            <v>1</v>
          </cell>
          <cell r="AJ86">
            <v>1</v>
          </cell>
          <cell r="AK86">
            <v>1</v>
          </cell>
          <cell r="AL86">
            <v>1</v>
          </cell>
          <cell r="AM86">
            <v>1</v>
          </cell>
          <cell r="AN86">
            <v>1</v>
          </cell>
          <cell r="AO86">
            <v>1</v>
          </cell>
          <cell r="AP86">
            <v>1</v>
          </cell>
          <cell r="AQ86">
            <v>1</v>
          </cell>
          <cell r="AR86">
            <v>1</v>
          </cell>
          <cell r="AS86">
            <v>1</v>
          </cell>
          <cell r="AT86">
            <v>1</v>
          </cell>
          <cell r="AU86">
            <v>1</v>
          </cell>
          <cell r="AV86">
            <v>1</v>
          </cell>
          <cell r="AW86">
            <v>1</v>
          </cell>
          <cell r="AX86">
            <v>1</v>
          </cell>
          <cell r="AY86">
            <v>1</v>
          </cell>
          <cell r="AZ86">
            <v>1</v>
          </cell>
          <cell r="BA86">
            <v>1</v>
          </cell>
          <cell r="BB86">
            <v>1</v>
          </cell>
          <cell r="BC86">
            <v>1</v>
          </cell>
          <cell r="BD86">
            <v>1</v>
          </cell>
          <cell r="BE86">
            <v>1</v>
          </cell>
        </row>
        <row r="87">
          <cell r="I87" t="str">
            <v>ICMCLK</v>
          </cell>
          <cell r="J87"/>
          <cell r="K87" t="str">
            <v>ICMKLND01ICMKLNMCQR01 for BAT kiln</v>
          </cell>
          <cell r="L87" t="str">
            <v>MEA + Coal CHP (retrofit)</v>
          </cell>
          <cell r="M87"/>
          <cell r="N87">
            <v>2020</v>
          </cell>
          <cell r="O87"/>
          <cell r="P87"/>
          <cell r="Q87">
            <v>0</v>
          </cell>
          <cell r="R87"/>
          <cell r="S87"/>
          <cell r="T87"/>
          <cell r="U87"/>
          <cell r="V87"/>
          <cell r="W87"/>
          <cell r="X87"/>
          <cell r="Y87"/>
          <cell r="Z87"/>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row>
        <row r="88">
          <cell r="I88" t="str">
            <v>ICMCLK</v>
          </cell>
          <cell r="J88"/>
          <cell r="K88" t="str">
            <v>ICMKLND01ICMKLNMNQR01 for BAT kiln</v>
          </cell>
          <cell r="L88" t="str">
            <v>MEA + NGCC (retrofit)</v>
          </cell>
          <cell r="M88"/>
          <cell r="N88">
            <v>2020</v>
          </cell>
          <cell r="O88"/>
          <cell r="P88"/>
          <cell r="Q88">
            <v>0</v>
          </cell>
          <cell r="R88"/>
          <cell r="S88"/>
          <cell r="T88"/>
          <cell r="U88"/>
          <cell r="V88"/>
          <cell r="W88"/>
          <cell r="X88"/>
          <cell r="Y88"/>
          <cell r="Z88"/>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row>
        <row r="89">
          <cell r="I89" t="str">
            <v>ICMCLK</v>
          </cell>
          <cell r="J89"/>
          <cell r="K89" t="str">
            <v>ICMKLND01ICMKLNMBQR01 for BAT kiln</v>
          </cell>
          <cell r="L89" t="str">
            <v>Membrane (retrofit)</v>
          </cell>
          <cell r="M89"/>
          <cell r="N89">
            <v>2025</v>
          </cell>
          <cell r="O89"/>
          <cell r="P89"/>
          <cell r="Q89">
            <v>0</v>
          </cell>
          <cell r="R89"/>
          <cell r="S89"/>
          <cell r="T89"/>
          <cell r="U89"/>
          <cell r="V89"/>
          <cell r="W89"/>
          <cell r="X89"/>
          <cell r="Y89"/>
          <cell r="Z89"/>
          <cell r="AA89"/>
          <cell r="AB89"/>
          <cell r="AC89"/>
          <cell r="AD89"/>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row>
        <row r="90">
          <cell r="I90" t="str">
            <v>ICMCLK</v>
          </cell>
          <cell r="J90"/>
          <cell r="K90" t="str">
            <v>ICMKLND01ICMKLNPOQR01 for BAT kiln</v>
          </cell>
          <cell r="L90" t="str">
            <v>Partial oxyfuel (retrofit)</v>
          </cell>
          <cell r="M90"/>
          <cell r="N90">
            <v>2030</v>
          </cell>
          <cell r="O90"/>
          <cell r="P90"/>
          <cell r="Q90">
            <v>0</v>
          </cell>
          <cell r="R90"/>
          <cell r="S90"/>
          <cell r="T90"/>
          <cell r="U90"/>
          <cell r="V90"/>
          <cell r="W90"/>
          <cell r="X90"/>
          <cell r="Y90"/>
          <cell r="Z90"/>
          <cell r="AA90"/>
          <cell r="AB90"/>
          <cell r="AC90"/>
          <cell r="AD90"/>
          <cell r="AE90"/>
          <cell r="AF90"/>
          <cell r="AG90"/>
          <cell r="AH90"/>
          <cell r="AI90"/>
          <cell r="AJ90"/>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row>
        <row r="91">
          <cell r="I91" t="str">
            <v>ICMCLK</v>
          </cell>
          <cell r="J91"/>
          <cell r="K91" t="str">
            <v>ICMKLNSW00</v>
          </cell>
          <cell r="L91" t="str">
            <v>No improvement</v>
          </cell>
          <cell r="M91"/>
          <cell r="N91">
            <v>2010</v>
          </cell>
          <cell r="O91"/>
          <cell r="P91"/>
          <cell r="Q91">
            <v>1</v>
          </cell>
          <cell r="R91">
            <v>1</v>
          </cell>
          <cell r="S91">
            <v>1</v>
          </cell>
          <cell r="T91">
            <v>1</v>
          </cell>
          <cell r="U91">
            <v>1</v>
          </cell>
          <cell r="V91">
            <v>1</v>
          </cell>
          <cell r="W91">
            <v>1</v>
          </cell>
          <cell r="X91">
            <v>1</v>
          </cell>
          <cell r="Y91">
            <v>1</v>
          </cell>
          <cell r="Z91">
            <v>1</v>
          </cell>
          <cell r="AA91">
            <v>1</v>
          </cell>
          <cell r="AB91">
            <v>1</v>
          </cell>
          <cell r="AC91">
            <v>1</v>
          </cell>
          <cell r="AD91">
            <v>1</v>
          </cell>
          <cell r="AE91">
            <v>1</v>
          </cell>
          <cell r="AF91">
            <v>1</v>
          </cell>
          <cell r="AG91">
            <v>1</v>
          </cell>
          <cell r="AH91">
            <v>1</v>
          </cell>
          <cell r="AI91">
            <v>1</v>
          </cell>
          <cell r="AJ91">
            <v>1</v>
          </cell>
          <cell r="AK91">
            <v>1</v>
          </cell>
          <cell r="AL91">
            <v>1</v>
          </cell>
          <cell r="AM91">
            <v>1</v>
          </cell>
          <cell r="AN91">
            <v>1</v>
          </cell>
          <cell r="AO91">
            <v>1</v>
          </cell>
          <cell r="AP91">
            <v>1</v>
          </cell>
          <cell r="AQ91">
            <v>1</v>
          </cell>
          <cell r="AR91">
            <v>1</v>
          </cell>
          <cell r="AS91">
            <v>1</v>
          </cell>
          <cell r="AT91">
            <v>1</v>
          </cell>
          <cell r="AU91">
            <v>1</v>
          </cell>
          <cell r="AV91">
            <v>1</v>
          </cell>
          <cell r="AW91">
            <v>1</v>
          </cell>
          <cell r="AX91">
            <v>1</v>
          </cell>
          <cell r="AY91">
            <v>1</v>
          </cell>
          <cell r="AZ91">
            <v>1</v>
          </cell>
          <cell r="BA91">
            <v>1</v>
          </cell>
          <cell r="BB91">
            <v>1</v>
          </cell>
          <cell r="BC91">
            <v>1</v>
          </cell>
          <cell r="BD91">
            <v>1</v>
          </cell>
          <cell r="BE91">
            <v>1</v>
          </cell>
        </row>
        <row r="92">
          <cell r="I92" t="str">
            <v>ICMCLK</v>
          </cell>
          <cell r="J92"/>
          <cell r="K92" t="str">
            <v>ICMKLNSD00</v>
          </cell>
          <cell r="L92" t="str">
            <v>No improvement</v>
          </cell>
          <cell r="M92"/>
          <cell r="N92">
            <v>2010</v>
          </cell>
          <cell r="O92"/>
          <cell r="P92"/>
          <cell r="Q92">
            <v>1</v>
          </cell>
          <cell r="R92">
            <v>1</v>
          </cell>
          <cell r="S92">
            <v>1</v>
          </cell>
          <cell r="T92">
            <v>1</v>
          </cell>
          <cell r="U92">
            <v>1</v>
          </cell>
          <cell r="V92">
            <v>1</v>
          </cell>
          <cell r="W92">
            <v>1</v>
          </cell>
          <cell r="X92">
            <v>1</v>
          </cell>
          <cell r="Y92">
            <v>1</v>
          </cell>
          <cell r="Z92">
            <v>1</v>
          </cell>
          <cell r="AA92">
            <v>1</v>
          </cell>
          <cell r="AB92">
            <v>1</v>
          </cell>
          <cell r="AC92">
            <v>1</v>
          </cell>
          <cell r="AD92">
            <v>1</v>
          </cell>
          <cell r="AE92">
            <v>1</v>
          </cell>
          <cell r="AF92">
            <v>1</v>
          </cell>
          <cell r="AG92">
            <v>1</v>
          </cell>
          <cell r="AH92">
            <v>1</v>
          </cell>
          <cell r="AI92">
            <v>1</v>
          </cell>
          <cell r="AJ92">
            <v>1</v>
          </cell>
          <cell r="AK92">
            <v>1</v>
          </cell>
          <cell r="AL92">
            <v>1</v>
          </cell>
          <cell r="AM92">
            <v>1</v>
          </cell>
          <cell r="AN92">
            <v>1</v>
          </cell>
          <cell r="AO92">
            <v>1</v>
          </cell>
          <cell r="AP92">
            <v>1</v>
          </cell>
          <cell r="AQ92">
            <v>1</v>
          </cell>
          <cell r="AR92">
            <v>1</v>
          </cell>
          <cell r="AS92">
            <v>1</v>
          </cell>
          <cell r="AT92">
            <v>1</v>
          </cell>
          <cell r="AU92">
            <v>1</v>
          </cell>
          <cell r="AV92">
            <v>1</v>
          </cell>
          <cell r="AW92">
            <v>1</v>
          </cell>
          <cell r="AX92">
            <v>1</v>
          </cell>
          <cell r="AY92">
            <v>1</v>
          </cell>
          <cell r="AZ92">
            <v>1</v>
          </cell>
          <cell r="BA92">
            <v>1</v>
          </cell>
          <cell r="BB92">
            <v>1</v>
          </cell>
          <cell r="BC92">
            <v>1</v>
          </cell>
          <cell r="BD92">
            <v>1</v>
          </cell>
          <cell r="BE92">
            <v>1</v>
          </cell>
        </row>
        <row r="93">
          <cell r="I93" t="str">
            <v>ICMCLK</v>
          </cell>
          <cell r="J93"/>
          <cell r="K93" t="str">
            <v>ICMKLNDPC00</v>
          </cell>
          <cell r="L93" t="str">
            <v>No improvement</v>
          </cell>
          <cell r="M93"/>
          <cell r="N93">
            <v>2010</v>
          </cell>
          <cell r="O93"/>
          <cell r="P93"/>
          <cell r="Q93">
            <v>1</v>
          </cell>
          <cell r="R93">
            <v>1</v>
          </cell>
          <cell r="S93">
            <v>1</v>
          </cell>
          <cell r="T93">
            <v>1</v>
          </cell>
          <cell r="U93">
            <v>1</v>
          </cell>
          <cell r="V93">
            <v>1</v>
          </cell>
          <cell r="W93">
            <v>1</v>
          </cell>
          <cell r="X93">
            <v>1</v>
          </cell>
          <cell r="Y93">
            <v>1</v>
          </cell>
          <cell r="Z93">
            <v>1</v>
          </cell>
          <cell r="AA93">
            <v>1</v>
          </cell>
          <cell r="AB93">
            <v>1</v>
          </cell>
          <cell r="AC93">
            <v>1</v>
          </cell>
          <cell r="AD93">
            <v>1</v>
          </cell>
          <cell r="AE93">
            <v>1</v>
          </cell>
          <cell r="AF93">
            <v>1</v>
          </cell>
          <cell r="AG93">
            <v>1</v>
          </cell>
          <cell r="AH93">
            <v>1</v>
          </cell>
          <cell r="AI93">
            <v>1</v>
          </cell>
          <cell r="AJ93">
            <v>1</v>
          </cell>
          <cell r="AK93">
            <v>1</v>
          </cell>
          <cell r="AL93">
            <v>1</v>
          </cell>
          <cell r="AM93">
            <v>1</v>
          </cell>
          <cell r="AN93">
            <v>1</v>
          </cell>
          <cell r="AO93">
            <v>1</v>
          </cell>
          <cell r="AP93">
            <v>1</v>
          </cell>
          <cell r="AQ93">
            <v>1</v>
          </cell>
          <cell r="AR93">
            <v>1</v>
          </cell>
          <cell r="AS93">
            <v>1</v>
          </cell>
          <cell r="AT93">
            <v>1</v>
          </cell>
          <cell r="AU93">
            <v>1</v>
          </cell>
          <cell r="AV93">
            <v>1</v>
          </cell>
          <cell r="AW93">
            <v>1</v>
          </cell>
          <cell r="AX93">
            <v>1</v>
          </cell>
          <cell r="AY93">
            <v>1</v>
          </cell>
          <cell r="AZ93">
            <v>1</v>
          </cell>
          <cell r="BA93">
            <v>1</v>
          </cell>
          <cell r="BB93">
            <v>1</v>
          </cell>
          <cell r="BC93">
            <v>1</v>
          </cell>
          <cell r="BD93">
            <v>1</v>
          </cell>
          <cell r="BE93">
            <v>1</v>
          </cell>
        </row>
        <row r="94">
          <cell r="I94" t="str">
            <v>ICMCLK</v>
          </cell>
          <cell r="J94"/>
          <cell r="K94" t="str">
            <v>ICMKLND02</v>
          </cell>
          <cell r="L94" t="str">
            <v>No improvement</v>
          </cell>
          <cell r="M94"/>
          <cell r="N94">
            <v>2025</v>
          </cell>
          <cell r="O94"/>
          <cell r="P94"/>
          <cell r="Q94">
            <v>0</v>
          </cell>
          <cell r="R94"/>
          <cell r="S94"/>
          <cell r="T94"/>
          <cell r="U94"/>
          <cell r="V94"/>
          <cell r="W94"/>
          <cell r="X94"/>
          <cell r="Y94"/>
          <cell r="Z94"/>
          <cell r="AA94"/>
          <cell r="AB94"/>
          <cell r="AC94"/>
          <cell r="AD94"/>
          <cell r="AE94"/>
          <cell r="AF94">
            <v>1</v>
          </cell>
          <cell r="AG94">
            <v>1</v>
          </cell>
          <cell r="AH94">
            <v>1</v>
          </cell>
          <cell r="AI94">
            <v>1</v>
          </cell>
          <cell r="AJ94">
            <v>1</v>
          </cell>
          <cell r="AK94">
            <v>1</v>
          </cell>
          <cell r="AL94">
            <v>1</v>
          </cell>
          <cell r="AM94">
            <v>1</v>
          </cell>
          <cell r="AN94">
            <v>1</v>
          </cell>
          <cell r="AO94">
            <v>1</v>
          </cell>
          <cell r="AP94">
            <v>1</v>
          </cell>
          <cell r="AQ94">
            <v>1</v>
          </cell>
          <cell r="AR94">
            <v>1</v>
          </cell>
          <cell r="AS94">
            <v>1</v>
          </cell>
          <cell r="AT94">
            <v>1</v>
          </cell>
          <cell r="AU94">
            <v>1</v>
          </cell>
          <cell r="AV94">
            <v>1</v>
          </cell>
          <cell r="AW94">
            <v>1</v>
          </cell>
          <cell r="AX94">
            <v>1</v>
          </cell>
          <cell r="AY94">
            <v>1</v>
          </cell>
          <cell r="AZ94">
            <v>1</v>
          </cell>
          <cell r="BA94">
            <v>1</v>
          </cell>
          <cell r="BB94">
            <v>1</v>
          </cell>
          <cell r="BC94">
            <v>1</v>
          </cell>
          <cell r="BD94">
            <v>1</v>
          </cell>
          <cell r="BE94">
            <v>1</v>
          </cell>
        </row>
        <row r="95">
          <cell r="I95" t="str">
            <v>ICMCLK</v>
          </cell>
          <cell r="J95"/>
          <cell r="K95" t="str">
            <v>ICMKLNWST01</v>
          </cell>
          <cell r="L95" t="str">
            <v>No improvement</v>
          </cell>
          <cell r="M95"/>
          <cell r="N95">
            <v>2011</v>
          </cell>
          <cell r="O95"/>
          <cell r="P95"/>
          <cell r="Q95">
            <v>0</v>
          </cell>
          <cell r="R95">
            <v>1</v>
          </cell>
          <cell r="S95">
            <v>1</v>
          </cell>
          <cell r="T95">
            <v>1</v>
          </cell>
          <cell r="U95">
            <v>1</v>
          </cell>
          <cell r="V95">
            <v>1</v>
          </cell>
          <cell r="W95">
            <v>1</v>
          </cell>
          <cell r="X95">
            <v>1</v>
          </cell>
          <cell r="Y95">
            <v>1</v>
          </cell>
          <cell r="Z95">
            <v>1</v>
          </cell>
          <cell r="AA95">
            <v>1</v>
          </cell>
          <cell r="AB95">
            <v>1</v>
          </cell>
          <cell r="AC95">
            <v>1</v>
          </cell>
          <cell r="AD95">
            <v>1</v>
          </cell>
          <cell r="AE95">
            <v>1</v>
          </cell>
          <cell r="AF95">
            <v>1</v>
          </cell>
          <cell r="AG95">
            <v>1</v>
          </cell>
          <cell r="AH95">
            <v>1</v>
          </cell>
          <cell r="AI95">
            <v>1</v>
          </cell>
          <cell r="AJ95">
            <v>1</v>
          </cell>
          <cell r="AK95">
            <v>1</v>
          </cell>
          <cell r="AL95">
            <v>1</v>
          </cell>
          <cell r="AM95">
            <v>1</v>
          </cell>
          <cell r="AN95">
            <v>1</v>
          </cell>
          <cell r="AO95">
            <v>1</v>
          </cell>
          <cell r="AP95">
            <v>1</v>
          </cell>
          <cell r="AQ95">
            <v>1</v>
          </cell>
          <cell r="AR95">
            <v>1</v>
          </cell>
          <cell r="AS95">
            <v>1</v>
          </cell>
          <cell r="AT95">
            <v>1</v>
          </cell>
          <cell r="AU95">
            <v>1</v>
          </cell>
          <cell r="AV95">
            <v>1</v>
          </cell>
          <cell r="AW95">
            <v>1</v>
          </cell>
          <cell r="AX95">
            <v>1</v>
          </cell>
          <cell r="AY95">
            <v>1</v>
          </cell>
          <cell r="AZ95">
            <v>1</v>
          </cell>
          <cell r="BA95">
            <v>1</v>
          </cell>
          <cell r="BB95">
            <v>1</v>
          </cell>
          <cell r="BC95">
            <v>1</v>
          </cell>
          <cell r="BD95">
            <v>1</v>
          </cell>
          <cell r="BE95">
            <v>1</v>
          </cell>
        </row>
        <row r="96">
          <cell r="I96" t="str">
            <v>ICMCLK</v>
          </cell>
          <cell r="J96"/>
          <cell r="K96" t="str">
            <v>ICMKLNWST02</v>
          </cell>
          <cell r="L96" t="str">
            <v>No improvement</v>
          </cell>
          <cell r="M96"/>
          <cell r="N96">
            <v>2011</v>
          </cell>
          <cell r="O96"/>
          <cell r="P96"/>
          <cell r="Q96">
            <v>0</v>
          </cell>
          <cell r="R96">
            <v>1</v>
          </cell>
          <cell r="S96">
            <v>1</v>
          </cell>
          <cell r="T96">
            <v>1</v>
          </cell>
          <cell r="U96">
            <v>1</v>
          </cell>
          <cell r="V96">
            <v>1</v>
          </cell>
          <cell r="W96">
            <v>1</v>
          </cell>
          <cell r="X96">
            <v>1</v>
          </cell>
          <cell r="Y96">
            <v>1</v>
          </cell>
          <cell r="Z96">
            <v>1</v>
          </cell>
          <cell r="AA96">
            <v>1</v>
          </cell>
          <cell r="AB96">
            <v>1</v>
          </cell>
          <cell r="AC96">
            <v>1</v>
          </cell>
          <cell r="AD96">
            <v>1</v>
          </cell>
          <cell r="AE96">
            <v>1</v>
          </cell>
          <cell r="AF96">
            <v>1</v>
          </cell>
          <cell r="AG96">
            <v>1</v>
          </cell>
          <cell r="AH96">
            <v>1</v>
          </cell>
          <cell r="AI96">
            <v>1</v>
          </cell>
          <cell r="AJ96">
            <v>1</v>
          </cell>
          <cell r="AK96">
            <v>1</v>
          </cell>
          <cell r="AL96">
            <v>1</v>
          </cell>
          <cell r="AM96">
            <v>1</v>
          </cell>
          <cell r="AN96">
            <v>1</v>
          </cell>
          <cell r="AO96">
            <v>1</v>
          </cell>
          <cell r="AP96">
            <v>1</v>
          </cell>
          <cell r="AQ96">
            <v>1</v>
          </cell>
          <cell r="AR96">
            <v>1</v>
          </cell>
          <cell r="AS96">
            <v>1</v>
          </cell>
          <cell r="AT96">
            <v>1</v>
          </cell>
          <cell r="AU96">
            <v>1</v>
          </cell>
          <cell r="AV96">
            <v>1</v>
          </cell>
          <cell r="AW96">
            <v>1</v>
          </cell>
          <cell r="AX96">
            <v>1</v>
          </cell>
          <cell r="AY96">
            <v>1</v>
          </cell>
          <cell r="AZ96">
            <v>1</v>
          </cell>
          <cell r="BA96">
            <v>1</v>
          </cell>
          <cell r="BB96">
            <v>1</v>
          </cell>
          <cell r="BC96">
            <v>1</v>
          </cell>
          <cell r="BD96">
            <v>1</v>
          </cell>
          <cell r="BE96">
            <v>1</v>
          </cell>
        </row>
        <row r="97">
          <cell r="I97" t="str">
            <v>ICMCLK</v>
          </cell>
          <cell r="J97"/>
          <cell r="K97" t="str">
            <v>ICMKLNMAQ02</v>
          </cell>
          <cell r="L97" t="str">
            <v>No improvement</v>
          </cell>
          <cell r="M97"/>
          <cell r="N97">
            <v>2020</v>
          </cell>
          <cell r="O97"/>
          <cell r="P97"/>
          <cell r="Q97">
            <v>0</v>
          </cell>
          <cell r="R97"/>
          <cell r="S97"/>
          <cell r="T97"/>
          <cell r="U97"/>
          <cell r="V97"/>
          <cell r="W97"/>
          <cell r="X97"/>
          <cell r="Y97"/>
          <cell r="Z97"/>
          <cell r="AA97">
            <v>1</v>
          </cell>
          <cell r="AB97">
            <v>1</v>
          </cell>
          <cell r="AC97">
            <v>1</v>
          </cell>
          <cell r="AD97">
            <v>1</v>
          </cell>
          <cell r="AE97">
            <v>1</v>
          </cell>
          <cell r="AF97">
            <v>1</v>
          </cell>
          <cell r="AG97">
            <v>1</v>
          </cell>
          <cell r="AH97">
            <v>1</v>
          </cell>
          <cell r="AI97">
            <v>1</v>
          </cell>
          <cell r="AJ97">
            <v>1</v>
          </cell>
          <cell r="AK97">
            <v>1</v>
          </cell>
          <cell r="AL97">
            <v>1</v>
          </cell>
          <cell r="AM97">
            <v>1</v>
          </cell>
          <cell r="AN97">
            <v>1</v>
          </cell>
          <cell r="AO97">
            <v>1</v>
          </cell>
          <cell r="AP97">
            <v>1</v>
          </cell>
          <cell r="AQ97">
            <v>1</v>
          </cell>
          <cell r="AR97">
            <v>1</v>
          </cell>
          <cell r="AS97">
            <v>1</v>
          </cell>
          <cell r="AT97">
            <v>1</v>
          </cell>
          <cell r="AU97">
            <v>1</v>
          </cell>
          <cell r="AV97">
            <v>1</v>
          </cell>
          <cell r="AW97">
            <v>1</v>
          </cell>
          <cell r="AX97">
            <v>1</v>
          </cell>
          <cell r="AY97">
            <v>1</v>
          </cell>
          <cell r="AZ97">
            <v>1</v>
          </cell>
          <cell r="BA97">
            <v>1</v>
          </cell>
          <cell r="BB97">
            <v>1</v>
          </cell>
          <cell r="BC97">
            <v>1</v>
          </cell>
          <cell r="BD97">
            <v>1</v>
          </cell>
          <cell r="BE97">
            <v>1</v>
          </cell>
        </row>
        <row r="98">
          <cell r="I98" t="str">
            <v>ICMCLK</v>
          </cell>
          <cell r="J98"/>
          <cell r="K98" t="str">
            <v>ICMKLNCLQ01</v>
          </cell>
          <cell r="L98" t="str">
            <v>No improvement</v>
          </cell>
          <cell r="M98"/>
          <cell r="N98">
            <v>2030</v>
          </cell>
          <cell r="O98"/>
          <cell r="P98"/>
          <cell r="Q98">
            <v>0</v>
          </cell>
          <cell r="R98"/>
          <cell r="S98"/>
          <cell r="T98"/>
          <cell r="U98"/>
          <cell r="V98"/>
          <cell r="W98"/>
          <cell r="X98"/>
          <cell r="Y98"/>
          <cell r="Z98"/>
          <cell r="AA98"/>
          <cell r="AB98"/>
          <cell r="AC98"/>
          <cell r="AD98"/>
          <cell r="AE98"/>
          <cell r="AF98"/>
          <cell r="AG98"/>
          <cell r="AH98"/>
          <cell r="AI98"/>
          <cell r="AJ98"/>
          <cell r="AK98">
            <v>1</v>
          </cell>
          <cell r="AL98">
            <v>1</v>
          </cell>
          <cell r="AM98">
            <v>1</v>
          </cell>
          <cell r="AN98">
            <v>1</v>
          </cell>
          <cell r="AO98">
            <v>1</v>
          </cell>
          <cell r="AP98">
            <v>1</v>
          </cell>
          <cell r="AQ98">
            <v>1</v>
          </cell>
          <cell r="AR98">
            <v>1</v>
          </cell>
          <cell r="AS98">
            <v>1</v>
          </cell>
          <cell r="AT98">
            <v>1</v>
          </cell>
          <cell r="AU98">
            <v>1</v>
          </cell>
          <cell r="AV98">
            <v>1</v>
          </cell>
          <cell r="AW98">
            <v>1</v>
          </cell>
          <cell r="AX98">
            <v>1</v>
          </cell>
          <cell r="AY98">
            <v>1</v>
          </cell>
          <cell r="AZ98">
            <v>1</v>
          </cell>
          <cell r="BA98">
            <v>1</v>
          </cell>
          <cell r="BB98">
            <v>1</v>
          </cell>
          <cell r="BC98">
            <v>1</v>
          </cell>
          <cell r="BD98">
            <v>1</v>
          </cell>
          <cell r="BE98">
            <v>1</v>
          </cell>
        </row>
        <row r="99">
          <cell r="I99" t="str">
            <v>ICMCLK</v>
          </cell>
          <cell r="J99"/>
          <cell r="K99" t="str">
            <v>ICMKLNMCQ01</v>
          </cell>
          <cell r="L99" t="str">
            <v>No improvement</v>
          </cell>
          <cell r="M99"/>
          <cell r="N99">
            <v>2020</v>
          </cell>
          <cell r="O99"/>
          <cell r="P99"/>
          <cell r="Q99">
            <v>0</v>
          </cell>
          <cell r="R99"/>
          <cell r="S99"/>
          <cell r="T99"/>
          <cell r="U99"/>
          <cell r="V99"/>
          <cell r="W99"/>
          <cell r="X99"/>
          <cell r="Y99"/>
          <cell r="Z99"/>
          <cell r="AA99">
            <v>1</v>
          </cell>
          <cell r="AB99">
            <v>1</v>
          </cell>
          <cell r="AC99">
            <v>1</v>
          </cell>
          <cell r="AD99">
            <v>1</v>
          </cell>
          <cell r="AE99">
            <v>1</v>
          </cell>
          <cell r="AF99">
            <v>1</v>
          </cell>
          <cell r="AG99">
            <v>1</v>
          </cell>
          <cell r="AH99">
            <v>1</v>
          </cell>
          <cell r="AI99">
            <v>1</v>
          </cell>
          <cell r="AJ99">
            <v>1</v>
          </cell>
          <cell r="AK99">
            <v>1</v>
          </cell>
          <cell r="AL99">
            <v>1</v>
          </cell>
          <cell r="AM99">
            <v>1</v>
          </cell>
          <cell r="AN99">
            <v>1</v>
          </cell>
          <cell r="AO99">
            <v>1</v>
          </cell>
          <cell r="AP99">
            <v>1</v>
          </cell>
          <cell r="AQ99">
            <v>1</v>
          </cell>
          <cell r="AR99">
            <v>1</v>
          </cell>
          <cell r="AS99">
            <v>1</v>
          </cell>
          <cell r="AT99">
            <v>1</v>
          </cell>
          <cell r="AU99">
            <v>1</v>
          </cell>
          <cell r="AV99">
            <v>1</v>
          </cell>
          <cell r="AW99">
            <v>1</v>
          </cell>
          <cell r="AX99">
            <v>1</v>
          </cell>
          <cell r="AY99">
            <v>1</v>
          </cell>
          <cell r="AZ99">
            <v>1</v>
          </cell>
          <cell r="BA99">
            <v>1</v>
          </cell>
          <cell r="BB99">
            <v>1</v>
          </cell>
          <cell r="BC99">
            <v>1</v>
          </cell>
          <cell r="BD99">
            <v>1</v>
          </cell>
          <cell r="BE99">
            <v>1</v>
          </cell>
        </row>
        <row r="100">
          <cell r="I100" t="str">
            <v>ICMCLK</v>
          </cell>
          <cell r="J100"/>
          <cell r="K100" t="str">
            <v>ICMKLNMNQ01</v>
          </cell>
          <cell r="L100" t="str">
            <v>No improvement</v>
          </cell>
          <cell r="M100"/>
          <cell r="N100">
            <v>2020</v>
          </cell>
          <cell r="O100"/>
          <cell r="P100"/>
          <cell r="Q100">
            <v>0</v>
          </cell>
          <cell r="R100"/>
          <cell r="S100"/>
          <cell r="T100"/>
          <cell r="U100"/>
          <cell r="V100"/>
          <cell r="W100"/>
          <cell r="X100"/>
          <cell r="Y100"/>
          <cell r="Z100"/>
          <cell r="AA100">
            <v>1</v>
          </cell>
          <cell r="AB100">
            <v>1</v>
          </cell>
          <cell r="AC100">
            <v>1</v>
          </cell>
          <cell r="AD100">
            <v>1</v>
          </cell>
          <cell r="AE100">
            <v>1</v>
          </cell>
          <cell r="AF100">
            <v>1</v>
          </cell>
          <cell r="AG100">
            <v>1</v>
          </cell>
          <cell r="AH100">
            <v>1</v>
          </cell>
          <cell r="AI100">
            <v>1</v>
          </cell>
          <cell r="AJ100">
            <v>1</v>
          </cell>
          <cell r="AK100">
            <v>1</v>
          </cell>
          <cell r="AL100">
            <v>1</v>
          </cell>
          <cell r="AM100">
            <v>1</v>
          </cell>
          <cell r="AN100">
            <v>1</v>
          </cell>
          <cell r="AO100">
            <v>1</v>
          </cell>
          <cell r="AP100">
            <v>1</v>
          </cell>
          <cell r="AQ100">
            <v>1</v>
          </cell>
          <cell r="AR100">
            <v>1</v>
          </cell>
          <cell r="AS100">
            <v>1</v>
          </cell>
          <cell r="AT100">
            <v>1</v>
          </cell>
          <cell r="AU100">
            <v>1</v>
          </cell>
          <cell r="AV100">
            <v>1</v>
          </cell>
          <cell r="AW100">
            <v>1</v>
          </cell>
          <cell r="AX100">
            <v>1</v>
          </cell>
          <cell r="AY100">
            <v>1</v>
          </cell>
          <cell r="AZ100">
            <v>1</v>
          </cell>
          <cell r="BA100">
            <v>1</v>
          </cell>
          <cell r="BB100">
            <v>1</v>
          </cell>
          <cell r="BC100">
            <v>1</v>
          </cell>
          <cell r="BD100">
            <v>1</v>
          </cell>
          <cell r="BE100">
            <v>1</v>
          </cell>
        </row>
        <row r="101">
          <cell r="I101" t="str">
            <v>ICMCLK</v>
          </cell>
          <cell r="J101"/>
          <cell r="K101" t="str">
            <v>ICMKLNOXQ01</v>
          </cell>
          <cell r="L101" t="str">
            <v>No improvement</v>
          </cell>
          <cell r="M101"/>
          <cell r="N101">
            <v>2035</v>
          </cell>
          <cell r="O101"/>
          <cell r="P101"/>
          <cell r="Q101">
            <v>0</v>
          </cell>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v>1</v>
          </cell>
          <cell r="AQ101">
            <v>1</v>
          </cell>
          <cell r="AR101">
            <v>1</v>
          </cell>
          <cell r="AS101">
            <v>1</v>
          </cell>
          <cell r="AT101">
            <v>1</v>
          </cell>
          <cell r="AU101">
            <v>1</v>
          </cell>
          <cell r="AV101">
            <v>1</v>
          </cell>
          <cell r="AW101">
            <v>1</v>
          </cell>
          <cell r="AX101">
            <v>1</v>
          </cell>
          <cell r="AY101">
            <v>1</v>
          </cell>
          <cell r="AZ101">
            <v>1</v>
          </cell>
          <cell r="BA101">
            <v>1</v>
          </cell>
          <cell r="BB101">
            <v>1</v>
          </cell>
          <cell r="BC101">
            <v>1</v>
          </cell>
          <cell r="BD101">
            <v>1</v>
          </cell>
          <cell r="BE101">
            <v>1</v>
          </cell>
        </row>
        <row r="102">
          <cell r="I102" t="str">
            <v>ICMCLK</v>
          </cell>
          <cell r="J102"/>
          <cell r="K102" t="str">
            <v>ICMKLNPOQ01</v>
          </cell>
          <cell r="L102" t="str">
            <v>No improvement</v>
          </cell>
          <cell r="M102"/>
          <cell r="N102">
            <v>2030</v>
          </cell>
          <cell r="O102"/>
          <cell r="P102"/>
          <cell r="Q102">
            <v>0</v>
          </cell>
          <cell r="R102"/>
          <cell r="S102"/>
          <cell r="T102"/>
          <cell r="U102"/>
          <cell r="V102"/>
          <cell r="W102"/>
          <cell r="X102"/>
          <cell r="Y102"/>
          <cell r="Z102"/>
          <cell r="AA102"/>
          <cell r="AB102"/>
          <cell r="AC102"/>
          <cell r="AD102"/>
          <cell r="AE102"/>
          <cell r="AF102"/>
          <cell r="AG102"/>
          <cell r="AH102"/>
          <cell r="AI102"/>
          <cell r="AJ102"/>
          <cell r="AK102">
            <v>1</v>
          </cell>
          <cell r="AL102">
            <v>1</v>
          </cell>
          <cell r="AM102">
            <v>1</v>
          </cell>
          <cell r="AN102">
            <v>1</v>
          </cell>
          <cell r="AO102">
            <v>1</v>
          </cell>
          <cell r="AP102">
            <v>1</v>
          </cell>
          <cell r="AQ102">
            <v>1</v>
          </cell>
          <cell r="AR102">
            <v>1</v>
          </cell>
          <cell r="AS102">
            <v>1</v>
          </cell>
          <cell r="AT102">
            <v>1</v>
          </cell>
          <cell r="AU102">
            <v>1</v>
          </cell>
          <cell r="AV102">
            <v>1</v>
          </cell>
          <cell r="AW102">
            <v>1</v>
          </cell>
          <cell r="AX102">
            <v>1</v>
          </cell>
          <cell r="AY102">
            <v>1</v>
          </cell>
          <cell r="AZ102">
            <v>1</v>
          </cell>
          <cell r="BA102">
            <v>1</v>
          </cell>
          <cell r="BB102">
            <v>1</v>
          </cell>
          <cell r="BC102">
            <v>1</v>
          </cell>
          <cell r="BD102">
            <v>1</v>
          </cell>
          <cell r="BE102">
            <v>1</v>
          </cell>
        </row>
        <row r="103">
          <cell r="I103" t="str">
            <v>ICM</v>
          </cell>
          <cell r="J103"/>
          <cell r="K103" t="str">
            <v>ICMGRIMIX00</v>
          </cell>
          <cell r="L103" t="str">
            <v>No improvement</v>
          </cell>
          <cell r="M103"/>
          <cell r="N103">
            <v>2010</v>
          </cell>
          <cell r="O103"/>
          <cell r="P103"/>
          <cell r="Q103">
            <v>1</v>
          </cell>
          <cell r="R103">
            <v>1</v>
          </cell>
          <cell r="S103">
            <v>1</v>
          </cell>
          <cell r="T103">
            <v>1</v>
          </cell>
          <cell r="U103">
            <v>1</v>
          </cell>
          <cell r="V103">
            <v>1</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1</v>
          </cell>
          <cell r="AM103">
            <v>1</v>
          </cell>
          <cell r="AN103">
            <v>1</v>
          </cell>
          <cell r="AO103">
            <v>1</v>
          </cell>
          <cell r="AP103">
            <v>1</v>
          </cell>
          <cell r="AQ103">
            <v>1</v>
          </cell>
          <cell r="AR103">
            <v>1</v>
          </cell>
          <cell r="AS103">
            <v>1</v>
          </cell>
          <cell r="AT103">
            <v>1</v>
          </cell>
          <cell r="AU103">
            <v>1</v>
          </cell>
          <cell r="AV103">
            <v>1</v>
          </cell>
          <cell r="AW103">
            <v>1</v>
          </cell>
          <cell r="AX103">
            <v>1</v>
          </cell>
          <cell r="AY103">
            <v>1</v>
          </cell>
          <cell r="AZ103">
            <v>1</v>
          </cell>
          <cell r="BA103">
            <v>1</v>
          </cell>
          <cell r="BB103">
            <v>1</v>
          </cell>
          <cell r="BC103">
            <v>1</v>
          </cell>
          <cell r="BD103">
            <v>1</v>
          </cell>
          <cell r="BE103">
            <v>1</v>
          </cell>
        </row>
        <row r="104">
          <cell r="I104" t="str">
            <v>ICM</v>
          </cell>
          <cell r="J104"/>
          <cell r="K104" t="str">
            <v>ICMGRIMIX01</v>
          </cell>
          <cell r="L104" t="str">
            <v>No improvement</v>
          </cell>
          <cell r="M104"/>
          <cell r="N104">
            <v>2011</v>
          </cell>
          <cell r="O104"/>
          <cell r="P104"/>
          <cell r="Q104">
            <v>0</v>
          </cell>
          <cell r="R104">
            <v>1</v>
          </cell>
          <cell r="S104">
            <v>1</v>
          </cell>
          <cell r="T104">
            <v>1</v>
          </cell>
          <cell r="U104">
            <v>1</v>
          </cell>
          <cell r="V104">
            <v>1</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1</v>
          </cell>
          <cell r="AM104">
            <v>1</v>
          </cell>
          <cell r="AN104">
            <v>1</v>
          </cell>
          <cell r="AO104">
            <v>1</v>
          </cell>
          <cell r="AP104">
            <v>1</v>
          </cell>
          <cell r="AQ104">
            <v>1</v>
          </cell>
          <cell r="AR104">
            <v>1</v>
          </cell>
          <cell r="AS104">
            <v>1</v>
          </cell>
          <cell r="AT104">
            <v>1</v>
          </cell>
          <cell r="AU104">
            <v>1</v>
          </cell>
          <cell r="AV104">
            <v>1</v>
          </cell>
          <cell r="AW104">
            <v>1</v>
          </cell>
          <cell r="AX104">
            <v>1</v>
          </cell>
          <cell r="AY104">
            <v>1</v>
          </cell>
          <cell r="AZ104">
            <v>1</v>
          </cell>
          <cell r="BA104">
            <v>1</v>
          </cell>
          <cell r="BB104">
            <v>1</v>
          </cell>
          <cell r="BC104">
            <v>1</v>
          </cell>
          <cell r="BD104">
            <v>1</v>
          </cell>
          <cell r="BE104">
            <v>1</v>
          </cell>
        </row>
        <row r="105">
          <cell r="I105" t="str">
            <v>ICM</v>
          </cell>
          <cell r="J105"/>
          <cell r="K105" t="str">
            <v>ICMGRIMIX02</v>
          </cell>
          <cell r="L105" t="str">
            <v>No improvement</v>
          </cell>
          <cell r="M105"/>
          <cell r="N105">
            <v>2011</v>
          </cell>
          <cell r="O105"/>
          <cell r="P105"/>
          <cell r="Q105">
            <v>0</v>
          </cell>
          <cell r="R105">
            <v>1</v>
          </cell>
          <cell r="S105">
            <v>1</v>
          </cell>
          <cell r="T105">
            <v>1</v>
          </cell>
          <cell r="U105">
            <v>1</v>
          </cell>
          <cell r="V105">
            <v>1</v>
          </cell>
          <cell r="W105">
            <v>1</v>
          </cell>
          <cell r="X105">
            <v>1</v>
          </cell>
          <cell r="Y105">
            <v>1</v>
          </cell>
          <cell r="Z105">
            <v>1</v>
          </cell>
          <cell r="AA105">
            <v>1</v>
          </cell>
          <cell r="AB105">
            <v>1</v>
          </cell>
          <cell r="AC105">
            <v>1</v>
          </cell>
          <cell r="AD105">
            <v>1</v>
          </cell>
          <cell r="AE105">
            <v>1</v>
          </cell>
          <cell r="AF105">
            <v>1</v>
          </cell>
          <cell r="AG105">
            <v>1</v>
          </cell>
          <cell r="AH105">
            <v>1</v>
          </cell>
          <cell r="AI105">
            <v>1</v>
          </cell>
          <cell r="AJ105">
            <v>1</v>
          </cell>
          <cell r="AK105">
            <v>1</v>
          </cell>
          <cell r="AL105">
            <v>1</v>
          </cell>
          <cell r="AM105">
            <v>1</v>
          </cell>
          <cell r="AN105">
            <v>1</v>
          </cell>
          <cell r="AO105">
            <v>1</v>
          </cell>
          <cell r="AP105">
            <v>1</v>
          </cell>
          <cell r="AQ105">
            <v>1</v>
          </cell>
          <cell r="AR105">
            <v>1</v>
          </cell>
          <cell r="AS105">
            <v>1</v>
          </cell>
          <cell r="AT105">
            <v>1</v>
          </cell>
          <cell r="AU105">
            <v>1</v>
          </cell>
          <cell r="AV105">
            <v>1</v>
          </cell>
          <cell r="AW105">
            <v>1</v>
          </cell>
          <cell r="AX105">
            <v>1</v>
          </cell>
          <cell r="AY105">
            <v>1</v>
          </cell>
          <cell r="AZ105">
            <v>1</v>
          </cell>
          <cell r="BA105">
            <v>1</v>
          </cell>
          <cell r="BB105">
            <v>1</v>
          </cell>
          <cell r="BC105">
            <v>1</v>
          </cell>
          <cell r="BD105">
            <v>1</v>
          </cell>
          <cell r="BE105">
            <v>1</v>
          </cell>
        </row>
        <row r="106">
          <cell r="I106" t="str">
            <v>ICM</v>
          </cell>
          <cell r="J106"/>
          <cell r="K106" t="str">
            <v>ICMLOCARB01</v>
          </cell>
          <cell r="L106" t="str">
            <v>No improvement</v>
          </cell>
          <cell r="M106"/>
          <cell r="N106">
            <v>2025</v>
          </cell>
          <cell r="O106"/>
          <cell r="P106"/>
          <cell r="Q106">
            <v>0</v>
          </cell>
          <cell r="R106"/>
          <cell r="S106"/>
          <cell r="T106"/>
          <cell r="U106"/>
          <cell r="V106"/>
          <cell r="W106"/>
          <cell r="X106"/>
          <cell r="Y106"/>
          <cell r="Z106"/>
          <cell r="AA106"/>
          <cell r="AB106"/>
          <cell r="AC106"/>
          <cell r="AD106"/>
          <cell r="AE106"/>
          <cell r="AF106">
            <v>1</v>
          </cell>
          <cell r="AG106">
            <v>1</v>
          </cell>
          <cell r="AH106">
            <v>1</v>
          </cell>
          <cell r="AI106">
            <v>1</v>
          </cell>
          <cell r="AJ106">
            <v>1</v>
          </cell>
          <cell r="AK106">
            <v>1</v>
          </cell>
          <cell r="AL106">
            <v>1</v>
          </cell>
          <cell r="AM106">
            <v>1</v>
          </cell>
          <cell r="AN106">
            <v>1</v>
          </cell>
          <cell r="AO106">
            <v>1</v>
          </cell>
          <cell r="AP106">
            <v>1</v>
          </cell>
          <cell r="AQ106">
            <v>1</v>
          </cell>
          <cell r="AR106">
            <v>1</v>
          </cell>
          <cell r="AS106">
            <v>1</v>
          </cell>
          <cell r="AT106">
            <v>1</v>
          </cell>
          <cell r="AU106">
            <v>1</v>
          </cell>
          <cell r="AV106">
            <v>1</v>
          </cell>
          <cell r="AW106">
            <v>1</v>
          </cell>
          <cell r="AX106">
            <v>1</v>
          </cell>
          <cell r="AY106">
            <v>1</v>
          </cell>
          <cell r="AZ106">
            <v>1</v>
          </cell>
          <cell r="BA106">
            <v>1</v>
          </cell>
          <cell r="BB106">
            <v>1</v>
          </cell>
          <cell r="BC106">
            <v>1</v>
          </cell>
          <cell r="BD106">
            <v>1</v>
          </cell>
          <cell r="BE106">
            <v>1</v>
          </cell>
        </row>
      </sheetData>
      <sheetData sheetId="20">
        <row r="9">
          <cell r="J9">
            <v>4.1868000000000002E-2</v>
          </cell>
        </row>
      </sheetData>
      <sheetData sheetId="21"/>
      <sheetData sheetId="22">
        <row r="563">
          <cell r="E563">
            <v>367.65700338362961</v>
          </cell>
        </row>
      </sheetData>
      <sheetData sheetId="23"/>
      <sheetData sheetId="24">
        <row r="526">
          <cell r="J526" t="str">
            <v>INDCOA</v>
          </cell>
        </row>
      </sheetData>
      <sheetData sheetId="25"/>
      <sheetData sheetId="26">
        <row r="57">
          <cell r="Q57">
            <v>0</v>
          </cell>
        </row>
      </sheetData>
      <sheetData sheetId="27">
        <row r="123">
          <cell r="P123">
            <v>0</v>
          </cell>
        </row>
      </sheetData>
      <sheetData sheetId="28">
        <row r="10">
          <cell r="C10" t="str">
            <v>Traded</v>
          </cell>
        </row>
      </sheetData>
      <sheetData sheetId="29"/>
      <sheetData sheetId="30">
        <row r="185">
          <cell r="H185">
            <v>31.922422945281664</v>
          </cell>
        </row>
      </sheetData>
      <sheetData sheetId="31"/>
      <sheetData sheetId="3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Version control"/>
      <sheetName val="CCUS_assumption"/>
      <sheetName val="EmissionsIPCC_demand"/>
      <sheetName val="Demand_preparation"/>
      <sheetName val="Preparations_analysis_Subres_CB"/>
      <sheetName val="Preparations_analysis"/>
      <sheetName val="VT_PROC"/>
      <sheetName val="Sub_Refineries"/>
      <sheetName val="Sub_PROC"/>
      <sheetName val="Trans Tables"/>
      <sheetName val="EMIS"/>
      <sheetName val="VT_Refineries"/>
      <sheetName val="Preparations_analysis_CB6"/>
      <sheetName val="Sub_Refineries_CB6"/>
      <sheetName val="VT_Refineries_CB6"/>
      <sheetName val="Driver"/>
      <sheetName val="Imp_prod_matrix"/>
      <sheetName val="Imp_prod_list"/>
      <sheetName val="MACC mappings"/>
      <sheetName val="Traded split"/>
      <sheetName val="Commodity mappings"/>
      <sheetName val="Commodities and demand"/>
      <sheetName val="Technology Assumptions"/>
      <sheetName val="Improvement_BaseYear"/>
      <sheetName val="EEP reference_IND"/>
      <sheetName val="Roll out choices"/>
      <sheetName val="Production measures"/>
      <sheetName val="Combined improvements"/>
      <sheetName val="Improvement measures"/>
      <sheetName val="Total"/>
      <sheetName val="Total cost by tech"/>
      <sheetName val="Total emissions by tech"/>
      <sheetName val="Emissions by type"/>
      <sheetName val="Fuel consumption"/>
      <sheetName val="MACC_fu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15">
          <cell r="B15" t="str">
            <v>Commodities from UK TIMES</v>
          </cell>
          <cell r="C15" t="str">
            <v>Commodities</v>
          </cell>
          <cell r="D15" t="str">
            <v>Description</v>
          </cell>
          <cell r="E15" t="str">
            <v>Commodity type</v>
          </cell>
          <cell r="F15" t="str">
            <v>Bio/non-bio/material?</v>
          </cell>
          <cell r="G15" t="str">
            <v>Fuel category</v>
          </cell>
        </row>
        <row r="16">
          <cell r="B16" t="str">
            <v>BFG</v>
          </cell>
          <cell r="C16" t="str">
            <v>INDBFG</v>
          </cell>
          <cell r="D16" t="str">
            <v>Blast furnace gas</v>
          </cell>
          <cell r="E16" t="str">
            <v>INT</v>
          </cell>
          <cell r="F16"/>
          <cell r="G16"/>
        </row>
        <row r="17">
          <cell r="B17" t="str">
            <v>INDBFG</v>
          </cell>
          <cell r="C17" t="str">
            <v>INDBFG</v>
          </cell>
          <cell r="D17" t="str">
            <v>Blast furnace gas for the industry sector</v>
          </cell>
          <cell r="E17" t="str">
            <v>INT</v>
          </cell>
          <cell r="F17"/>
          <cell r="G17"/>
        </row>
        <row r="18">
          <cell r="B18" t="str">
            <v>INDBOG-AD</v>
          </cell>
          <cell r="C18" t="str">
            <v>INDBOG-AD</v>
          </cell>
          <cell r="D18" t="str">
            <v>Biogas from anaerobic digestion for the industry sector</v>
          </cell>
          <cell r="E18" t="str">
            <v>PRM</v>
          </cell>
          <cell r="F18" t="str">
            <v>Bio</v>
          </cell>
          <cell r="G18" t="str">
            <v>Biomass/waste</v>
          </cell>
        </row>
        <row r="19">
          <cell r="B19" t="str">
            <v>INDBIOLFO</v>
          </cell>
          <cell r="C19" t="str">
            <v>INDBIOLFO</v>
          </cell>
          <cell r="D19" t="str">
            <v>Bio-light fuel oil for the industry sector</v>
          </cell>
          <cell r="E19" t="str">
            <v>PRM</v>
          </cell>
          <cell r="F19" t="str">
            <v>Bio</v>
          </cell>
          <cell r="G19" t="str">
            <v>Biomass/waste</v>
          </cell>
        </row>
        <row r="20">
          <cell r="B20" t="str">
            <v>INDBIOOIL</v>
          </cell>
          <cell r="C20" t="str">
            <v>INDBIOOIL</v>
          </cell>
          <cell r="D20" t="str">
            <v>Bio-oil for the industry sector</v>
          </cell>
          <cell r="E20" t="str">
            <v>PRM</v>
          </cell>
          <cell r="F20" t="str">
            <v>Bio</v>
          </cell>
          <cell r="G20" t="str">
            <v>Biomass/waste</v>
          </cell>
        </row>
        <row r="21">
          <cell r="B21" t="str">
            <v>INDBIOLPG</v>
          </cell>
          <cell r="C21" t="str">
            <v>INDBIOLPG</v>
          </cell>
          <cell r="D21" t="str">
            <v>Bio-LPG for the industry sector</v>
          </cell>
          <cell r="E21" t="str">
            <v>PRM</v>
          </cell>
          <cell r="F21" t="str">
            <v>Bio</v>
          </cell>
          <cell r="G21" t="str">
            <v>Biomass/waste</v>
          </cell>
        </row>
        <row r="22">
          <cell r="B22" t="str">
            <v>INDCOG</v>
          </cell>
          <cell r="C22" t="str">
            <v>INDCOG</v>
          </cell>
          <cell r="D22" t="str">
            <v>Coke oven gas for the industry sector</v>
          </cell>
          <cell r="E22" t="str">
            <v>PRM</v>
          </cell>
          <cell r="F22" t="str">
            <v>NonBio</v>
          </cell>
          <cell r="G22" t="str">
            <v>Coal</v>
          </cell>
        </row>
        <row r="23">
          <cell r="B23" t="str">
            <v>INDCOK</v>
          </cell>
          <cell r="C23" t="str">
            <v>INDCOK</v>
          </cell>
          <cell r="D23" t="str">
            <v>Coke for the industry sector</v>
          </cell>
          <cell r="E23" t="str">
            <v>PRM</v>
          </cell>
          <cell r="F23" t="str">
            <v>NonBio</v>
          </cell>
          <cell r="G23" t="str">
            <v>Coal</v>
          </cell>
        </row>
        <row r="24">
          <cell r="B24" t="str">
            <v>INDCOA</v>
          </cell>
          <cell r="C24" t="str">
            <v>INDCOA</v>
          </cell>
          <cell r="D24" t="str">
            <v>Coal for the industry sector</v>
          </cell>
          <cell r="E24" t="str">
            <v>PRM</v>
          </cell>
          <cell r="F24" t="str">
            <v>NonBio</v>
          </cell>
          <cell r="G24" t="str">
            <v>Coal</v>
          </cell>
        </row>
        <row r="25">
          <cell r="B25" t="str">
            <v>INDCOACOK</v>
          </cell>
          <cell r="C25" t="str">
            <v>INDCOACOK</v>
          </cell>
          <cell r="D25" t="str">
            <v>Coking coal for the industry sector</v>
          </cell>
          <cell r="E25" t="str">
            <v>PRM</v>
          </cell>
          <cell r="F25" t="str">
            <v>NonBio</v>
          </cell>
          <cell r="G25" t="str">
            <v>Coal</v>
          </cell>
        </row>
        <row r="26">
          <cell r="B26" t="str">
            <v>INDHFO</v>
          </cell>
          <cell r="C26" t="str">
            <v>INDHFO</v>
          </cell>
          <cell r="D26" t="str">
            <v>Heavy fuel oil for the industry sector</v>
          </cell>
          <cell r="E26" t="str">
            <v>PRM</v>
          </cell>
          <cell r="F26" t="str">
            <v>NonBio</v>
          </cell>
          <cell r="G26" t="str">
            <v>Oil</v>
          </cell>
        </row>
        <row r="27">
          <cell r="B27" t="str">
            <v>INDLFO</v>
          </cell>
          <cell r="C27" t="str">
            <v>INDLFO</v>
          </cell>
          <cell r="D27" t="str">
            <v>Light fuel oil for the industry sector</v>
          </cell>
          <cell r="E27" t="str">
            <v>PRM</v>
          </cell>
          <cell r="F27" t="str">
            <v>NonBio</v>
          </cell>
          <cell r="G27" t="str">
            <v>Oil</v>
          </cell>
        </row>
        <row r="28">
          <cell r="B28" t="str">
            <v>INDLPG</v>
          </cell>
          <cell r="C28" t="str">
            <v>INDLPG</v>
          </cell>
          <cell r="D28" t="str">
            <v>Liquified petroleum gas for the industry sector</v>
          </cell>
          <cell r="E28" t="str">
            <v>PRM</v>
          </cell>
          <cell r="F28" t="str">
            <v>NonBio</v>
          </cell>
          <cell r="G28" t="str">
            <v>Oil</v>
          </cell>
        </row>
        <row r="29">
          <cell r="B29" t="str">
            <v>INDSTM</v>
          </cell>
          <cell r="C29" t="str">
            <v>INDSTM</v>
          </cell>
          <cell r="D29" t="str">
            <v>Steam</v>
          </cell>
          <cell r="E29" t="str">
            <v>INT</v>
          </cell>
          <cell r="F29"/>
          <cell r="G29"/>
        </row>
        <row r="30">
          <cell r="B30" t="str">
            <v>INDSYNOIL</v>
          </cell>
          <cell r="C30" t="str">
            <v>INDSYNOIL</v>
          </cell>
          <cell r="D30" t="str">
            <v>Syngas from crude oil for the industry sector</v>
          </cell>
          <cell r="E30" t="str">
            <v>PRM - not used</v>
          </cell>
          <cell r="F30"/>
          <cell r="G30"/>
        </row>
        <row r="31">
          <cell r="B31" t="str">
            <v>INDSYNCOA</v>
          </cell>
          <cell r="C31" t="str">
            <v>INDSYNCOA</v>
          </cell>
          <cell r="D31" t="str">
            <v>Syngas from coalfor the industry sector</v>
          </cell>
          <cell r="E31" t="str">
            <v>PRM - not used</v>
          </cell>
          <cell r="F31"/>
          <cell r="G31"/>
        </row>
        <row r="32">
          <cell r="B32" t="str">
            <v>INDMSWINO</v>
          </cell>
          <cell r="C32" t="str">
            <v>INDMSWINO</v>
          </cell>
          <cell r="D32" t="str">
            <v>Inorganic waste for the industry sector</v>
          </cell>
          <cell r="E32" t="str">
            <v>PRM</v>
          </cell>
          <cell r="F32" t="str">
            <v>Bio</v>
          </cell>
          <cell r="G32" t="str">
            <v>Biomass/waste</v>
          </cell>
        </row>
        <row r="33">
          <cell r="B33" t="str">
            <v>INDMSWORG</v>
          </cell>
          <cell r="C33" t="str">
            <v>INDMSWORG</v>
          </cell>
          <cell r="D33" t="str">
            <v>Organic waste for the industry sector</v>
          </cell>
          <cell r="E33" t="str">
            <v>PRM</v>
          </cell>
          <cell r="F33" t="str">
            <v>Bio</v>
          </cell>
          <cell r="G33" t="str">
            <v>Biomass/waste</v>
          </cell>
        </row>
        <row r="34">
          <cell r="B34" t="str">
            <v>INDWOD</v>
          </cell>
          <cell r="C34" t="str">
            <v>INDWOD</v>
          </cell>
          <cell r="D34" t="str">
            <v>Woody crops for the industry sector</v>
          </cell>
          <cell r="E34" t="str">
            <v>PRM</v>
          </cell>
          <cell r="F34" t="str">
            <v>Bio</v>
          </cell>
          <cell r="G34" t="str">
            <v>Biomass/waste</v>
          </cell>
        </row>
        <row r="35">
          <cell r="B35" t="str">
            <v>INDWODWST</v>
          </cell>
          <cell r="C35" t="str">
            <v>INDWODWST</v>
          </cell>
          <cell r="D35" t="str">
            <v>Waste wood for the industry sector</v>
          </cell>
          <cell r="E35" t="str">
            <v>PRM</v>
          </cell>
          <cell r="F35" t="str">
            <v>Bio</v>
          </cell>
          <cell r="G35" t="str">
            <v>Biomass/waste</v>
          </cell>
        </row>
        <row r="36">
          <cell r="B36" t="str">
            <v>INDBENZ</v>
          </cell>
          <cell r="C36" t="str">
            <v>INDBENZ</v>
          </cell>
          <cell r="D36" t="str">
            <v>Benzole and tars for the industry sector</v>
          </cell>
          <cell r="E36" t="str">
            <v>PRM</v>
          </cell>
          <cell r="F36" t="str">
            <v>NonBio</v>
          </cell>
          <cell r="G36" t="str">
            <v>Oil</v>
          </cell>
        </row>
        <row r="37">
          <cell r="B37" t="str">
            <v>INDGRASS</v>
          </cell>
          <cell r="C37" t="str">
            <v>INDGRASS</v>
          </cell>
          <cell r="D37" t="str">
            <v>Grassy energy crops for the industry sector</v>
          </cell>
          <cell r="E37" t="str">
            <v>PRM - not used</v>
          </cell>
          <cell r="F37"/>
          <cell r="G37"/>
        </row>
        <row r="38">
          <cell r="B38" t="str">
            <v>INDPELH</v>
          </cell>
          <cell r="C38" t="str">
            <v>INDPELH</v>
          </cell>
          <cell r="D38" t="str">
            <v>Wood pellets (high quality quality) for the industry sector</v>
          </cell>
          <cell r="E38" t="str">
            <v>PRM - not used</v>
          </cell>
          <cell r="F38"/>
          <cell r="G38"/>
        </row>
        <row r="39">
          <cell r="B39" t="str">
            <v>INDPELL</v>
          </cell>
          <cell r="C39" t="str">
            <v>INDPELL</v>
          </cell>
          <cell r="D39" t="str">
            <v>Wood pellets (low quality) for the industry sector</v>
          </cell>
          <cell r="E39" t="str">
            <v>PRM</v>
          </cell>
          <cell r="F39" t="str">
            <v>Bio</v>
          </cell>
          <cell r="G39" t="str">
            <v>Biomass/waste</v>
          </cell>
        </row>
        <row r="40">
          <cell r="B40" t="str">
            <v>INDKER</v>
          </cell>
          <cell r="C40" t="str">
            <v>INDKER</v>
          </cell>
          <cell r="D40" t="str">
            <v>Kerosene (heating oil) for the industry sector</v>
          </cell>
          <cell r="E40" t="str">
            <v>PRM</v>
          </cell>
          <cell r="F40" t="str">
            <v>NonBio</v>
          </cell>
          <cell r="G40" t="str">
            <v>Oil</v>
          </cell>
        </row>
        <row r="41">
          <cell r="B41" t="str">
            <v>INDBOG-LF</v>
          </cell>
          <cell r="C41" t="str">
            <v>INDBOG-LF</v>
          </cell>
          <cell r="D41" t="str">
            <v>Landfill gas for the industry sector</v>
          </cell>
          <cell r="E41" t="str">
            <v>PRM</v>
          </cell>
          <cell r="F41" t="str">
            <v>Bio</v>
          </cell>
          <cell r="G41" t="str">
            <v>Biomass/waste</v>
          </cell>
        </row>
        <row r="42">
          <cell r="B42" t="str">
            <v>INDPOLWST</v>
          </cell>
          <cell r="C42" t="str">
            <v>INDPOLWST</v>
          </cell>
          <cell r="D42" t="str">
            <v>Poultry litter &amp; farm waste for the industry sector</v>
          </cell>
          <cell r="E42" t="str">
            <v>PRM</v>
          </cell>
          <cell r="F42" t="str">
            <v>Bio</v>
          </cell>
          <cell r="G42" t="str">
            <v>Biomass/waste</v>
          </cell>
        </row>
        <row r="43">
          <cell r="B43" t="str">
            <v>INDDISTELC</v>
          </cell>
          <cell r="C43" t="str">
            <v>INDDISTELC</v>
          </cell>
          <cell r="D43" t="str">
            <v>Electricity for the industry sector (after distribution grid)</v>
          </cell>
          <cell r="E43" t="str">
            <v>PRM</v>
          </cell>
          <cell r="F43" t="str">
            <v>NonBio</v>
          </cell>
          <cell r="G43" t="str">
            <v>Electricity</v>
          </cell>
        </row>
        <row r="44">
          <cell r="B44" t="str">
            <v>INDNGA</v>
          </cell>
          <cell r="C44" t="str">
            <v>INDNGA</v>
          </cell>
          <cell r="D44" t="str">
            <v>Natural gas for the industry sector (before distribution grid</v>
          </cell>
          <cell r="E44" t="str">
            <v>PRM - not used</v>
          </cell>
          <cell r="F44"/>
          <cell r="G44"/>
        </row>
        <row r="45">
          <cell r="B45" t="str">
            <v>INDBOM</v>
          </cell>
          <cell r="C45" t="str">
            <v>INDBOM</v>
          </cell>
          <cell r="D45" t="str">
            <v>Biomethane for the industry sector (before distribution grid)</v>
          </cell>
          <cell r="E45" t="str">
            <v>PRM - not used</v>
          </cell>
          <cell r="F45"/>
          <cell r="G45"/>
        </row>
        <row r="46">
          <cell r="B46" t="str">
            <v>INDHYG</v>
          </cell>
          <cell r="C46" t="str">
            <v>INDHYG</v>
          </cell>
          <cell r="D46" t="str">
            <v>Hydrogen (gaseous) for the industry sector (before distribution grid)</v>
          </cell>
          <cell r="E46" t="str">
            <v>PRM - not used</v>
          </cell>
          <cell r="F46"/>
          <cell r="G46"/>
        </row>
        <row r="47">
          <cell r="B47" t="str">
            <v>INDMAINSGAS</v>
          </cell>
          <cell r="C47" t="str">
            <v>INDMAINSGAS</v>
          </cell>
          <cell r="D47" t="str">
            <v>Natural gas for the industry sector (after distribution grid)</v>
          </cell>
          <cell r="E47" t="str">
            <v>PRM</v>
          </cell>
          <cell r="F47" t="str">
            <v>NonBio</v>
          </cell>
          <cell r="G47" t="str">
            <v>Gas</v>
          </cell>
        </row>
        <row r="48">
          <cell r="B48" t="str">
            <v>INDMAINSBOM</v>
          </cell>
          <cell r="C48" t="str">
            <v>INDMAINSBOM</v>
          </cell>
          <cell r="D48" t="str">
            <v>Biomethane for the industry sector (after distribution grid)</v>
          </cell>
          <cell r="E48" t="str">
            <v>PRM</v>
          </cell>
          <cell r="F48" t="str">
            <v>Bio</v>
          </cell>
          <cell r="G48" t="str">
            <v>Biomass/waste</v>
          </cell>
        </row>
        <row r="49">
          <cell r="B49" t="str">
            <v>INDCO2N</v>
          </cell>
          <cell r="C49" t="str">
            <v>INDCO2N</v>
          </cell>
          <cell r="D49" t="str">
            <v>energy-related CO2 (sector-wise accounting system, industry)</v>
          </cell>
          <cell r="E49" t="str">
            <v>ENV</v>
          </cell>
          <cell r="F49"/>
          <cell r="G49"/>
        </row>
        <row r="50">
          <cell r="B50" t="str">
            <v>INDCO2P</v>
          </cell>
          <cell r="C50" t="str">
            <v>INDCO2P</v>
          </cell>
          <cell r="D50" t="str">
            <v>process-related CO2 (sector-wise accounting system, industry sector)</v>
          </cell>
          <cell r="E50" t="str">
            <v>ENV</v>
          </cell>
          <cell r="F50"/>
          <cell r="G50"/>
        </row>
        <row r="51">
          <cell r="B51" t="str">
            <v>INDCH4N</v>
          </cell>
          <cell r="C51" t="str">
            <v>INDCH4N</v>
          </cell>
          <cell r="D51" t="str">
            <v>energy-related CH4 (sector-wise accounting system, industry)</v>
          </cell>
          <cell r="E51" t="str">
            <v>ENV</v>
          </cell>
          <cell r="F51"/>
          <cell r="G51"/>
        </row>
        <row r="52">
          <cell r="B52" t="str">
            <v>INDN2ON</v>
          </cell>
          <cell r="C52" t="str">
            <v>INDN2ON</v>
          </cell>
          <cell r="D52" t="str">
            <v>energy-related N2O (sector-wise accounting system, industry)</v>
          </cell>
          <cell r="E52" t="str">
            <v>ENV</v>
          </cell>
          <cell r="F52"/>
          <cell r="G52"/>
        </row>
        <row r="53">
          <cell r="B53" t="str">
            <v>INDHFCP</v>
          </cell>
          <cell r="C53" t="str">
            <v>INDHFCP</v>
          </cell>
          <cell r="D53" t="str">
            <v>process-related HFC (sector-wise accounting system, industry sector)</v>
          </cell>
          <cell r="E53" t="str">
            <v>ENV</v>
          </cell>
          <cell r="F53"/>
          <cell r="G53"/>
        </row>
        <row r="54">
          <cell r="B54" t="str">
            <v>INDNEUCO2N</v>
          </cell>
          <cell r="C54" t="str">
            <v>INDNEUCO2N</v>
          </cell>
          <cell r="D54" t="str">
            <v>Emitted CO2 from non-energy fuel use</v>
          </cell>
          <cell r="E54" t="str">
            <v>ENV</v>
          </cell>
          <cell r="F54"/>
          <cell r="G54"/>
        </row>
        <row r="55">
          <cell r="B55" t="str">
            <v>INDNEUCO2S</v>
          </cell>
          <cell r="C55" t="str">
            <v>INDNEUCO2S</v>
          </cell>
          <cell r="D55" t="str">
            <v>Sequestered CO2 from non-energy fuel use</v>
          </cell>
          <cell r="E55" t="str">
            <v>ENV</v>
          </cell>
          <cell r="F55"/>
          <cell r="G55"/>
        </row>
        <row r="56">
          <cell r="B56" t="str">
            <v>INDNEUCH4S</v>
          </cell>
          <cell r="C56" t="str">
            <v>INDNEUCH4S</v>
          </cell>
          <cell r="D56" t="str">
            <v>Sequestered CH4 from non-energy fuel use</v>
          </cell>
          <cell r="E56" t="str">
            <v>ENV</v>
          </cell>
          <cell r="F56"/>
          <cell r="G56"/>
        </row>
        <row r="57">
          <cell r="B57" t="str">
            <v>INDNEUN2OS</v>
          </cell>
          <cell r="C57" t="str">
            <v>INDNEUN2OS</v>
          </cell>
          <cell r="D57" t="str">
            <v>Sequestered N2O from non-energy fuel use</v>
          </cell>
          <cell r="E57" t="str">
            <v>ENV</v>
          </cell>
          <cell r="F57"/>
          <cell r="G57"/>
        </row>
        <row r="58">
          <cell r="B58" t="str">
            <v>CO2TOT</v>
          </cell>
          <cell r="C58" t="str">
            <v>CO2TOT</v>
          </cell>
          <cell r="D58" t="str">
            <v>CO2 (aggregate accounting system)</v>
          </cell>
          <cell r="E58" t="str">
            <v>ENV</v>
          </cell>
          <cell r="F58"/>
          <cell r="G58"/>
        </row>
        <row r="59">
          <cell r="B59" t="str">
            <v>CH4TOT</v>
          </cell>
          <cell r="C59" t="str">
            <v>CH4TOT</v>
          </cell>
          <cell r="D59" t="str">
            <v>CH4 (aggregate accounting system)</v>
          </cell>
          <cell r="E59" t="str">
            <v>ENV</v>
          </cell>
          <cell r="F59"/>
          <cell r="G59"/>
        </row>
        <row r="60">
          <cell r="B60" t="str">
            <v>N2OTOT</v>
          </cell>
          <cell r="C60" t="str">
            <v>N2OTOT</v>
          </cell>
          <cell r="D60" t="str">
            <v>N2O (aggregate accounting system)</v>
          </cell>
          <cell r="E60" t="str">
            <v>ENV</v>
          </cell>
          <cell r="F60"/>
          <cell r="G60"/>
        </row>
        <row r="61">
          <cell r="B61" t="str">
            <v>HFCTOT</v>
          </cell>
          <cell r="C61" t="str">
            <v>HFCTOT</v>
          </cell>
          <cell r="D61" t="str">
            <v>HFC (aggregate accounting system)</v>
          </cell>
          <cell r="E61" t="str">
            <v>ENV</v>
          </cell>
          <cell r="F61"/>
          <cell r="G61"/>
        </row>
        <row r="62">
          <cell r="B62" t="str">
            <v>ICM</v>
          </cell>
          <cell r="C62" t="str">
            <v>ICM</v>
          </cell>
          <cell r="D62" t="str">
            <v>Cement (demand commodity)</v>
          </cell>
          <cell r="E62" t="str">
            <v>DEM</v>
          </cell>
          <cell r="F62"/>
          <cell r="G62"/>
        </row>
        <row r="63">
          <cell r="B63" t="str">
            <v>ICMCLK</v>
          </cell>
          <cell r="C63" t="str">
            <v>ICMCLK</v>
          </cell>
          <cell r="D63" t="str">
            <v>Clinker</v>
          </cell>
          <cell r="E63" t="str">
            <v>INT</v>
          </cell>
          <cell r="F63"/>
          <cell r="G63"/>
        </row>
        <row r="64">
          <cell r="B64" t="str">
            <v>ICMCLKD</v>
          </cell>
          <cell r="C64" t="str">
            <v>ICMCLKD</v>
          </cell>
          <cell r="D64" t="str">
            <v>Dummy clinker (as input for precalciner, precalciner technology then produces actual clinker (ICMCLK))</v>
          </cell>
          <cell r="E64" t="str">
            <v>INT</v>
          </cell>
          <cell r="F64"/>
          <cell r="G64"/>
        </row>
        <row r="65">
          <cell r="B65" t="str">
            <v>MCMLST</v>
          </cell>
          <cell r="C65" t="str">
            <v>MCMLST</v>
          </cell>
          <cell r="D65" t="str">
            <v>Limestone (material input for clinker production)</v>
          </cell>
          <cell r="E65" t="str">
            <v>PRM - material</v>
          </cell>
          <cell r="F65" t="str">
            <v>Material</v>
          </cell>
          <cell r="G65" t="str">
            <v>Material</v>
          </cell>
        </row>
        <row r="66">
          <cell r="B66" t="str">
            <v>ICMCLKQR</v>
          </cell>
          <cell r="C66" t="str">
            <v>ICMCLKQR</v>
          </cell>
          <cell r="D66" t="str">
            <v>Dummy clinker (as input for CCS retrofit technologies, which then produces actual clinker (ICMCLK))</v>
          </cell>
          <cell r="E66" t="str">
            <v>INT</v>
          </cell>
          <cell r="F66"/>
          <cell r="G66"/>
        </row>
        <row r="67">
          <cell r="B67" t="str">
            <v>IPPLTH</v>
          </cell>
          <cell r="C67" t="str">
            <v>IPPLTH</v>
          </cell>
          <cell r="D67" t="str">
            <v>Low-temperature steam/heat from CHP/boilers for the paper industry</v>
          </cell>
          <cell r="E67" t="str">
            <v>INT</v>
          </cell>
          <cell r="F67"/>
          <cell r="G67"/>
        </row>
        <row r="68">
          <cell r="B68" t="str">
            <v>IPPPBP</v>
          </cell>
          <cell r="C68" t="str">
            <v>IPPPBP</v>
          </cell>
          <cell r="D68" t="str">
            <v>Paper before pressing (intermediate product, in Mt)</v>
          </cell>
          <cell r="E68" t="str">
            <v>INT</v>
          </cell>
          <cell r="F68"/>
          <cell r="G68"/>
        </row>
        <row r="69">
          <cell r="B69" t="str">
            <v>IPPPBD</v>
          </cell>
          <cell r="C69" t="str">
            <v>IPPPBD</v>
          </cell>
          <cell r="D69" t="str">
            <v>Paper before drying (intermediate product, in Mt)</v>
          </cell>
          <cell r="E69" t="str">
            <v>INT</v>
          </cell>
          <cell r="F69"/>
          <cell r="G69"/>
        </row>
        <row r="70">
          <cell r="B70" t="str">
            <v>IPPBPA</v>
          </cell>
          <cell r="C70" t="str">
            <v>IPPBPA</v>
          </cell>
          <cell r="D70" t="str">
            <v>Basic paper (intermediate product, in Mt)</v>
          </cell>
          <cell r="E70" t="str">
            <v>INT</v>
          </cell>
          <cell r="F70"/>
          <cell r="G70"/>
        </row>
        <row r="71">
          <cell r="B71" t="str">
            <v>IPP</v>
          </cell>
          <cell r="C71" t="str">
            <v>IPP</v>
          </cell>
          <cell r="D71" t="str">
            <v>Final paper products (demand commodity, in Mt)</v>
          </cell>
          <cell r="E71" t="str">
            <v>DEM</v>
          </cell>
          <cell r="F71"/>
          <cell r="G71"/>
        </row>
        <row r="72">
          <cell r="B72" t="str">
            <v>IPPELCO</v>
          </cell>
          <cell r="C72" t="str">
            <v>INDDISTELC</v>
          </cell>
          <cell r="D72" t="str">
            <v>Electricity for the industry sector (after distribution grid)</v>
          </cell>
          <cell r="E72" t="str">
            <v>PRM</v>
          </cell>
          <cell r="F72" t="str">
            <v>NonBio</v>
          </cell>
          <cell r="G72" t="str">
            <v>Electricity</v>
          </cell>
        </row>
        <row r="73">
          <cell r="B73" t="str">
            <v>IPPLTHO</v>
          </cell>
          <cell r="C73" t="str">
            <v>IPPLTH</v>
          </cell>
          <cell r="D73" t="str">
            <v>Low-temperature steam/heat from CHP/boilers for the paper industry</v>
          </cell>
          <cell r="E73" t="str">
            <v>INT</v>
          </cell>
          <cell r="F73"/>
          <cell r="G73"/>
        </row>
        <row r="74">
          <cell r="B74" t="str">
            <v>IPPELCO1</v>
          </cell>
          <cell r="C74" t="str">
            <v>INDDISTELC</v>
          </cell>
          <cell r="D74" t="str">
            <v>Electricity for the industry sector (after distribution grid)</v>
          </cell>
          <cell r="E74" t="str">
            <v>PRM</v>
          </cell>
          <cell r="F74" t="str">
            <v>NonBio</v>
          </cell>
          <cell r="G74" t="str">
            <v>Electricity</v>
          </cell>
        </row>
        <row r="75">
          <cell r="B75" t="str">
            <v>IPPLTHO1</v>
          </cell>
          <cell r="C75" t="str">
            <v>IPPLTH</v>
          </cell>
          <cell r="D75" t="str">
            <v>Low-temperature steam/heat from CHP/boilers for the paper industry</v>
          </cell>
          <cell r="E75" t="str">
            <v>INT</v>
          </cell>
          <cell r="F75"/>
          <cell r="G75"/>
        </row>
        <row r="76">
          <cell r="B76" t="str">
            <v>IPPELCP</v>
          </cell>
          <cell r="C76" t="str">
            <v>INDDISTELC</v>
          </cell>
          <cell r="D76" t="str">
            <v>Electricity for the industry sector (after distribution grid)</v>
          </cell>
          <cell r="E76" t="str">
            <v>PRM</v>
          </cell>
          <cell r="F76" t="str">
            <v>NonBio</v>
          </cell>
          <cell r="G76" t="str">
            <v>Electricity</v>
          </cell>
        </row>
        <row r="77">
          <cell r="B77" t="str">
            <v>IPPLTHP</v>
          </cell>
          <cell r="C77" t="str">
            <v>IPPLTH</v>
          </cell>
          <cell r="D77" t="str">
            <v>Low-temperature steam/heat from CHP/boilers for the paper industry</v>
          </cell>
          <cell r="E77" t="str">
            <v>INT</v>
          </cell>
          <cell r="F77"/>
          <cell r="G77"/>
        </row>
        <row r="78">
          <cell r="B78" t="str">
            <v>IPPELCD</v>
          </cell>
          <cell r="C78" t="str">
            <v>INDDISTELC</v>
          </cell>
          <cell r="D78" t="str">
            <v>Electricity for the industry sector (after distribution grid)</v>
          </cell>
          <cell r="E78" t="str">
            <v>PRM</v>
          </cell>
          <cell r="F78" t="str">
            <v>NonBio</v>
          </cell>
          <cell r="G78" t="str">
            <v>Electricity</v>
          </cell>
        </row>
        <row r="79">
          <cell r="B79" t="str">
            <v>IPPLTHD</v>
          </cell>
          <cell r="C79" t="str">
            <v>IPPLTH</v>
          </cell>
          <cell r="D79" t="str">
            <v>Low-temperature steam/heat from CHP/boilers for the paper industry</v>
          </cell>
          <cell r="E79" t="str">
            <v>INT</v>
          </cell>
          <cell r="F79"/>
          <cell r="G79"/>
        </row>
        <row r="80">
          <cell r="B80" t="str">
            <v>IPPELCD1</v>
          </cell>
          <cell r="C80" t="str">
            <v>INDDISTELC</v>
          </cell>
          <cell r="D80" t="str">
            <v>Electricity for the industry sector (after distribution grid)</v>
          </cell>
          <cell r="E80" t="str">
            <v>PRM</v>
          </cell>
          <cell r="F80" t="str">
            <v>NonBio</v>
          </cell>
          <cell r="G80" t="str">
            <v>Electricity</v>
          </cell>
        </row>
        <row r="81">
          <cell r="B81" t="str">
            <v>IPPLTHD1</v>
          </cell>
          <cell r="C81" t="str">
            <v>IPPLTH</v>
          </cell>
          <cell r="D81" t="str">
            <v>Low-temperature steam/heat from CHP/boilers for the paper industry</v>
          </cell>
          <cell r="E81" t="str">
            <v>INT</v>
          </cell>
          <cell r="F81"/>
          <cell r="G81"/>
        </row>
        <row r="82">
          <cell r="B82" t="str">
            <v>IPPELCD2</v>
          </cell>
          <cell r="C82" t="str">
            <v>INDDISTELC</v>
          </cell>
          <cell r="D82" t="str">
            <v>Electricity for the industry sector (after distribution grid)</v>
          </cell>
          <cell r="E82" t="str">
            <v>PRM</v>
          </cell>
          <cell r="F82" t="str">
            <v>NonBio</v>
          </cell>
          <cell r="G82" t="str">
            <v>Electricity</v>
          </cell>
        </row>
        <row r="83">
          <cell r="B83" t="str">
            <v>IPPLTHD2</v>
          </cell>
          <cell r="C83" t="str">
            <v>IPPLTH</v>
          </cell>
          <cell r="D83" t="str">
            <v>Low-temperature steam/heat from CHP/boilers for the paper industry</v>
          </cell>
          <cell r="E83" t="str">
            <v>INT</v>
          </cell>
          <cell r="F83"/>
          <cell r="G83"/>
        </row>
        <row r="84">
          <cell r="B84" t="str">
            <v>IPPELCD3</v>
          </cell>
          <cell r="C84" t="str">
            <v>INDDISTELC</v>
          </cell>
          <cell r="D84" t="str">
            <v>Electricity for the industry sector (after distribution grid)</v>
          </cell>
          <cell r="E84" t="str">
            <v>PRM</v>
          </cell>
          <cell r="F84" t="str">
            <v>NonBio</v>
          </cell>
          <cell r="G84" t="str">
            <v>Electricity</v>
          </cell>
        </row>
        <row r="85">
          <cell r="B85" t="str">
            <v>IPPLTHD3</v>
          </cell>
          <cell r="C85" t="str">
            <v>IPPLTH</v>
          </cell>
          <cell r="D85" t="str">
            <v>Low-temperature steam/heat from CHP/boilers for the paper industry</v>
          </cell>
          <cell r="E85" t="str">
            <v>INT</v>
          </cell>
          <cell r="F85"/>
          <cell r="G85"/>
        </row>
        <row r="86">
          <cell r="B86" t="str">
            <v>IPPELCD4</v>
          </cell>
          <cell r="C86" t="str">
            <v>INDDISTELC</v>
          </cell>
          <cell r="D86" t="str">
            <v>Electricity for the industry sector (after distribution grid)</v>
          </cell>
          <cell r="E86" t="str">
            <v>PRM</v>
          </cell>
          <cell r="F86" t="str">
            <v>NonBio</v>
          </cell>
          <cell r="G86" t="str">
            <v>Electricity</v>
          </cell>
        </row>
        <row r="87">
          <cell r="B87" t="str">
            <v>IPPLTHD4</v>
          </cell>
          <cell r="C87" t="str">
            <v>IPPLTH</v>
          </cell>
          <cell r="D87" t="str">
            <v>Low-temperature steam/heat from CHP/boilers for the paper industry</v>
          </cell>
          <cell r="E87" t="str">
            <v>INT</v>
          </cell>
          <cell r="F87"/>
          <cell r="G87"/>
        </row>
        <row r="88">
          <cell r="B88" t="str">
            <v>IPPELCD5</v>
          </cell>
          <cell r="C88" t="str">
            <v>INDDISTELC</v>
          </cell>
          <cell r="D88" t="str">
            <v>Electricity for the industry sector (after distribution grid)</v>
          </cell>
          <cell r="E88" t="str">
            <v>PRM</v>
          </cell>
          <cell r="F88" t="str">
            <v>NonBio</v>
          </cell>
          <cell r="G88" t="str">
            <v>Electricity</v>
          </cell>
        </row>
        <row r="89">
          <cell r="B89" t="str">
            <v>IPPLTHD5</v>
          </cell>
          <cell r="C89" t="str">
            <v>IPPLTH</v>
          </cell>
          <cell r="D89" t="str">
            <v>Low-temperature steam/heat from CHP/boilers for the paper industry</v>
          </cell>
          <cell r="E89" t="str">
            <v>INT</v>
          </cell>
          <cell r="F89"/>
          <cell r="G89"/>
        </row>
        <row r="90">
          <cell r="B90" t="str">
            <v>IISLTH</v>
          </cell>
          <cell r="C90" t="str">
            <v>IISLTH</v>
          </cell>
          <cell r="D90" t="str">
            <v>Low-temperature steam/heat from CHP/boilers for the iron &amp; steel industry</v>
          </cell>
          <cell r="E90" t="str">
            <v>INT</v>
          </cell>
          <cell r="F90"/>
          <cell r="G90"/>
        </row>
        <row r="91">
          <cell r="B91" t="str">
            <v>IISSNT</v>
          </cell>
          <cell r="C91" t="str">
            <v>IISSNT</v>
          </cell>
          <cell r="D91" t="str">
            <v>Sinter (intermediate product, in Mt)</v>
          </cell>
          <cell r="E91" t="str">
            <v>INT</v>
          </cell>
          <cell r="F91"/>
          <cell r="G91"/>
        </row>
        <row r="92">
          <cell r="B92" t="str">
            <v>MISORE</v>
          </cell>
          <cell r="C92" t="str">
            <v>MISORE</v>
          </cell>
          <cell r="D92" t="str">
            <v>Iron ore (material input, in Mt)</v>
          </cell>
          <cell r="E92" t="str">
            <v>PRM - material</v>
          </cell>
          <cell r="F92" t="str">
            <v>Material</v>
          </cell>
          <cell r="G92" t="str">
            <v>Material</v>
          </cell>
        </row>
        <row r="93">
          <cell r="B93" t="str">
            <v>MISPLT</v>
          </cell>
          <cell r="C93" t="str">
            <v>MISPLT</v>
          </cell>
          <cell r="D93" t="str">
            <v>Pellets (material input, in Mt)</v>
          </cell>
          <cell r="E93" t="str">
            <v>PRM - material</v>
          </cell>
          <cell r="F93" t="str">
            <v>Material</v>
          </cell>
          <cell r="G93" t="str">
            <v>Material</v>
          </cell>
        </row>
        <row r="94">
          <cell r="B94" t="str">
            <v>MISOXY</v>
          </cell>
          <cell r="C94" t="str">
            <v>MISOXY</v>
          </cell>
          <cell r="D94" t="str">
            <v>Oxygen (material input, in Mt)</v>
          </cell>
          <cell r="E94" t="str">
            <v>PRM - material</v>
          </cell>
          <cell r="F94" t="str">
            <v>Material</v>
          </cell>
          <cell r="G94" t="str">
            <v>Material</v>
          </cell>
        </row>
        <row r="95">
          <cell r="B95" t="str">
            <v>IISTGS</v>
          </cell>
          <cell r="C95" t="str">
            <v>INDBFG</v>
          </cell>
          <cell r="D95" t="str">
            <v>Blast furnace top gas (is converted into blast furnace gas)</v>
          </cell>
          <cell r="E95" t="str">
            <v>INT</v>
          </cell>
          <cell r="F95"/>
          <cell r="G95"/>
        </row>
        <row r="96">
          <cell r="B96" t="str">
            <v>IISPIR</v>
          </cell>
          <cell r="C96" t="str">
            <v>IISPIR</v>
          </cell>
          <cell r="D96" t="str">
            <v>Pig iron (intermediate product, in Mt)</v>
          </cell>
          <cell r="E96" t="str">
            <v>INT</v>
          </cell>
          <cell r="F96"/>
          <cell r="G96"/>
        </row>
        <row r="97">
          <cell r="B97" t="str">
            <v>MISSCR</v>
          </cell>
          <cell r="C97" t="str">
            <v>MISSCR</v>
          </cell>
          <cell r="D97" t="str">
            <v>Metal scrap (material input, in Mt)</v>
          </cell>
          <cell r="E97" t="str">
            <v>PRM - material</v>
          </cell>
          <cell r="F97" t="str">
            <v>Material</v>
          </cell>
          <cell r="G97" t="str">
            <v>Material</v>
          </cell>
        </row>
        <row r="98">
          <cell r="B98" t="str">
            <v>MISLIM</v>
          </cell>
          <cell r="C98" t="str">
            <v>MISLIM</v>
          </cell>
          <cell r="D98" t="str">
            <v>Lime (material input, in Mt)</v>
          </cell>
          <cell r="E98" t="str">
            <v>PRM - material</v>
          </cell>
          <cell r="F98" t="str">
            <v>Material</v>
          </cell>
          <cell r="G98" t="str">
            <v>Material</v>
          </cell>
        </row>
        <row r="99">
          <cell r="B99" t="str">
            <v>MISCIR</v>
          </cell>
          <cell r="C99" t="str">
            <v>MISCIR</v>
          </cell>
          <cell r="D99" t="str">
            <v>Cold iron (material input, in Mt)</v>
          </cell>
          <cell r="E99" t="str">
            <v>PRM - material</v>
          </cell>
          <cell r="F99" t="str">
            <v>Material</v>
          </cell>
          <cell r="G99" t="str">
            <v>Material</v>
          </cell>
        </row>
        <row r="100">
          <cell r="B100" t="str">
            <v>IISLST</v>
          </cell>
          <cell r="C100" t="str">
            <v>IISLST</v>
          </cell>
          <cell r="D100" t="str">
            <v>Liquid steel (intermediate product, in Mt)</v>
          </cell>
          <cell r="E100" t="str">
            <v>INT</v>
          </cell>
          <cell r="F100"/>
          <cell r="G100"/>
        </row>
        <row r="101">
          <cell r="B101" t="str">
            <v>IISHRS</v>
          </cell>
          <cell r="C101" t="str">
            <v>IISHRS</v>
          </cell>
          <cell r="D101" t="str">
            <v>Hot rolled steel (intermediate product, in Mt)</v>
          </cell>
          <cell r="E101" t="str">
            <v>INT</v>
          </cell>
          <cell r="F101"/>
          <cell r="G101"/>
        </row>
        <row r="102">
          <cell r="B102" t="str">
            <v>IIS</v>
          </cell>
          <cell r="C102" t="str">
            <v>IIS</v>
          </cell>
          <cell r="D102" t="str">
            <v>Finished Steel (demand commodity)</v>
          </cell>
          <cell r="E102" t="str">
            <v>DEM</v>
          </cell>
          <cell r="F102"/>
          <cell r="G102"/>
        </row>
        <row r="103">
          <cell r="B103" t="str">
            <v>IISCOKS</v>
          </cell>
          <cell r="C103" t="str">
            <v>INDCOK</v>
          </cell>
          <cell r="D103" t="str">
            <v>Coke for the industry sector</v>
          </cell>
          <cell r="E103" t="str">
            <v>PRM</v>
          </cell>
          <cell r="F103" t="str">
            <v>NonBio</v>
          </cell>
          <cell r="G103" t="str">
            <v>Coal</v>
          </cell>
        </row>
        <row r="104">
          <cell r="B104" t="str">
            <v>IISELCS</v>
          </cell>
          <cell r="C104" t="str">
            <v>INDDISTELC</v>
          </cell>
          <cell r="D104" t="str">
            <v>Electricity for the industry sector (after distribution grid)</v>
          </cell>
          <cell r="E104" t="str">
            <v>PRM</v>
          </cell>
          <cell r="F104" t="str">
            <v>NonBio</v>
          </cell>
          <cell r="G104" t="str">
            <v>Electricity</v>
          </cell>
        </row>
        <row r="105">
          <cell r="B105" t="str">
            <v>IISLTHS</v>
          </cell>
          <cell r="C105" t="str">
            <v>IISLTH</v>
          </cell>
          <cell r="D105" t="str">
            <v>Low-temperature steam/heat from CHP/boilers for the iron &amp; steel industry</v>
          </cell>
          <cell r="E105" t="str">
            <v>INT</v>
          </cell>
          <cell r="F105"/>
          <cell r="G105"/>
        </row>
        <row r="106">
          <cell r="B106" t="str">
            <v>IISNGAE</v>
          </cell>
          <cell r="C106" t="str">
            <v>IND_NGABOM</v>
          </cell>
          <cell r="D106" t="str">
            <v>Natural gas and biomethane</v>
          </cell>
          <cell r="E106" t="str">
            <v>PRM</v>
          </cell>
          <cell r="F106" t="str">
            <v>NonBio</v>
          </cell>
          <cell r="G106" t="str">
            <v>Gas</v>
          </cell>
        </row>
        <row r="107">
          <cell r="B107" t="str">
            <v>IISCOKE</v>
          </cell>
          <cell r="C107" t="str">
            <v>INDCOK</v>
          </cell>
          <cell r="D107" t="str">
            <v>Coke for the industry sector</v>
          </cell>
          <cell r="E107" t="str">
            <v>PRM</v>
          </cell>
          <cell r="F107" t="str">
            <v>NonBio</v>
          </cell>
          <cell r="G107" t="str">
            <v>Coal</v>
          </cell>
        </row>
        <row r="108">
          <cell r="B108" t="str">
            <v>IISLTHE</v>
          </cell>
          <cell r="C108" t="str">
            <v>IISLTH</v>
          </cell>
          <cell r="D108" t="str">
            <v>Low-temperature steam/heat from CHP/boilers for the iron &amp; steel industry</v>
          </cell>
          <cell r="E108" t="str">
            <v>INT</v>
          </cell>
          <cell r="F108"/>
          <cell r="G108"/>
        </row>
        <row r="109">
          <cell r="B109" t="str">
            <v>IISELCE</v>
          </cell>
          <cell r="C109" t="str">
            <v>INDDISTELC</v>
          </cell>
          <cell r="D109" t="str">
            <v>Electricity for the industry sector (after distribution grid)</v>
          </cell>
          <cell r="E109" t="str">
            <v>PRM</v>
          </cell>
          <cell r="F109" t="str">
            <v>NonBio</v>
          </cell>
          <cell r="G109" t="str">
            <v>Electricity</v>
          </cell>
        </row>
        <row r="110">
          <cell r="B110" t="str">
            <v>IISCOACOKB</v>
          </cell>
          <cell r="C110" t="str">
            <v>INDCOACOK</v>
          </cell>
          <cell r="D110" t="str">
            <v>Coking coal for the industry sector</v>
          </cell>
          <cell r="E110" t="str">
            <v>PRM</v>
          </cell>
          <cell r="F110" t="str">
            <v>NonBio</v>
          </cell>
          <cell r="G110" t="str">
            <v>Coal</v>
          </cell>
        </row>
        <row r="111">
          <cell r="B111" t="str">
            <v>IISHFOB</v>
          </cell>
          <cell r="C111" t="str">
            <v>INDHFO</v>
          </cell>
          <cell r="D111" t="str">
            <v>Heavy fuel oil for the industry sector</v>
          </cell>
          <cell r="E111" t="str">
            <v>PRM</v>
          </cell>
          <cell r="F111" t="str">
            <v>NonBio</v>
          </cell>
          <cell r="G111" t="str">
            <v>Oil</v>
          </cell>
        </row>
        <row r="112">
          <cell r="B112" t="str">
            <v>IISNGAB</v>
          </cell>
          <cell r="C112" t="str">
            <v>IND_NGABOM</v>
          </cell>
          <cell r="D112" t="str">
            <v>Natural gas and biomethane</v>
          </cell>
          <cell r="E112" t="str">
            <v>PRM</v>
          </cell>
          <cell r="F112" t="str">
            <v>NonBio</v>
          </cell>
          <cell r="G112" t="str">
            <v>Gas</v>
          </cell>
        </row>
        <row r="113">
          <cell r="B113" t="str">
            <v>IISCOKB</v>
          </cell>
          <cell r="C113" t="str">
            <v>INDCOK</v>
          </cell>
          <cell r="D113" t="str">
            <v>Coke for the industry sector</v>
          </cell>
          <cell r="E113" t="str">
            <v>PRM</v>
          </cell>
          <cell r="F113" t="str">
            <v>NonBio</v>
          </cell>
          <cell r="G113" t="str">
            <v>Coal</v>
          </cell>
        </row>
        <row r="114">
          <cell r="B114" t="str">
            <v>IISCOGB</v>
          </cell>
          <cell r="C114" t="str">
            <v>INDCOG</v>
          </cell>
          <cell r="D114" t="str">
            <v>Coke oven gas for the industry sector</v>
          </cell>
          <cell r="E114" t="str">
            <v>PRM</v>
          </cell>
          <cell r="F114" t="str">
            <v>NonBio</v>
          </cell>
          <cell r="G114" t="str">
            <v>Coal</v>
          </cell>
        </row>
        <row r="115">
          <cell r="B115" t="str">
            <v>IISBFGB</v>
          </cell>
          <cell r="C115" t="str">
            <v>INDBFG</v>
          </cell>
          <cell r="D115" t="str">
            <v>Blast furnace gas for the industry sector</v>
          </cell>
          <cell r="E115" t="str">
            <v>INT</v>
          </cell>
          <cell r="F115"/>
          <cell r="G115"/>
        </row>
        <row r="116">
          <cell r="B116" t="str">
            <v>IISLTHB</v>
          </cell>
          <cell r="C116" t="str">
            <v>IISLTH</v>
          </cell>
          <cell r="D116" t="str">
            <v>Low-temperature steam/heat from CHP/boilers for the iron &amp; steel industry</v>
          </cell>
          <cell r="E116" t="str">
            <v>INT</v>
          </cell>
          <cell r="F116"/>
          <cell r="G116"/>
        </row>
        <row r="117">
          <cell r="B117" t="str">
            <v>IISELCB</v>
          </cell>
          <cell r="C117" t="str">
            <v>INDDISTELC</v>
          </cell>
          <cell r="D117" t="str">
            <v>Electricity for the industry sector (after distribution grid)</v>
          </cell>
          <cell r="E117" t="str">
            <v>PRM</v>
          </cell>
          <cell r="F117" t="str">
            <v>NonBio</v>
          </cell>
          <cell r="G117" t="str">
            <v>Electricity</v>
          </cell>
        </row>
        <row r="118">
          <cell r="B118" t="str">
            <v>IISNGAC</v>
          </cell>
          <cell r="C118" t="str">
            <v>IND_NGABOM</v>
          </cell>
          <cell r="D118" t="str">
            <v>Natural gas and biomethane</v>
          </cell>
          <cell r="E118" t="str">
            <v>PRM</v>
          </cell>
          <cell r="F118" t="str">
            <v>NonBio</v>
          </cell>
          <cell r="G118" t="str">
            <v>Gas</v>
          </cell>
        </row>
        <row r="119">
          <cell r="B119" t="str">
            <v>IISCOGC</v>
          </cell>
          <cell r="C119" t="str">
            <v>INDCOG</v>
          </cell>
          <cell r="D119" t="str">
            <v>Coke oven gas for the industry sector</v>
          </cell>
          <cell r="E119" t="str">
            <v>PRM</v>
          </cell>
          <cell r="F119" t="str">
            <v>NonBio</v>
          </cell>
          <cell r="G119" t="str">
            <v>Coal</v>
          </cell>
        </row>
        <row r="120">
          <cell r="B120" t="str">
            <v>IISBFGC</v>
          </cell>
          <cell r="C120" t="str">
            <v>INDBFG</v>
          </cell>
          <cell r="D120" t="str">
            <v>Blast furnace gas for the industry sector</v>
          </cell>
          <cell r="E120" t="str">
            <v>INT</v>
          </cell>
          <cell r="F120"/>
          <cell r="G120"/>
        </row>
        <row r="121">
          <cell r="B121" t="str">
            <v>IISLTHC</v>
          </cell>
          <cell r="C121" t="str">
            <v>IISLTH</v>
          </cell>
          <cell r="D121" t="str">
            <v>Low-temperature steam/heat from CHP/boilers for the iron &amp; steel industry</v>
          </cell>
          <cell r="E121" t="str">
            <v>INT</v>
          </cell>
          <cell r="F121"/>
          <cell r="G121"/>
        </row>
        <row r="122">
          <cell r="B122" t="str">
            <v>IISELCC</v>
          </cell>
          <cell r="C122" t="str">
            <v>INDDISTELC</v>
          </cell>
          <cell r="D122" t="str">
            <v>Electricity for the industry sector (after distribution grid)</v>
          </cell>
          <cell r="E122" t="str">
            <v>PRM</v>
          </cell>
          <cell r="F122" t="str">
            <v>NonBio</v>
          </cell>
          <cell r="G122" t="str">
            <v>Electricity</v>
          </cell>
        </row>
        <row r="123">
          <cell r="B123" t="str">
            <v>IHVC</v>
          </cell>
          <cell r="C123" t="str">
            <v>IHVC</v>
          </cell>
          <cell r="D123" t="str">
            <v>High-value chemicals (demand commodity in Mt)</v>
          </cell>
          <cell r="E123" t="str">
            <v>DEM</v>
          </cell>
          <cell r="F123"/>
          <cell r="G123"/>
        </row>
        <row r="124">
          <cell r="B124" t="str">
            <v>IAM</v>
          </cell>
          <cell r="C124" t="str">
            <v>IAM</v>
          </cell>
          <cell r="D124" t="str">
            <v>Ammonia (demand commodity in Mt)</v>
          </cell>
          <cell r="E124" t="str">
            <v>DEM</v>
          </cell>
          <cell r="F124"/>
          <cell r="G124"/>
        </row>
        <row r="125">
          <cell r="B125" t="str">
            <v>ICHSTM</v>
          </cell>
          <cell r="C125" t="str">
            <v>ICHSTM</v>
          </cell>
          <cell r="D125" t="str">
            <v>Low-temperature steam/heat from CHP for the chemicals sector</v>
          </cell>
          <cell r="E125" t="str">
            <v>INT</v>
          </cell>
          <cell r="F125"/>
          <cell r="G125"/>
        </row>
        <row r="126">
          <cell r="B126" t="str">
            <v>ICHHTH</v>
          </cell>
          <cell r="C126" t="str">
            <v>ICHHTH</v>
          </cell>
          <cell r="D126" t="str">
            <v>High temperature heat for the other chemicals subsector</v>
          </cell>
          <cell r="E126" t="str">
            <v>INT</v>
          </cell>
          <cell r="F126"/>
          <cell r="G126"/>
        </row>
        <row r="127">
          <cell r="B127" t="str">
            <v>ICHLTH</v>
          </cell>
          <cell r="C127" t="str">
            <v>ICHLTH</v>
          </cell>
          <cell r="D127" t="str">
            <v>Low temperature heat for the other chemicals subsector</v>
          </cell>
          <cell r="E127" t="str">
            <v>INT</v>
          </cell>
          <cell r="F127"/>
          <cell r="G127"/>
        </row>
        <row r="128">
          <cell r="B128" t="str">
            <v>ICHDRY</v>
          </cell>
          <cell r="C128" t="str">
            <v>ICHDRY</v>
          </cell>
          <cell r="D128" t="str">
            <v>Drying / Separation services for the other chemicals subsector</v>
          </cell>
          <cell r="E128" t="str">
            <v>INT</v>
          </cell>
          <cell r="F128"/>
          <cell r="G128"/>
        </row>
        <row r="129">
          <cell r="B129" t="str">
            <v>ICHMOT</v>
          </cell>
          <cell r="C129" t="str">
            <v>ICHMOT</v>
          </cell>
          <cell r="D129" t="str">
            <v>Motor drive for the other chemicals subsector</v>
          </cell>
          <cell r="E129" t="str">
            <v>INT</v>
          </cell>
          <cell r="F129"/>
          <cell r="G129"/>
        </row>
        <row r="130">
          <cell r="B130" t="str">
            <v>ICHREF</v>
          </cell>
          <cell r="C130" t="str">
            <v>ICHREF</v>
          </cell>
          <cell r="D130" t="str">
            <v>Refrigeration for the other chemicals subsector</v>
          </cell>
          <cell r="E130" t="str">
            <v>INT</v>
          </cell>
          <cell r="F130"/>
          <cell r="G130"/>
        </row>
        <row r="131">
          <cell r="B131" t="str">
            <v>ICHOTH</v>
          </cell>
          <cell r="C131" t="str">
            <v>ICHOTH</v>
          </cell>
          <cell r="D131" t="str">
            <v>Other energy services for the other chemicals subsector</v>
          </cell>
          <cell r="E131" t="str">
            <v>INT</v>
          </cell>
          <cell r="F131"/>
          <cell r="G131"/>
        </row>
        <row r="132">
          <cell r="B132" t="str">
            <v>ICHPRO</v>
          </cell>
          <cell r="C132" t="str">
            <v>ICHPRO</v>
          </cell>
          <cell r="D132" t="str">
            <v>Process by-products from the high value chemicals production (used as input in CHP plants)</v>
          </cell>
          <cell r="E132" t="str">
            <v>INT</v>
          </cell>
          <cell r="F132"/>
          <cell r="G132"/>
        </row>
        <row r="133">
          <cell r="B133" t="str">
            <v>ICH</v>
          </cell>
          <cell r="C133" t="str">
            <v>ICH</v>
          </cell>
          <cell r="D133" t="str">
            <v>Demand commodity for the other chemicals subsector (in PJ of useful energy)</v>
          </cell>
          <cell r="E133" t="str">
            <v>DEM</v>
          </cell>
          <cell r="F133"/>
          <cell r="G133"/>
        </row>
        <row r="134">
          <cell r="B134" t="str">
            <v>INDNEULPG</v>
          </cell>
          <cell r="C134" t="str">
            <v>INDNEULPG</v>
          </cell>
          <cell r="D134" t="str">
            <v>Liquified petroleum gas  for the non-energy fuel use</v>
          </cell>
          <cell r="E134" t="str">
            <v>PRM</v>
          </cell>
          <cell r="F134" t="str">
            <v>NonEnergyUse</v>
          </cell>
          <cell r="G134" t="str">
            <v>NonEnergyUse</v>
          </cell>
        </row>
        <row r="135">
          <cell r="B135" t="str">
            <v>INDNEULFO</v>
          </cell>
          <cell r="C135" t="str">
            <v>INDNEULFO</v>
          </cell>
          <cell r="D135" t="str">
            <v>Light fuel oil for the non-energy fuel use</v>
          </cell>
          <cell r="E135" t="str">
            <v>PRM</v>
          </cell>
          <cell r="F135" t="str">
            <v>NonEnergyUse</v>
          </cell>
          <cell r="G135" t="str">
            <v>NonEnergyUse</v>
          </cell>
        </row>
        <row r="136">
          <cell r="B136" t="str">
            <v>INDNEUMSC</v>
          </cell>
          <cell r="C136" t="str">
            <v>INDNEUMSC</v>
          </cell>
          <cell r="D136" t="str">
            <v>Miscellaneous petroleum products (naphta, lubricants, bitumen, petroleum coke, etc.) for the non-energy fuel use</v>
          </cell>
          <cell r="E136" t="str">
            <v>PRM</v>
          </cell>
          <cell r="F136" t="str">
            <v>NonEnergyUse</v>
          </cell>
          <cell r="G136" t="str">
            <v>NonEnergyUse</v>
          </cell>
        </row>
        <row r="137">
          <cell r="B137" t="str">
            <v>INDNEUNGA</v>
          </cell>
          <cell r="C137" t="str">
            <v>INDNEUNGA</v>
          </cell>
          <cell r="D137" t="str">
            <v>Natural gas for the non-energy fuel use</v>
          </cell>
          <cell r="E137" t="str">
            <v>PRM</v>
          </cell>
          <cell r="F137" t="str">
            <v>NonEnergyUse</v>
          </cell>
          <cell r="G137" t="str">
            <v>NonEnergyUse</v>
          </cell>
        </row>
        <row r="138">
          <cell r="B138" t="str">
            <v>INDNEUBNZ</v>
          </cell>
          <cell r="C138" t="str">
            <v>INDNEUBNZ</v>
          </cell>
          <cell r="D138" t="str">
            <v>Benzole and tars for the non-energy fuel use</v>
          </cell>
          <cell r="E138" t="str">
            <v>PRM</v>
          </cell>
          <cell r="F138" t="str">
            <v>NonEnergyUse</v>
          </cell>
          <cell r="G138" t="str">
            <v>NonEnergyUse</v>
          </cell>
        </row>
        <row r="139">
          <cell r="B139" t="str">
            <v>ICHNEUOTH</v>
          </cell>
          <cell r="C139" t="str">
            <v>ICHNEUOTH</v>
          </cell>
          <cell r="D139" t="str">
            <v>Demand commodity for the other non-energy fuel use (in PJ, everything apart from non-energy fuel use in ammonia and high value chemicals production)</v>
          </cell>
          <cell r="E139" t="str">
            <v>DEM</v>
          </cell>
          <cell r="F139"/>
          <cell r="G139"/>
        </row>
        <row r="140">
          <cell r="B140" t="str">
            <v>INFHTH</v>
          </cell>
          <cell r="C140" t="str">
            <v>INFHTH</v>
          </cell>
          <cell r="D140" t="str">
            <v>High temperature heat for the non-ferrous metals sector</v>
          </cell>
          <cell r="E140" t="str">
            <v>INT</v>
          </cell>
          <cell r="F140"/>
          <cell r="G140"/>
        </row>
        <row r="141">
          <cell r="B141" t="str">
            <v>INFMOT</v>
          </cell>
          <cell r="C141" t="str">
            <v>INFMOT</v>
          </cell>
          <cell r="D141" t="str">
            <v>Motor drive for the non-ferrous metals sector</v>
          </cell>
          <cell r="E141" t="str">
            <v>INT</v>
          </cell>
          <cell r="F141"/>
          <cell r="G141"/>
        </row>
        <row r="142">
          <cell r="B142" t="str">
            <v>INFOTH</v>
          </cell>
          <cell r="C142" t="str">
            <v>INFOTH</v>
          </cell>
          <cell r="D142" t="str">
            <v>Other energy services for the non-ferrous metals sector</v>
          </cell>
          <cell r="E142" t="str">
            <v>INT</v>
          </cell>
          <cell r="F142"/>
          <cell r="G142"/>
        </row>
        <row r="143">
          <cell r="B143" t="str">
            <v>INF</v>
          </cell>
          <cell r="C143" t="str">
            <v>INF</v>
          </cell>
          <cell r="D143" t="str">
            <v>Demand commodity for the non-ferrous metals sector (in PJ of useful energy)</v>
          </cell>
          <cell r="E143" t="str">
            <v>DEM</v>
          </cell>
          <cell r="F143"/>
          <cell r="G143"/>
        </row>
        <row r="144">
          <cell r="B144" t="str">
            <v>IFDLTH</v>
          </cell>
          <cell r="C144" t="str">
            <v>IFDLTH</v>
          </cell>
          <cell r="D144" t="str">
            <v>Low temperature heat for the food, drink and tobacco industry</v>
          </cell>
          <cell r="E144" t="str">
            <v>INT</v>
          </cell>
          <cell r="F144"/>
          <cell r="G144"/>
        </row>
        <row r="145">
          <cell r="B145" t="str">
            <v>IFDDRY</v>
          </cell>
          <cell r="C145" t="str">
            <v>IFDDRY</v>
          </cell>
          <cell r="D145" t="str">
            <v>Drying / Separation services for the food, drink and tobacco industry</v>
          </cell>
          <cell r="E145" t="str">
            <v>INT</v>
          </cell>
          <cell r="F145"/>
          <cell r="G145"/>
        </row>
        <row r="146">
          <cell r="B146" t="str">
            <v>IFDMOT</v>
          </cell>
          <cell r="C146" t="str">
            <v>IFDMOT</v>
          </cell>
          <cell r="D146" t="str">
            <v>Motor drive for the food, drink and tobacco industry</v>
          </cell>
          <cell r="E146" t="str">
            <v>INT</v>
          </cell>
          <cell r="F146"/>
          <cell r="G146"/>
        </row>
        <row r="147">
          <cell r="B147" t="str">
            <v>IFDREF</v>
          </cell>
          <cell r="C147" t="str">
            <v>IFDREF</v>
          </cell>
          <cell r="D147" t="str">
            <v>Refrigeration for the food, drink and tobacco industry</v>
          </cell>
          <cell r="E147" t="str">
            <v>INT</v>
          </cell>
          <cell r="F147"/>
          <cell r="G147"/>
        </row>
        <row r="148">
          <cell r="B148" t="str">
            <v>IFDOTH</v>
          </cell>
          <cell r="C148" t="str">
            <v>IFDOTH</v>
          </cell>
          <cell r="D148" t="str">
            <v>Other energy services for the food, drink and tobacco industry</v>
          </cell>
          <cell r="E148" t="str">
            <v>INT</v>
          </cell>
          <cell r="F148"/>
          <cell r="G148"/>
        </row>
        <row r="149">
          <cell r="B149" t="str">
            <v>IFDSTM</v>
          </cell>
          <cell r="C149" t="str">
            <v>IFDSTM</v>
          </cell>
          <cell r="D149" t="str">
            <v>Low-temperature steam/heat from CHP for the food, drink and tobacco industry</v>
          </cell>
          <cell r="E149" t="str">
            <v>INT</v>
          </cell>
          <cell r="F149"/>
          <cell r="G149"/>
        </row>
        <row r="150">
          <cell r="B150" t="str">
            <v>IFD</v>
          </cell>
          <cell r="C150" t="str">
            <v>IFD</v>
          </cell>
          <cell r="D150" t="str">
            <v>Demand commodity for the food, drink and tobacco industry (in PJ of useful energy)</v>
          </cell>
          <cell r="E150" t="str">
            <v>DEM</v>
          </cell>
          <cell r="F150"/>
          <cell r="G150"/>
        </row>
        <row r="151">
          <cell r="B151" t="str">
            <v>INMHTH</v>
          </cell>
          <cell r="C151" t="str">
            <v>INMHTH</v>
          </cell>
          <cell r="D151" t="str">
            <v>High temperature heat for the non-metallic minerals sector</v>
          </cell>
          <cell r="E151" t="str">
            <v>INT</v>
          </cell>
          <cell r="F151"/>
          <cell r="G151"/>
        </row>
        <row r="152">
          <cell r="B152" t="str">
            <v>INMLTH</v>
          </cell>
          <cell r="C152" t="str">
            <v>INMLTH</v>
          </cell>
          <cell r="D152" t="str">
            <v>Low temperature heat for the non-metallic minerals sector</v>
          </cell>
          <cell r="E152" t="str">
            <v>INT</v>
          </cell>
          <cell r="F152"/>
          <cell r="G152"/>
        </row>
        <row r="153">
          <cell r="B153" t="str">
            <v>INMDRY</v>
          </cell>
          <cell r="C153" t="str">
            <v>INMDRY</v>
          </cell>
          <cell r="D153" t="str">
            <v>Drying / Separation services for the non-metallic minerals sector</v>
          </cell>
          <cell r="E153" t="str">
            <v>INT</v>
          </cell>
          <cell r="F153"/>
          <cell r="G153"/>
        </row>
        <row r="154">
          <cell r="B154" t="str">
            <v>INMMOT</v>
          </cell>
          <cell r="C154" t="str">
            <v>INMMOT</v>
          </cell>
          <cell r="D154" t="str">
            <v>Motor drive for the non-metallic minerals sector</v>
          </cell>
          <cell r="E154" t="str">
            <v>INT</v>
          </cell>
          <cell r="F154"/>
          <cell r="G154"/>
        </row>
        <row r="155">
          <cell r="B155" t="str">
            <v>INMOTH</v>
          </cell>
          <cell r="C155" t="str">
            <v>INMOTH</v>
          </cell>
          <cell r="D155" t="str">
            <v>Other energy services for the non-metallic minerals sector</v>
          </cell>
          <cell r="E155" t="str">
            <v>INT</v>
          </cell>
          <cell r="F155"/>
          <cell r="G155"/>
        </row>
        <row r="156">
          <cell r="B156" t="str">
            <v>INMSTM</v>
          </cell>
          <cell r="C156" t="str">
            <v>INMSTM</v>
          </cell>
          <cell r="D156" t="str">
            <v>Low-temperature steam/heat from CHP for the non-metallic minerals industry</v>
          </cell>
          <cell r="E156" t="str">
            <v>INT</v>
          </cell>
          <cell r="F156"/>
          <cell r="G156"/>
        </row>
        <row r="157">
          <cell r="B157" t="str">
            <v>INM</v>
          </cell>
          <cell r="C157" t="str">
            <v>INM</v>
          </cell>
          <cell r="D157" t="str">
            <v>Demand commodity for the non-metallic minerals sector (in PJ of useful energy)</v>
          </cell>
          <cell r="E157" t="str">
            <v>DEM</v>
          </cell>
          <cell r="F157"/>
          <cell r="G157"/>
        </row>
        <row r="158">
          <cell r="B158" t="str">
            <v>IOIHTH</v>
          </cell>
          <cell r="C158" t="str">
            <v>IOIHTH</v>
          </cell>
          <cell r="D158" t="str">
            <v>High temperature heat for the other industries</v>
          </cell>
          <cell r="E158" t="str">
            <v>INT</v>
          </cell>
          <cell r="F158"/>
          <cell r="G158"/>
        </row>
        <row r="159">
          <cell r="B159" t="str">
            <v>IOILTH</v>
          </cell>
          <cell r="C159" t="str">
            <v>IOILTH</v>
          </cell>
          <cell r="D159" t="str">
            <v>Low temperature heat for the other industries</v>
          </cell>
          <cell r="E159" t="str">
            <v>INT</v>
          </cell>
          <cell r="F159"/>
          <cell r="G159"/>
        </row>
        <row r="160">
          <cell r="B160" t="str">
            <v>IOIDRY</v>
          </cell>
          <cell r="C160" t="str">
            <v>IOIDRY</v>
          </cell>
          <cell r="D160" t="str">
            <v>Drying / Separation services for the other industries</v>
          </cell>
          <cell r="E160" t="str">
            <v>INT</v>
          </cell>
          <cell r="F160"/>
          <cell r="G160"/>
        </row>
        <row r="161">
          <cell r="B161" t="str">
            <v>IOIMOT</v>
          </cell>
          <cell r="C161" t="str">
            <v>IOIMOT</v>
          </cell>
          <cell r="D161" t="str">
            <v>Motor drive for the other industries</v>
          </cell>
          <cell r="E161" t="str">
            <v>INT</v>
          </cell>
          <cell r="F161"/>
          <cell r="G161"/>
        </row>
        <row r="162">
          <cell r="B162" t="str">
            <v>IOIREF</v>
          </cell>
          <cell r="C162" t="str">
            <v>IOIREF</v>
          </cell>
          <cell r="D162" t="str">
            <v>Refrigeration for the other industries</v>
          </cell>
          <cell r="E162" t="str">
            <v>INT</v>
          </cell>
          <cell r="F162"/>
          <cell r="G162"/>
        </row>
        <row r="163">
          <cell r="B163" t="str">
            <v>IOIOTH</v>
          </cell>
          <cell r="C163" t="str">
            <v>IOIOTH</v>
          </cell>
          <cell r="D163" t="str">
            <v>Other energy services for the other industries</v>
          </cell>
          <cell r="E163" t="str">
            <v>INT</v>
          </cell>
          <cell r="F163"/>
          <cell r="G163"/>
        </row>
        <row r="164">
          <cell r="B164" t="str">
            <v>IOISTM</v>
          </cell>
          <cell r="C164" t="str">
            <v>IOISTM</v>
          </cell>
          <cell r="D164" t="str">
            <v>Low-temperature steam/heat from CHP for the other industries</v>
          </cell>
          <cell r="E164" t="str">
            <v>INT</v>
          </cell>
          <cell r="F164"/>
          <cell r="G164"/>
        </row>
        <row r="165">
          <cell r="B165" t="str">
            <v>IOI</v>
          </cell>
          <cell r="C165" t="str">
            <v>IOI</v>
          </cell>
          <cell r="D165" t="str">
            <v>Demand commodity for the other industries (in PJ of useful energy)</v>
          </cell>
          <cell r="E165" t="str">
            <v>DEM</v>
          </cell>
          <cell r="F165"/>
          <cell r="G165"/>
        </row>
        <row r="166">
          <cell r="B166" t="str">
            <v>INDHFCOTH</v>
          </cell>
          <cell r="C166" t="str">
            <v>INDHFCOTH</v>
          </cell>
          <cell r="D166" t="str">
            <v>Dummy demand for other HFC emissions</v>
          </cell>
          <cell r="E166" t="str">
            <v>DEM</v>
          </cell>
          <cell r="F166"/>
          <cell r="G166"/>
        </row>
        <row r="167">
          <cell r="B167" t="str">
            <v>INDMAINSHYG</v>
          </cell>
          <cell r="C167" t="str">
            <v>INDMAINSHYG</v>
          </cell>
          <cell r="D167" t="str">
            <v>Hydrogen (gaseous) for the industry sector (after distribution grid)</v>
          </cell>
          <cell r="E167" t="str">
            <v>PRM</v>
          </cell>
          <cell r="F167" t="str">
            <v>Bio</v>
          </cell>
          <cell r="G167" t="str">
            <v>Hydrogen</v>
          </cell>
        </row>
        <row r="168">
          <cell r="B168" t="str">
            <v>ELCGEN</v>
          </cell>
          <cell r="C168" t="str">
            <v>ELCGEN</v>
          </cell>
          <cell r="D168" t="str">
            <v>Generated electricity (before transmission grid)</v>
          </cell>
          <cell r="E168" t="str">
            <v>INT</v>
          </cell>
          <cell r="F168"/>
          <cell r="G168"/>
        </row>
        <row r="169">
          <cell r="B169" t="str">
            <v>INDELC</v>
          </cell>
          <cell r="C169" t="str">
            <v>ELCGEN</v>
          </cell>
          <cell r="D169" t="str">
            <v>Generated electricity (before transmission grid)</v>
          </cell>
          <cell r="E169" t="str">
            <v>INT</v>
          </cell>
          <cell r="F169"/>
          <cell r="G169"/>
        </row>
        <row r="170">
          <cell r="B170" t="str">
            <v>IND_NGABOM</v>
          </cell>
          <cell r="C170" t="str">
            <v>IND_NGABOM</v>
          </cell>
          <cell r="D170" t="str">
            <v>Natural gas and biomethane</v>
          </cell>
          <cell r="E170" t="str">
            <v>PRM</v>
          </cell>
          <cell r="F170" t="str">
            <v>NonBio</v>
          </cell>
          <cell r="G170" t="str">
            <v>Gas</v>
          </cell>
        </row>
        <row r="171">
          <cell r="B171" t="str">
            <v>IND_SOLIDBIO</v>
          </cell>
          <cell r="C171" t="str">
            <v>IND_SOLIDBIO</v>
          </cell>
          <cell r="D171" t="str">
            <v>Organic waste, woody crops, waste wood, wood pellets, poultry waste</v>
          </cell>
          <cell r="E171" t="str">
            <v>PRM</v>
          </cell>
          <cell r="F171" t="str">
            <v>Bio</v>
          </cell>
          <cell r="G171" t="str">
            <v>Biomass/waste</v>
          </cell>
        </row>
        <row r="172">
          <cell r="B172" t="str">
            <v>IND_NGABOMLFO</v>
          </cell>
          <cell r="C172" t="str">
            <v>IND_NGABOMLFO</v>
          </cell>
          <cell r="D172" t="str">
            <v>Natural gas, biomethane, light fuel oil</v>
          </cell>
          <cell r="E172" t="str">
            <v>PRM</v>
          </cell>
          <cell r="F172" t="str">
            <v>NonBio</v>
          </cell>
          <cell r="G172" t="str">
            <v>Gas</v>
          </cell>
        </row>
        <row r="173">
          <cell r="B173" t="str">
            <v>IND_BIOGAS</v>
          </cell>
          <cell r="C173" t="str">
            <v>IND_BIOGAS</v>
          </cell>
          <cell r="D173" t="str">
            <v>Biogas from anaerobic digestion and landfill gas</v>
          </cell>
          <cell r="E173" t="str">
            <v>PRM</v>
          </cell>
          <cell r="F173" t="str">
            <v>Bio</v>
          </cell>
          <cell r="G173" t="str">
            <v>Biomass/waste</v>
          </cell>
        </row>
        <row r="174">
          <cell r="B174" t="str">
            <v>IND_SOLIDBIOMSW</v>
          </cell>
          <cell r="C174" t="str">
            <v>IND_SOLIDBIOMSW</v>
          </cell>
          <cell r="D174" t="str">
            <v>Organic waste, woody crops, waste wood, wood pellets, poultry waste and inorganic waste</v>
          </cell>
          <cell r="E174" t="str">
            <v>PRM</v>
          </cell>
          <cell r="F174" t="str">
            <v>Bio</v>
          </cell>
          <cell r="G174" t="str">
            <v>Biomass/waste</v>
          </cell>
        </row>
        <row r="175">
          <cell r="B175" t="str">
            <v>IND_BIOLIQ</v>
          </cell>
          <cell r="C175" t="str">
            <v>IND_BIOLIQ</v>
          </cell>
          <cell r="D175" t="str">
            <v>Bio light fuel, bio-oil and bio-LPG</v>
          </cell>
          <cell r="E175" t="str">
            <v>PRM</v>
          </cell>
          <cell r="F175" t="str">
            <v>Bio</v>
          </cell>
          <cell r="G175" t="str">
            <v>Biomass/waste</v>
          </cell>
        </row>
        <row r="176">
          <cell r="B176" t="str">
            <v>PRCOIL</v>
          </cell>
          <cell r="C176" t="str">
            <v>PRCOIL</v>
          </cell>
          <cell r="D176" t="str">
            <v>Petroleum products - outputs from oil refining</v>
          </cell>
          <cell r="E176" t="str">
            <v>DEM</v>
          </cell>
          <cell r="F176" t="str">
            <v>NonBio</v>
          </cell>
          <cell r="G176" t="str">
            <v>Material</v>
          </cell>
        </row>
        <row r="177">
          <cell r="B177" t="str">
            <v>PRCOILCRD</v>
          </cell>
          <cell r="C177" t="str">
            <v>PRCOILCRD</v>
          </cell>
          <cell r="D177" t="str">
            <v>Crude oil for the processing sector</v>
          </cell>
          <cell r="E177" t="str">
            <v>PRM - material</v>
          </cell>
          <cell r="F177" t="str">
            <v>NonBio</v>
          </cell>
          <cell r="G177" t="str">
            <v>Material</v>
          </cell>
        </row>
        <row r="178">
          <cell r="B178" t="str">
            <v>PRCELC</v>
          </cell>
          <cell r="C178" t="str">
            <v>PRCELC</v>
          </cell>
          <cell r="D178" t="str">
            <v>Electricity for the processing sector</v>
          </cell>
          <cell r="E178" t="str">
            <v>PRM</v>
          </cell>
          <cell r="F178" t="str">
            <v>NonBio</v>
          </cell>
          <cell r="G178" t="str">
            <v>Electricity</v>
          </cell>
        </row>
        <row r="179">
          <cell r="B179" t="str">
            <v>PCHPHEAT</v>
          </cell>
          <cell r="C179" t="str">
            <v>PCHPHEAT</v>
          </cell>
          <cell r="D179" t="str">
            <v>Process heat for the processing sector</v>
          </cell>
          <cell r="E179" t="str">
            <v>INT</v>
          </cell>
          <cell r="F179"/>
          <cell r="G179"/>
        </row>
        <row r="180">
          <cell r="B180" t="str">
            <v>PRCNGA</v>
          </cell>
          <cell r="C180" t="str">
            <v>PRCNGA</v>
          </cell>
          <cell r="D180" t="str">
            <v>Natural gas for the processing sector</v>
          </cell>
          <cell r="E180" t="str">
            <v>PRM</v>
          </cell>
          <cell r="F180" t="str">
            <v>NonBio</v>
          </cell>
          <cell r="G180" t="str">
            <v>Gas</v>
          </cell>
        </row>
        <row r="181">
          <cell r="B181" t="str">
            <v>PREFGAS</v>
          </cell>
          <cell r="C181" t="str">
            <v>PREFGAS</v>
          </cell>
          <cell r="D181" t="str">
            <v>Refinery gas</v>
          </cell>
          <cell r="E181" t="str">
            <v>PRM</v>
          </cell>
          <cell r="F181" t="str">
            <v>NonBio</v>
          </cell>
          <cell r="G181" t="str">
            <v>Gas</v>
          </cell>
        </row>
        <row r="182">
          <cell r="B182" t="str">
            <v>PRCHFO</v>
          </cell>
          <cell r="C182" t="str">
            <v>PRCHFO</v>
          </cell>
          <cell r="D182" t="str">
            <v>Heavy fuel oil for the processing sector</v>
          </cell>
          <cell r="E182" t="str">
            <v>PRM</v>
          </cell>
          <cell r="F182" t="str">
            <v>NonBio</v>
          </cell>
          <cell r="G182" t="str">
            <v>Oil</v>
          </cell>
        </row>
        <row r="183">
          <cell r="B183" t="str">
            <v>INDCH4P</v>
          </cell>
          <cell r="C183" t="str">
            <v>INDCH4P</v>
          </cell>
          <cell r="D183" t="str">
            <v>Process-related CH4 (sector-wise accounting system, industry)</v>
          </cell>
          <cell r="E183" t="str">
            <v>ENV</v>
          </cell>
          <cell r="F183"/>
          <cell r="G183"/>
        </row>
        <row r="184">
          <cell r="B184" t="str">
            <v>INDN2OP</v>
          </cell>
          <cell r="C184" t="str">
            <v>INDN2OP</v>
          </cell>
          <cell r="D184" t="str">
            <v>Process-related N2O (sector-wise accounting system, industry)</v>
          </cell>
          <cell r="E184" t="str">
            <v>ENV</v>
          </cell>
          <cell r="F184"/>
          <cell r="G184"/>
        </row>
        <row r="185">
          <cell r="B185"/>
          <cell r="C185"/>
          <cell r="D185"/>
          <cell r="E185"/>
          <cell r="F185"/>
          <cell r="G185"/>
        </row>
        <row r="186">
          <cell r="B186"/>
          <cell r="C186"/>
          <cell r="D186"/>
          <cell r="E186"/>
          <cell r="F186"/>
          <cell r="G186"/>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variations"/>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ttons"/>
      <sheetName val="0011 Report"/>
      <sheetName val="Text Import"/>
      <sheetName val="Dates"/>
    </sheetNames>
    <sheetDataSet>
      <sheetData sheetId="0"/>
      <sheetData sheetId="1"/>
      <sheetData sheetId="2"/>
      <sheetData sheetId="3">
        <row r="19">
          <cell r="C19" t="str">
            <v>DECEMBER 2010 (0 Weeks)</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refs"/>
      <sheetName val="Baseline v1"/>
      <sheetName val="Technologies"/>
      <sheetName val="Energy use subsector split"/>
      <sheetName val="End use data split"/>
      <sheetName val="CHP opportunities"/>
      <sheetName val="Meat sector"/>
      <sheetName val="Heat recovery meat"/>
      <sheetName val="Energy management"/>
      <sheetName val="CHP"/>
      <sheetName val="Using waste"/>
      <sheetName val="Heat pumps"/>
      <sheetName val="Baseline"/>
      <sheetName val="Technology calculations"/>
      <sheetName val="Table"/>
      <sheetName val="Global parameters"/>
      <sheetName val="Costs vari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
          <cell r="B2">
            <v>0.3</v>
          </cell>
        </row>
        <row r="3">
          <cell r="B3">
            <v>0.5</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Modelling Control"/>
      <sheetName val="Modelling Attributes"/>
      <sheetName val="Baseline Projection Data"/>
      <sheetName val="Baseline Projection Patterns"/>
      <sheetName val="REEE Projection Data - SIC"/>
      <sheetName val="REEE Projection - EE Sector"/>
      <sheetName val="NAEI Point Source Data 2017"/>
      <sheetName val="Industry Emissions Scope"/>
      <sheetName val="X Sectoral Processes"/>
      <sheetName val="Fuel Emissions"/>
      <sheetName val="2017 emissions by EE sector"/>
      <sheetName val="Sector-site-process lists"/>
      <sheetName val="Sector-site-process tables"/>
      <sheetName val="Non-NAEI allocated processes"/>
      <sheetName val="Sector-process aggregation"/>
      <sheetName val="SIC Mapping"/>
      <sheetName val="Other Combustion Percentages"/>
      <sheetName val="Location of sites"/>
      <sheetName val="Emission Projections"/>
      <sheetName val="Fuel Projections"/>
      <sheetName val="Site Closure"/>
      <sheetName val="Task 1 Intermediates"/>
      <sheetName val="Counterfactual Technologies"/>
      <sheetName val="Counterfactual Costs"/>
      <sheetName val="Technology Data"/>
      <sheetName val="Technology Suitability"/>
      <sheetName val="Carbon Values"/>
      <sheetName val="Fuel cost"/>
      <sheetName val="Exhaust streams and Eng. Data"/>
      <sheetName val="H2 and CO2 T&amp;S"/>
      <sheetName val="H2 and CO2 Constraints"/>
      <sheetName val="SC and Biomass Constraints"/>
      <sheetName val="NPV pre calc"/>
      <sheetName val="NPV in defined years"/>
      <sheetName val="NPV in all years"/>
      <sheetName val="Site Decision Making"/>
      <sheetName val="Constraints and Convergence"/>
      <sheetName val="CCC Outputs"/>
      <sheetName val="Infrastructure T&amp;S CAPEX"/>
      <sheetName val="NRMM Headwinds Central"/>
      <sheetName val="NRMM People"/>
      <sheetName val="NRMM Inno Max"/>
    </sheetNames>
    <sheetDataSet>
      <sheetData sheetId="0"/>
      <sheetData sheetId="1">
        <row r="87">
          <cell r="D87">
            <v>3.5000000000000003E-2</v>
          </cell>
        </row>
        <row r="342">
          <cell r="D342">
            <v>31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P from IEA 2007"/>
      <sheetName val="Baseline IP initial calcs"/>
      <sheetName val="Einstein IP"/>
      <sheetName val="Baseline initial"/>
      <sheetName val="IP"/>
      <sheetName val="Refs"/>
      <sheetName val="Einstein IP v2"/>
      <sheetName val="Biomass costs etc"/>
      <sheetName val="Table"/>
      <sheetName val="GCV NCV"/>
      <sheetName val="Baseline"/>
      <sheetName val="Global parameters"/>
    </sheetNames>
    <sheetDataSet>
      <sheetData sheetId="0" refreshError="1"/>
      <sheetData sheetId="1" refreshError="1"/>
      <sheetData sheetId="2">
        <row r="1">
          <cell r="M1">
            <v>0.74</v>
          </cell>
          <cell r="O1">
            <v>0.82399999999999995</v>
          </cell>
        </row>
      </sheetData>
      <sheetData sheetId="3" refreshError="1"/>
      <sheetData sheetId="4" refreshError="1"/>
      <sheetData sheetId="5" refreshError="1"/>
      <sheetData sheetId="6">
        <row r="30">
          <cell r="E30">
            <v>0.1581295175344247</v>
          </cell>
        </row>
      </sheetData>
      <sheetData sheetId="7">
        <row r="3">
          <cell r="J3">
            <v>33.511873767486897</v>
          </cell>
        </row>
      </sheetData>
      <sheetData sheetId="8" refreshError="1"/>
      <sheetData sheetId="9" refreshError="1"/>
      <sheetData sheetId="10" refreshError="1"/>
      <sheetData sheetId="1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ncertainties"/>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8 Bridging"/>
      <sheetName val="DUKES 09 TABLE 1.1 2008"/>
      <sheetName val="DUKES 09 TABLE 2.4 2008"/>
      <sheetName val="DUKES 09 Table 3.2 2008"/>
      <sheetName val="Energy Account Data"/>
      <sheetName val="Detailed EA data"/>
      <sheetName val="Pivot"/>
      <sheetName val="Recast of pivot data"/>
      <sheetName val="Crown Dependencies"/>
      <sheetName val="Other Data"/>
      <sheetName val="Lookups"/>
    </sheetNames>
    <sheetDataSet>
      <sheetData sheetId="0" refreshError="1"/>
      <sheetData sheetId="1" refreshError="1"/>
      <sheetData sheetId="2" refreshError="1"/>
      <sheetData sheetId="3" refreshError="1"/>
      <sheetData sheetId="4"/>
      <sheetData sheetId="5" refreshError="1"/>
      <sheetData sheetId="6" refreshError="1"/>
      <sheetData sheetId="7"/>
      <sheetData sheetId="8" refreshError="1"/>
      <sheetData sheetId="9" refreshError="1"/>
      <sheetData sheetId="10">
        <row r="2">
          <cell r="A2" t="str">
            <v>EACode</v>
          </cell>
          <cell r="B2" t="str">
            <v>Sector</v>
          </cell>
          <cell r="F2" t="str">
            <v>FUELNO</v>
          </cell>
          <cell r="G2" t="str">
            <v>FUELNAME</v>
          </cell>
          <cell r="H2" t="str">
            <v>Fuel Group</v>
          </cell>
        </row>
        <row r="3">
          <cell r="A3">
            <v>1</v>
          </cell>
          <cell r="B3" t="str">
            <v>Agriculture</v>
          </cell>
          <cell r="F3">
            <v>1</v>
          </cell>
          <cell r="G3" t="str">
            <v>Anthracite</v>
          </cell>
          <cell r="H3" t="str">
            <v>Coal</v>
          </cell>
        </row>
        <row r="4">
          <cell r="A4">
            <v>2</v>
          </cell>
          <cell r="B4" t="str">
            <v>Agriculture</v>
          </cell>
          <cell r="F4">
            <v>2</v>
          </cell>
          <cell r="G4" t="str">
            <v>Aviation spirit</v>
          </cell>
          <cell r="H4" t="str">
            <v>Aviation fuel</v>
          </cell>
        </row>
        <row r="5">
          <cell r="A5">
            <v>3</v>
          </cell>
          <cell r="B5" t="str">
            <v>Agriculture</v>
          </cell>
          <cell r="F5">
            <v>3</v>
          </cell>
          <cell r="G5" t="str">
            <v>Aviation turbine fuel</v>
          </cell>
          <cell r="H5" t="str">
            <v>Aviation fuel</v>
          </cell>
        </row>
        <row r="6">
          <cell r="A6">
            <v>4</v>
          </cell>
          <cell r="B6" t="str">
            <v>Mining and quarrying</v>
          </cell>
          <cell r="F6">
            <v>4</v>
          </cell>
          <cell r="G6" t="str">
            <v>Blast furnace gas</v>
          </cell>
          <cell r="H6" t="str">
            <v>Blast furnace gas</v>
          </cell>
        </row>
        <row r="7">
          <cell r="A7">
            <v>5</v>
          </cell>
          <cell r="B7" t="str">
            <v>Mining and quarrying</v>
          </cell>
          <cell r="F7">
            <v>5</v>
          </cell>
          <cell r="G7" t="str">
            <v>Burning oil</v>
          </cell>
          <cell r="H7" t="str">
            <v>Burning Oil</v>
          </cell>
        </row>
        <row r="8">
          <cell r="A8">
            <v>6</v>
          </cell>
          <cell r="B8" t="str">
            <v>Mining and quarrying</v>
          </cell>
          <cell r="F8">
            <v>7</v>
          </cell>
          <cell r="G8" t="str">
            <v>Coal</v>
          </cell>
          <cell r="H8" t="str">
            <v>Coal</v>
          </cell>
        </row>
        <row r="9">
          <cell r="A9">
            <v>7</v>
          </cell>
          <cell r="B9" t="str">
            <v>Mining and quarrying</v>
          </cell>
          <cell r="F9">
            <v>8</v>
          </cell>
          <cell r="G9" t="str">
            <v>Coke</v>
          </cell>
          <cell r="H9" t="str">
            <v>Coke</v>
          </cell>
        </row>
        <row r="10">
          <cell r="A10">
            <v>8</v>
          </cell>
          <cell r="B10" t="str">
            <v>Manufacturing</v>
          </cell>
          <cell r="F10">
            <v>9</v>
          </cell>
          <cell r="G10" t="str">
            <v>Coke oven gas</v>
          </cell>
          <cell r="H10" t="str">
            <v>Coke oven gas</v>
          </cell>
        </row>
        <row r="11">
          <cell r="A11">
            <v>9</v>
          </cell>
          <cell r="B11" t="str">
            <v>Manufacturing</v>
          </cell>
          <cell r="F11">
            <v>11</v>
          </cell>
          <cell r="G11" t="str">
            <v>Colliery methane</v>
          </cell>
          <cell r="H11" t="str">
            <v>Natural gas</v>
          </cell>
        </row>
        <row r="12">
          <cell r="A12">
            <v>10</v>
          </cell>
          <cell r="B12" t="str">
            <v>Manufacturing</v>
          </cell>
          <cell r="F12">
            <v>12</v>
          </cell>
          <cell r="G12" t="str">
            <v>DERV</v>
          </cell>
          <cell r="H12" t="str">
            <v>DERV</v>
          </cell>
        </row>
        <row r="13">
          <cell r="A13">
            <v>11</v>
          </cell>
          <cell r="B13" t="str">
            <v>Manufacturing</v>
          </cell>
          <cell r="F13">
            <v>14</v>
          </cell>
          <cell r="G13" t="str">
            <v>Fuel oil</v>
          </cell>
          <cell r="H13" t="str">
            <v>Fuel oil</v>
          </cell>
        </row>
        <row r="14">
          <cell r="A14">
            <v>12</v>
          </cell>
          <cell r="B14" t="str">
            <v>Manufacturing</v>
          </cell>
          <cell r="F14">
            <v>15</v>
          </cell>
          <cell r="G14" t="str">
            <v>Gas oil</v>
          </cell>
          <cell r="H14" t="str">
            <v>Gas oil</v>
          </cell>
        </row>
        <row r="15">
          <cell r="A15">
            <v>13</v>
          </cell>
          <cell r="B15" t="str">
            <v>Manufacturing</v>
          </cell>
          <cell r="F15">
            <v>16</v>
          </cell>
          <cell r="G15" t="str">
            <v>LPG</v>
          </cell>
          <cell r="H15" t="str">
            <v>Petroleum Gases</v>
          </cell>
        </row>
        <row r="16">
          <cell r="A16">
            <v>14</v>
          </cell>
          <cell r="B16" t="str">
            <v>Manufacturing</v>
          </cell>
          <cell r="F16">
            <v>17</v>
          </cell>
          <cell r="G16" t="str">
            <v>Refinery miscellaneous</v>
          </cell>
          <cell r="H16" t="str">
            <v>Other Petroleum</v>
          </cell>
        </row>
        <row r="17">
          <cell r="A17">
            <v>15</v>
          </cell>
          <cell r="B17" t="str">
            <v>Manufacturing</v>
          </cell>
          <cell r="F17">
            <v>18</v>
          </cell>
          <cell r="G17" t="str">
            <v>Naphtha</v>
          </cell>
          <cell r="H17" t="str">
            <v>Other Petroleum</v>
          </cell>
        </row>
        <row r="18">
          <cell r="A18">
            <v>16</v>
          </cell>
          <cell r="B18" t="str">
            <v>Manufacturing</v>
          </cell>
          <cell r="F18">
            <v>19</v>
          </cell>
          <cell r="G18" t="str">
            <v>Natural gas</v>
          </cell>
          <cell r="H18" t="str">
            <v>Natural gas</v>
          </cell>
        </row>
        <row r="19">
          <cell r="A19">
            <v>17</v>
          </cell>
          <cell r="B19" t="str">
            <v>Manufacturing</v>
          </cell>
          <cell r="F19">
            <v>24</v>
          </cell>
          <cell r="G19" t="str">
            <v>Landfill gas</v>
          </cell>
          <cell r="H19" t="str">
            <v>Renewable &amp; Waste</v>
          </cell>
        </row>
        <row r="20">
          <cell r="A20">
            <v>18</v>
          </cell>
          <cell r="B20" t="str">
            <v>Manufacturing</v>
          </cell>
          <cell r="F20">
            <v>25</v>
          </cell>
          <cell r="G20" t="str">
            <v>Sewage gas</v>
          </cell>
          <cell r="H20" t="str">
            <v>Renewable &amp; Waste</v>
          </cell>
        </row>
        <row r="21">
          <cell r="A21">
            <v>19</v>
          </cell>
          <cell r="B21" t="str">
            <v>Manufacturing</v>
          </cell>
          <cell r="F21">
            <v>26</v>
          </cell>
          <cell r="G21" t="str">
            <v>OPG</v>
          </cell>
          <cell r="H21" t="str">
            <v>Petroleum Gases</v>
          </cell>
        </row>
        <row r="22">
          <cell r="A22">
            <v>20</v>
          </cell>
          <cell r="B22" t="str">
            <v>Manufacturing</v>
          </cell>
          <cell r="F22">
            <v>27</v>
          </cell>
          <cell r="G22" t="str">
            <v>Orimulsion</v>
          </cell>
          <cell r="H22" t="str">
            <v>Other Fuels</v>
          </cell>
        </row>
        <row r="23">
          <cell r="A23">
            <v>21</v>
          </cell>
          <cell r="B23" t="str">
            <v>Manufacturing</v>
          </cell>
          <cell r="F23">
            <v>28</v>
          </cell>
          <cell r="G23" t="str">
            <v>Petrol</v>
          </cell>
          <cell r="H23" t="str">
            <v>Petrol</v>
          </cell>
        </row>
        <row r="24">
          <cell r="A24">
            <v>22</v>
          </cell>
          <cell r="B24" t="str">
            <v>Manufacturing</v>
          </cell>
          <cell r="F24">
            <v>31</v>
          </cell>
          <cell r="G24" t="str">
            <v>Petroleum coke</v>
          </cell>
          <cell r="H24" t="str">
            <v>Petroleum coke</v>
          </cell>
        </row>
        <row r="25">
          <cell r="A25">
            <v>23</v>
          </cell>
          <cell r="B25" t="str">
            <v>Manufacturing</v>
          </cell>
          <cell r="F25">
            <v>32</v>
          </cell>
          <cell r="G25" t="str">
            <v>SSF</v>
          </cell>
          <cell r="H25" t="str">
            <v>SSF</v>
          </cell>
        </row>
        <row r="26">
          <cell r="A26">
            <v>24</v>
          </cell>
          <cell r="B26" t="str">
            <v>Manufacturing</v>
          </cell>
          <cell r="F26">
            <v>34</v>
          </cell>
          <cell r="G26" t="str">
            <v>Straw</v>
          </cell>
          <cell r="H26" t="str">
            <v>Renewable &amp; Waste</v>
          </cell>
        </row>
        <row r="27">
          <cell r="A27">
            <v>25</v>
          </cell>
          <cell r="B27" t="str">
            <v>Manufacturing</v>
          </cell>
          <cell r="F27">
            <v>35</v>
          </cell>
          <cell r="G27" t="str">
            <v>Town gas</v>
          </cell>
          <cell r="H27" t="str">
            <v>Natural gas</v>
          </cell>
        </row>
        <row r="28">
          <cell r="A28">
            <v>26</v>
          </cell>
          <cell r="B28" t="str">
            <v>Manufacturing</v>
          </cell>
          <cell r="F28">
            <v>37</v>
          </cell>
          <cell r="G28" t="str">
            <v>Vaporising oil</v>
          </cell>
          <cell r="H28" t="str">
            <v>Other Petroleum</v>
          </cell>
        </row>
        <row r="29">
          <cell r="A29">
            <v>27</v>
          </cell>
          <cell r="B29" t="str">
            <v>Manufacturing</v>
          </cell>
          <cell r="F29">
            <v>39</v>
          </cell>
          <cell r="G29" t="str">
            <v>Wood</v>
          </cell>
          <cell r="H29" t="str">
            <v>Renewable &amp; Waste</v>
          </cell>
        </row>
        <row r="30">
          <cell r="A30">
            <v>28</v>
          </cell>
          <cell r="B30" t="str">
            <v>Manufacturing</v>
          </cell>
          <cell r="F30">
            <v>52</v>
          </cell>
          <cell r="G30" t="str">
            <v>MSW</v>
          </cell>
          <cell r="H30" t="str">
            <v>Renewable &amp; Waste</v>
          </cell>
        </row>
        <row r="31">
          <cell r="A31">
            <v>29</v>
          </cell>
          <cell r="B31" t="str">
            <v>Manufacturing</v>
          </cell>
          <cell r="F31">
            <v>56</v>
          </cell>
          <cell r="G31" t="str">
            <v>Scrap tyres</v>
          </cell>
          <cell r="H31" t="str">
            <v>Renewable &amp; Waste</v>
          </cell>
        </row>
        <row r="32">
          <cell r="A32">
            <v>30</v>
          </cell>
          <cell r="B32" t="str">
            <v>Manufacturing</v>
          </cell>
          <cell r="F32">
            <v>58</v>
          </cell>
          <cell r="G32" t="str">
            <v>Sour gas</v>
          </cell>
          <cell r="H32" t="str">
            <v>Natural gas</v>
          </cell>
        </row>
        <row r="33">
          <cell r="A33">
            <v>31</v>
          </cell>
          <cell r="B33" t="str">
            <v>Manufacturing</v>
          </cell>
          <cell r="F33">
            <v>61</v>
          </cell>
          <cell r="G33" t="str">
            <v>Waste oils</v>
          </cell>
          <cell r="H33" t="str">
            <v>Other Fuels</v>
          </cell>
        </row>
        <row r="34">
          <cell r="A34">
            <v>32</v>
          </cell>
          <cell r="B34" t="str">
            <v>Manufacturing</v>
          </cell>
          <cell r="F34">
            <v>66</v>
          </cell>
          <cell r="G34" t="str">
            <v>Lubricants</v>
          </cell>
          <cell r="H34" t="str">
            <v>Other Fuels</v>
          </cell>
        </row>
        <row r="35">
          <cell r="A35">
            <v>33</v>
          </cell>
          <cell r="B35" t="str">
            <v>Manufacturing</v>
          </cell>
          <cell r="F35">
            <v>67</v>
          </cell>
          <cell r="G35" t="str">
            <v>Poultry litter</v>
          </cell>
          <cell r="H35" t="str">
            <v>Renewable &amp; Waste</v>
          </cell>
        </row>
        <row r="36">
          <cell r="A36">
            <v>34</v>
          </cell>
          <cell r="B36" t="str">
            <v>Manufacturing</v>
          </cell>
          <cell r="F36">
            <v>236</v>
          </cell>
          <cell r="G36" t="str">
            <v>Waste</v>
          </cell>
          <cell r="H36" t="str">
            <v>Renewable &amp; Waste</v>
          </cell>
        </row>
        <row r="37">
          <cell r="F37">
            <v>247</v>
          </cell>
          <cell r="G37" t="str">
            <v>Waste solvent</v>
          </cell>
          <cell r="H37" t="str">
            <v>Other Fuels</v>
          </cell>
        </row>
        <row r="38">
          <cell r="A38">
            <v>35</v>
          </cell>
          <cell r="B38" t="str">
            <v>Manufacturing</v>
          </cell>
          <cell r="F38">
            <v>255</v>
          </cell>
          <cell r="G38" t="str">
            <v>Peat</v>
          </cell>
          <cell r="H38" t="str">
            <v>Other Fuels</v>
          </cell>
        </row>
        <row r="39">
          <cell r="A39">
            <v>36</v>
          </cell>
          <cell r="B39" t="str">
            <v>Manufacturing</v>
          </cell>
        </row>
        <row r="40">
          <cell r="A40">
            <v>37</v>
          </cell>
          <cell r="B40" t="str">
            <v>Manufacturing</v>
          </cell>
        </row>
        <row r="41">
          <cell r="A41">
            <v>38</v>
          </cell>
          <cell r="B41" t="str">
            <v>Manufacturing</v>
          </cell>
        </row>
        <row r="42">
          <cell r="A42">
            <v>39</v>
          </cell>
          <cell r="B42" t="str">
            <v>Manufacturing</v>
          </cell>
        </row>
        <row r="43">
          <cell r="A43">
            <v>40</v>
          </cell>
          <cell r="B43" t="str">
            <v>Manufacturing</v>
          </cell>
        </row>
        <row r="44">
          <cell r="A44">
            <v>41</v>
          </cell>
          <cell r="B44" t="str">
            <v>Manufacturing</v>
          </cell>
        </row>
        <row r="45">
          <cell r="A45">
            <v>42</v>
          </cell>
          <cell r="B45" t="str">
            <v>Manufacturing</v>
          </cell>
        </row>
        <row r="46">
          <cell r="A46">
            <v>43</v>
          </cell>
          <cell r="B46" t="str">
            <v>Manufacturing</v>
          </cell>
        </row>
        <row r="47">
          <cell r="A47">
            <v>44</v>
          </cell>
          <cell r="B47" t="str">
            <v>Manufacturing</v>
          </cell>
        </row>
        <row r="48">
          <cell r="A48">
            <v>45</v>
          </cell>
          <cell r="B48" t="str">
            <v>Manufacturing</v>
          </cell>
        </row>
        <row r="49">
          <cell r="A49">
            <v>46</v>
          </cell>
          <cell r="B49" t="str">
            <v>Manufacturing</v>
          </cell>
        </row>
        <row r="50">
          <cell r="A50">
            <v>47</v>
          </cell>
          <cell r="B50" t="str">
            <v>Manufacturing</v>
          </cell>
        </row>
        <row r="51">
          <cell r="A51">
            <v>48</v>
          </cell>
          <cell r="B51" t="str">
            <v>Manufacturing</v>
          </cell>
        </row>
        <row r="52">
          <cell r="A52">
            <v>49</v>
          </cell>
          <cell r="B52" t="str">
            <v>Manufacturing</v>
          </cell>
        </row>
        <row r="53">
          <cell r="A53">
            <v>50</v>
          </cell>
          <cell r="B53" t="str">
            <v>Manufacturing</v>
          </cell>
        </row>
        <row r="54">
          <cell r="A54">
            <v>51</v>
          </cell>
          <cell r="B54" t="str">
            <v>Elec, gas and water</v>
          </cell>
        </row>
        <row r="55">
          <cell r="A55">
            <v>52</v>
          </cell>
          <cell r="B55" t="str">
            <v>Elec, gas and water</v>
          </cell>
        </row>
        <row r="56">
          <cell r="A56">
            <v>53</v>
          </cell>
          <cell r="B56" t="str">
            <v>Elec, gas and water</v>
          </cell>
        </row>
        <row r="57">
          <cell r="A57">
            <v>54</v>
          </cell>
          <cell r="B57" t="str">
            <v>Elec, gas and water</v>
          </cell>
        </row>
        <row r="58">
          <cell r="A58">
            <v>55</v>
          </cell>
          <cell r="B58" t="str">
            <v>Elec, gas and water</v>
          </cell>
        </row>
        <row r="59">
          <cell r="A59">
            <v>56</v>
          </cell>
          <cell r="B59" t="str">
            <v>Elec, gas and water</v>
          </cell>
        </row>
        <row r="60">
          <cell r="A60">
            <v>57</v>
          </cell>
          <cell r="B60" t="str">
            <v>Elec, gas and water</v>
          </cell>
        </row>
        <row r="61">
          <cell r="A61">
            <v>58</v>
          </cell>
          <cell r="B61" t="str">
            <v>Construction</v>
          </cell>
        </row>
        <row r="62">
          <cell r="A62">
            <v>59</v>
          </cell>
          <cell r="B62" t="str">
            <v>Wholesale &amp; retail trade</v>
          </cell>
        </row>
        <row r="63">
          <cell r="A63">
            <v>60</v>
          </cell>
          <cell r="B63" t="str">
            <v>Wholesale &amp; retail trade</v>
          </cell>
        </row>
        <row r="64">
          <cell r="A64">
            <v>61</v>
          </cell>
          <cell r="B64" t="str">
            <v>Wholesale &amp; retail trade</v>
          </cell>
        </row>
        <row r="65">
          <cell r="A65">
            <v>62</v>
          </cell>
          <cell r="B65" t="str">
            <v>Wholesale &amp; retail trade</v>
          </cell>
        </row>
        <row r="66">
          <cell r="A66">
            <v>63</v>
          </cell>
          <cell r="B66" t="str">
            <v>Transport and comms</v>
          </cell>
        </row>
        <row r="67">
          <cell r="A67">
            <v>64</v>
          </cell>
          <cell r="B67" t="str">
            <v>Transport and comms</v>
          </cell>
        </row>
        <row r="68">
          <cell r="A68">
            <v>65</v>
          </cell>
          <cell r="B68" t="str">
            <v>Transport and comms</v>
          </cell>
        </row>
        <row r="69">
          <cell r="A69">
            <v>66</v>
          </cell>
          <cell r="B69" t="str">
            <v>Transport and comms</v>
          </cell>
        </row>
        <row r="70">
          <cell r="A70">
            <v>67</v>
          </cell>
          <cell r="B70" t="str">
            <v>Transport and comms</v>
          </cell>
        </row>
        <row r="71">
          <cell r="A71">
            <v>68</v>
          </cell>
          <cell r="B71" t="str">
            <v>Transport and comms</v>
          </cell>
        </row>
        <row r="72">
          <cell r="A72">
            <v>69</v>
          </cell>
          <cell r="B72" t="str">
            <v>Transport and comms</v>
          </cell>
        </row>
        <row r="73">
          <cell r="A73">
            <v>70</v>
          </cell>
          <cell r="B73" t="str">
            <v>Transport and comms</v>
          </cell>
        </row>
        <row r="74">
          <cell r="A74">
            <v>71</v>
          </cell>
          <cell r="B74" t="str">
            <v>Transport and comms</v>
          </cell>
        </row>
        <row r="75">
          <cell r="A75">
            <v>72</v>
          </cell>
          <cell r="B75" t="str">
            <v>Transport and comms</v>
          </cell>
        </row>
        <row r="76">
          <cell r="A76">
            <v>73</v>
          </cell>
          <cell r="B76" t="str">
            <v>Financial intermediation</v>
          </cell>
        </row>
        <row r="77">
          <cell r="A77">
            <v>74</v>
          </cell>
          <cell r="B77" t="str">
            <v>Financial intermediation</v>
          </cell>
        </row>
        <row r="78">
          <cell r="A78">
            <v>75</v>
          </cell>
          <cell r="B78" t="str">
            <v>Financial intermediation</v>
          </cell>
        </row>
        <row r="79">
          <cell r="A79">
            <v>76</v>
          </cell>
          <cell r="B79" t="str">
            <v>Financial intermediation</v>
          </cell>
        </row>
        <row r="80">
          <cell r="A80">
            <v>77</v>
          </cell>
          <cell r="B80" t="str">
            <v>Financial intermediation</v>
          </cell>
        </row>
        <row r="81">
          <cell r="A81">
            <v>78</v>
          </cell>
          <cell r="B81" t="str">
            <v>Financial intermediation</v>
          </cell>
        </row>
        <row r="82">
          <cell r="A82">
            <v>79</v>
          </cell>
          <cell r="B82" t="str">
            <v>Financial intermediation</v>
          </cell>
        </row>
        <row r="83">
          <cell r="A83">
            <v>80</v>
          </cell>
          <cell r="B83" t="str">
            <v>Financial intermediation</v>
          </cell>
        </row>
        <row r="84">
          <cell r="A84">
            <v>81</v>
          </cell>
          <cell r="B84" t="str">
            <v>Public admin</v>
          </cell>
        </row>
        <row r="85">
          <cell r="A85">
            <v>82</v>
          </cell>
          <cell r="B85" t="str">
            <v>Public admin</v>
          </cell>
        </row>
        <row r="86">
          <cell r="A86">
            <v>83</v>
          </cell>
          <cell r="B86" t="str">
            <v>Edu, health &amp; social</v>
          </cell>
        </row>
        <row r="87">
          <cell r="A87">
            <v>84</v>
          </cell>
          <cell r="B87" t="str">
            <v>Edu, health &amp; social</v>
          </cell>
        </row>
        <row r="88">
          <cell r="A88">
            <v>85</v>
          </cell>
          <cell r="B88" t="str">
            <v>Other services</v>
          </cell>
        </row>
        <row r="89">
          <cell r="A89">
            <v>86</v>
          </cell>
          <cell r="B89" t="str">
            <v>Other services</v>
          </cell>
        </row>
        <row r="90">
          <cell r="A90">
            <v>87</v>
          </cell>
          <cell r="B90" t="str">
            <v>Other services</v>
          </cell>
        </row>
        <row r="91">
          <cell r="A91">
            <v>88</v>
          </cell>
          <cell r="B91" t="str">
            <v>Other services</v>
          </cell>
        </row>
        <row r="92">
          <cell r="A92">
            <v>89</v>
          </cell>
          <cell r="B92" t="str">
            <v>Other services</v>
          </cell>
        </row>
        <row r="93">
          <cell r="A93">
            <v>90</v>
          </cell>
          <cell r="B93" t="str">
            <v>Other services</v>
          </cell>
        </row>
        <row r="94">
          <cell r="A94">
            <v>91</v>
          </cell>
          <cell r="B94" t="str">
            <v>Other services</v>
          </cell>
        </row>
        <row r="95">
          <cell r="A95">
            <v>92</v>
          </cell>
          <cell r="B95" t="str">
            <v>Domestic</v>
          </cell>
        </row>
        <row r="96">
          <cell r="A96">
            <v>93</v>
          </cell>
          <cell r="B96" t="str">
            <v>Domestic</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come"/>
      <sheetName val="17112022 deflator update"/>
      <sheetName val="lookups"/>
      <sheetName val="DUKES_2021"/>
      <sheetName val="DUKES_2021(less_heat_sold)"/>
      <sheetName val="DUKES_2021(subsectors)"/>
      <sheetName val="reworked structure"/>
      <sheetName val="Iron and Steel"/>
      <sheetName val="Food and Drink"/>
      <sheetName val="Mineral_Products"/>
      <sheetName val="Glass"/>
      <sheetName val="Dutch_Glass_Data"/>
    </sheetNames>
    <sheetDataSet>
      <sheetData sheetId="0" refreshError="1"/>
      <sheetData sheetId="1" refreshError="1"/>
      <sheetData sheetId="2" refreshError="1">
        <row r="9">
          <cell r="C9">
            <v>9.9999999999999995E-7</v>
          </cell>
        </row>
        <row r="10">
          <cell r="C10">
            <v>0.85</v>
          </cell>
        </row>
        <row r="11">
          <cell r="C11">
            <v>1.0117918012784604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come"/>
      <sheetName val="17112022 deflator update"/>
      <sheetName val="lookups"/>
      <sheetName val="DUKES_2021"/>
      <sheetName val="DUKES_2021(less_heat_sold)"/>
      <sheetName val="DUKES_2021(subsectors)"/>
      <sheetName val="reworked structure"/>
      <sheetName val="Iron and Steel"/>
      <sheetName val="Food and Drink"/>
      <sheetName val="Mineral_Products"/>
      <sheetName val="Glass"/>
      <sheetName val="Dutch_Glass_Data"/>
    </sheetNames>
    <sheetDataSet>
      <sheetData sheetId="0"/>
      <sheetData sheetId="1">
        <row r="70">
          <cell r="K70">
            <v>2085008</v>
          </cell>
        </row>
      </sheetData>
      <sheetData sheetId="2">
        <row r="9">
          <cell r="C9">
            <v>9.9999999999999995E-7</v>
          </cell>
        </row>
        <row r="10">
          <cell r="C10">
            <v>0.85</v>
          </cell>
        </row>
        <row r="11">
          <cell r="C11">
            <v>1.0117918012784604</v>
          </cell>
        </row>
      </sheetData>
      <sheetData sheetId="3">
        <row r="40">
          <cell r="B40">
            <v>4.7135227000000004</v>
          </cell>
        </row>
      </sheetData>
      <sheetData sheetId="4"/>
      <sheetData sheetId="5"/>
      <sheetData sheetId="6"/>
      <sheetData sheetId="7"/>
      <sheetData sheetId="8"/>
      <sheetData sheetId="9">
        <row r="5">
          <cell r="C5">
            <v>0.9248156008840438</v>
          </cell>
        </row>
      </sheetData>
      <sheetData sheetId="10"/>
      <sheetData sheetId="11">
        <row r="1">
          <cell r="A1" t="str">
            <v>technology_id</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A"/>
      <sheetName val="Detailed EA data"/>
      <sheetName val="Note"/>
      <sheetName val="DERV by SIC"/>
      <sheetName val="Petrol by SIC"/>
      <sheetName val="Other FF by SIC"/>
      <sheetName val="Renewables by SIC"/>
      <sheetName val="FF by SIC"/>
      <sheetName val="All by SIC"/>
      <sheetName val="Primary Electricity"/>
      <sheetName val="Renewables 132toes"/>
      <sheetName val="R&amp;W Reallocated132toes"/>
      <sheetName val="Direct Energy 132toes"/>
      <sheetName val="Reallocated132toes"/>
      <sheetName val="MAPP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1">
          <cell r="L1" t="str">
            <v>ActCode</v>
          </cell>
          <cell r="M1" t="str">
            <v>ActName</v>
          </cell>
          <cell r="N1" t="str">
            <v>FuelGroup</v>
          </cell>
        </row>
        <row r="2">
          <cell r="L2">
            <v>1</v>
          </cell>
          <cell r="M2" t="str">
            <v>Anthracite</v>
          </cell>
          <cell r="N2" t="str">
            <v>Coal</v>
          </cell>
        </row>
        <row r="3">
          <cell r="L3">
            <v>2</v>
          </cell>
          <cell r="M3" t="str">
            <v>Aviation spirit</v>
          </cell>
          <cell r="N3" t="str">
            <v>Aviation fuel</v>
          </cell>
        </row>
        <row r="4">
          <cell r="L4">
            <v>3</v>
          </cell>
          <cell r="M4" t="str">
            <v>Aviation turbine fuel</v>
          </cell>
          <cell r="N4" t="str">
            <v>Aviation fuel</v>
          </cell>
        </row>
        <row r="5">
          <cell r="L5">
            <v>4</v>
          </cell>
          <cell r="M5" t="str">
            <v>Blast furnace gas</v>
          </cell>
          <cell r="N5" t="str">
            <v>Blast furnace gas</v>
          </cell>
        </row>
        <row r="6">
          <cell r="L6">
            <v>5</v>
          </cell>
          <cell r="M6" t="str">
            <v>Burning oil</v>
          </cell>
          <cell r="N6" t="str">
            <v>Burning Oil</v>
          </cell>
        </row>
        <row r="7">
          <cell r="L7">
            <v>7</v>
          </cell>
          <cell r="M7" t="str">
            <v>Coal</v>
          </cell>
          <cell r="N7" t="str">
            <v>Coal</v>
          </cell>
        </row>
        <row r="8">
          <cell r="L8">
            <v>8</v>
          </cell>
          <cell r="M8" t="str">
            <v>Coke</v>
          </cell>
          <cell r="N8" t="str">
            <v>Coke</v>
          </cell>
        </row>
        <row r="9">
          <cell r="L9">
            <v>9</v>
          </cell>
          <cell r="M9" t="str">
            <v>Coke oven gas</v>
          </cell>
          <cell r="N9" t="str">
            <v>Coke oven gas</v>
          </cell>
        </row>
        <row r="10">
          <cell r="L10">
            <v>11</v>
          </cell>
          <cell r="M10" t="str">
            <v>Colliery methane</v>
          </cell>
          <cell r="N10" t="str">
            <v>Natural gas</v>
          </cell>
        </row>
        <row r="11">
          <cell r="L11">
            <v>12</v>
          </cell>
          <cell r="M11" t="str">
            <v>DERV</v>
          </cell>
          <cell r="N11" t="str">
            <v>DERV</v>
          </cell>
        </row>
        <row r="12">
          <cell r="L12">
            <v>14</v>
          </cell>
          <cell r="M12" t="str">
            <v>Fuel oil</v>
          </cell>
          <cell r="N12" t="str">
            <v>Fuel oil</v>
          </cell>
        </row>
        <row r="13">
          <cell r="L13">
            <v>15</v>
          </cell>
          <cell r="M13" t="str">
            <v>Gas oil</v>
          </cell>
          <cell r="N13" t="str">
            <v>Gas oil</v>
          </cell>
        </row>
        <row r="14">
          <cell r="L14">
            <v>16</v>
          </cell>
          <cell r="M14" t="str">
            <v>LPG</v>
          </cell>
          <cell r="N14" t="str">
            <v>Petroleum Gases</v>
          </cell>
        </row>
        <row r="15">
          <cell r="L15">
            <v>17</v>
          </cell>
          <cell r="M15" t="str">
            <v>Refinery miscellaneous</v>
          </cell>
          <cell r="N15" t="str">
            <v>Other Petroleum</v>
          </cell>
        </row>
        <row r="16">
          <cell r="L16">
            <v>18</v>
          </cell>
          <cell r="M16" t="str">
            <v>Naphtha</v>
          </cell>
          <cell r="N16" t="str">
            <v>Other Petroleum</v>
          </cell>
        </row>
        <row r="17">
          <cell r="L17">
            <v>19</v>
          </cell>
          <cell r="M17" t="str">
            <v>Natural gas</v>
          </cell>
          <cell r="N17" t="str">
            <v>Natural gas</v>
          </cell>
        </row>
        <row r="18">
          <cell r="L18">
            <v>24</v>
          </cell>
          <cell r="M18" t="str">
            <v>Landfill gas</v>
          </cell>
          <cell r="N18" t="str">
            <v>Renewable &amp; Waste</v>
          </cell>
        </row>
        <row r="19">
          <cell r="L19">
            <v>25</v>
          </cell>
          <cell r="M19" t="str">
            <v>Sewage gas</v>
          </cell>
          <cell r="N19" t="str">
            <v>Renewable &amp; Waste</v>
          </cell>
        </row>
        <row r="20">
          <cell r="L20">
            <v>26</v>
          </cell>
          <cell r="M20" t="str">
            <v>OPG</v>
          </cell>
          <cell r="N20" t="str">
            <v>Petroleum Gases</v>
          </cell>
        </row>
        <row r="21">
          <cell r="L21">
            <v>27</v>
          </cell>
          <cell r="M21" t="str">
            <v>Orimulsion</v>
          </cell>
          <cell r="N21" t="str">
            <v>Other Fuels</v>
          </cell>
        </row>
        <row r="22">
          <cell r="L22">
            <v>28</v>
          </cell>
          <cell r="M22" t="str">
            <v>Petrol</v>
          </cell>
          <cell r="N22" t="str">
            <v>Petrol</v>
          </cell>
        </row>
        <row r="23">
          <cell r="L23">
            <v>31</v>
          </cell>
          <cell r="M23" t="str">
            <v>Petroleum coke</v>
          </cell>
          <cell r="N23" t="str">
            <v>Petroleum coke</v>
          </cell>
        </row>
        <row r="24">
          <cell r="L24">
            <v>32</v>
          </cell>
          <cell r="M24" t="str">
            <v>SSF</v>
          </cell>
          <cell r="N24" t="str">
            <v>SSF</v>
          </cell>
        </row>
        <row r="25">
          <cell r="L25">
            <v>34</v>
          </cell>
          <cell r="M25" t="str">
            <v>Straw</v>
          </cell>
          <cell r="N25" t="str">
            <v>Renewable &amp; Waste</v>
          </cell>
        </row>
        <row r="26">
          <cell r="L26">
            <v>35</v>
          </cell>
          <cell r="M26" t="str">
            <v>Town gas</v>
          </cell>
          <cell r="N26" t="str">
            <v>Natural gas</v>
          </cell>
        </row>
        <row r="27">
          <cell r="L27">
            <v>37</v>
          </cell>
          <cell r="M27" t="str">
            <v>Vaporising oil</v>
          </cell>
          <cell r="N27" t="str">
            <v>Other Petroleum</v>
          </cell>
        </row>
        <row r="28">
          <cell r="L28">
            <v>39</v>
          </cell>
          <cell r="M28" t="str">
            <v>Wood</v>
          </cell>
          <cell r="N28" t="str">
            <v>Renewable &amp; Waste</v>
          </cell>
        </row>
        <row r="29">
          <cell r="L29">
            <v>52</v>
          </cell>
          <cell r="M29" t="str">
            <v>MSW</v>
          </cell>
          <cell r="N29" t="str">
            <v>Renewable &amp; Waste</v>
          </cell>
        </row>
        <row r="30">
          <cell r="L30">
            <v>56</v>
          </cell>
          <cell r="M30" t="str">
            <v>Scrap tyres</v>
          </cell>
          <cell r="N30" t="str">
            <v>Other (Waste)</v>
          </cell>
        </row>
        <row r="31">
          <cell r="L31">
            <v>58</v>
          </cell>
          <cell r="M31" t="str">
            <v>Sour gas</v>
          </cell>
          <cell r="N31" t="str">
            <v>Natural gas</v>
          </cell>
        </row>
        <row r="32">
          <cell r="L32">
            <v>61</v>
          </cell>
          <cell r="M32" t="str">
            <v>Waste oils</v>
          </cell>
          <cell r="N32" t="str">
            <v>Other Fuels</v>
          </cell>
        </row>
        <row r="33">
          <cell r="L33">
            <v>66</v>
          </cell>
          <cell r="M33" t="str">
            <v>Lubricants</v>
          </cell>
          <cell r="N33" t="str">
            <v>Other (Waste)</v>
          </cell>
        </row>
        <row r="34">
          <cell r="L34">
            <v>67</v>
          </cell>
          <cell r="M34" t="str">
            <v>Poultry litter</v>
          </cell>
          <cell r="N34" t="str">
            <v>Renewable &amp; Waste</v>
          </cell>
        </row>
        <row r="35">
          <cell r="L35">
            <v>236</v>
          </cell>
          <cell r="M35" t="str">
            <v>Waste</v>
          </cell>
          <cell r="N35" t="str">
            <v>Other (Waste)</v>
          </cell>
        </row>
        <row r="36">
          <cell r="L36">
            <v>247</v>
          </cell>
          <cell r="M36" t="str">
            <v>Waste solvent</v>
          </cell>
          <cell r="N36" t="str">
            <v>Other Fuels</v>
          </cell>
        </row>
        <row r="37">
          <cell r="L37">
            <v>255</v>
          </cell>
          <cell r="M37" t="str">
            <v>Peat</v>
          </cell>
          <cell r="N37" t="str">
            <v>Other Fuels</v>
          </cell>
        </row>
        <row r="38">
          <cell r="L38">
            <v>282</v>
          </cell>
          <cell r="M38" t="str">
            <v>Liquid bio-fuels</v>
          </cell>
          <cell r="N38" t="str">
            <v>Renewable &amp; Waste</v>
          </cell>
        </row>
        <row r="39">
          <cell r="L39">
            <v>310</v>
          </cell>
          <cell r="M39" t="str">
            <v>Bioethanol</v>
          </cell>
          <cell r="N39" t="str">
            <v>Renewable &amp; Waste</v>
          </cell>
        </row>
        <row r="40">
          <cell r="L40">
            <v>311</v>
          </cell>
          <cell r="M40" t="str">
            <v>Biodiesel</v>
          </cell>
          <cell r="N40" t="str">
            <v>Renewable &amp; Waste</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come"/>
      <sheetName val="DUKES-&gt;"/>
      <sheetName val="2021(TWh)"/>
      <sheetName val="ETS-&gt;"/>
      <sheetName val="Data"/>
      <sheetName val="Data_Analysis_scoping"/>
      <sheetName val="Categories=&gt;"/>
      <sheetName val="Industry_Operator_by_Sector"/>
      <sheetName val="Non_Metallic_Mineral_Sub_Sector"/>
      <sheetName val="lookups"/>
      <sheetName val="Analysis=&gt;"/>
      <sheetName val="Energy_Consumption"/>
      <sheetName val="Steel"/>
      <sheetName val="Corus UK Ltd"/>
      <sheetName val="Cement_Lime"/>
      <sheetName val="Glass"/>
      <sheetName val="Ceramics"/>
      <sheetName val="Process_Emissions"/>
      <sheetName val="Tables"/>
      <sheetName val="EII=&gt;"/>
      <sheetName val="Electricity_consumption"/>
      <sheetName val="Electricity(derived_sec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RSION"/>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Spreadsheet"/>
      <sheetName val="Misc lists"/>
      <sheetName val="US factors"/>
      <sheetName val="co2kwh"/>
      <sheetName val="EIA EFS"/>
      <sheetName val="China"/>
      <sheetName val="Taiwan"/>
      <sheetName val="Revision history"/>
    </sheetNames>
    <sheetDataSet>
      <sheetData sheetId="0" refreshError="1"/>
      <sheetData sheetId="1"/>
      <sheetData sheetId="2">
        <row r="4">
          <cell r="B4" t="str">
            <v>kWh</v>
          </cell>
          <cell r="C4">
            <v>1</v>
          </cell>
        </row>
        <row r="5">
          <cell r="B5" t="str">
            <v>MWh</v>
          </cell>
          <cell r="C5">
            <v>1000</v>
          </cell>
        </row>
        <row r="37">
          <cell r="B37" t="str">
            <v>1995 IPCC Second Assessment Report</v>
          </cell>
          <cell r="C37">
            <v>1</v>
          </cell>
          <cell r="D37">
            <v>21</v>
          </cell>
          <cell r="E37">
            <v>310</v>
          </cell>
        </row>
        <row r="38">
          <cell r="B38" t="str">
            <v>2001 IPCC Third Assessment Report</v>
          </cell>
          <cell r="C38">
            <v>2</v>
          </cell>
          <cell r="D38">
            <v>23</v>
          </cell>
          <cell r="E38">
            <v>296</v>
          </cell>
        </row>
        <row r="39">
          <cell r="B39" t="str">
            <v>2007 IPCC Fourth Assesment Report</v>
          </cell>
          <cell r="C39">
            <v>3</v>
          </cell>
          <cell r="D39">
            <v>25</v>
          </cell>
          <cell r="E39">
            <v>298</v>
          </cell>
        </row>
        <row r="53">
          <cell r="B53">
            <v>2005</v>
          </cell>
          <cell r="C53" t="str">
            <v>yr2005EFs</v>
          </cell>
        </row>
        <row r="54">
          <cell r="B54">
            <v>2007</v>
          </cell>
          <cell r="C54" t="str">
            <v>yr2007EFs</v>
          </cell>
        </row>
      </sheetData>
      <sheetData sheetId="3"/>
      <sheetData sheetId="4">
        <row r="4">
          <cell r="M4" t="str">
            <v>Albania</v>
          </cell>
        </row>
      </sheetData>
      <sheetData sheetId="5">
        <row r="9">
          <cell r="P9" t="str">
            <v>2000</v>
          </cell>
          <cell r="Q9">
            <v>4</v>
          </cell>
        </row>
        <row r="10">
          <cell r="P10" t="str">
            <v>2001</v>
          </cell>
          <cell r="Q10">
            <v>5</v>
          </cell>
        </row>
        <row r="11">
          <cell r="P11" t="str">
            <v>2002</v>
          </cell>
          <cell r="Q11">
            <v>6</v>
          </cell>
        </row>
        <row r="12">
          <cell r="P12" t="str">
            <v>2003</v>
          </cell>
          <cell r="Q12">
            <v>7</v>
          </cell>
        </row>
        <row r="13">
          <cell r="P13" t="str">
            <v>2004</v>
          </cell>
          <cell r="Q13">
            <v>8</v>
          </cell>
        </row>
        <row r="14">
          <cell r="P14" t="str">
            <v>2005</v>
          </cell>
          <cell r="Q14">
            <v>9</v>
          </cell>
        </row>
        <row r="15">
          <cell r="P15">
            <v>2006</v>
          </cell>
          <cell r="Q15">
            <v>10</v>
          </cell>
        </row>
        <row r="16">
          <cell r="P16">
            <v>2007</v>
          </cell>
          <cell r="Q16">
            <v>11</v>
          </cell>
        </row>
        <row r="17">
          <cell r="P17">
            <v>2008</v>
          </cell>
          <cell r="Q17">
            <v>12</v>
          </cell>
        </row>
      </sheetData>
      <sheetData sheetId="6"/>
      <sheetData sheetId="7">
        <row r="2">
          <cell r="A2">
            <v>2005</v>
          </cell>
          <cell r="B2">
            <v>0.626</v>
          </cell>
        </row>
        <row r="3">
          <cell r="A3">
            <v>2006</v>
          </cell>
          <cell r="B3">
            <v>0.63700000000000001</v>
          </cell>
        </row>
        <row r="4">
          <cell r="A4">
            <v>2007</v>
          </cell>
          <cell r="B4">
            <v>0.63200000000000001</v>
          </cell>
        </row>
        <row r="5">
          <cell r="A5">
            <v>2008</v>
          </cell>
          <cell r="B5">
            <v>0.63100000000000001</v>
          </cell>
        </row>
        <row r="6">
          <cell r="A6">
            <v>2009</v>
          </cell>
          <cell r="B6">
            <v>0.61599999999999999</v>
          </cell>
        </row>
        <row r="7">
          <cell r="A7">
            <v>2010</v>
          </cell>
          <cell r="B7">
            <v>0.61199999999999999</v>
          </cell>
        </row>
      </sheetData>
      <sheetData sheetId="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Q Raw"/>
      <sheetName val="C Raw"/>
      <sheetName val="Data Type"/>
      <sheetName val="Mapping"/>
      <sheetName val="Short Poll"/>
      <sheetName val="EACode_To_Sector"/>
      <sheetName val="Sectors"/>
      <sheetName val="Plant Table Extract"/>
      <sheetName val="Operators"/>
      <sheetName val="Output_1"/>
      <sheetName val="Output_2"/>
      <sheetName val="QAQC"/>
      <sheetName val="Installations"/>
      <sheetName val="SourceCodes"/>
    </sheetNames>
    <sheetDataSet>
      <sheetData sheetId="0" refreshError="1"/>
      <sheetData sheetId="1" refreshError="1"/>
      <sheetData sheetId="2"/>
      <sheetData sheetId="3"/>
      <sheetData sheetId="4" refreshError="1"/>
      <sheetData sheetId="5"/>
      <sheetData sheetId="6"/>
      <sheetData sheetId="7"/>
      <sheetData sheetId="8"/>
      <sheetData sheetId="9" refreshError="1"/>
      <sheetData sheetId="10" refreshError="1"/>
      <sheetData sheetId="11" refreshError="1"/>
      <sheetData sheetId="12"/>
      <sheetData sheetId="1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come"/>
      <sheetName val="Cover Sheet"/>
      <sheetName val="Contents"/>
      <sheetName val="Notes"/>
      <sheetName val="2021"/>
      <sheetName val="2020"/>
      <sheetName val="2019"/>
      <sheetName val="2018"/>
      <sheetName val="2017"/>
      <sheetName val="2016"/>
      <sheetName val="2015"/>
      <sheetName val="2014"/>
      <sheetName val="2013"/>
      <sheetName val="2012"/>
      <sheetName val="2011"/>
      <sheetName val="2010"/>
      <sheetName val="2009"/>
      <sheetName val="2008"/>
      <sheetName val="2007"/>
      <sheetName val="2006"/>
      <sheetName val="2005"/>
      <sheetName val="2004"/>
      <sheetName val="2003"/>
      <sheetName val="2002"/>
      <sheetName val="2001"/>
      <sheetName val="2000"/>
      <sheetName val="1999"/>
      <sheetName val="1998"/>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technology assumptions (+)"/>
      <sheetName val="NZIP2_commodities"/>
      <sheetName val="NZIP2_Technologies_New (2)"/>
      <sheetName val="NZIP2_Input_output_2"/>
      <sheetName val="Sheet3"/>
      <sheetName val="Sheet2"/>
      <sheetName val="NZIP2_Input_output_1"/>
      <sheetName val="lookups"/>
      <sheetName val="tasks"/>
      <sheetName val="Existing_techs_fuel_use"/>
      <sheetName val="Minerals_products"/>
      <sheetName val="Lime_scaling"/>
      <sheetName val="Cement_scaling"/>
      <sheetName val="Mineral_Products"/>
      <sheetName val="Total_IPM"/>
      <sheetName val="Tech_condensation"/>
      <sheetName val="EEP_AnnexC_CO2"/>
      <sheetName val="EEP_AnnexC_NonCO2"/>
      <sheetName val="NZIP2_technology_input_output"/>
      <sheetName val="DUKES1.1"/>
    </sheetNames>
    <sheetDataSet>
      <sheetData sheetId="0"/>
      <sheetData sheetId="1"/>
      <sheetData sheetId="2"/>
      <sheetData sheetId="3"/>
      <sheetData sheetId="4"/>
      <sheetData sheetId="5"/>
      <sheetData sheetId="6"/>
      <sheetData sheetId="7">
        <row r="6">
          <cell r="C6">
            <v>1000000000</v>
          </cell>
        </row>
      </sheetData>
      <sheetData sheetId="8"/>
      <sheetData sheetId="9">
        <row r="20">
          <cell r="C20" t="str">
            <v>ICM</v>
          </cell>
        </row>
      </sheetData>
      <sheetData sheetId="10">
        <row r="37">
          <cell r="C37">
            <v>15.009892737958889</v>
          </cell>
        </row>
      </sheetData>
      <sheetData sheetId="11">
        <row r="12">
          <cell r="B12" t="str">
            <v>Input/output</v>
          </cell>
        </row>
      </sheetData>
      <sheetData sheetId="12">
        <row r="31">
          <cell r="A31">
            <v>1</v>
          </cell>
        </row>
      </sheetData>
      <sheetData sheetId="13"/>
      <sheetData sheetId="14"/>
      <sheetData sheetId="15"/>
      <sheetData sheetId="16">
        <row r="52">
          <cell r="AI52">
            <v>4.3616347078044102</v>
          </cell>
        </row>
      </sheetData>
      <sheetData sheetId="17"/>
      <sheetData sheetId="18"/>
      <sheetData sheetId="19">
        <row r="40">
          <cell r="B40">
            <v>405.29</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technology assumptions  (2)"/>
      <sheetName val="New technology assumptions (+)"/>
      <sheetName val="NZIP2_commodities"/>
      <sheetName val="NZIP2_Technologies_New (2)"/>
      <sheetName val="NZIP2_Input_output_2"/>
      <sheetName val="Sheet3"/>
      <sheetName val="Sheet2"/>
      <sheetName val="NZIP2_Input_output_1"/>
      <sheetName val="Contents"/>
      <sheetName val="lookups"/>
      <sheetName val="tasks"/>
      <sheetName val="Existing_techs_fuel_use"/>
      <sheetName val="New technology assumptions"/>
      <sheetName val="Scaling_calculations"/>
      <sheetName val="Calibration_check"/>
      <sheetName val="Source_data==&gt;"/>
      <sheetName val="Mineral_Products"/>
      <sheetName val="Total_IPM"/>
      <sheetName val="Tech_condensation"/>
      <sheetName val="EEP_AnnexC_CO2"/>
      <sheetName val="EEP_AnnexC_NonCO2"/>
      <sheetName val="NZIP2_technology_input_output"/>
      <sheetName val="DUKES1.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6">
          <cell r="C6">
            <v>1000000000</v>
          </cell>
        </row>
      </sheetData>
      <sheetData sheetId="10" refreshError="1"/>
      <sheetData sheetId="11" refreshError="1"/>
      <sheetData sheetId="12" refreshError="1"/>
      <sheetData sheetId="13">
        <row r="38">
          <cell r="B38" t="str">
            <v>Input/output</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Map"/>
      <sheetName val="Guide"/>
      <sheetName val="Issues"/>
      <sheetName val="DataLog"/>
      <sheetName val="Progress&amp;Checking - General"/>
      <sheetName val="Progress&amp;Checking - Specific"/>
      <sheetName val="DB checking"/>
      <sheetName val="OtherDataSources"/>
      <sheetName val="EUETS_NCVs"/>
      <sheetName val="DUKES_Pivot"/>
      <sheetName val="GCV table 1"/>
      <sheetName val="NCV table 1"/>
      <sheetName val="GCV table 2"/>
      <sheetName val="NCV table 2"/>
      <sheetName val="Output_Table 1"/>
      <sheetName val="Output_Table 2"/>
      <sheetName val="Output_Factors"/>
      <sheetName val="Output_Activities"/>
      <sheetName val="MetaData"/>
      <sheetName val="Export"/>
      <sheetName val="Output_references"/>
      <sheetName val="Output_recalculations"/>
      <sheetName val="Units"/>
      <sheetName val="Lists"/>
      <sheetName val="ChangeLog"/>
      <sheetName val="ipcc_GCV_&amp;_conversion_table_202"/>
    </sheetNames>
    <sheetDataSet>
      <sheetData sheetId="0">
        <row r="20">
          <cell r="E20">
            <v>2021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A1"/>
        </row>
      </sheetData>
      <sheetData sheetId="16">
        <row r="2">
          <cell r="A2"/>
        </row>
      </sheetData>
      <sheetData sheetId="17"/>
      <sheetData sheetId="18"/>
      <sheetData sheetId="19"/>
      <sheetData sheetId="20">
        <row r="102">
          <cell r="AF102">
            <v>0.89999999999999991</v>
          </cell>
        </row>
      </sheetData>
      <sheetData sheetId="21"/>
      <sheetData sheetId="22"/>
      <sheetData sheetId="23"/>
      <sheetData sheetId="24"/>
      <sheetData sheetId="25"/>
      <sheetData sheetId="2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commodities"/>
      <sheetName val="NZIP2_SIC"/>
      <sheetName val="NZIP2_tech_onesheet"/>
      <sheetName val="Other_ind_newtechs"/>
      <sheetName val="ECUK_2021_U4"/>
      <sheetName val="OTHER_sectors"/>
      <sheetName val="sector_process_breakdown"/>
      <sheetName val="DUKES_1.1_2021"/>
      <sheetName val="DUKE_J.1_heatsold_production"/>
      <sheetName val="DUKES_CHP_7.4a_capacity"/>
      <sheetName val="CHP_SIC_DUKES"/>
      <sheetName val="DUKES_7.4b_fuel"/>
      <sheetName val="tasks"/>
      <sheetName val="How_to"/>
      <sheetName val="Ceramics&amp;Other"/>
      <sheetName val="Glass"/>
      <sheetName val="DutchGlass_data"/>
      <sheetName val="Other_chemicals"/>
      <sheetName val="IronSteel"/>
      <sheetName val="GDP_defla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commodities"/>
      <sheetName val="NZIP2_SIC"/>
      <sheetName val="NZIP2_tech_onesheet"/>
      <sheetName val="Other_ind_newtechs"/>
      <sheetName val="ECUK_2021_U4"/>
      <sheetName val="OTHER_sectors"/>
      <sheetName val="sector_process_breakdown"/>
      <sheetName val="DUKES_1.1_2021"/>
      <sheetName val="DUKE_J.1_heatsold_production"/>
      <sheetName val="DUKES_CHP_7.4a_capacity"/>
      <sheetName val="CHP_SIC_DUKES"/>
      <sheetName val="DUKES_7.4b_fuel"/>
      <sheetName val="tasks"/>
      <sheetName val="How_to"/>
      <sheetName val="Ceramics&amp;Other"/>
      <sheetName val="Glass"/>
      <sheetName val="DutchGlass_data"/>
      <sheetName val="Other_chemicals"/>
      <sheetName val="IronSteel"/>
      <sheetName val="GDP_defla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ment + Lime"/>
      <sheetName val="Welcome"/>
      <sheetName val="lookups"/>
      <sheetName val="DUKES_2021"/>
      <sheetName val="DUKES_2021(less_heat_sold)"/>
      <sheetName val="DUKES_2021(subsectors)"/>
      <sheetName val="Iron and Steel"/>
      <sheetName val="Food and Drink"/>
      <sheetName val="Mineral_Products"/>
      <sheetName val="Glass"/>
      <sheetName val="Dutch_Glass_Data"/>
    </sheetNames>
    <sheetDataSet>
      <sheetData sheetId="0" refreshError="1"/>
      <sheetData sheetId="1" refreshError="1"/>
      <sheetData sheetId="2">
        <row r="5">
          <cell r="C5">
            <v>0.27777777777770002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ment + Lime"/>
      <sheetName val="Welcome"/>
      <sheetName val="lookups"/>
      <sheetName val="DUKES_2021"/>
      <sheetName val="DUKES_2021(less_heat_sold)"/>
      <sheetName val="DUKES_2021(subsectors)"/>
      <sheetName val="Iron and Steel"/>
      <sheetName val="Food and Drink"/>
      <sheetName val="Mineral_Products"/>
      <sheetName val="Glass"/>
      <sheetName val="Dutch_Glass_Data"/>
    </sheetNames>
    <sheetDataSet>
      <sheetData sheetId="0" refreshError="1"/>
      <sheetData sheetId="1" refreshError="1"/>
      <sheetData sheetId="2">
        <row r="5">
          <cell r="C5">
            <v>0.27777777777770002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Activity Data"/>
      <sheetName val="Settings"/>
      <sheetName val="Summary"/>
      <sheetName val="Revisions"/>
      <sheetName val="Reference - Custom Messages"/>
      <sheetName val="Reference - Lookup and Unit"/>
      <sheetName val="Reference - EF Fuel Use"/>
      <sheetName val="Reference - EF Road"/>
      <sheetName val="Reference - EF Freight"/>
      <sheetName val="Reference - EF Public"/>
    </sheetNames>
    <sheetDataSet>
      <sheetData sheetId="0" refreshError="1"/>
      <sheetData sheetId="1">
        <row r="111">
          <cell r="T111">
            <v>0</v>
          </cell>
          <cell r="U111">
            <v>0</v>
          </cell>
        </row>
      </sheetData>
      <sheetData sheetId="2">
        <row r="11">
          <cell r="B11" t="str">
            <v>2007 IPCC Fourth Assessment Report</v>
          </cell>
        </row>
        <row r="16">
          <cell r="B16" t="str">
            <v>Fuel</v>
          </cell>
          <cell r="C16" t="str">
            <v>Emission Factors</v>
          </cell>
          <cell r="G16" t="str">
            <v>Unit of Emission Factors</v>
          </cell>
          <cell r="I16" t="str">
            <v>Notes</v>
          </cell>
        </row>
        <row r="17">
          <cell r="C17" t="str">
            <v xml:space="preserve">Fossil CO2 </v>
          </cell>
          <cell r="D17" t="str">
            <v>CH4</v>
          </cell>
          <cell r="E17" t="str">
            <v>N2O</v>
          </cell>
          <cell r="F17" t="str">
            <v>Biofuel CO2</v>
          </cell>
          <cell r="G17" t="str">
            <v>Numerator
(e.g., kg of GHG)</v>
          </cell>
          <cell r="H17" t="str">
            <v>Denominator
(e.g., tonne of fuel)</v>
          </cell>
        </row>
        <row r="28">
          <cell r="B28" t="str">
            <v>Vehicle</v>
          </cell>
          <cell r="C28" t="str">
            <v>Emission Factors</v>
          </cell>
          <cell r="G28" t="str">
            <v>Unit of Emission Factors</v>
          </cell>
          <cell r="I28" t="str">
            <v>Notes</v>
          </cell>
        </row>
        <row r="29">
          <cell r="C29" t="str">
            <v xml:space="preserve">Fossil CO2 </v>
          </cell>
          <cell r="D29" t="str">
            <v>CH4</v>
          </cell>
          <cell r="E29" t="str">
            <v>N2O</v>
          </cell>
          <cell r="F29" t="str">
            <v>Biofuel CO2</v>
          </cell>
          <cell r="G29" t="str">
            <v>Numerator
(e.g., kg of GHG)</v>
          </cell>
          <cell r="H29" t="str">
            <v>Denominator
(e.g., kilometer)</v>
          </cell>
        </row>
      </sheetData>
      <sheetData sheetId="3" refreshError="1"/>
      <sheetData sheetId="4" refreshError="1"/>
      <sheetData sheetId="5" refreshError="1"/>
      <sheetData sheetId="6">
        <row r="3">
          <cell r="B3" t="str">
            <v>US Gallon</v>
          </cell>
          <cell r="C3" t="str">
            <v>UK Gallon</v>
          </cell>
          <cell r="D3" t="str">
            <v>Litre</v>
          </cell>
          <cell r="E3" t="str">
            <v>Barrel</v>
          </cell>
          <cell r="F3" t="str">
            <v>Standard Cubic Foot</v>
          </cell>
          <cell r="G3" t="str">
            <v>Cubic Foot</v>
          </cell>
          <cell r="H3" t="str">
            <v>Cubic Meter</v>
          </cell>
          <cell r="I3" t="str">
            <v>Metric Ton</v>
          </cell>
          <cell r="J3" t="str">
            <v>Kilogram</v>
          </cell>
          <cell r="K3" t="str">
            <v>Pound</v>
          </cell>
          <cell r="L3" t="str">
            <v>Short Ton</v>
          </cell>
          <cell r="M3" t="str">
            <v>Long Ton</v>
          </cell>
          <cell r="N3" t="str">
            <v>Gram</v>
          </cell>
          <cell r="O3" t="str">
            <v>Mile</v>
          </cell>
          <cell r="P3" t="str">
            <v>Kilometer</v>
          </cell>
          <cell r="Q3" t="str">
            <v>Kilowatt Hour</v>
          </cell>
          <cell r="R3" t="str">
            <v>Therm</v>
          </cell>
          <cell r="S3" t="str">
            <v>BTU</v>
          </cell>
          <cell r="T3" t="str">
            <v>MMBTU</v>
          </cell>
          <cell r="U3" t="str">
            <v>Megajoule</v>
          </cell>
          <cell r="V3" t="str">
            <v>Gigajoule</v>
          </cell>
          <cell r="W3" t="str">
            <v>Tonne Mile</v>
          </cell>
          <cell r="X3" t="str">
            <v>Short Ton Mile</v>
          </cell>
          <cell r="Y3" t="str">
            <v>Short Ton Kilometer</v>
          </cell>
          <cell r="Z3" t="str">
            <v>Tonne Kilometer</v>
          </cell>
          <cell r="AA3" t="str">
            <v>Passenger Mile</v>
          </cell>
          <cell r="AB3" t="str">
            <v>Passenger Kilometer</v>
          </cell>
        </row>
        <row r="4">
          <cell r="A4" t="str">
            <v>US Gallon</v>
          </cell>
          <cell r="B4">
            <v>1</v>
          </cell>
          <cell r="C4">
            <v>0.83267384</v>
          </cell>
          <cell r="D4">
            <v>3.78541178</v>
          </cell>
          <cell r="E4">
            <v>2.3809523799999999E-2</v>
          </cell>
          <cell r="F4">
            <v>0.13368055600000001</v>
          </cell>
          <cell r="G4">
            <v>0.13368055600000001</v>
          </cell>
          <cell r="H4">
            <v>3.7854117800000002E-3</v>
          </cell>
        </row>
        <row r="5">
          <cell r="A5" t="str">
            <v>UK Gallon</v>
          </cell>
          <cell r="B5">
            <v>1.2009504200000001</v>
          </cell>
          <cell r="C5">
            <v>1</v>
          </cell>
          <cell r="D5">
            <v>4.5460918799999996</v>
          </cell>
          <cell r="E5">
            <v>2.8594057700000002E-2</v>
          </cell>
          <cell r="F5">
            <v>0.16054372</v>
          </cell>
          <cell r="G5">
            <v>0.16054372</v>
          </cell>
          <cell r="H5">
            <v>4.5460918800000003E-3</v>
          </cell>
        </row>
        <row r="6">
          <cell r="A6" t="str">
            <v>Litre</v>
          </cell>
          <cell r="B6">
            <v>0.26417205199999999</v>
          </cell>
          <cell r="C6">
            <v>0.219969157</v>
          </cell>
          <cell r="D6">
            <v>1</v>
          </cell>
          <cell r="E6">
            <v>6.2898107700000002E-3</v>
          </cell>
          <cell r="F6">
            <v>3.5314666699999997E-2</v>
          </cell>
          <cell r="G6">
            <v>3.5314666699999997E-2</v>
          </cell>
          <cell r="H6">
            <v>1E-3</v>
          </cell>
        </row>
        <row r="7">
          <cell r="A7" t="str">
            <v>Barrel</v>
          </cell>
          <cell r="B7">
            <v>42</v>
          </cell>
          <cell r="C7">
            <v>34.972301299999998</v>
          </cell>
          <cell r="D7">
            <v>158.98729499999999</v>
          </cell>
          <cell r="E7">
            <v>1</v>
          </cell>
          <cell r="F7">
            <v>5.6145833300000003</v>
          </cell>
          <cell r="G7">
            <v>5.6145833300000003</v>
          </cell>
          <cell r="H7">
            <v>0.158987295</v>
          </cell>
        </row>
        <row r="8">
          <cell r="A8" t="str">
            <v>Standard Cubic Foot</v>
          </cell>
          <cell r="B8">
            <v>7.4805194799999999</v>
          </cell>
          <cell r="C8">
            <v>6.2288328799999997</v>
          </cell>
          <cell r="D8">
            <v>28.316846600000002</v>
          </cell>
          <cell r="E8">
            <v>0.178107607</v>
          </cell>
          <cell r="F8">
            <v>1</v>
          </cell>
          <cell r="G8">
            <v>1</v>
          </cell>
          <cell r="H8">
            <v>2.8316846600000001E-2</v>
          </cell>
        </row>
        <row r="9">
          <cell r="A9" t="str">
            <v>Cubic Foot</v>
          </cell>
          <cell r="B9">
            <v>7.4805194799999999</v>
          </cell>
          <cell r="C9">
            <v>6.2288328799999997</v>
          </cell>
          <cell r="D9">
            <v>28.316846600000002</v>
          </cell>
          <cell r="E9">
            <v>0.178107607</v>
          </cell>
          <cell r="F9">
            <v>1</v>
          </cell>
          <cell r="G9">
            <v>1</v>
          </cell>
          <cell r="H9">
            <v>2.8316846600000001E-2</v>
          </cell>
        </row>
        <row r="10">
          <cell r="A10" t="str">
            <v>Cubic Meter</v>
          </cell>
          <cell r="B10">
            <v>264.17205200000001</v>
          </cell>
          <cell r="C10">
            <v>219.969157</v>
          </cell>
          <cell r="D10">
            <v>1000</v>
          </cell>
          <cell r="E10">
            <v>6.2898107699999999</v>
          </cell>
          <cell r="F10">
            <v>35.314666699999997</v>
          </cell>
          <cell r="G10">
            <v>35.314666699999997</v>
          </cell>
          <cell r="H10">
            <v>1</v>
          </cell>
        </row>
        <row r="11">
          <cell r="A11" t="str">
            <v>Metric Ton</v>
          </cell>
          <cell r="I11">
            <v>1</v>
          </cell>
          <cell r="J11">
            <v>1000</v>
          </cell>
          <cell r="K11">
            <v>2204.6226200000001</v>
          </cell>
          <cell r="L11">
            <v>1.1023113099999999</v>
          </cell>
          <cell r="M11">
            <v>0.98420652799999997</v>
          </cell>
          <cell r="N11">
            <v>1000000</v>
          </cell>
        </row>
        <row r="12">
          <cell r="A12" t="str">
            <v>Kilogram</v>
          </cell>
          <cell r="I12">
            <v>1E-3</v>
          </cell>
          <cell r="J12">
            <v>1</v>
          </cell>
          <cell r="K12">
            <v>2.2046226199999999</v>
          </cell>
          <cell r="L12">
            <v>1.10231131E-3</v>
          </cell>
          <cell r="M12">
            <v>9.842065279999999E-4</v>
          </cell>
          <cell r="N12">
            <v>1000</v>
          </cell>
        </row>
        <row r="13">
          <cell r="A13" t="str">
            <v>Pound</v>
          </cell>
          <cell r="I13">
            <v>4.5359236999999999E-4</v>
          </cell>
          <cell r="J13">
            <v>0.45359237000000002</v>
          </cell>
          <cell r="K13">
            <v>1</v>
          </cell>
          <cell r="L13">
            <v>5.0000000000000001E-4</v>
          </cell>
          <cell r="M13">
            <v>4.4642857100000001E-4</v>
          </cell>
          <cell r="N13">
            <v>453.59237000000002</v>
          </cell>
        </row>
        <row r="14">
          <cell r="A14" t="str">
            <v>Short Ton</v>
          </cell>
          <cell r="I14">
            <v>0.90718474000000004</v>
          </cell>
          <cell r="J14">
            <v>907.18474000000003</v>
          </cell>
          <cell r="K14">
            <v>2000</v>
          </cell>
          <cell r="L14">
            <v>1</v>
          </cell>
          <cell r="M14">
            <v>0.89285714299999996</v>
          </cell>
          <cell r="N14">
            <v>907184.74</v>
          </cell>
        </row>
        <row r="15">
          <cell r="A15" t="str">
            <v>Long Ton</v>
          </cell>
          <cell r="I15">
            <v>1.01604691</v>
          </cell>
          <cell r="J15" t="str">
            <v>1 016.04691</v>
          </cell>
          <cell r="K15">
            <v>2240</v>
          </cell>
          <cell r="L15">
            <v>1.1200000000000001</v>
          </cell>
          <cell r="M15">
            <v>1</v>
          </cell>
          <cell r="N15">
            <v>1016046.91</v>
          </cell>
        </row>
        <row r="16">
          <cell r="A16" t="str">
            <v>Gram</v>
          </cell>
          <cell r="I16">
            <v>9.9999999999999995E-7</v>
          </cell>
          <cell r="J16">
            <v>1E-3</v>
          </cell>
          <cell r="N16">
            <v>1</v>
          </cell>
        </row>
        <row r="17">
          <cell r="A17" t="str">
            <v>Mile</v>
          </cell>
          <cell r="O17">
            <v>1</v>
          </cell>
          <cell r="P17">
            <v>1.6093440000000001</v>
          </cell>
        </row>
        <row r="18">
          <cell r="A18" t="str">
            <v>Kilometer</v>
          </cell>
          <cell r="O18">
            <v>0.62137119200000002</v>
          </cell>
          <cell r="P18">
            <v>1</v>
          </cell>
        </row>
        <row r="19">
          <cell r="A19" t="str">
            <v>Kilowatt Hour</v>
          </cell>
          <cell r="Q19">
            <v>1</v>
          </cell>
          <cell r="R19">
            <v>3.4121416299999999E-2</v>
          </cell>
          <cell r="S19">
            <v>3412.1416300000001</v>
          </cell>
          <cell r="T19">
            <v>3.4121416300000001E-3</v>
          </cell>
          <cell r="U19">
            <v>3.6</v>
          </cell>
          <cell r="V19">
            <v>3.5999999999999999E-3</v>
          </cell>
        </row>
        <row r="20">
          <cell r="A20" t="str">
            <v>Therm</v>
          </cell>
          <cell r="Q20">
            <v>29.307106999999998</v>
          </cell>
          <cell r="R20">
            <v>1</v>
          </cell>
          <cell r="S20">
            <v>100000</v>
          </cell>
          <cell r="T20">
            <v>0.1</v>
          </cell>
          <cell r="U20">
            <v>105.505585</v>
          </cell>
          <cell r="V20">
            <v>0.105505585</v>
          </cell>
        </row>
        <row r="21">
          <cell r="A21" t="str">
            <v>BTU</v>
          </cell>
          <cell r="Q21">
            <v>2.9307106999999999E-4</v>
          </cell>
          <cell r="R21">
            <v>1.0000000000000001E-5</v>
          </cell>
          <cell r="S21">
            <v>1</v>
          </cell>
          <cell r="T21">
            <v>9.9999999999999995E-7</v>
          </cell>
          <cell r="U21">
            <v>1.0550558499999999E-3</v>
          </cell>
          <cell r="V21">
            <v>1.05505585E-6</v>
          </cell>
        </row>
        <row r="22">
          <cell r="A22" t="str">
            <v>MMBTU</v>
          </cell>
          <cell r="Q22">
            <v>293.07106999999996</v>
          </cell>
          <cell r="R22">
            <v>10</v>
          </cell>
          <cell r="S22">
            <v>1000000</v>
          </cell>
          <cell r="T22">
            <v>1</v>
          </cell>
          <cell r="U22">
            <v>1055.05585</v>
          </cell>
          <cell r="V22">
            <v>1.05505585</v>
          </cell>
        </row>
        <row r="23">
          <cell r="A23" t="str">
            <v>Megajoule</v>
          </cell>
          <cell r="Q23">
            <v>0.27777777799999998</v>
          </cell>
          <cell r="R23">
            <v>9.4781711999999997E-3</v>
          </cell>
          <cell r="S23">
            <v>947.81712000000005</v>
          </cell>
          <cell r="T23">
            <v>9.4781712000000006E-4</v>
          </cell>
          <cell r="U23">
            <v>1</v>
          </cell>
          <cell r="V23">
            <v>1E-3</v>
          </cell>
        </row>
        <row r="24">
          <cell r="A24" t="str">
            <v>Gigajoule</v>
          </cell>
          <cell r="Q24">
            <v>277.77777800000001</v>
          </cell>
          <cell r="R24">
            <v>9.4781712000000002</v>
          </cell>
          <cell r="S24">
            <v>947817.12</v>
          </cell>
          <cell r="T24">
            <v>0.94781711999999996</v>
          </cell>
          <cell r="U24">
            <v>1000</v>
          </cell>
          <cell r="V24">
            <v>1</v>
          </cell>
        </row>
        <row r="25">
          <cell r="A25" t="str">
            <v>Tonne Mile</v>
          </cell>
          <cell r="W25">
            <v>1</v>
          </cell>
          <cell r="X25">
            <v>1.1023113099999999</v>
          </cell>
          <cell r="Y25">
            <v>1.7739980900000001</v>
          </cell>
          <cell r="Z25">
            <v>1.6093440000000001</v>
          </cell>
        </row>
        <row r="26">
          <cell r="A26" t="str">
            <v>Short Ton Mile</v>
          </cell>
          <cell r="W26">
            <v>0.90718474076075661</v>
          </cell>
          <cell r="X26">
            <v>1</v>
          </cell>
          <cell r="Y26">
            <v>1.6093440006146924</v>
          </cell>
          <cell r="Z26">
            <v>1.4599723194348793</v>
          </cell>
        </row>
        <row r="27">
          <cell r="A27" t="str">
            <v>Short Ton Kilometer</v>
          </cell>
          <cell r="W27">
            <v>0.5636984637307223</v>
          </cell>
          <cell r="X27">
            <v>0.62137119199999991</v>
          </cell>
          <cell r="Y27">
            <v>1</v>
          </cell>
          <cell r="Z27">
            <v>0.90718474000000004</v>
          </cell>
        </row>
        <row r="28">
          <cell r="A28" t="str">
            <v>Tonne Kilometer</v>
          </cell>
          <cell r="W28">
            <v>0.62137119200000002</v>
          </cell>
          <cell r="X28">
            <v>0.68494449264978152</v>
          </cell>
          <cell r="Y28">
            <v>1.1023113099999999</v>
          </cell>
          <cell r="Z28">
            <v>1</v>
          </cell>
        </row>
        <row r="29">
          <cell r="A29" t="str">
            <v>Passenger Mile</v>
          </cell>
          <cell r="AA29">
            <v>1</v>
          </cell>
          <cell r="AB29">
            <v>1.6093440000000001</v>
          </cell>
        </row>
        <row r="30">
          <cell r="A30" t="str">
            <v>Passenger Kilometer</v>
          </cell>
          <cell r="AA30">
            <v>0.62137119200000002</v>
          </cell>
          <cell r="AB30">
            <v>1</v>
          </cell>
        </row>
        <row r="36">
          <cell r="A36" t="str">
            <v>US</v>
          </cell>
        </row>
        <row r="37">
          <cell r="A37" t="str">
            <v>UK</v>
          </cell>
        </row>
        <row r="38">
          <cell r="A38" t="str">
            <v>Other</v>
          </cell>
        </row>
        <row r="43">
          <cell r="A43" t="str">
            <v>Road</v>
          </cell>
        </row>
        <row r="44">
          <cell r="A44" t="str">
            <v>Rail</v>
          </cell>
        </row>
        <row r="45">
          <cell r="A45" t="str">
            <v>Water</v>
          </cell>
        </row>
        <row r="46">
          <cell r="A46" t="str">
            <v>Aircraft</v>
          </cell>
        </row>
        <row r="63">
          <cell r="A63" t="str">
            <v>Scope 1</v>
          </cell>
        </row>
        <row r="64">
          <cell r="A64" t="str">
            <v>Scope 3</v>
          </cell>
        </row>
        <row r="73">
          <cell r="A73" t="str">
            <v>Tonne Mile</v>
          </cell>
        </row>
        <row r="74">
          <cell r="A74" t="str">
            <v>Tonne Kilometer</v>
          </cell>
        </row>
        <row r="75">
          <cell r="A75" t="str">
            <v>Short Ton Mile</v>
          </cell>
        </row>
        <row r="76">
          <cell r="A76" t="str">
            <v>Short Ton Kilometer</v>
          </cell>
        </row>
        <row r="77">
          <cell r="A77" t="str">
            <v>Passenger Mile</v>
          </cell>
        </row>
        <row r="78">
          <cell r="A78" t="str">
            <v>Passenger Kilometer</v>
          </cell>
        </row>
        <row r="79">
          <cell r="A79" t="str">
            <v>Mile</v>
          </cell>
        </row>
        <row r="80">
          <cell r="A80" t="str">
            <v>Kilometer</v>
          </cell>
        </row>
        <row r="85">
          <cell r="A85" t="str">
            <v>1995 IPCC Second Assessment Report (SAR)</v>
          </cell>
        </row>
        <row r="86">
          <cell r="A86" t="str">
            <v>2001 IPCC Third Assessment Report (TAR)</v>
          </cell>
        </row>
        <row r="87">
          <cell r="A87" t="str">
            <v>2007 IPCC Fourth Assessment Report</v>
          </cell>
        </row>
        <row r="109">
          <cell r="A109" t="str">
            <v>Region</v>
          </cell>
        </row>
        <row r="110">
          <cell r="A110" t="str">
            <v>Mode of Transport</v>
          </cell>
        </row>
        <row r="111">
          <cell r="A111" t="str">
            <v>Scope</v>
          </cell>
        </row>
        <row r="112">
          <cell r="A112" t="str">
            <v>Type of Activity Data</v>
          </cell>
        </row>
        <row r="113">
          <cell r="A113" t="str">
            <v>Vehicle Type</v>
          </cell>
        </row>
        <row r="114">
          <cell r="A114" t="str">
            <v>Distance Travelled</v>
          </cell>
        </row>
        <row r="115">
          <cell r="A115" t="str">
            <v>Total Weight of Freight</v>
          </cell>
        </row>
        <row r="116">
          <cell r="A116" t="str">
            <v># of Passenger</v>
          </cell>
        </row>
        <row r="117">
          <cell r="A117" t="str">
            <v>Units of Measurement</v>
          </cell>
        </row>
        <row r="118">
          <cell r="A118" t="str">
            <v>Fuel Used</v>
          </cell>
        </row>
        <row r="119">
          <cell r="A119" t="str">
            <v>Fuel Amount</v>
          </cell>
        </row>
        <row r="120">
          <cell r="A120" t="str">
            <v>Unit of Fuel Amount</v>
          </cell>
        </row>
      </sheetData>
      <sheetData sheetId="7"/>
      <sheetData sheetId="8"/>
      <sheetData sheetId="9"/>
      <sheetData sheetId="1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Version control"/>
      <sheetName val="VT_IIS"/>
      <sheetName val="VT_PROC"/>
      <sheetName val="Sub_IIS"/>
      <sheetName val="Sub_PROC"/>
      <sheetName val="Trans Tables"/>
      <sheetName val="EMIS"/>
      <sheetName val="Driver"/>
      <sheetName val="Imp_prod_matrix"/>
      <sheetName val="Imp_prod_list"/>
      <sheetName val="MACC mappings"/>
      <sheetName val="Traded split"/>
      <sheetName val="Commodity mappings"/>
      <sheetName val="Commodities and demand"/>
      <sheetName val="Technology Assumptions"/>
      <sheetName val="TechAssmp_ByYear"/>
      <sheetName val="Improvement_BaseYear"/>
      <sheetName val="Roll out choices"/>
      <sheetName val="Compare to EEP reference"/>
      <sheetName val="Fuel consumption"/>
      <sheetName val="Production measures"/>
      <sheetName val="Combined improvements"/>
      <sheetName val="Improvement measures"/>
      <sheetName val="Total"/>
      <sheetName val="Total cost by tech"/>
      <sheetName val="Total emissions by tech"/>
      <sheetName val="Emissions by type"/>
      <sheetName val="MACC_fuel"/>
      <sheetName val="BFG_chec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3">
          <cell r="A13" t="str">
            <v>TechName</v>
          </cell>
          <cell r="B13">
            <v>2010</v>
          </cell>
          <cell r="C13">
            <v>2011</v>
          </cell>
          <cell r="D13">
            <v>2012</v>
          </cell>
          <cell r="E13">
            <v>2013</v>
          </cell>
          <cell r="F13">
            <v>2014</v>
          </cell>
          <cell r="G13">
            <v>2015</v>
          </cell>
          <cell r="H13">
            <v>2016</v>
          </cell>
          <cell r="I13">
            <v>2017</v>
          </cell>
          <cell r="J13">
            <v>2018</v>
          </cell>
          <cell r="K13">
            <v>2019</v>
          </cell>
          <cell r="L13">
            <v>2020</v>
          </cell>
          <cell r="M13">
            <v>2021</v>
          </cell>
          <cell r="N13">
            <v>2022</v>
          </cell>
          <cell r="O13">
            <v>2023</v>
          </cell>
          <cell r="P13">
            <v>2024</v>
          </cell>
          <cell r="Q13">
            <v>2025</v>
          </cell>
          <cell r="R13">
            <v>2026</v>
          </cell>
          <cell r="S13">
            <v>2027</v>
          </cell>
          <cell r="T13">
            <v>2028</v>
          </cell>
          <cell r="U13">
            <v>2029</v>
          </cell>
          <cell r="V13">
            <v>2030</v>
          </cell>
          <cell r="W13">
            <v>2031</v>
          </cell>
          <cell r="X13">
            <v>2032</v>
          </cell>
          <cell r="Y13">
            <v>2033</v>
          </cell>
          <cell r="Z13">
            <v>2034</v>
          </cell>
          <cell r="AA13">
            <v>2035</v>
          </cell>
          <cell r="AB13">
            <v>2036</v>
          </cell>
          <cell r="AC13">
            <v>2037</v>
          </cell>
          <cell r="AD13">
            <v>2038</v>
          </cell>
          <cell r="AE13">
            <v>2039</v>
          </cell>
          <cell r="AF13">
            <v>2040</v>
          </cell>
          <cell r="AG13">
            <v>2041</v>
          </cell>
          <cell r="AH13">
            <v>2042</v>
          </cell>
          <cell r="AI13">
            <v>2043</v>
          </cell>
          <cell r="AJ13">
            <v>2044</v>
          </cell>
          <cell r="AK13">
            <v>2045</v>
          </cell>
          <cell r="AL13">
            <v>2046</v>
          </cell>
          <cell r="AM13">
            <v>2047</v>
          </cell>
          <cell r="AN13">
            <v>2048</v>
          </cell>
          <cell r="AO13">
            <v>2049</v>
          </cell>
          <cell r="AP13">
            <v>2050</v>
          </cell>
        </row>
        <row r="14">
          <cell r="A14" t="str">
            <v>*Technology Name</v>
          </cell>
        </row>
        <row r="16">
          <cell r="A16" t="str">
            <v>IISSINTER00</v>
          </cell>
          <cell r="B16">
            <v>0.70869654221373724</v>
          </cell>
          <cell r="C16">
            <v>0.70869654221373724</v>
          </cell>
          <cell r="D16">
            <v>0.70869654221373724</v>
          </cell>
          <cell r="E16">
            <v>0.70869654221373724</v>
          </cell>
          <cell r="F16">
            <v>0.70869654221373724</v>
          </cell>
          <cell r="G16">
            <v>0.9</v>
          </cell>
          <cell r="H16">
            <v>0.9</v>
          </cell>
          <cell r="I16">
            <v>0.9</v>
          </cell>
          <cell r="J16">
            <v>0.9</v>
          </cell>
          <cell r="K16">
            <v>0.9</v>
          </cell>
          <cell r="L16">
            <v>0.9</v>
          </cell>
          <cell r="M16">
            <v>0.9</v>
          </cell>
          <cell r="N16">
            <v>0.9</v>
          </cell>
          <cell r="O16">
            <v>0.9</v>
          </cell>
          <cell r="P16">
            <v>0.9</v>
          </cell>
          <cell r="Q16">
            <v>0.9</v>
          </cell>
          <cell r="R16">
            <v>0.9</v>
          </cell>
          <cell r="S16">
            <v>0.9</v>
          </cell>
          <cell r="T16">
            <v>0.9</v>
          </cell>
          <cell r="U16">
            <v>0.9</v>
          </cell>
          <cell r="V16">
            <v>0.9</v>
          </cell>
          <cell r="W16">
            <v>0.9</v>
          </cell>
          <cell r="X16">
            <v>0.9</v>
          </cell>
          <cell r="Y16">
            <v>0.9</v>
          </cell>
          <cell r="Z16">
            <v>0.9</v>
          </cell>
          <cell r="AA16">
            <v>0.9</v>
          </cell>
          <cell r="AB16">
            <v>0.9</v>
          </cell>
          <cell r="AC16">
            <v>0.9</v>
          </cell>
          <cell r="AD16">
            <v>0.9</v>
          </cell>
          <cell r="AE16">
            <v>0.9</v>
          </cell>
          <cell r="AF16">
            <v>0.9</v>
          </cell>
          <cell r="AG16">
            <v>0.9</v>
          </cell>
          <cell r="AH16">
            <v>0.9</v>
          </cell>
          <cell r="AI16">
            <v>0.9</v>
          </cell>
          <cell r="AJ16">
            <v>0.9</v>
          </cell>
          <cell r="AK16">
            <v>0.9</v>
          </cell>
          <cell r="AL16">
            <v>0.9</v>
          </cell>
          <cell r="AM16">
            <v>0.9</v>
          </cell>
          <cell r="AN16">
            <v>0.9</v>
          </cell>
          <cell r="AO16">
            <v>0.9</v>
          </cell>
          <cell r="AP16">
            <v>0.9</v>
          </cell>
        </row>
        <row r="17">
          <cell r="A17" t="str">
            <v>IISBLAFUR00</v>
          </cell>
          <cell r="B17">
            <v>0.65995729849084839</v>
          </cell>
          <cell r="C17">
            <v>0.65995729849084839</v>
          </cell>
          <cell r="D17">
            <v>0.65995729849084839</v>
          </cell>
          <cell r="E17">
            <v>0.65995729849084839</v>
          </cell>
          <cell r="F17">
            <v>0.65995729849084839</v>
          </cell>
          <cell r="G17">
            <v>0.9</v>
          </cell>
          <cell r="H17">
            <v>0.9</v>
          </cell>
          <cell r="I17">
            <v>0.9</v>
          </cell>
          <cell r="J17">
            <v>0.9</v>
          </cell>
          <cell r="K17">
            <v>0.9</v>
          </cell>
          <cell r="L17">
            <v>0.9</v>
          </cell>
          <cell r="M17">
            <v>0.9</v>
          </cell>
          <cell r="N17">
            <v>0.9</v>
          </cell>
          <cell r="O17">
            <v>0.9</v>
          </cell>
          <cell r="P17">
            <v>0.9</v>
          </cell>
          <cell r="Q17">
            <v>0.9</v>
          </cell>
          <cell r="R17">
            <v>0.9</v>
          </cell>
          <cell r="S17">
            <v>0.9</v>
          </cell>
          <cell r="T17">
            <v>0.9</v>
          </cell>
          <cell r="U17">
            <v>0.9</v>
          </cell>
          <cell r="V17">
            <v>0.9</v>
          </cell>
          <cell r="W17">
            <v>0.9</v>
          </cell>
          <cell r="X17">
            <v>0.9</v>
          </cell>
          <cell r="Y17">
            <v>0.9</v>
          </cell>
          <cell r="Z17">
            <v>0.9</v>
          </cell>
          <cell r="AA17">
            <v>0.9</v>
          </cell>
          <cell r="AB17">
            <v>0.9</v>
          </cell>
          <cell r="AC17">
            <v>0.9</v>
          </cell>
          <cell r="AD17">
            <v>0.9</v>
          </cell>
          <cell r="AE17">
            <v>0.9</v>
          </cell>
          <cell r="AF17">
            <v>0.9</v>
          </cell>
          <cell r="AG17">
            <v>0.9</v>
          </cell>
          <cell r="AH17">
            <v>0.9</v>
          </cell>
          <cell r="AI17">
            <v>0.9</v>
          </cell>
          <cell r="AJ17">
            <v>0.9</v>
          </cell>
          <cell r="AK17">
            <v>0.9</v>
          </cell>
          <cell r="AL17">
            <v>0.9</v>
          </cell>
          <cell r="AM17">
            <v>0.9</v>
          </cell>
          <cell r="AN17">
            <v>0.9</v>
          </cell>
          <cell r="AO17">
            <v>0.9</v>
          </cell>
          <cell r="AP17">
            <v>0.9</v>
          </cell>
        </row>
        <row r="18">
          <cell r="A18" t="str">
            <v>IISBOXFUR00</v>
          </cell>
          <cell r="B18">
            <v>0.64451935432765939</v>
          </cell>
          <cell r="C18">
            <v>0.64451935432765939</v>
          </cell>
          <cell r="D18">
            <v>0.64451935432765939</v>
          </cell>
          <cell r="E18">
            <v>0.64451935432765939</v>
          </cell>
          <cell r="F18">
            <v>0.64451935432765939</v>
          </cell>
          <cell r="G18">
            <v>0.9</v>
          </cell>
          <cell r="H18">
            <v>0.9</v>
          </cell>
          <cell r="I18">
            <v>0.9</v>
          </cell>
          <cell r="J18">
            <v>0.9</v>
          </cell>
          <cell r="K18">
            <v>0.9</v>
          </cell>
          <cell r="L18">
            <v>0.9</v>
          </cell>
          <cell r="M18">
            <v>0.9</v>
          </cell>
          <cell r="N18">
            <v>0.9</v>
          </cell>
          <cell r="O18">
            <v>0.9</v>
          </cell>
          <cell r="P18">
            <v>0.9</v>
          </cell>
          <cell r="Q18">
            <v>0.9</v>
          </cell>
          <cell r="R18">
            <v>0.9</v>
          </cell>
          <cell r="S18">
            <v>0.9</v>
          </cell>
          <cell r="T18">
            <v>0.9</v>
          </cell>
          <cell r="U18">
            <v>0.9</v>
          </cell>
          <cell r="V18">
            <v>0.9</v>
          </cell>
          <cell r="W18">
            <v>0.9</v>
          </cell>
          <cell r="X18">
            <v>0.9</v>
          </cell>
          <cell r="Y18">
            <v>0.9</v>
          </cell>
          <cell r="Z18">
            <v>0.9</v>
          </cell>
          <cell r="AA18">
            <v>0.9</v>
          </cell>
          <cell r="AB18">
            <v>0.9</v>
          </cell>
          <cell r="AC18">
            <v>0.9</v>
          </cell>
          <cell r="AD18">
            <v>0.9</v>
          </cell>
          <cell r="AE18">
            <v>0.9</v>
          </cell>
          <cell r="AF18">
            <v>0.9</v>
          </cell>
          <cell r="AG18">
            <v>0.9</v>
          </cell>
          <cell r="AH18">
            <v>0.9</v>
          </cell>
          <cell r="AI18">
            <v>0.9</v>
          </cell>
          <cell r="AJ18">
            <v>0.9</v>
          </cell>
          <cell r="AK18">
            <v>0.9</v>
          </cell>
          <cell r="AL18">
            <v>0.9</v>
          </cell>
          <cell r="AM18">
            <v>0.9</v>
          </cell>
          <cell r="AN18">
            <v>0.9</v>
          </cell>
          <cell r="AO18">
            <v>0.9</v>
          </cell>
          <cell r="AP18">
            <v>0.9</v>
          </cell>
        </row>
        <row r="19">
          <cell r="A19" t="str">
            <v>IISELAFUR00</v>
          </cell>
          <cell r="B19">
            <v>0.78655004008483587</v>
          </cell>
          <cell r="C19">
            <v>0.78655004008483587</v>
          </cell>
          <cell r="D19">
            <v>0.78655004008483587</v>
          </cell>
          <cell r="E19">
            <v>0.78655004008483587</v>
          </cell>
          <cell r="F19">
            <v>0.78655004008483587</v>
          </cell>
          <cell r="G19">
            <v>0.9</v>
          </cell>
          <cell r="H19">
            <v>0.9</v>
          </cell>
          <cell r="I19">
            <v>0.9</v>
          </cell>
          <cell r="J19">
            <v>0.9</v>
          </cell>
          <cell r="K19">
            <v>0.9</v>
          </cell>
          <cell r="L19">
            <v>0.9</v>
          </cell>
          <cell r="M19">
            <v>0.9</v>
          </cell>
          <cell r="N19">
            <v>0.9</v>
          </cell>
          <cell r="O19">
            <v>0.9</v>
          </cell>
          <cell r="P19">
            <v>0.9</v>
          </cell>
          <cell r="Q19">
            <v>0.9</v>
          </cell>
          <cell r="R19">
            <v>0.9</v>
          </cell>
          <cell r="S19">
            <v>0.9</v>
          </cell>
          <cell r="T19">
            <v>0.9</v>
          </cell>
          <cell r="U19">
            <v>0.9</v>
          </cell>
          <cell r="V19">
            <v>0.9</v>
          </cell>
          <cell r="W19">
            <v>0.9</v>
          </cell>
          <cell r="X19">
            <v>0.9</v>
          </cell>
          <cell r="Y19">
            <v>0.9</v>
          </cell>
          <cell r="Z19">
            <v>0.9</v>
          </cell>
          <cell r="AA19">
            <v>0.9</v>
          </cell>
          <cell r="AB19">
            <v>0.9</v>
          </cell>
          <cell r="AC19">
            <v>0.9</v>
          </cell>
          <cell r="AD19">
            <v>0.9</v>
          </cell>
          <cell r="AE19">
            <v>0.9</v>
          </cell>
          <cell r="AF19">
            <v>0.9</v>
          </cell>
          <cell r="AG19">
            <v>0.9</v>
          </cell>
          <cell r="AH19">
            <v>0.9</v>
          </cell>
          <cell r="AI19">
            <v>0.9</v>
          </cell>
          <cell r="AJ19">
            <v>0.9</v>
          </cell>
          <cell r="AK19">
            <v>0.9</v>
          </cell>
          <cell r="AL19">
            <v>0.9</v>
          </cell>
          <cell r="AM19">
            <v>0.9</v>
          </cell>
          <cell r="AN19">
            <v>0.9</v>
          </cell>
          <cell r="AO19">
            <v>0.9</v>
          </cell>
          <cell r="AP19">
            <v>0.9</v>
          </cell>
        </row>
        <row r="20">
          <cell r="A20" t="str">
            <v>IISCASHRM00</v>
          </cell>
          <cell r="B20">
            <v>0.53485614793472491</v>
          </cell>
          <cell r="C20">
            <v>0.53485614793472491</v>
          </cell>
          <cell r="D20">
            <v>0.53485614793472491</v>
          </cell>
          <cell r="E20">
            <v>0.53485614793472491</v>
          </cell>
          <cell r="F20">
            <v>0.53485614793472491</v>
          </cell>
          <cell r="G20">
            <v>0.9</v>
          </cell>
          <cell r="H20">
            <v>0.9</v>
          </cell>
          <cell r="I20">
            <v>0.9</v>
          </cell>
          <cell r="J20">
            <v>0.9</v>
          </cell>
          <cell r="K20">
            <v>0.9</v>
          </cell>
          <cell r="L20">
            <v>0.9</v>
          </cell>
          <cell r="M20">
            <v>0.9</v>
          </cell>
          <cell r="N20">
            <v>0.9</v>
          </cell>
          <cell r="O20">
            <v>0.9</v>
          </cell>
          <cell r="P20">
            <v>0.9</v>
          </cell>
          <cell r="Q20">
            <v>0.9</v>
          </cell>
          <cell r="R20">
            <v>0.9</v>
          </cell>
          <cell r="S20">
            <v>0.9</v>
          </cell>
          <cell r="T20">
            <v>0.9</v>
          </cell>
          <cell r="U20">
            <v>0.9</v>
          </cell>
          <cell r="V20">
            <v>0.9</v>
          </cell>
          <cell r="W20">
            <v>0.9</v>
          </cell>
          <cell r="X20">
            <v>0.9</v>
          </cell>
          <cell r="Y20">
            <v>0.9</v>
          </cell>
          <cell r="Z20">
            <v>0.9</v>
          </cell>
          <cell r="AA20">
            <v>0.9</v>
          </cell>
          <cell r="AB20">
            <v>0.9</v>
          </cell>
          <cell r="AC20">
            <v>0.9</v>
          </cell>
          <cell r="AD20">
            <v>0.9</v>
          </cell>
          <cell r="AE20">
            <v>0.9</v>
          </cell>
          <cell r="AF20">
            <v>0.9</v>
          </cell>
          <cell r="AG20">
            <v>0.9</v>
          </cell>
          <cell r="AH20">
            <v>0.9</v>
          </cell>
          <cell r="AI20">
            <v>0.9</v>
          </cell>
          <cell r="AJ20">
            <v>0.9</v>
          </cell>
          <cell r="AK20">
            <v>0.9</v>
          </cell>
          <cell r="AL20">
            <v>0.9</v>
          </cell>
          <cell r="AM20">
            <v>0.9</v>
          </cell>
          <cell r="AN20">
            <v>0.9</v>
          </cell>
          <cell r="AO20">
            <v>0.9</v>
          </cell>
          <cell r="AP20">
            <v>0.9</v>
          </cell>
        </row>
        <row r="21">
          <cell r="A21" t="str">
            <v>IISFINPRO00</v>
          </cell>
          <cell r="B21">
            <v>0.9</v>
          </cell>
          <cell r="C21">
            <v>0.9</v>
          </cell>
          <cell r="D21">
            <v>0.9</v>
          </cell>
          <cell r="E21">
            <v>0.9</v>
          </cell>
          <cell r="F21">
            <v>0.9</v>
          </cell>
          <cell r="G21">
            <v>0.9</v>
          </cell>
          <cell r="H21">
            <v>0.9</v>
          </cell>
          <cell r="I21">
            <v>0.9</v>
          </cell>
          <cell r="J21">
            <v>0.9</v>
          </cell>
          <cell r="K21">
            <v>0.9</v>
          </cell>
          <cell r="L21">
            <v>0.9</v>
          </cell>
          <cell r="M21">
            <v>0.9</v>
          </cell>
          <cell r="N21">
            <v>0.9</v>
          </cell>
          <cell r="O21">
            <v>0.9</v>
          </cell>
          <cell r="P21">
            <v>0.9</v>
          </cell>
          <cell r="Q21">
            <v>0.9</v>
          </cell>
          <cell r="R21">
            <v>0.9</v>
          </cell>
          <cell r="S21">
            <v>0.9</v>
          </cell>
          <cell r="T21">
            <v>0.9</v>
          </cell>
          <cell r="U21">
            <v>0.9</v>
          </cell>
          <cell r="V21">
            <v>0.9</v>
          </cell>
          <cell r="W21">
            <v>0.9</v>
          </cell>
          <cell r="X21">
            <v>0.9</v>
          </cell>
          <cell r="Y21">
            <v>0.9</v>
          </cell>
          <cell r="Z21">
            <v>0.9</v>
          </cell>
          <cell r="AA21">
            <v>0.9</v>
          </cell>
          <cell r="AB21">
            <v>0.9</v>
          </cell>
          <cell r="AC21">
            <v>0.9</v>
          </cell>
          <cell r="AD21">
            <v>0.9</v>
          </cell>
          <cell r="AE21">
            <v>0.9</v>
          </cell>
          <cell r="AF21">
            <v>0.9</v>
          </cell>
          <cell r="AG21">
            <v>0.9</v>
          </cell>
          <cell r="AH21">
            <v>0.9</v>
          </cell>
          <cell r="AI21">
            <v>0.9</v>
          </cell>
          <cell r="AJ21">
            <v>0.9</v>
          </cell>
          <cell r="AK21">
            <v>0.9</v>
          </cell>
          <cell r="AL21">
            <v>0.9</v>
          </cell>
          <cell r="AM21">
            <v>0.9</v>
          </cell>
          <cell r="AN21">
            <v>0.9</v>
          </cell>
          <cell r="AO21">
            <v>0.9</v>
          </cell>
          <cell r="AP21">
            <v>0.9</v>
          </cell>
        </row>
        <row r="22">
          <cell r="A22" t="str">
            <v>IISCHPHFO00</v>
          </cell>
          <cell r="B22">
            <v>0.7336795497061761</v>
          </cell>
          <cell r="C22">
            <v>0.7336795497061761</v>
          </cell>
          <cell r="D22">
            <v>0.7336795497061761</v>
          </cell>
          <cell r="E22">
            <v>0.7336795497061761</v>
          </cell>
          <cell r="F22">
            <v>0.7336795497061761</v>
          </cell>
          <cell r="G22">
            <v>0.7336795497061761</v>
          </cell>
          <cell r="H22">
            <v>0.7336795497061761</v>
          </cell>
          <cell r="I22">
            <v>0.7336795497061761</v>
          </cell>
          <cell r="J22">
            <v>0.7336795497061761</v>
          </cell>
          <cell r="K22">
            <v>0.7336795497061761</v>
          </cell>
          <cell r="L22">
            <v>0.7336795497061761</v>
          </cell>
          <cell r="M22">
            <v>0.7336795497061761</v>
          </cell>
          <cell r="N22">
            <v>0.7336795497061761</v>
          </cell>
          <cell r="O22">
            <v>0.7336795497061761</v>
          </cell>
          <cell r="P22">
            <v>0.7336795497061761</v>
          </cell>
          <cell r="Q22">
            <v>0.7336795497061761</v>
          </cell>
          <cell r="R22">
            <v>0.7336795497061761</v>
          </cell>
          <cell r="S22">
            <v>0.7336795497061761</v>
          </cell>
          <cell r="T22">
            <v>0.7336795497061761</v>
          </cell>
          <cell r="U22">
            <v>0.7336795497061761</v>
          </cell>
          <cell r="V22">
            <v>0.7336795497061761</v>
          </cell>
          <cell r="W22">
            <v>0.7336795497061761</v>
          </cell>
          <cell r="X22">
            <v>0.7336795497061761</v>
          </cell>
          <cell r="Y22">
            <v>0.7336795497061761</v>
          </cell>
          <cell r="Z22">
            <v>0.7336795497061761</v>
          </cell>
          <cell r="AA22">
            <v>0.7336795497061761</v>
          </cell>
          <cell r="AB22">
            <v>0.7336795497061761</v>
          </cell>
          <cell r="AC22">
            <v>0.7336795497061761</v>
          </cell>
          <cell r="AD22">
            <v>0.7336795497061761</v>
          </cell>
          <cell r="AE22">
            <v>0.7336795497061761</v>
          </cell>
          <cell r="AF22">
            <v>0.7336795497061761</v>
          </cell>
          <cell r="AG22">
            <v>0.7336795497061761</v>
          </cell>
          <cell r="AH22">
            <v>0.7336795497061761</v>
          </cell>
          <cell r="AI22">
            <v>0.7336795497061761</v>
          </cell>
          <cell r="AJ22">
            <v>0.7336795497061761</v>
          </cell>
          <cell r="AK22">
            <v>0.7336795497061761</v>
          </cell>
          <cell r="AL22">
            <v>0.7336795497061761</v>
          </cell>
          <cell r="AM22">
            <v>0.7336795497061761</v>
          </cell>
          <cell r="AN22">
            <v>0.7336795497061761</v>
          </cell>
          <cell r="AO22">
            <v>0.7336795497061761</v>
          </cell>
          <cell r="AP22">
            <v>0.7336795497061761</v>
          </cell>
        </row>
        <row r="23">
          <cell r="A23" t="str">
            <v>IISCHPNGA00</v>
          </cell>
          <cell r="B23">
            <v>0.7336795497061761</v>
          </cell>
          <cell r="C23">
            <v>0.7336795497061761</v>
          </cell>
          <cell r="D23">
            <v>0.7336795497061761</v>
          </cell>
          <cell r="E23">
            <v>0.7336795497061761</v>
          </cell>
          <cell r="F23">
            <v>0.7336795497061761</v>
          </cell>
          <cell r="G23">
            <v>0.7336795497061761</v>
          </cell>
          <cell r="H23">
            <v>0.7336795497061761</v>
          </cell>
          <cell r="I23">
            <v>0.7336795497061761</v>
          </cell>
          <cell r="J23">
            <v>0.7336795497061761</v>
          </cell>
          <cell r="K23">
            <v>0.7336795497061761</v>
          </cell>
          <cell r="L23">
            <v>0.7336795497061761</v>
          </cell>
          <cell r="M23">
            <v>0.7336795497061761</v>
          </cell>
          <cell r="N23">
            <v>0.7336795497061761</v>
          </cell>
          <cell r="O23">
            <v>0.7336795497061761</v>
          </cell>
          <cell r="P23">
            <v>0.7336795497061761</v>
          </cell>
          <cell r="Q23">
            <v>0.7336795497061761</v>
          </cell>
          <cell r="R23">
            <v>0.7336795497061761</v>
          </cell>
          <cell r="S23">
            <v>0.7336795497061761</v>
          </cell>
          <cell r="T23">
            <v>0.7336795497061761</v>
          </cell>
          <cell r="U23">
            <v>0.7336795497061761</v>
          </cell>
          <cell r="V23">
            <v>0.7336795497061761</v>
          </cell>
          <cell r="W23">
            <v>0.7336795497061761</v>
          </cell>
          <cell r="X23">
            <v>0.7336795497061761</v>
          </cell>
          <cell r="Y23">
            <v>0.7336795497061761</v>
          </cell>
          <cell r="Z23">
            <v>0.7336795497061761</v>
          </cell>
          <cell r="AA23">
            <v>0.7336795497061761</v>
          </cell>
          <cell r="AB23">
            <v>0.7336795497061761</v>
          </cell>
          <cell r="AC23">
            <v>0.7336795497061761</v>
          </cell>
          <cell r="AD23">
            <v>0.7336795497061761</v>
          </cell>
          <cell r="AE23">
            <v>0.7336795497061761</v>
          </cell>
          <cell r="AF23">
            <v>0.7336795497061761</v>
          </cell>
          <cell r="AG23">
            <v>0.7336795497061761</v>
          </cell>
          <cell r="AH23">
            <v>0.7336795497061761</v>
          </cell>
          <cell r="AI23">
            <v>0.7336795497061761</v>
          </cell>
          <cell r="AJ23">
            <v>0.7336795497061761</v>
          </cell>
          <cell r="AK23">
            <v>0.7336795497061761</v>
          </cell>
          <cell r="AL23">
            <v>0.7336795497061761</v>
          </cell>
          <cell r="AM23">
            <v>0.7336795497061761</v>
          </cell>
          <cell r="AN23">
            <v>0.7336795497061761</v>
          </cell>
          <cell r="AO23">
            <v>0.7336795497061761</v>
          </cell>
          <cell r="AP23">
            <v>0.7336795497061761</v>
          </cell>
        </row>
        <row r="24">
          <cell r="A24" t="str">
            <v>IISCHPBFG00</v>
          </cell>
          <cell r="B24">
            <v>0.58364574031092953</v>
          </cell>
          <cell r="C24">
            <v>0.58364574031092953</v>
          </cell>
          <cell r="D24">
            <v>0.58364574031092953</v>
          </cell>
          <cell r="E24">
            <v>0.58364574031092953</v>
          </cell>
          <cell r="F24">
            <v>0.58364574031092953</v>
          </cell>
          <cell r="G24">
            <v>0.58364574031092953</v>
          </cell>
          <cell r="H24">
            <v>0.58364574031092953</v>
          </cell>
          <cell r="I24">
            <v>0.58364574031092953</v>
          </cell>
          <cell r="J24">
            <v>0.58364574031092953</v>
          </cell>
          <cell r="K24">
            <v>0.58364574031092953</v>
          </cell>
          <cell r="L24">
            <v>0.58364574031092953</v>
          </cell>
          <cell r="M24">
            <v>0.58364574031092953</v>
          </cell>
          <cell r="N24">
            <v>0.58364574031092953</v>
          </cell>
          <cell r="O24">
            <v>0.58364574031092953</v>
          </cell>
          <cell r="P24">
            <v>0.58364574031092953</v>
          </cell>
          <cell r="Q24">
            <v>0.58364574031092953</v>
          </cell>
          <cell r="R24">
            <v>0.58364574031092953</v>
          </cell>
          <cell r="S24">
            <v>0.58364574031092953</v>
          </cell>
          <cell r="T24">
            <v>0.58364574031092953</v>
          </cell>
          <cell r="U24">
            <v>0.58364574031092953</v>
          </cell>
          <cell r="V24">
            <v>0.58364574031092953</v>
          </cell>
          <cell r="W24">
            <v>0.58364574031092953</v>
          </cell>
          <cell r="X24">
            <v>0.58364574031092953</v>
          </cell>
          <cell r="Y24">
            <v>0.58364574031092953</v>
          </cell>
          <cell r="Z24">
            <v>0.58364574031092953</v>
          </cell>
          <cell r="AA24">
            <v>0.58364574031092953</v>
          </cell>
          <cell r="AB24">
            <v>0.58364574031092953</v>
          </cell>
          <cell r="AC24">
            <v>0.58364574031092953</v>
          </cell>
          <cell r="AD24">
            <v>0.58364574031092953</v>
          </cell>
          <cell r="AE24">
            <v>0.58364574031092953</v>
          </cell>
          <cell r="AF24">
            <v>0.58364574031092953</v>
          </cell>
          <cell r="AG24">
            <v>0.58364574031092953</v>
          </cell>
          <cell r="AH24">
            <v>0.58364574031092953</v>
          </cell>
          <cell r="AI24">
            <v>0.58364574031092953</v>
          </cell>
          <cell r="AJ24">
            <v>0.58364574031092953</v>
          </cell>
          <cell r="AK24">
            <v>0.58364574031092953</v>
          </cell>
          <cell r="AL24">
            <v>0.58364574031092953</v>
          </cell>
          <cell r="AM24">
            <v>0.58364574031092953</v>
          </cell>
          <cell r="AN24">
            <v>0.58364574031092953</v>
          </cell>
          <cell r="AO24">
            <v>0.58364574031092953</v>
          </cell>
          <cell r="AP24">
            <v>0.58364574031092953</v>
          </cell>
        </row>
        <row r="25">
          <cell r="A25" t="str">
            <v>IISCHPCOG00</v>
          </cell>
          <cell r="B25">
            <v>0.58364574031092953</v>
          </cell>
          <cell r="C25">
            <v>0.58364574031092953</v>
          </cell>
          <cell r="D25">
            <v>0.58364574031092953</v>
          </cell>
          <cell r="E25">
            <v>0.58364574031092953</v>
          </cell>
          <cell r="F25">
            <v>0.58364574031092953</v>
          </cell>
          <cell r="G25">
            <v>0.58364574031092953</v>
          </cell>
          <cell r="H25">
            <v>0.58364574031092953</v>
          </cell>
          <cell r="I25">
            <v>0.58364574031092953</v>
          </cell>
          <cell r="J25">
            <v>0.58364574031092953</v>
          </cell>
          <cell r="K25">
            <v>0.58364574031092953</v>
          </cell>
          <cell r="L25">
            <v>0.58364574031092953</v>
          </cell>
          <cell r="M25">
            <v>0.58364574031092953</v>
          </cell>
          <cell r="N25">
            <v>0.58364574031092953</v>
          </cell>
          <cell r="O25">
            <v>0.58364574031092953</v>
          </cell>
          <cell r="P25">
            <v>0.58364574031092953</v>
          </cell>
          <cell r="Q25">
            <v>0.58364574031092953</v>
          </cell>
          <cell r="R25">
            <v>0.58364574031092953</v>
          </cell>
          <cell r="S25">
            <v>0.58364574031092953</v>
          </cell>
          <cell r="T25">
            <v>0.58364574031092953</v>
          </cell>
          <cell r="U25">
            <v>0.58364574031092953</v>
          </cell>
          <cell r="V25">
            <v>0.58364574031092953</v>
          </cell>
          <cell r="W25">
            <v>0.58364574031092953</v>
          </cell>
          <cell r="X25">
            <v>0.58364574031092953</v>
          </cell>
          <cell r="Y25">
            <v>0.58364574031092953</v>
          </cell>
          <cell r="Z25">
            <v>0.58364574031092953</v>
          </cell>
          <cell r="AA25">
            <v>0.58364574031092953</v>
          </cell>
          <cell r="AB25">
            <v>0.58364574031092953</v>
          </cell>
          <cell r="AC25">
            <v>0.58364574031092953</v>
          </cell>
          <cell r="AD25">
            <v>0.58364574031092953</v>
          </cell>
          <cell r="AE25">
            <v>0.58364574031092953</v>
          </cell>
          <cell r="AF25">
            <v>0.58364574031092953</v>
          </cell>
          <cell r="AG25">
            <v>0.58364574031092953</v>
          </cell>
          <cell r="AH25">
            <v>0.58364574031092953</v>
          </cell>
          <cell r="AI25">
            <v>0.58364574031092953</v>
          </cell>
          <cell r="AJ25">
            <v>0.58364574031092953</v>
          </cell>
          <cell r="AK25">
            <v>0.58364574031092953</v>
          </cell>
          <cell r="AL25">
            <v>0.58364574031092953</v>
          </cell>
          <cell r="AM25">
            <v>0.58364574031092953</v>
          </cell>
          <cell r="AN25">
            <v>0.58364574031092953</v>
          </cell>
          <cell r="AO25">
            <v>0.58364574031092953</v>
          </cell>
          <cell r="AP25">
            <v>0.58364574031092953</v>
          </cell>
        </row>
        <row r="26">
          <cell r="A26" t="str">
            <v>IISBOIHFO00</v>
          </cell>
          <cell r="B26">
            <v>0.6</v>
          </cell>
          <cell r="C26">
            <v>0.6</v>
          </cell>
          <cell r="D26">
            <v>0.6</v>
          </cell>
          <cell r="E26">
            <v>0.6</v>
          </cell>
          <cell r="F26">
            <v>0.6</v>
          </cell>
          <cell r="G26">
            <v>0.6</v>
          </cell>
          <cell r="H26">
            <v>0.6</v>
          </cell>
          <cell r="I26">
            <v>0.6</v>
          </cell>
          <cell r="J26">
            <v>0.6</v>
          </cell>
          <cell r="K26">
            <v>0.6</v>
          </cell>
          <cell r="L26">
            <v>0.6</v>
          </cell>
          <cell r="M26">
            <v>0.6</v>
          </cell>
          <cell r="N26">
            <v>0.6</v>
          </cell>
          <cell r="O26">
            <v>0.6</v>
          </cell>
          <cell r="P26">
            <v>0.6</v>
          </cell>
          <cell r="Q26">
            <v>0.6</v>
          </cell>
          <cell r="R26">
            <v>0.6</v>
          </cell>
          <cell r="S26">
            <v>0.6</v>
          </cell>
          <cell r="T26">
            <v>0.6</v>
          </cell>
          <cell r="U26">
            <v>0.6</v>
          </cell>
          <cell r="V26">
            <v>0.6</v>
          </cell>
          <cell r="W26">
            <v>0.6</v>
          </cell>
          <cell r="X26">
            <v>0.6</v>
          </cell>
          <cell r="Y26">
            <v>0.6</v>
          </cell>
          <cell r="Z26">
            <v>0.6</v>
          </cell>
          <cell r="AA26">
            <v>0.6</v>
          </cell>
          <cell r="AB26">
            <v>0.6</v>
          </cell>
          <cell r="AC26">
            <v>0.6</v>
          </cell>
          <cell r="AD26">
            <v>0.6</v>
          </cell>
          <cell r="AE26">
            <v>0.6</v>
          </cell>
          <cell r="AF26">
            <v>0.6</v>
          </cell>
          <cell r="AG26">
            <v>0.6</v>
          </cell>
          <cell r="AH26">
            <v>0.6</v>
          </cell>
          <cell r="AI26">
            <v>0.6</v>
          </cell>
          <cell r="AJ26">
            <v>0.6</v>
          </cell>
          <cell r="AK26">
            <v>0.6</v>
          </cell>
          <cell r="AL26">
            <v>0.6</v>
          </cell>
          <cell r="AM26">
            <v>0.6</v>
          </cell>
          <cell r="AN26">
            <v>0.6</v>
          </cell>
          <cell r="AO26">
            <v>0.6</v>
          </cell>
          <cell r="AP26">
            <v>0.6</v>
          </cell>
        </row>
        <row r="27">
          <cell r="A27" t="str">
            <v>IISBOIBFG00</v>
          </cell>
          <cell r="B27">
            <v>0.6</v>
          </cell>
          <cell r="C27">
            <v>0.6</v>
          </cell>
          <cell r="D27">
            <v>0.6</v>
          </cell>
          <cell r="E27">
            <v>0.6</v>
          </cell>
          <cell r="F27">
            <v>0.6</v>
          </cell>
          <cell r="G27">
            <v>0.6</v>
          </cell>
          <cell r="H27">
            <v>0.6</v>
          </cell>
          <cell r="I27">
            <v>0.6</v>
          </cell>
          <cell r="J27">
            <v>0.6</v>
          </cell>
          <cell r="K27">
            <v>0.6</v>
          </cell>
          <cell r="L27">
            <v>0.6</v>
          </cell>
          <cell r="M27">
            <v>0.6</v>
          </cell>
          <cell r="N27">
            <v>0.6</v>
          </cell>
          <cell r="O27">
            <v>0.6</v>
          </cell>
          <cell r="P27">
            <v>0.6</v>
          </cell>
          <cell r="Q27">
            <v>0.6</v>
          </cell>
          <cell r="R27">
            <v>0.6</v>
          </cell>
          <cell r="S27">
            <v>0.6</v>
          </cell>
          <cell r="T27">
            <v>0.6</v>
          </cell>
          <cell r="U27">
            <v>0.6</v>
          </cell>
          <cell r="V27">
            <v>0.6</v>
          </cell>
          <cell r="W27">
            <v>0.6</v>
          </cell>
          <cell r="X27">
            <v>0.6</v>
          </cell>
          <cell r="Y27">
            <v>0.6</v>
          </cell>
          <cell r="Z27">
            <v>0.6</v>
          </cell>
          <cell r="AA27">
            <v>0.6</v>
          </cell>
          <cell r="AB27">
            <v>0.6</v>
          </cell>
          <cell r="AC27">
            <v>0.6</v>
          </cell>
          <cell r="AD27">
            <v>0.6</v>
          </cell>
          <cell r="AE27">
            <v>0.6</v>
          </cell>
          <cell r="AF27">
            <v>0.6</v>
          </cell>
          <cell r="AG27">
            <v>0.6</v>
          </cell>
          <cell r="AH27">
            <v>0.6</v>
          </cell>
          <cell r="AI27">
            <v>0.6</v>
          </cell>
          <cell r="AJ27">
            <v>0.6</v>
          </cell>
          <cell r="AK27">
            <v>0.6</v>
          </cell>
          <cell r="AL27">
            <v>0.6</v>
          </cell>
          <cell r="AM27">
            <v>0.6</v>
          </cell>
          <cell r="AN27">
            <v>0.6</v>
          </cell>
          <cell r="AO27">
            <v>0.6</v>
          </cell>
          <cell r="AP27">
            <v>0.6</v>
          </cell>
        </row>
        <row r="28">
          <cell r="A28" t="str">
            <v>IISBOICOG00</v>
          </cell>
          <cell r="B28">
            <v>0.6</v>
          </cell>
          <cell r="C28">
            <v>0.6</v>
          </cell>
          <cell r="D28">
            <v>0.6</v>
          </cell>
          <cell r="E28">
            <v>0.6</v>
          </cell>
          <cell r="F28">
            <v>0.6</v>
          </cell>
          <cell r="G28">
            <v>0.6</v>
          </cell>
          <cell r="H28">
            <v>0.6</v>
          </cell>
          <cell r="I28">
            <v>0.6</v>
          </cell>
          <cell r="J28">
            <v>0.6</v>
          </cell>
          <cell r="K28">
            <v>0.6</v>
          </cell>
          <cell r="L28">
            <v>0.6</v>
          </cell>
          <cell r="M28">
            <v>0.6</v>
          </cell>
          <cell r="N28">
            <v>0.6</v>
          </cell>
          <cell r="O28">
            <v>0.6</v>
          </cell>
          <cell r="P28">
            <v>0.6</v>
          </cell>
          <cell r="Q28">
            <v>0.6</v>
          </cell>
          <cell r="R28">
            <v>0.6</v>
          </cell>
          <cell r="S28">
            <v>0.6</v>
          </cell>
          <cell r="T28">
            <v>0.6</v>
          </cell>
          <cell r="U28">
            <v>0.6</v>
          </cell>
          <cell r="V28">
            <v>0.6</v>
          </cell>
          <cell r="W28">
            <v>0.6</v>
          </cell>
          <cell r="X28">
            <v>0.6</v>
          </cell>
          <cell r="Y28">
            <v>0.6</v>
          </cell>
          <cell r="Z28">
            <v>0.6</v>
          </cell>
          <cell r="AA28">
            <v>0.6</v>
          </cell>
          <cell r="AB28">
            <v>0.6</v>
          </cell>
          <cell r="AC28">
            <v>0.6</v>
          </cell>
          <cell r="AD28">
            <v>0.6</v>
          </cell>
          <cell r="AE28">
            <v>0.6</v>
          </cell>
          <cell r="AF28">
            <v>0.6</v>
          </cell>
          <cell r="AG28">
            <v>0.6</v>
          </cell>
          <cell r="AH28">
            <v>0.6</v>
          </cell>
          <cell r="AI28">
            <v>0.6</v>
          </cell>
          <cell r="AJ28">
            <v>0.6</v>
          </cell>
          <cell r="AK28">
            <v>0.6</v>
          </cell>
          <cell r="AL28">
            <v>0.6</v>
          </cell>
          <cell r="AM28">
            <v>0.6</v>
          </cell>
          <cell r="AN28">
            <v>0.6</v>
          </cell>
          <cell r="AO28">
            <v>0.6</v>
          </cell>
          <cell r="AP28">
            <v>0.6</v>
          </cell>
        </row>
        <row r="29">
          <cell r="A29" t="str">
            <v>CHANGE OF FORMULA FOR SUBRES SHEET LOOKUPS (FUTURE TECHNOLOGIES)</v>
          </cell>
          <cell r="W29" t="str">
            <v/>
          </cell>
          <cell r="AM29" t="str">
            <v/>
          </cell>
        </row>
        <row r="30">
          <cell r="A30" t="str">
            <v>IISSINTER01</v>
          </cell>
          <cell r="B30">
            <v>0.9</v>
          </cell>
          <cell r="C30">
            <v>0.9</v>
          </cell>
          <cell r="D30">
            <v>0.9</v>
          </cell>
          <cell r="E30">
            <v>0.9</v>
          </cell>
          <cell r="F30">
            <v>0.9</v>
          </cell>
          <cell r="G30">
            <v>0.9</v>
          </cell>
          <cell r="H30">
            <v>0.9</v>
          </cell>
          <cell r="I30">
            <v>0.9</v>
          </cell>
          <cell r="J30">
            <v>0.9</v>
          </cell>
          <cell r="K30">
            <v>0.9</v>
          </cell>
          <cell r="L30">
            <v>0.9</v>
          </cell>
          <cell r="M30">
            <v>0.9</v>
          </cell>
          <cell r="N30">
            <v>0.9</v>
          </cell>
          <cell r="O30">
            <v>0.9</v>
          </cell>
          <cell r="P30">
            <v>0.9</v>
          </cell>
          <cell r="Q30">
            <v>0.9</v>
          </cell>
          <cell r="R30">
            <v>0.9</v>
          </cell>
          <cell r="S30">
            <v>0.9</v>
          </cell>
          <cell r="T30">
            <v>0.9</v>
          </cell>
          <cell r="U30">
            <v>0.9</v>
          </cell>
          <cell r="V30">
            <v>0.9</v>
          </cell>
          <cell r="W30">
            <v>0.9</v>
          </cell>
          <cell r="X30">
            <v>0.9</v>
          </cell>
          <cell r="Y30">
            <v>0.9</v>
          </cell>
          <cell r="Z30">
            <v>0.9</v>
          </cell>
          <cell r="AA30">
            <v>0.9</v>
          </cell>
          <cell r="AB30">
            <v>0.9</v>
          </cell>
          <cell r="AC30">
            <v>0.9</v>
          </cell>
          <cell r="AD30">
            <v>0.9</v>
          </cell>
          <cell r="AE30">
            <v>0.9</v>
          </cell>
          <cell r="AF30">
            <v>0.9</v>
          </cell>
          <cell r="AG30">
            <v>0.9</v>
          </cell>
          <cell r="AH30">
            <v>0.9</v>
          </cell>
          <cell r="AI30">
            <v>0.9</v>
          </cell>
          <cell r="AJ30">
            <v>0.9</v>
          </cell>
          <cell r="AK30">
            <v>0.9</v>
          </cell>
          <cell r="AL30">
            <v>0.9</v>
          </cell>
          <cell r="AM30">
            <v>0.9</v>
          </cell>
          <cell r="AN30">
            <v>0.9</v>
          </cell>
          <cell r="AO30">
            <v>0.9</v>
          </cell>
          <cell r="AP30">
            <v>0.9</v>
          </cell>
        </row>
        <row r="31">
          <cell r="A31" t="str">
            <v>IISBLAFUR01</v>
          </cell>
          <cell r="B31">
            <v>0.9</v>
          </cell>
          <cell r="C31">
            <v>0.9</v>
          </cell>
          <cell r="D31">
            <v>0.9</v>
          </cell>
          <cell r="E31">
            <v>0.9</v>
          </cell>
          <cell r="F31">
            <v>0.9</v>
          </cell>
          <cell r="G31">
            <v>0.9</v>
          </cell>
          <cell r="H31">
            <v>0.9</v>
          </cell>
          <cell r="I31">
            <v>0.9</v>
          </cell>
          <cell r="J31">
            <v>0.9</v>
          </cell>
          <cell r="K31">
            <v>0.9</v>
          </cell>
          <cell r="L31">
            <v>0.9</v>
          </cell>
          <cell r="M31">
            <v>0.9</v>
          </cell>
          <cell r="N31">
            <v>0.9</v>
          </cell>
          <cell r="O31">
            <v>0.9</v>
          </cell>
          <cell r="P31">
            <v>0.9</v>
          </cell>
          <cell r="Q31">
            <v>0.9</v>
          </cell>
          <cell r="R31">
            <v>0.9</v>
          </cell>
          <cell r="S31">
            <v>0.9</v>
          </cell>
          <cell r="T31">
            <v>0.9</v>
          </cell>
          <cell r="U31">
            <v>0.9</v>
          </cell>
          <cell r="V31">
            <v>0.9</v>
          </cell>
          <cell r="W31">
            <v>0.9</v>
          </cell>
          <cell r="X31">
            <v>0.9</v>
          </cell>
          <cell r="Y31">
            <v>0.9</v>
          </cell>
          <cell r="Z31">
            <v>0.9</v>
          </cell>
          <cell r="AA31">
            <v>0.9</v>
          </cell>
          <cell r="AB31">
            <v>0.9</v>
          </cell>
          <cell r="AC31">
            <v>0.9</v>
          </cell>
          <cell r="AD31">
            <v>0.9</v>
          </cell>
          <cell r="AE31">
            <v>0.9</v>
          </cell>
          <cell r="AF31">
            <v>0.9</v>
          </cell>
          <cell r="AG31">
            <v>0.9</v>
          </cell>
          <cell r="AH31">
            <v>0.9</v>
          </cell>
          <cell r="AI31">
            <v>0.9</v>
          </cell>
          <cell r="AJ31">
            <v>0.9</v>
          </cell>
          <cell r="AK31">
            <v>0.9</v>
          </cell>
          <cell r="AL31">
            <v>0.9</v>
          </cell>
          <cell r="AM31">
            <v>0.9</v>
          </cell>
          <cell r="AN31">
            <v>0.9</v>
          </cell>
          <cell r="AO31">
            <v>0.9</v>
          </cell>
          <cell r="AP31">
            <v>0.9</v>
          </cell>
        </row>
        <row r="32">
          <cell r="A32" t="str">
            <v>IISBOXFUR01</v>
          </cell>
          <cell r="B32">
            <v>0.9</v>
          </cell>
          <cell r="C32">
            <v>0.9</v>
          </cell>
          <cell r="D32">
            <v>0.9</v>
          </cell>
          <cell r="E32">
            <v>0.9</v>
          </cell>
          <cell r="F32">
            <v>0.9</v>
          </cell>
          <cell r="G32">
            <v>0.9</v>
          </cell>
          <cell r="H32">
            <v>0.9</v>
          </cell>
          <cell r="I32">
            <v>0.9</v>
          </cell>
          <cell r="J32">
            <v>0.9</v>
          </cell>
          <cell r="K32">
            <v>0.9</v>
          </cell>
          <cell r="L32">
            <v>0.9</v>
          </cell>
          <cell r="M32">
            <v>0.9</v>
          </cell>
          <cell r="N32">
            <v>0.9</v>
          </cell>
          <cell r="O32">
            <v>0.9</v>
          </cell>
          <cell r="P32">
            <v>0.9</v>
          </cell>
          <cell r="Q32">
            <v>0.9</v>
          </cell>
          <cell r="R32">
            <v>0.9</v>
          </cell>
          <cell r="S32">
            <v>0.9</v>
          </cell>
          <cell r="T32">
            <v>0.9</v>
          </cell>
          <cell r="U32">
            <v>0.9</v>
          </cell>
          <cell r="V32">
            <v>0.9</v>
          </cell>
          <cell r="W32">
            <v>0.9</v>
          </cell>
          <cell r="X32">
            <v>0.9</v>
          </cell>
          <cell r="Y32">
            <v>0.9</v>
          </cell>
          <cell r="Z32">
            <v>0.9</v>
          </cell>
          <cell r="AA32">
            <v>0.9</v>
          </cell>
          <cell r="AB32">
            <v>0.9</v>
          </cell>
          <cell r="AC32">
            <v>0.9</v>
          </cell>
          <cell r="AD32">
            <v>0.9</v>
          </cell>
          <cell r="AE32">
            <v>0.9</v>
          </cell>
          <cell r="AF32">
            <v>0.9</v>
          </cell>
          <cell r="AG32">
            <v>0.9</v>
          </cell>
          <cell r="AH32">
            <v>0.9</v>
          </cell>
          <cell r="AI32">
            <v>0.9</v>
          </cell>
          <cell r="AJ32">
            <v>0.9</v>
          </cell>
          <cell r="AK32">
            <v>0.9</v>
          </cell>
          <cell r="AL32">
            <v>0.9</v>
          </cell>
          <cell r="AM32">
            <v>0.9</v>
          </cell>
          <cell r="AN32">
            <v>0.9</v>
          </cell>
          <cell r="AO32">
            <v>0.9</v>
          </cell>
          <cell r="AP32">
            <v>0.9</v>
          </cell>
        </row>
        <row r="33">
          <cell r="A33" t="str">
            <v>IISELAFUR01</v>
          </cell>
          <cell r="B33">
            <v>0.9</v>
          </cell>
          <cell r="C33">
            <v>0.9</v>
          </cell>
          <cell r="D33">
            <v>0.9</v>
          </cell>
          <cell r="E33">
            <v>0.9</v>
          </cell>
          <cell r="F33">
            <v>0.9</v>
          </cell>
          <cell r="G33">
            <v>0.9</v>
          </cell>
          <cell r="H33">
            <v>0.9</v>
          </cell>
          <cell r="I33">
            <v>0.9</v>
          </cell>
          <cell r="J33">
            <v>0.9</v>
          </cell>
          <cell r="K33">
            <v>0.9</v>
          </cell>
          <cell r="L33">
            <v>0.9</v>
          </cell>
          <cell r="M33">
            <v>0.9</v>
          </cell>
          <cell r="N33">
            <v>0.9</v>
          </cell>
          <cell r="O33">
            <v>0.9</v>
          </cell>
          <cell r="P33">
            <v>0.9</v>
          </cell>
          <cell r="Q33">
            <v>0.9</v>
          </cell>
          <cell r="R33">
            <v>0.9</v>
          </cell>
          <cell r="S33">
            <v>0.9</v>
          </cell>
          <cell r="T33">
            <v>0.9</v>
          </cell>
          <cell r="U33">
            <v>0.9</v>
          </cell>
          <cell r="V33">
            <v>0.9</v>
          </cell>
          <cell r="W33">
            <v>0.9</v>
          </cell>
          <cell r="X33">
            <v>0.9</v>
          </cell>
          <cell r="Y33">
            <v>0.9</v>
          </cell>
          <cell r="Z33">
            <v>0.9</v>
          </cell>
          <cell r="AA33">
            <v>0.9</v>
          </cell>
          <cell r="AB33">
            <v>0.9</v>
          </cell>
          <cell r="AC33">
            <v>0.9</v>
          </cell>
          <cell r="AD33">
            <v>0.9</v>
          </cell>
          <cell r="AE33">
            <v>0.9</v>
          </cell>
          <cell r="AF33">
            <v>0.9</v>
          </cell>
          <cell r="AG33">
            <v>0.9</v>
          </cell>
          <cell r="AH33">
            <v>0.9</v>
          </cell>
          <cell r="AI33">
            <v>0.9</v>
          </cell>
          <cell r="AJ33">
            <v>0.9</v>
          </cell>
          <cell r="AK33">
            <v>0.9</v>
          </cell>
          <cell r="AL33">
            <v>0.9</v>
          </cell>
          <cell r="AM33">
            <v>0.9</v>
          </cell>
          <cell r="AN33">
            <v>0.9</v>
          </cell>
          <cell r="AO33">
            <v>0.9</v>
          </cell>
          <cell r="AP33">
            <v>0.9</v>
          </cell>
        </row>
        <row r="34">
          <cell r="A34" t="str">
            <v>IISELAFUR02</v>
          </cell>
          <cell r="B34">
            <v>0.9</v>
          </cell>
          <cell r="C34">
            <v>0.9</v>
          </cell>
          <cell r="D34">
            <v>0.9</v>
          </cell>
          <cell r="E34">
            <v>0.9</v>
          </cell>
          <cell r="F34">
            <v>0.9</v>
          </cell>
          <cell r="G34">
            <v>0.9</v>
          </cell>
          <cell r="H34">
            <v>0.9</v>
          </cell>
          <cell r="I34">
            <v>0.9</v>
          </cell>
          <cell r="J34">
            <v>0.9</v>
          </cell>
          <cell r="K34">
            <v>0.9</v>
          </cell>
          <cell r="L34">
            <v>0.9</v>
          </cell>
          <cell r="M34">
            <v>0.9</v>
          </cell>
          <cell r="N34">
            <v>0.9</v>
          </cell>
          <cell r="O34">
            <v>0.9</v>
          </cell>
          <cell r="P34">
            <v>0.9</v>
          </cell>
          <cell r="Q34">
            <v>0.9</v>
          </cell>
          <cell r="R34">
            <v>0.9</v>
          </cell>
          <cell r="S34">
            <v>0.9</v>
          </cell>
          <cell r="T34">
            <v>0.9</v>
          </cell>
          <cell r="U34">
            <v>0.9</v>
          </cell>
          <cell r="V34">
            <v>0.9</v>
          </cell>
          <cell r="W34">
            <v>0.9</v>
          </cell>
          <cell r="X34">
            <v>0.9</v>
          </cell>
          <cell r="Y34">
            <v>0.9</v>
          </cell>
          <cell r="Z34">
            <v>0.9</v>
          </cell>
          <cell r="AA34">
            <v>0.9</v>
          </cell>
          <cell r="AB34">
            <v>0.9</v>
          </cell>
          <cell r="AC34">
            <v>0.9</v>
          </cell>
          <cell r="AD34">
            <v>0.9</v>
          </cell>
          <cell r="AE34">
            <v>0.9</v>
          </cell>
          <cell r="AF34">
            <v>0.9</v>
          </cell>
          <cell r="AG34">
            <v>0.9</v>
          </cell>
          <cell r="AH34">
            <v>0.9</v>
          </cell>
          <cell r="AI34">
            <v>0.9</v>
          </cell>
          <cell r="AJ34">
            <v>0.9</v>
          </cell>
          <cell r="AK34">
            <v>0.9</v>
          </cell>
          <cell r="AL34">
            <v>0.9</v>
          </cell>
          <cell r="AM34">
            <v>0.9</v>
          </cell>
          <cell r="AN34">
            <v>0.9</v>
          </cell>
          <cell r="AO34">
            <v>0.9</v>
          </cell>
          <cell r="AP34">
            <v>0.9</v>
          </cell>
        </row>
        <row r="35">
          <cell r="A35" t="str">
            <v>IISELAFUR03</v>
          </cell>
          <cell r="B35">
            <v>0.9</v>
          </cell>
          <cell r="C35">
            <v>0.9</v>
          </cell>
          <cell r="D35">
            <v>0.9</v>
          </cell>
          <cell r="E35">
            <v>0.9</v>
          </cell>
          <cell r="F35">
            <v>0.9</v>
          </cell>
          <cell r="G35">
            <v>0.9</v>
          </cell>
          <cell r="H35">
            <v>0.9</v>
          </cell>
          <cell r="I35">
            <v>0.9</v>
          </cell>
          <cell r="J35">
            <v>0.9</v>
          </cell>
          <cell r="K35">
            <v>0.9</v>
          </cell>
          <cell r="L35">
            <v>0.9</v>
          </cell>
          <cell r="M35">
            <v>0.9</v>
          </cell>
          <cell r="N35">
            <v>0.9</v>
          </cell>
          <cell r="O35">
            <v>0.9</v>
          </cell>
          <cell r="P35">
            <v>0.9</v>
          </cell>
          <cell r="Q35">
            <v>0.9</v>
          </cell>
          <cell r="R35">
            <v>0.9</v>
          </cell>
          <cell r="S35">
            <v>0.9</v>
          </cell>
          <cell r="T35">
            <v>0.9</v>
          </cell>
          <cell r="U35">
            <v>0.9</v>
          </cell>
          <cell r="V35">
            <v>0.9</v>
          </cell>
          <cell r="W35">
            <v>0.9</v>
          </cell>
          <cell r="X35">
            <v>0.9</v>
          </cell>
          <cell r="Y35">
            <v>0.9</v>
          </cell>
          <cell r="Z35">
            <v>0.9</v>
          </cell>
          <cell r="AA35">
            <v>0.9</v>
          </cell>
          <cell r="AB35">
            <v>0.9</v>
          </cell>
          <cell r="AC35">
            <v>0.9</v>
          </cell>
          <cell r="AD35">
            <v>0.9</v>
          </cell>
          <cell r="AE35">
            <v>0.9</v>
          </cell>
          <cell r="AF35">
            <v>0.9</v>
          </cell>
          <cell r="AG35">
            <v>0.9</v>
          </cell>
          <cell r="AH35">
            <v>0.9</v>
          </cell>
          <cell r="AI35">
            <v>0.9</v>
          </cell>
          <cell r="AJ35">
            <v>0.9</v>
          </cell>
          <cell r="AK35">
            <v>0.9</v>
          </cell>
          <cell r="AL35">
            <v>0.9</v>
          </cell>
          <cell r="AM35">
            <v>0.9</v>
          </cell>
          <cell r="AN35">
            <v>0.9</v>
          </cell>
          <cell r="AO35">
            <v>0.9</v>
          </cell>
          <cell r="AP35">
            <v>0.9</v>
          </cell>
        </row>
        <row r="36">
          <cell r="A36" t="str">
            <v>IISTGRBF01</v>
          </cell>
          <cell r="B36">
            <v>0.9</v>
          </cell>
          <cell r="C36">
            <v>0.9</v>
          </cell>
          <cell r="D36">
            <v>0.9</v>
          </cell>
          <cell r="E36">
            <v>0.9</v>
          </cell>
          <cell r="F36">
            <v>0.9</v>
          </cell>
          <cell r="G36">
            <v>0.9</v>
          </cell>
          <cell r="H36">
            <v>0.9</v>
          </cell>
          <cell r="I36">
            <v>0.9</v>
          </cell>
          <cell r="J36">
            <v>0.9</v>
          </cell>
          <cell r="K36">
            <v>0.9</v>
          </cell>
          <cell r="L36">
            <v>0.9</v>
          </cell>
          <cell r="M36">
            <v>0.9</v>
          </cell>
          <cell r="N36">
            <v>0.9</v>
          </cell>
          <cell r="O36">
            <v>0.9</v>
          </cell>
          <cell r="P36">
            <v>0.9</v>
          </cell>
          <cell r="Q36">
            <v>0.9</v>
          </cell>
          <cell r="R36">
            <v>0.9</v>
          </cell>
          <cell r="S36">
            <v>0.9</v>
          </cell>
          <cell r="T36">
            <v>0.9</v>
          </cell>
          <cell r="U36">
            <v>0.9</v>
          </cell>
          <cell r="V36">
            <v>0.9</v>
          </cell>
          <cell r="W36">
            <v>0.9</v>
          </cell>
          <cell r="X36">
            <v>0.9</v>
          </cell>
          <cell r="Y36">
            <v>0.9</v>
          </cell>
          <cell r="Z36">
            <v>0.9</v>
          </cell>
          <cell r="AA36">
            <v>0.9</v>
          </cell>
          <cell r="AB36">
            <v>0.9</v>
          </cell>
          <cell r="AC36">
            <v>0.9</v>
          </cell>
          <cell r="AD36">
            <v>0.9</v>
          </cell>
          <cell r="AE36">
            <v>0.9</v>
          </cell>
          <cell r="AF36">
            <v>0.9</v>
          </cell>
          <cell r="AG36">
            <v>0.9</v>
          </cell>
          <cell r="AH36">
            <v>0.9</v>
          </cell>
          <cell r="AI36">
            <v>0.9</v>
          </cell>
          <cell r="AJ36">
            <v>0.9</v>
          </cell>
          <cell r="AK36">
            <v>0.9</v>
          </cell>
          <cell r="AL36">
            <v>0.9</v>
          </cell>
          <cell r="AM36">
            <v>0.9</v>
          </cell>
          <cell r="AN36">
            <v>0.9</v>
          </cell>
          <cell r="AO36">
            <v>0.9</v>
          </cell>
          <cell r="AP36">
            <v>0.9</v>
          </cell>
        </row>
        <row r="37">
          <cell r="A37" t="str">
            <v>IISTGRBFQ01</v>
          </cell>
          <cell r="B37">
            <v>0.9</v>
          </cell>
          <cell r="C37">
            <v>0.9</v>
          </cell>
          <cell r="D37">
            <v>0.9</v>
          </cell>
          <cell r="E37">
            <v>0.9</v>
          </cell>
          <cell r="F37">
            <v>0.9</v>
          </cell>
          <cell r="G37">
            <v>0.9</v>
          </cell>
          <cell r="H37">
            <v>0.9</v>
          </cell>
          <cell r="I37">
            <v>0.9</v>
          </cell>
          <cell r="J37">
            <v>0.9</v>
          </cell>
          <cell r="K37">
            <v>0.9</v>
          </cell>
          <cell r="L37">
            <v>0.9</v>
          </cell>
          <cell r="M37">
            <v>0.9</v>
          </cell>
          <cell r="N37">
            <v>0.9</v>
          </cell>
          <cell r="O37">
            <v>0.9</v>
          </cell>
          <cell r="P37">
            <v>0.9</v>
          </cell>
          <cell r="Q37">
            <v>0.9</v>
          </cell>
          <cell r="R37">
            <v>0.9</v>
          </cell>
          <cell r="S37">
            <v>0.9</v>
          </cell>
          <cell r="T37">
            <v>0.9</v>
          </cell>
          <cell r="U37">
            <v>0.9</v>
          </cell>
          <cell r="V37">
            <v>0.9</v>
          </cell>
          <cell r="W37">
            <v>0.9</v>
          </cell>
          <cell r="X37">
            <v>0.9</v>
          </cell>
          <cell r="Y37">
            <v>0.9</v>
          </cell>
          <cell r="Z37">
            <v>0.9</v>
          </cell>
          <cell r="AA37">
            <v>0.9</v>
          </cell>
          <cell r="AB37">
            <v>0.9</v>
          </cell>
          <cell r="AC37">
            <v>0.9</v>
          </cell>
          <cell r="AD37">
            <v>0.9</v>
          </cell>
          <cell r="AE37">
            <v>0.9</v>
          </cell>
          <cell r="AF37">
            <v>0.9</v>
          </cell>
          <cell r="AG37">
            <v>0.9</v>
          </cell>
          <cell r="AH37">
            <v>0.9</v>
          </cell>
          <cell r="AI37">
            <v>0.9</v>
          </cell>
          <cell r="AJ37">
            <v>0.9</v>
          </cell>
          <cell r="AK37">
            <v>0.9</v>
          </cell>
          <cell r="AL37">
            <v>0.9</v>
          </cell>
          <cell r="AM37">
            <v>0.9</v>
          </cell>
          <cell r="AN37">
            <v>0.9</v>
          </cell>
          <cell r="AO37">
            <v>0.9</v>
          </cell>
          <cell r="AP37">
            <v>0.9</v>
          </cell>
        </row>
        <row r="38">
          <cell r="A38" t="str">
            <v>IISHISAR01</v>
          </cell>
          <cell r="B38">
            <v>0.9</v>
          </cell>
          <cell r="C38">
            <v>0.9</v>
          </cell>
          <cell r="D38">
            <v>0.9</v>
          </cell>
          <cell r="E38">
            <v>0.9</v>
          </cell>
          <cell r="F38">
            <v>0.9</v>
          </cell>
          <cell r="G38">
            <v>0.9</v>
          </cell>
          <cell r="H38">
            <v>0.9</v>
          </cell>
          <cell r="I38">
            <v>0.9</v>
          </cell>
          <cell r="J38">
            <v>0.9</v>
          </cell>
          <cell r="K38">
            <v>0.9</v>
          </cell>
          <cell r="L38">
            <v>0.9</v>
          </cell>
          <cell r="M38">
            <v>0.9</v>
          </cell>
          <cell r="N38">
            <v>0.9</v>
          </cell>
          <cell r="O38">
            <v>0.9</v>
          </cell>
          <cell r="P38">
            <v>0.9</v>
          </cell>
          <cell r="Q38">
            <v>0.9</v>
          </cell>
          <cell r="R38">
            <v>0.9</v>
          </cell>
          <cell r="S38">
            <v>0.9</v>
          </cell>
          <cell r="T38">
            <v>0.9</v>
          </cell>
          <cell r="U38">
            <v>0.9</v>
          </cell>
          <cell r="V38">
            <v>0.9</v>
          </cell>
          <cell r="W38">
            <v>0.9</v>
          </cell>
          <cell r="X38">
            <v>0.9</v>
          </cell>
          <cell r="Y38">
            <v>0.9</v>
          </cell>
          <cell r="Z38">
            <v>0.9</v>
          </cell>
          <cell r="AA38">
            <v>0.9</v>
          </cell>
          <cell r="AB38">
            <v>0.9</v>
          </cell>
          <cell r="AC38">
            <v>0.9</v>
          </cell>
          <cell r="AD38">
            <v>0.9</v>
          </cell>
          <cell r="AE38">
            <v>0.9</v>
          </cell>
          <cell r="AF38">
            <v>0.9</v>
          </cell>
          <cell r="AG38">
            <v>0.9</v>
          </cell>
          <cell r="AH38">
            <v>0.9</v>
          </cell>
          <cell r="AI38">
            <v>0.9</v>
          </cell>
          <cell r="AJ38">
            <v>0.9</v>
          </cell>
          <cell r="AK38">
            <v>0.9</v>
          </cell>
          <cell r="AL38">
            <v>0.9</v>
          </cell>
          <cell r="AM38">
            <v>0.9</v>
          </cell>
          <cell r="AN38">
            <v>0.9</v>
          </cell>
          <cell r="AO38">
            <v>0.9</v>
          </cell>
          <cell r="AP38">
            <v>0.9</v>
          </cell>
        </row>
        <row r="39">
          <cell r="A39" t="str">
            <v>IISHISARQ01</v>
          </cell>
          <cell r="B39">
            <v>0.9</v>
          </cell>
          <cell r="C39">
            <v>0.9</v>
          </cell>
          <cell r="D39">
            <v>0.9</v>
          </cell>
          <cell r="E39">
            <v>0.9</v>
          </cell>
          <cell r="F39">
            <v>0.9</v>
          </cell>
          <cell r="G39">
            <v>0.9</v>
          </cell>
          <cell r="H39">
            <v>0.9</v>
          </cell>
          <cell r="I39">
            <v>0.9</v>
          </cell>
          <cell r="J39">
            <v>0.9</v>
          </cell>
          <cell r="K39">
            <v>0.9</v>
          </cell>
          <cell r="L39">
            <v>0.9</v>
          </cell>
          <cell r="M39">
            <v>0.9</v>
          </cell>
          <cell r="N39">
            <v>0.9</v>
          </cell>
          <cell r="O39">
            <v>0.9</v>
          </cell>
          <cell r="P39">
            <v>0.9</v>
          </cell>
          <cell r="Q39">
            <v>0.9</v>
          </cell>
          <cell r="R39">
            <v>0.9</v>
          </cell>
          <cell r="S39">
            <v>0.9</v>
          </cell>
          <cell r="T39">
            <v>0.9</v>
          </cell>
          <cell r="U39">
            <v>0.9</v>
          </cell>
          <cell r="V39">
            <v>0.9</v>
          </cell>
          <cell r="W39">
            <v>0.9</v>
          </cell>
          <cell r="X39">
            <v>0.9</v>
          </cell>
          <cell r="Y39">
            <v>0.9</v>
          </cell>
          <cell r="Z39">
            <v>0.9</v>
          </cell>
          <cell r="AA39">
            <v>0.9</v>
          </cell>
          <cell r="AB39">
            <v>0.9</v>
          </cell>
          <cell r="AC39">
            <v>0.9</v>
          </cell>
          <cell r="AD39">
            <v>0.9</v>
          </cell>
          <cell r="AE39">
            <v>0.9</v>
          </cell>
          <cell r="AF39">
            <v>0.9</v>
          </cell>
          <cell r="AG39">
            <v>0.9</v>
          </cell>
          <cell r="AH39">
            <v>0.9</v>
          </cell>
          <cell r="AI39">
            <v>0.9</v>
          </cell>
          <cell r="AJ39">
            <v>0.9</v>
          </cell>
          <cell r="AK39">
            <v>0.9</v>
          </cell>
          <cell r="AL39">
            <v>0.9</v>
          </cell>
          <cell r="AM39">
            <v>0.9</v>
          </cell>
          <cell r="AN39">
            <v>0.9</v>
          </cell>
          <cell r="AO39">
            <v>0.9</v>
          </cell>
          <cell r="AP39">
            <v>0.9</v>
          </cell>
        </row>
        <row r="40">
          <cell r="A40" t="str">
            <v>IISMIDREX01</v>
          </cell>
          <cell r="B40">
            <v>0.9</v>
          </cell>
          <cell r="C40">
            <v>0.9</v>
          </cell>
          <cell r="D40">
            <v>0.9</v>
          </cell>
          <cell r="E40">
            <v>0.9</v>
          </cell>
          <cell r="F40">
            <v>0.9</v>
          </cell>
          <cell r="G40">
            <v>0.9</v>
          </cell>
          <cell r="H40">
            <v>0.9</v>
          </cell>
          <cell r="I40">
            <v>0.9</v>
          </cell>
          <cell r="J40">
            <v>0.9</v>
          </cell>
          <cell r="K40">
            <v>0.9</v>
          </cell>
          <cell r="L40">
            <v>0.9</v>
          </cell>
          <cell r="M40">
            <v>0.9</v>
          </cell>
          <cell r="N40">
            <v>0.9</v>
          </cell>
          <cell r="O40">
            <v>0.9</v>
          </cell>
          <cell r="P40">
            <v>0.9</v>
          </cell>
          <cell r="Q40">
            <v>0.9</v>
          </cell>
          <cell r="R40">
            <v>0.9</v>
          </cell>
          <cell r="S40">
            <v>0.9</v>
          </cell>
          <cell r="T40">
            <v>0.9</v>
          </cell>
          <cell r="U40">
            <v>0.9</v>
          </cell>
          <cell r="V40">
            <v>0.9</v>
          </cell>
          <cell r="W40">
            <v>0.9</v>
          </cell>
          <cell r="X40">
            <v>0.9</v>
          </cell>
          <cell r="Y40">
            <v>0.9</v>
          </cell>
          <cell r="Z40">
            <v>0.9</v>
          </cell>
          <cell r="AA40">
            <v>0.9</v>
          </cell>
          <cell r="AB40">
            <v>0.9</v>
          </cell>
          <cell r="AC40">
            <v>0.9</v>
          </cell>
          <cell r="AD40">
            <v>0.9</v>
          </cell>
          <cell r="AE40">
            <v>0.9</v>
          </cell>
          <cell r="AF40">
            <v>0.9</v>
          </cell>
          <cell r="AG40">
            <v>0.9</v>
          </cell>
          <cell r="AH40">
            <v>0.9</v>
          </cell>
          <cell r="AI40">
            <v>0.9</v>
          </cell>
          <cell r="AJ40">
            <v>0.9</v>
          </cell>
          <cell r="AK40">
            <v>0.9</v>
          </cell>
          <cell r="AL40">
            <v>0.9</v>
          </cell>
          <cell r="AM40">
            <v>0.9</v>
          </cell>
          <cell r="AN40">
            <v>0.9</v>
          </cell>
          <cell r="AO40">
            <v>0.9</v>
          </cell>
          <cell r="AP40">
            <v>0.9</v>
          </cell>
        </row>
        <row r="41">
          <cell r="A41" t="str">
            <v>IISULCOREDQ01</v>
          </cell>
          <cell r="B41">
            <v>0.9</v>
          </cell>
          <cell r="C41">
            <v>0.9</v>
          </cell>
          <cell r="D41">
            <v>0.9</v>
          </cell>
          <cell r="E41">
            <v>0.9</v>
          </cell>
          <cell r="F41">
            <v>0.9</v>
          </cell>
          <cell r="G41">
            <v>0.9</v>
          </cell>
          <cell r="H41">
            <v>0.9</v>
          </cell>
          <cell r="I41">
            <v>0.9</v>
          </cell>
          <cell r="J41">
            <v>0.9</v>
          </cell>
          <cell r="K41">
            <v>0.9</v>
          </cell>
          <cell r="L41">
            <v>0.9</v>
          </cell>
          <cell r="M41">
            <v>0.9</v>
          </cell>
          <cell r="N41">
            <v>0.9</v>
          </cell>
          <cell r="O41">
            <v>0.9</v>
          </cell>
          <cell r="P41">
            <v>0.9</v>
          </cell>
          <cell r="Q41">
            <v>0.9</v>
          </cell>
          <cell r="R41">
            <v>0.9</v>
          </cell>
          <cell r="S41">
            <v>0.9</v>
          </cell>
          <cell r="T41">
            <v>0.9</v>
          </cell>
          <cell r="U41">
            <v>0.9</v>
          </cell>
          <cell r="V41">
            <v>0.9</v>
          </cell>
          <cell r="W41">
            <v>0.9</v>
          </cell>
          <cell r="X41">
            <v>0.9</v>
          </cell>
          <cell r="Y41">
            <v>0.9</v>
          </cell>
          <cell r="Z41">
            <v>0.9</v>
          </cell>
          <cell r="AA41">
            <v>0.9</v>
          </cell>
          <cell r="AB41">
            <v>0.9</v>
          </cell>
          <cell r="AC41">
            <v>0.9</v>
          </cell>
          <cell r="AD41">
            <v>0.9</v>
          </cell>
          <cell r="AE41">
            <v>0.9</v>
          </cell>
          <cell r="AF41">
            <v>0.9</v>
          </cell>
          <cell r="AG41">
            <v>0.9</v>
          </cell>
          <cell r="AH41">
            <v>0.9</v>
          </cell>
          <cell r="AI41">
            <v>0.9</v>
          </cell>
          <cell r="AJ41">
            <v>0.9</v>
          </cell>
          <cell r="AK41">
            <v>0.9</v>
          </cell>
          <cell r="AL41">
            <v>0.9</v>
          </cell>
          <cell r="AM41">
            <v>0.9</v>
          </cell>
          <cell r="AN41">
            <v>0.9</v>
          </cell>
          <cell r="AO41">
            <v>0.9</v>
          </cell>
          <cell r="AP41">
            <v>0.9</v>
          </cell>
        </row>
        <row r="42">
          <cell r="A42" t="str">
            <v>IISCASHRM01</v>
          </cell>
          <cell r="B42">
            <v>0.9</v>
          </cell>
          <cell r="C42">
            <v>0.9</v>
          </cell>
          <cell r="D42">
            <v>0.9</v>
          </cell>
          <cell r="E42">
            <v>0.9</v>
          </cell>
          <cell r="F42">
            <v>0.9</v>
          </cell>
          <cell r="G42">
            <v>0.9</v>
          </cell>
          <cell r="H42">
            <v>0.9</v>
          </cell>
          <cell r="I42">
            <v>0.9</v>
          </cell>
          <cell r="J42">
            <v>0.9</v>
          </cell>
          <cell r="K42">
            <v>0.9</v>
          </cell>
          <cell r="L42">
            <v>0.9</v>
          </cell>
          <cell r="M42">
            <v>0.9</v>
          </cell>
          <cell r="N42">
            <v>0.9</v>
          </cell>
          <cell r="O42">
            <v>0.9</v>
          </cell>
          <cell r="P42">
            <v>0.9</v>
          </cell>
          <cell r="Q42">
            <v>0.9</v>
          </cell>
          <cell r="R42">
            <v>0.9</v>
          </cell>
          <cell r="S42">
            <v>0.9</v>
          </cell>
          <cell r="T42">
            <v>0.9</v>
          </cell>
          <cell r="U42">
            <v>0.9</v>
          </cell>
          <cell r="V42">
            <v>0.9</v>
          </cell>
          <cell r="W42">
            <v>0.9</v>
          </cell>
          <cell r="X42">
            <v>0.9</v>
          </cell>
          <cell r="Y42">
            <v>0.9</v>
          </cell>
          <cell r="Z42">
            <v>0.9</v>
          </cell>
          <cell r="AA42">
            <v>0.9</v>
          </cell>
          <cell r="AB42">
            <v>0.9</v>
          </cell>
          <cell r="AC42">
            <v>0.9</v>
          </cell>
          <cell r="AD42">
            <v>0.9</v>
          </cell>
          <cell r="AE42">
            <v>0.9</v>
          </cell>
          <cell r="AF42">
            <v>0.9</v>
          </cell>
          <cell r="AG42">
            <v>0.9</v>
          </cell>
          <cell r="AH42">
            <v>0.9</v>
          </cell>
          <cell r="AI42">
            <v>0.9</v>
          </cell>
          <cell r="AJ42">
            <v>0.9</v>
          </cell>
          <cell r="AK42">
            <v>0.9</v>
          </cell>
          <cell r="AL42">
            <v>0.9</v>
          </cell>
          <cell r="AM42">
            <v>0.9</v>
          </cell>
          <cell r="AN42">
            <v>0.9</v>
          </cell>
          <cell r="AO42">
            <v>0.9</v>
          </cell>
          <cell r="AP42">
            <v>0.9</v>
          </cell>
        </row>
        <row r="43">
          <cell r="A43" t="str">
            <v>IISCASHRM02</v>
          </cell>
          <cell r="B43">
            <v>0.9</v>
          </cell>
          <cell r="C43">
            <v>0.9</v>
          </cell>
          <cell r="D43">
            <v>0.9</v>
          </cell>
          <cell r="E43">
            <v>0.9</v>
          </cell>
          <cell r="F43">
            <v>0.9</v>
          </cell>
          <cell r="G43">
            <v>0.9</v>
          </cell>
          <cell r="H43">
            <v>0.9</v>
          </cell>
          <cell r="I43">
            <v>0.9</v>
          </cell>
          <cell r="J43">
            <v>0.9</v>
          </cell>
          <cell r="K43">
            <v>0.9</v>
          </cell>
          <cell r="L43">
            <v>0.9</v>
          </cell>
          <cell r="M43">
            <v>0.9</v>
          </cell>
          <cell r="N43">
            <v>0.9</v>
          </cell>
          <cell r="O43">
            <v>0.9</v>
          </cell>
          <cell r="P43">
            <v>0.9</v>
          </cell>
          <cell r="Q43">
            <v>0.9</v>
          </cell>
          <cell r="R43">
            <v>0.9</v>
          </cell>
          <cell r="S43">
            <v>0.9</v>
          </cell>
          <cell r="T43">
            <v>0.9</v>
          </cell>
          <cell r="U43">
            <v>0.9</v>
          </cell>
          <cell r="V43">
            <v>0.9</v>
          </cell>
          <cell r="W43">
            <v>0.9</v>
          </cell>
          <cell r="X43">
            <v>0.9</v>
          </cell>
          <cell r="Y43">
            <v>0.9</v>
          </cell>
          <cell r="Z43">
            <v>0.9</v>
          </cell>
          <cell r="AA43">
            <v>0.9</v>
          </cell>
          <cell r="AB43">
            <v>0.9</v>
          </cell>
          <cell r="AC43">
            <v>0.9</v>
          </cell>
          <cell r="AD43">
            <v>0.9</v>
          </cell>
          <cell r="AE43">
            <v>0.9</v>
          </cell>
          <cell r="AF43">
            <v>0.9</v>
          </cell>
          <cell r="AG43">
            <v>0.9</v>
          </cell>
          <cell r="AH43">
            <v>0.9</v>
          </cell>
          <cell r="AI43">
            <v>0.9</v>
          </cell>
          <cell r="AJ43">
            <v>0.9</v>
          </cell>
          <cell r="AK43">
            <v>0.9</v>
          </cell>
          <cell r="AL43">
            <v>0.9</v>
          </cell>
          <cell r="AM43">
            <v>0.9</v>
          </cell>
          <cell r="AN43">
            <v>0.9</v>
          </cell>
          <cell r="AO43">
            <v>0.9</v>
          </cell>
          <cell r="AP43">
            <v>0.9</v>
          </cell>
        </row>
        <row r="44">
          <cell r="A44" t="str">
            <v>IISFINPRO01</v>
          </cell>
          <cell r="B44">
            <v>0.9</v>
          </cell>
          <cell r="C44">
            <v>0.9</v>
          </cell>
          <cell r="D44">
            <v>0.9</v>
          </cell>
          <cell r="E44">
            <v>0.9</v>
          </cell>
          <cell r="F44">
            <v>0.9</v>
          </cell>
          <cell r="G44">
            <v>0.9</v>
          </cell>
          <cell r="H44">
            <v>0.9</v>
          </cell>
          <cell r="I44">
            <v>0.9</v>
          </cell>
          <cell r="J44">
            <v>0.9</v>
          </cell>
          <cell r="K44">
            <v>0.9</v>
          </cell>
          <cell r="L44">
            <v>0.9</v>
          </cell>
          <cell r="M44">
            <v>0.9</v>
          </cell>
          <cell r="N44">
            <v>0.9</v>
          </cell>
          <cell r="O44">
            <v>0.9</v>
          </cell>
          <cell r="P44">
            <v>0.9</v>
          </cell>
          <cell r="Q44">
            <v>0.9</v>
          </cell>
          <cell r="R44">
            <v>0.9</v>
          </cell>
          <cell r="S44">
            <v>0.9</v>
          </cell>
          <cell r="T44">
            <v>0.9</v>
          </cell>
          <cell r="U44">
            <v>0.9</v>
          </cell>
          <cell r="V44">
            <v>0.9</v>
          </cell>
          <cell r="W44">
            <v>0.9</v>
          </cell>
          <cell r="X44">
            <v>0.9</v>
          </cell>
          <cell r="Y44">
            <v>0.9</v>
          </cell>
          <cell r="Z44">
            <v>0.9</v>
          </cell>
          <cell r="AA44">
            <v>0.9</v>
          </cell>
          <cell r="AB44">
            <v>0.9</v>
          </cell>
          <cell r="AC44">
            <v>0.9</v>
          </cell>
          <cell r="AD44">
            <v>0.9</v>
          </cell>
          <cell r="AE44">
            <v>0.9</v>
          </cell>
          <cell r="AF44">
            <v>0.9</v>
          </cell>
          <cell r="AG44">
            <v>0.9</v>
          </cell>
          <cell r="AH44">
            <v>0.9</v>
          </cell>
          <cell r="AI44">
            <v>0.9</v>
          </cell>
          <cell r="AJ44">
            <v>0.9</v>
          </cell>
          <cell r="AK44">
            <v>0.9</v>
          </cell>
          <cell r="AL44">
            <v>0.9</v>
          </cell>
          <cell r="AM44">
            <v>0.9</v>
          </cell>
          <cell r="AN44">
            <v>0.9</v>
          </cell>
          <cell r="AO44">
            <v>0.9</v>
          </cell>
          <cell r="AP44">
            <v>0.9</v>
          </cell>
        </row>
        <row r="45">
          <cell r="A45" t="str">
            <v>IISCHPCCGT01</v>
          </cell>
          <cell r="B45">
            <v>0.63960363097478612</v>
          </cell>
          <cell r="C45">
            <v>0.63960363097478612</v>
          </cell>
          <cell r="D45">
            <v>0.63960363097478612</v>
          </cell>
          <cell r="E45">
            <v>0.63960363097478612</v>
          </cell>
          <cell r="F45">
            <v>0.63960363097478612</v>
          </cell>
          <cell r="G45">
            <v>0.63960363097478612</v>
          </cell>
          <cell r="H45">
            <v>0.63960363097478612</v>
          </cell>
          <cell r="I45">
            <v>0.63960363097478612</v>
          </cell>
          <cell r="J45">
            <v>0.63960363097478612</v>
          </cell>
          <cell r="K45">
            <v>0.63960363097478612</v>
          </cell>
          <cell r="L45">
            <v>0.63960363097478612</v>
          </cell>
          <cell r="M45">
            <v>0.63960363097478612</v>
          </cell>
          <cell r="N45">
            <v>0.63960363097478612</v>
          </cell>
          <cell r="O45">
            <v>0.63960363097478612</v>
          </cell>
          <cell r="P45">
            <v>0.63960363097478612</v>
          </cell>
          <cell r="Q45">
            <v>0.63960363097478612</v>
          </cell>
          <cell r="R45">
            <v>0.63960363097478612</v>
          </cell>
          <cell r="S45">
            <v>0.63960363097478612</v>
          </cell>
          <cell r="T45">
            <v>0.63960363097478612</v>
          </cell>
          <cell r="U45">
            <v>0.63960363097478612</v>
          </cell>
          <cell r="V45">
            <v>0.63960363097478612</v>
          </cell>
          <cell r="W45">
            <v>0.63960363097478612</v>
          </cell>
          <cell r="X45">
            <v>0.63960363097478612</v>
          </cell>
          <cell r="Y45">
            <v>0.63960363097478612</v>
          </cell>
          <cell r="Z45">
            <v>0.63960363097478612</v>
          </cell>
          <cell r="AA45">
            <v>0.63960363097478612</v>
          </cell>
          <cell r="AB45">
            <v>0.63960363097478612</v>
          </cell>
          <cell r="AC45">
            <v>0.63960363097478612</v>
          </cell>
          <cell r="AD45">
            <v>0.63960363097478612</v>
          </cell>
          <cell r="AE45">
            <v>0.63960363097478612</v>
          </cell>
          <cell r="AF45">
            <v>0.63960363097478612</v>
          </cell>
          <cell r="AG45">
            <v>0.63960363097478612</v>
          </cell>
          <cell r="AH45">
            <v>0.63960363097478612</v>
          </cell>
          <cell r="AI45">
            <v>0.63960363097478612</v>
          </cell>
          <cell r="AJ45">
            <v>0.63960363097478612</v>
          </cell>
          <cell r="AK45">
            <v>0.63960363097478612</v>
          </cell>
          <cell r="AL45">
            <v>0.63960363097478612</v>
          </cell>
          <cell r="AM45">
            <v>0.63960363097478612</v>
          </cell>
          <cell r="AN45">
            <v>0.63960363097478612</v>
          </cell>
          <cell r="AO45">
            <v>0.63960363097478612</v>
          </cell>
          <cell r="AP45">
            <v>0.63960363097478612</v>
          </cell>
        </row>
        <row r="46">
          <cell r="A46" t="str">
            <v>IISCHPGT01</v>
          </cell>
          <cell r="B46">
            <v>0.7336795497061761</v>
          </cell>
          <cell r="C46">
            <v>0.7336795497061761</v>
          </cell>
          <cell r="D46">
            <v>0.7336795497061761</v>
          </cell>
          <cell r="E46">
            <v>0.7336795497061761</v>
          </cell>
          <cell r="F46">
            <v>0.7336795497061761</v>
          </cell>
          <cell r="G46">
            <v>0.7336795497061761</v>
          </cell>
          <cell r="H46">
            <v>0.7336795497061761</v>
          </cell>
          <cell r="I46">
            <v>0.7336795497061761</v>
          </cell>
          <cell r="J46">
            <v>0.7336795497061761</v>
          </cell>
          <cell r="K46">
            <v>0.7336795497061761</v>
          </cell>
          <cell r="L46">
            <v>0.7336795497061761</v>
          </cell>
          <cell r="M46">
            <v>0.7336795497061761</v>
          </cell>
          <cell r="N46">
            <v>0.7336795497061761</v>
          </cell>
          <cell r="O46">
            <v>0.7336795497061761</v>
          </cell>
          <cell r="P46">
            <v>0.7336795497061761</v>
          </cell>
          <cell r="Q46">
            <v>0.7336795497061761</v>
          </cell>
          <cell r="R46">
            <v>0.7336795497061761</v>
          </cell>
          <cell r="S46">
            <v>0.7336795497061761</v>
          </cell>
          <cell r="T46">
            <v>0.7336795497061761</v>
          </cell>
          <cell r="U46">
            <v>0.7336795497061761</v>
          </cell>
          <cell r="V46">
            <v>0.7336795497061761</v>
          </cell>
          <cell r="W46">
            <v>0.7336795497061761</v>
          </cell>
          <cell r="X46">
            <v>0.7336795497061761</v>
          </cell>
          <cell r="Y46">
            <v>0.7336795497061761</v>
          </cell>
          <cell r="Z46">
            <v>0.7336795497061761</v>
          </cell>
          <cell r="AA46">
            <v>0.7336795497061761</v>
          </cell>
          <cell r="AB46">
            <v>0.7336795497061761</v>
          </cell>
          <cell r="AC46">
            <v>0.7336795497061761</v>
          </cell>
          <cell r="AD46">
            <v>0.7336795497061761</v>
          </cell>
          <cell r="AE46">
            <v>0.7336795497061761</v>
          </cell>
          <cell r="AF46">
            <v>0.7336795497061761</v>
          </cell>
          <cell r="AG46">
            <v>0.7336795497061761</v>
          </cell>
          <cell r="AH46">
            <v>0.7336795497061761</v>
          </cell>
          <cell r="AI46">
            <v>0.7336795497061761</v>
          </cell>
          <cell r="AJ46">
            <v>0.7336795497061761</v>
          </cell>
          <cell r="AK46">
            <v>0.7336795497061761</v>
          </cell>
          <cell r="AL46">
            <v>0.7336795497061761</v>
          </cell>
          <cell r="AM46">
            <v>0.7336795497061761</v>
          </cell>
          <cell r="AN46">
            <v>0.7336795497061761</v>
          </cell>
          <cell r="AO46">
            <v>0.7336795497061761</v>
          </cell>
          <cell r="AP46">
            <v>0.7336795497061761</v>
          </cell>
        </row>
        <row r="47">
          <cell r="A47" t="str">
            <v>IISCHPBFG01</v>
          </cell>
          <cell r="B47">
            <v>0.58364574031092953</v>
          </cell>
          <cell r="C47">
            <v>0.58364574031092953</v>
          </cell>
          <cell r="D47">
            <v>0.58364574031092953</v>
          </cell>
          <cell r="E47">
            <v>0.58364574031092953</v>
          </cell>
          <cell r="F47">
            <v>0.58364574031092953</v>
          </cell>
          <cell r="G47">
            <v>0.58364574031092953</v>
          </cell>
          <cell r="H47">
            <v>0.58364574031092953</v>
          </cell>
          <cell r="I47">
            <v>0.58364574031092953</v>
          </cell>
          <cell r="J47">
            <v>0.58364574031092953</v>
          </cell>
          <cell r="K47">
            <v>0.58364574031092953</v>
          </cell>
          <cell r="L47">
            <v>0.58364574031092953</v>
          </cell>
          <cell r="M47">
            <v>0.58364574031092953</v>
          </cell>
          <cell r="N47">
            <v>0.58364574031092953</v>
          </cell>
          <cell r="O47">
            <v>0.58364574031092953</v>
          </cell>
          <cell r="P47">
            <v>0.58364574031092953</v>
          </cell>
          <cell r="Q47">
            <v>0.58364574031092953</v>
          </cell>
          <cell r="R47">
            <v>0.58364574031092953</v>
          </cell>
          <cell r="S47">
            <v>0.58364574031092953</v>
          </cell>
          <cell r="T47">
            <v>0.58364574031092953</v>
          </cell>
          <cell r="U47">
            <v>0.58364574031092953</v>
          </cell>
          <cell r="V47">
            <v>0.58364574031092953</v>
          </cell>
          <cell r="W47">
            <v>0.58364574031092953</v>
          </cell>
          <cell r="X47">
            <v>0.58364574031092953</v>
          </cell>
          <cell r="Y47">
            <v>0.58364574031092953</v>
          </cell>
          <cell r="Z47">
            <v>0.58364574031092953</v>
          </cell>
          <cell r="AA47">
            <v>0.58364574031092953</v>
          </cell>
          <cell r="AB47">
            <v>0.58364574031092953</v>
          </cell>
          <cell r="AC47">
            <v>0.58364574031092953</v>
          </cell>
          <cell r="AD47">
            <v>0.58364574031092953</v>
          </cell>
          <cell r="AE47">
            <v>0.58364574031092953</v>
          </cell>
          <cell r="AF47">
            <v>0.58364574031092953</v>
          </cell>
          <cell r="AG47">
            <v>0.58364574031092953</v>
          </cell>
          <cell r="AH47">
            <v>0.58364574031092953</v>
          </cell>
          <cell r="AI47">
            <v>0.58364574031092953</v>
          </cell>
          <cell r="AJ47">
            <v>0.58364574031092953</v>
          </cell>
          <cell r="AK47">
            <v>0.58364574031092953</v>
          </cell>
          <cell r="AL47">
            <v>0.58364574031092953</v>
          </cell>
          <cell r="AM47">
            <v>0.58364574031092953</v>
          </cell>
          <cell r="AN47">
            <v>0.58364574031092953</v>
          </cell>
          <cell r="AO47">
            <v>0.58364574031092953</v>
          </cell>
          <cell r="AP47">
            <v>0.58364574031092953</v>
          </cell>
        </row>
        <row r="48">
          <cell r="A48" t="str">
            <v>IISCHPCOG01</v>
          </cell>
          <cell r="B48">
            <v>0.58364574031092953</v>
          </cell>
          <cell r="C48">
            <v>0.58364574031092953</v>
          </cell>
          <cell r="D48">
            <v>0.58364574031092953</v>
          </cell>
          <cell r="E48">
            <v>0.58364574031092953</v>
          </cell>
          <cell r="F48">
            <v>0.58364574031092953</v>
          </cell>
          <cell r="G48">
            <v>0.58364574031092953</v>
          </cell>
          <cell r="H48">
            <v>0.58364574031092953</v>
          </cell>
          <cell r="I48">
            <v>0.58364574031092953</v>
          </cell>
          <cell r="J48">
            <v>0.58364574031092953</v>
          </cell>
          <cell r="K48">
            <v>0.58364574031092953</v>
          </cell>
          <cell r="L48">
            <v>0.58364574031092953</v>
          </cell>
          <cell r="M48">
            <v>0.58364574031092953</v>
          </cell>
          <cell r="N48">
            <v>0.58364574031092953</v>
          </cell>
          <cell r="O48">
            <v>0.58364574031092953</v>
          </cell>
          <cell r="P48">
            <v>0.58364574031092953</v>
          </cell>
          <cell r="Q48">
            <v>0.58364574031092953</v>
          </cell>
          <cell r="R48">
            <v>0.58364574031092953</v>
          </cell>
          <cell r="S48">
            <v>0.58364574031092953</v>
          </cell>
          <cell r="T48">
            <v>0.58364574031092953</v>
          </cell>
          <cell r="U48">
            <v>0.58364574031092953</v>
          </cell>
          <cell r="V48">
            <v>0.58364574031092953</v>
          </cell>
          <cell r="W48">
            <v>0.58364574031092953</v>
          </cell>
          <cell r="X48">
            <v>0.58364574031092953</v>
          </cell>
          <cell r="Y48">
            <v>0.58364574031092953</v>
          </cell>
          <cell r="Z48">
            <v>0.58364574031092953</v>
          </cell>
          <cell r="AA48">
            <v>0.58364574031092953</v>
          </cell>
          <cell r="AB48">
            <v>0.58364574031092953</v>
          </cell>
          <cell r="AC48">
            <v>0.58364574031092953</v>
          </cell>
          <cell r="AD48">
            <v>0.58364574031092953</v>
          </cell>
          <cell r="AE48">
            <v>0.58364574031092953</v>
          </cell>
          <cell r="AF48">
            <v>0.58364574031092953</v>
          </cell>
          <cell r="AG48">
            <v>0.58364574031092953</v>
          </cell>
          <cell r="AH48">
            <v>0.58364574031092953</v>
          </cell>
          <cell r="AI48">
            <v>0.58364574031092953</v>
          </cell>
          <cell r="AJ48">
            <v>0.58364574031092953</v>
          </cell>
          <cell r="AK48">
            <v>0.58364574031092953</v>
          </cell>
          <cell r="AL48">
            <v>0.58364574031092953</v>
          </cell>
          <cell r="AM48">
            <v>0.58364574031092953</v>
          </cell>
          <cell r="AN48">
            <v>0.58364574031092953</v>
          </cell>
          <cell r="AO48">
            <v>0.58364574031092953</v>
          </cell>
          <cell r="AP48">
            <v>0.58364574031092953</v>
          </cell>
        </row>
        <row r="49">
          <cell r="A49" t="str">
            <v>IISCHPBIOS01</v>
          </cell>
          <cell r="B49">
            <v>0.74282908924732638</v>
          </cell>
          <cell r="C49">
            <v>0.74282908924732638</v>
          </cell>
          <cell r="D49">
            <v>0.74282908924732638</v>
          </cell>
          <cell r="E49">
            <v>0.74282908924732638</v>
          </cell>
          <cell r="F49">
            <v>0.74282908924732638</v>
          </cell>
          <cell r="G49">
            <v>0.74282908924732638</v>
          </cell>
          <cell r="H49">
            <v>0.74282908924732638</v>
          </cell>
          <cell r="I49">
            <v>0.74282908924732638</v>
          </cell>
          <cell r="J49">
            <v>0.74282908924732638</v>
          </cell>
          <cell r="K49">
            <v>0.74282908924732638</v>
          </cell>
          <cell r="L49">
            <v>0.74282908924732638</v>
          </cell>
          <cell r="M49">
            <v>0.74282908924732638</v>
          </cell>
          <cell r="N49">
            <v>0.74282908924732638</v>
          </cell>
          <cell r="O49">
            <v>0.74282908924732638</v>
          </cell>
          <cell r="P49">
            <v>0.74282908924732638</v>
          </cell>
          <cell r="Q49">
            <v>0.74282908924732638</v>
          </cell>
          <cell r="R49">
            <v>0.74282908924732638</v>
          </cell>
          <cell r="S49">
            <v>0.74282908924732638</v>
          </cell>
          <cell r="T49">
            <v>0.74282908924732638</v>
          </cell>
          <cell r="U49">
            <v>0.74282908924732638</v>
          </cell>
          <cell r="V49">
            <v>0.74282908924732638</v>
          </cell>
          <cell r="W49">
            <v>0.74282908924732638</v>
          </cell>
          <cell r="X49">
            <v>0.74282908924732638</v>
          </cell>
          <cell r="Y49">
            <v>0.74282908924732638</v>
          </cell>
          <cell r="Z49">
            <v>0.74282908924732638</v>
          </cell>
          <cell r="AA49">
            <v>0.74282908924732638</v>
          </cell>
          <cell r="AB49">
            <v>0.74282908924732638</v>
          </cell>
          <cell r="AC49">
            <v>0.74282908924732638</v>
          </cell>
          <cell r="AD49">
            <v>0.74282908924732638</v>
          </cell>
          <cell r="AE49">
            <v>0.74282908924732638</v>
          </cell>
          <cell r="AF49">
            <v>0.74282908924732638</v>
          </cell>
          <cell r="AG49">
            <v>0.74282908924732638</v>
          </cell>
          <cell r="AH49">
            <v>0.74282908924732638</v>
          </cell>
          <cell r="AI49">
            <v>0.74282908924732638</v>
          </cell>
          <cell r="AJ49">
            <v>0.74282908924732638</v>
          </cell>
          <cell r="AK49">
            <v>0.74282908924732638</v>
          </cell>
          <cell r="AL49">
            <v>0.74282908924732638</v>
          </cell>
          <cell r="AM49">
            <v>0.74282908924732638</v>
          </cell>
          <cell r="AN49">
            <v>0.74282908924732638</v>
          </cell>
          <cell r="AO49">
            <v>0.74282908924732638</v>
          </cell>
          <cell r="AP49">
            <v>0.74282908924732638</v>
          </cell>
        </row>
        <row r="50">
          <cell r="A50" t="str">
            <v>IISCHPBIOG01</v>
          </cell>
          <cell r="B50">
            <v>0.63960363097478612</v>
          </cell>
          <cell r="C50">
            <v>0.63960363097478612</v>
          </cell>
          <cell r="D50">
            <v>0.63960363097478612</v>
          </cell>
          <cell r="E50">
            <v>0.63960363097478612</v>
          </cell>
          <cell r="F50">
            <v>0.63960363097478612</v>
          </cell>
          <cell r="G50">
            <v>0.63960363097478612</v>
          </cell>
          <cell r="H50">
            <v>0.63960363097478612</v>
          </cell>
          <cell r="I50">
            <v>0.63960363097478612</v>
          </cell>
          <cell r="J50">
            <v>0.63960363097478612</v>
          </cell>
          <cell r="K50">
            <v>0.63960363097478612</v>
          </cell>
          <cell r="L50">
            <v>0.63960363097478612</v>
          </cell>
          <cell r="M50">
            <v>0.63960363097478612</v>
          </cell>
          <cell r="N50">
            <v>0.63960363097478612</v>
          </cell>
          <cell r="O50">
            <v>0.63960363097478612</v>
          </cell>
          <cell r="P50">
            <v>0.63960363097478612</v>
          </cell>
          <cell r="Q50">
            <v>0.63960363097478612</v>
          </cell>
          <cell r="R50">
            <v>0.63960363097478612</v>
          </cell>
          <cell r="S50">
            <v>0.63960363097478612</v>
          </cell>
          <cell r="T50">
            <v>0.63960363097478612</v>
          </cell>
          <cell r="U50">
            <v>0.63960363097478612</v>
          </cell>
          <cell r="V50">
            <v>0.63960363097478612</v>
          </cell>
          <cell r="W50">
            <v>0.63960363097478612</v>
          </cell>
          <cell r="X50">
            <v>0.63960363097478612</v>
          </cell>
          <cell r="Y50">
            <v>0.63960363097478612</v>
          </cell>
          <cell r="Z50">
            <v>0.63960363097478612</v>
          </cell>
          <cell r="AA50">
            <v>0.63960363097478612</v>
          </cell>
          <cell r="AB50">
            <v>0.63960363097478612</v>
          </cell>
          <cell r="AC50">
            <v>0.63960363097478612</v>
          </cell>
          <cell r="AD50">
            <v>0.63960363097478612</v>
          </cell>
          <cell r="AE50">
            <v>0.63960363097478612</v>
          </cell>
          <cell r="AF50">
            <v>0.63960363097478612</v>
          </cell>
          <cell r="AG50">
            <v>0.63960363097478612</v>
          </cell>
          <cell r="AH50">
            <v>0.63960363097478612</v>
          </cell>
          <cell r="AI50">
            <v>0.63960363097478612</v>
          </cell>
          <cell r="AJ50">
            <v>0.63960363097478612</v>
          </cell>
          <cell r="AK50">
            <v>0.63960363097478612</v>
          </cell>
          <cell r="AL50">
            <v>0.63960363097478612</v>
          </cell>
          <cell r="AM50">
            <v>0.63960363097478612</v>
          </cell>
          <cell r="AN50">
            <v>0.63960363097478612</v>
          </cell>
          <cell r="AO50">
            <v>0.63960363097478612</v>
          </cell>
          <cell r="AP50">
            <v>0.63960363097478612</v>
          </cell>
        </row>
        <row r="51">
          <cell r="A51" t="str">
            <v>IISCHPCCGTH01</v>
          </cell>
          <cell r="B51">
            <v>0.63960363097478612</v>
          </cell>
          <cell r="C51">
            <v>0.63960363097478612</v>
          </cell>
          <cell r="D51">
            <v>0.63960363097478612</v>
          </cell>
          <cell r="E51">
            <v>0.63960363097478612</v>
          </cell>
          <cell r="F51">
            <v>0.63960363097478612</v>
          </cell>
          <cell r="G51">
            <v>0.63960363097478612</v>
          </cell>
          <cell r="H51">
            <v>0.63960363097478612</v>
          </cell>
          <cell r="I51">
            <v>0.63960363097478612</v>
          </cell>
          <cell r="J51">
            <v>0.63960363097478612</v>
          </cell>
          <cell r="K51">
            <v>0.63960363097478612</v>
          </cell>
          <cell r="L51">
            <v>0.63960363097478612</v>
          </cell>
          <cell r="M51">
            <v>0.63960363097478612</v>
          </cell>
          <cell r="N51">
            <v>0.63960363097478612</v>
          </cell>
          <cell r="O51">
            <v>0.63960363097478612</v>
          </cell>
          <cell r="P51">
            <v>0.63960363097478612</v>
          </cell>
          <cell r="Q51">
            <v>0.63960363097478612</v>
          </cell>
          <cell r="R51">
            <v>0.63960363097478612</v>
          </cell>
          <cell r="S51">
            <v>0.63960363097478612</v>
          </cell>
          <cell r="T51">
            <v>0.63960363097478612</v>
          </cell>
          <cell r="U51">
            <v>0.63960363097478612</v>
          </cell>
          <cell r="V51">
            <v>0.63960363097478612</v>
          </cell>
          <cell r="W51">
            <v>0.63960363097478612</v>
          </cell>
          <cell r="X51">
            <v>0.63960363097478612</v>
          </cell>
          <cell r="Y51">
            <v>0.63960363097478612</v>
          </cell>
          <cell r="Z51">
            <v>0.63960363097478612</v>
          </cell>
          <cell r="AA51">
            <v>0.63960363097478612</v>
          </cell>
          <cell r="AB51">
            <v>0.63960363097478612</v>
          </cell>
          <cell r="AC51">
            <v>0.63960363097478612</v>
          </cell>
          <cell r="AD51">
            <v>0.63960363097478612</v>
          </cell>
          <cell r="AE51">
            <v>0.63960363097478612</v>
          </cell>
          <cell r="AF51">
            <v>0.63960363097478612</v>
          </cell>
          <cell r="AG51">
            <v>0.63960363097478612</v>
          </cell>
          <cell r="AH51">
            <v>0.63960363097478612</v>
          </cell>
          <cell r="AI51">
            <v>0.63960363097478612</v>
          </cell>
          <cell r="AJ51">
            <v>0.63960363097478612</v>
          </cell>
          <cell r="AK51">
            <v>0.63960363097478612</v>
          </cell>
          <cell r="AL51">
            <v>0.63960363097478612</v>
          </cell>
          <cell r="AM51">
            <v>0.63960363097478612</v>
          </cell>
          <cell r="AN51">
            <v>0.63960363097478612</v>
          </cell>
          <cell r="AO51">
            <v>0.63960363097478612</v>
          </cell>
          <cell r="AP51">
            <v>0.63960363097478612</v>
          </cell>
        </row>
        <row r="52">
          <cell r="A52" t="str">
            <v>IISCHPFCH01</v>
          </cell>
          <cell r="B52">
            <v>0.63960363097478612</v>
          </cell>
          <cell r="C52">
            <v>0.63960363097478612</v>
          </cell>
          <cell r="D52">
            <v>0.63960363097478612</v>
          </cell>
          <cell r="E52">
            <v>0.63960363097478612</v>
          </cell>
          <cell r="F52">
            <v>0.63960363097478612</v>
          </cell>
          <cell r="G52">
            <v>0.63960363097478612</v>
          </cell>
          <cell r="H52">
            <v>0.63960363097478612</v>
          </cell>
          <cell r="I52">
            <v>0.63960363097478612</v>
          </cell>
          <cell r="J52">
            <v>0.63960363097478612</v>
          </cell>
          <cell r="K52">
            <v>0.63960363097478612</v>
          </cell>
          <cell r="L52">
            <v>0.63960363097478612</v>
          </cell>
          <cell r="M52">
            <v>0.63960363097478612</v>
          </cell>
          <cell r="N52">
            <v>0.63960363097478612</v>
          </cell>
          <cell r="O52">
            <v>0.63960363097478612</v>
          </cell>
          <cell r="P52">
            <v>0.63960363097478612</v>
          </cell>
          <cell r="Q52">
            <v>0.63960363097478612</v>
          </cell>
          <cell r="R52">
            <v>0.63960363097478612</v>
          </cell>
          <cell r="S52">
            <v>0.63960363097478612</v>
          </cell>
          <cell r="T52">
            <v>0.63960363097478612</v>
          </cell>
          <cell r="U52">
            <v>0.63960363097478612</v>
          </cell>
          <cell r="V52">
            <v>0.63960363097478612</v>
          </cell>
          <cell r="W52">
            <v>0.63960363097478612</v>
          </cell>
          <cell r="X52">
            <v>0.63960363097478612</v>
          </cell>
          <cell r="Y52">
            <v>0.63960363097478612</v>
          </cell>
          <cell r="Z52">
            <v>0.63960363097478612</v>
          </cell>
          <cell r="AA52">
            <v>0.63960363097478612</v>
          </cell>
          <cell r="AB52">
            <v>0.63960363097478612</v>
          </cell>
          <cell r="AC52">
            <v>0.63960363097478612</v>
          </cell>
          <cell r="AD52">
            <v>0.63960363097478612</v>
          </cell>
          <cell r="AE52">
            <v>0.63960363097478612</v>
          </cell>
          <cell r="AF52">
            <v>0.63960363097478612</v>
          </cell>
          <cell r="AG52">
            <v>0.63960363097478612</v>
          </cell>
          <cell r="AH52">
            <v>0.63960363097478612</v>
          </cell>
          <cell r="AI52">
            <v>0.63960363097478612</v>
          </cell>
          <cell r="AJ52">
            <v>0.63960363097478612</v>
          </cell>
          <cell r="AK52">
            <v>0.63960363097478612</v>
          </cell>
          <cell r="AL52">
            <v>0.63960363097478612</v>
          </cell>
          <cell r="AM52">
            <v>0.63960363097478612</v>
          </cell>
          <cell r="AN52">
            <v>0.63960363097478612</v>
          </cell>
          <cell r="AO52">
            <v>0.63960363097478612</v>
          </cell>
          <cell r="AP52">
            <v>0.63960363097478612</v>
          </cell>
        </row>
        <row r="53">
          <cell r="A53" t="str">
            <v>IISCHPFCH01_2030</v>
          </cell>
          <cell r="B53">
            <v>0.63960363097478612</v>
          </cell>
          <cell r="C53">
            <v>0.63960363097478612</v>
          </cell>
          <cell r="D53">
            <v>0.63960363097478612</v>
          </cell>
          <cell r="E53">
            <v>0.63960363097478612</v>
          </cell>
          <cell r="F53">
            <v>0.63960363097478612</v>
          </cell>
          <cell r="G53">
            <v>0.63960363097478612</v>
          </cell>
          <cell r="H53">
            <v>0.63960363097478612</v>
          </cell>
          <cell r="I53">
            <v>0.63960363097478612</v>
          </cell>
          <cell r="J53">
            <v>0.63960363097478612</v>
          </cell>
          <cell r="K53">
            <v>0.63960363097478612</v>
          </cell>
          <cell r="L53">
            <v>0.63960363097478612</v>
          </cell>
          <cell r="M53">
            <v>0.63960363097478612</v>
          </cell>
          <cell r="N53">
            <v>0.63960363097478612</v>
          </cell>
          <cell r="O53">
            <v>0.63960363097478612</v>
          </cell>
          <cell r="P53">
            <v>0.63960363097478612</v>
          </cell>
          <cell r="Q53">
            <v>0.63960363097478612</v>
          </cell>
          <cell r="R53">
            <v>0.63960363097478612</v>
          </cell>
          <cell r="S53">
            <v>0.63960363097478612</v>
          </cell>
          <cell r="T53">
            <v>0.63960363097478612</v>
          </cell>
          <cell r="U53">
            <v>0.63960363097478612</v>
          </cell>
          <cell r="V53">
            <v>0.63960363097478612</v>
          </cell>
          <cell r="W53">
            <v>0.63960363097478612</v>
          </cell>
          <cell r="X53">
            <v>0.63960363097478612</v>
          </cell>
          <cell r="Y53">
            <v>0.63960363097478612</v>
          </cell>
          <cell r="Z53">
            <v>0.63960363097478612</v>
          </cell>
          <cell r="AA53">
            <v>0.63960363097478612</v>
          </cell>
          <cell r="AB53">
            <v>0.63960363097478612</v>
          </cell>
          <cell r="AC53">
            <v>0.63960363097478612</v>
          </cell>
          <cell r="AD53">
            <v>0.63960363097478612</v>
          </cell>
          <cell r="AE53">
            <v>0.63960363097478612</v>
          </cell>
          <cell r="AF53">
            <v>0.63960363097478612</v>
          </cell>
          <cell r="AG53">
            <v>0.63960363097478612</v>
          </cell>
          <cell r="AH53">
            <v>0.63960363097478612</v>
          </cell>
          <cell r="AI53">
            <v>0.63960363097478612</v>
          </cell>
          <cell r="AJ53">
            <v>0.63960363097478612</v>
          </cell>
          <cell r="AK53">
            <v>0.63960363097478612</v>
          </cell>
          <cell r="AL53">
            <v>0.63960363097478612</v>
          </cell>
          <cell r="AM53">
            <v>0.63960363097478612</v>
          </cell>
          <cell r="AN53">
            <v>0.63960363097478612</v>
          </cell>
          <cell r="AO53">
            <v>0.63960363097478612</v>
          </cell>
          <cell r="AP53">
            <v>0.63960363097478612</v>
          </cell>
        </row>
        <row r="54">
          <cell r="A54" t="str">
            <v>IISBOINGA01</v>
          </cell>
          <cell r="B54">
            <v>0.6</v>
          </cell>
          <cell r="C54">
            <v>0.6</v>
          </cell>
          <cell r="D54">
            <v>0.6</v>
          </cell>
          <cell r="E54">
            <v>0.6</v>
          </cell>
          <cell r="F54">
            <v>0.6</v>
          </cell>
          <cell r="G54">
            <v>0.6</v>
          </cell>
          <cell r="H54">
            <v>0.6</v>
          </cell>
          <cell r="I54">
            <v>0.6</v>
          </cell>
          <cell r="J54">
            <v>0.6</v>
          </cell>
          <cell r="K54">
            <v>0.6</v>
          </cell>
          <cell r="L54">
            <v>0.6</v>
          </cell>
          <cell r="M54">
            <v>0.6</v>
          </cell>
          <cell r="N54">
            <v>0.6</v>
          </cell>
          <cell r="O54">
            <v>0.6</v>
          </cell>
          <cell r="P54">
            <v>0.6</v>
          </cell>
          <cell r="Q54">
            <v>0.6</v>
          </cell>
          <cell r="R54">
            <v>0.6</v>
          </cell>
          <cell r="S54">
            <v>0.6</v>
          </cell>
          <cell r="T54">
            <v>0.6</v>
          </cell>
          <cell r="U54">
            <v>0.6</v>
          </cell>
          <cell r="V54">
            <v>0.6</v>
          </cell>
          <cell r="W54">
            <v>0.6</v>
          </cell>
          <cell r="X54">
            <v>0.6</v>
          </cell>
          <cell r="Y54">
            <v>0.6</v>
          </cell>
          <cell r="Z54">
            <v>0.6</v>
          </cell>
          <cell r="AA54">
            <v>0.6</v>
          </cell>
          <cell r="AB54">
            <v>0.6</v>
          </cell>
          <cell r="AC54">
            <v>0.6</v>
          </cell>
          <cell r="AD54">
            <v>0.6</v>
          </cell>
          <cell r="AE54">
            <v>0.6</v>
          </cell>
          <cell r="AF54">
            <v>0.6</v>
          </cell>
          <cell r="AG54">
            <v>0.6</v>
          </cell>
          <cell r="AH54">
            <v>0.6</v>
          </cell>
          <cell r="AI54">
            <v>0.6</v>
          </cell>
          <cell r="AJ54">
            <v>0.6</v>
          </cell>
          <cell r="AK54">
            <v>0.6</v>
          </cell>
          <cell r="AL54">
            <v>0.6</v>
          </cell>
          <cell r="AM54">
            <v>0.6</v>
          </cell>
          <cell r="AN54">
            <v>0.6</v>
          </cell>
          <cell r="AO54">
            <v>0.6</v>
          </cell>
          <cell r="AP54">
            <v>0.6</v>
          </cell>
        </row>
        <row r="55">
          <cell r="A55" t="str">
            <v>IISBOIBFG01</v>
          </cell>
          <cell r="B55">
            <v>0.6</v>
          </cell>
          <cell r="C55">
            <v>0.6</v>
          </cell>
          <cell r="D55">
            <v>0.6</v>
          </cell>
          <cell r="E55">
            <v>0.6</v>
          </cell>
          <cell r="F55">
            <v>0.6</v>
          </cell>
          <cell r="G55">
            <v>0.6</v>
          </cell>
          <cell r="H55">
            <v>0.6</v>
          </cell>
          <cell r="I55">
            <v>0.6</v>
          </cell>
          <cell r="J55">
            <v>0.6</v>
          </cell>
          <cell r="K55">
            <v>0.6</v>
          </cell>
          <cell r="L55">
            <v>0.6</v>
          </cell>
          <cell r="M55">
            <v>0.6</v>
          </cell>
          <cell r="N55">
            <v>0.6</v>
          </cell>
          <cell r="O55">
            <v>0.6</v>
          </cell>
          <cell r="P55">
            <v>0.6</v>
          </cell>
          <cell r="Q55">
            <v>0.6</v>
          </cell>
          <cell r="R55">
            <v>0.6</v>
          </cell>
          <cell r="S55">
            <v>0.6</v>
          </cell>
          <cell r="T55">
            <v>0.6</v>
          </cell>
          <cell r="U55">
            <v>0.6</v>
          </cell>
          <cell r="V55">
            <v>0.6</v>
          </cell>
          <cell r="W55">
            <v>0.6</v>
          </cell>
          <cell r="X55">
            <v>0.6</v>
          </cell>
          <cell r="Y55">
            <v>0.6</v>
          </cell>
          <cell r="Z55">
            <v>0.6</v>
          </cell>
          <cell r="AA55">
            <v>0.6</v>
          </cell>
          <cell r="AB55">
            <v>0.6</v>
          </cell>
          <cell r="AC55">
            <v>0.6</v>
          </cell>
          <cell r="AD55">
            <v>0.6</v>
          </cell>
          <cell r="AE55">
            <v>0.6</v>
          </cell>
          <cell r="AF55">
            <v>0.6</v>
          </cell>
          <cell r="AG55">
            <v>0.6</v>
          </cell>
          <cell r="AH55">
            <v>0.6</v>
          </cell>
          <cell r="AI55">
            <v>0.6</v>
          </cell>
          <cell r="AJ55">
            <v>0.6</v>
          </cell>
          <cell r="AK55">
            <v>0.6</v>
          </cell>
          <cell r="AL55">
            <v>0.6</v>
          </cell>
          <cell r="AM55">
            <v>0.6</v>
          </cell>
          <cell r="AN55">
            <v>0.6</v>
          </cell>
          <cell r="AO55">
            <v>0.6</v>
          </cell>
          <cell r="AP55">
            <v>0.6</v>
          </cell>
        </row>
        <row r="56">
          <cell r="A56" t="str">
            <v>IISBOICOG01</v>
          </cell>
          <cell r="B56">
            <v>0.6</v>
          </cell>
          <cell r="C56">
            <v>0.6</v>
          </cell>
          <cell r="D56">
            <v>0.6</v>
          </cell>
          <cell r="E56">
            <v>0.6</v>
          </cell>
          <cell r="F56">
            <v>0.6</v>
          </cell>
          <cell r="G56">
            <v>0.6</v>
          </cell>
          <cell r="H56">
            <v>0.6</v>
          </cell>
          <cell r="I56">
            <v>0.6</v>
          </cell>
          <cell r="J56">
            <v>0.6</v>
          </cell>
          <cell r="K56">
            <v>0.6</v>
          </cell>
          <cell r="L56">
            <v>0.6</v>
          </cell>
          <cell r="M56">
            <v>0.6</v>
          </cell>
          <cell r="N56">
            <v>0.6</v>
          </cell>
          <cell r="O56">
            <v>0.6</v>
          </cell>
          <cell r="P56">
            <v>0.6</v>
          </cell>
          <cell r="Q56">
            <v>0.6</v>
          </cell>
          <cell r="R56">
            <v>0.6</v>
          </cell>
          <cell r="S56">
            <v>0.6</v>
          </cell>
          <cell r="T56">
            <v>0.6</v>
          </cell>
          <cell r="U56">
            <v>0.6</v>
          </cell>
          <cell r="V56">
            <v>0.6</v>
          </cell>
          <cell r="W56">
            <v>0.6</v>
          </cell>
          <cell r="X56">
            <v>0.6</v>
          </cell>
          <cell r="Y56">
            <v>0.6</v>
          </cell>
          <cell r="Z56">
            <v>0.6</v>
          </cell>
          <cell r="AA56">
            <v>0.6</v>
          </cell>
          <cell r="AB56">
            <v>0.6</v>
          </cell>
          <cell r="AC56">
            <v>0.6</v>
          </cell>
          <cell r="AD56">
            <v>0.6</v>
          </cell>
          <cell r="AE56">
            <v>0.6</v>
          </cell>
          <cell r="AF56">
            <v>0.6</v>
          </cell>
          <cell r="AG56">
            <v>0.6</v>
          </cell>
          <cell r="AH56">
            <v>0.6</v>
          </cell>
          <cell r="AI56">
            <v>0.6</v>
          </cell>
          <cell r="AJ56">
            <v>0.6</v>
          </cell>
          <cell r="AK56">
            <v>0.6</v>
          </cell>
          <cell r="AL56">
            <v>0.6</v>
          </cell>
          <cell r="AM56">
            <v>0.6</v>
          </cell>
          <cell r="AN56">
            <v>0.6</v>
          </cell>
          <cell r="AO56">
            <v>0.6</v>
          </cell>
          <cell r="AP56">
            <v>0.6</v>
          </cell>
        </row>
        <row r="57">
          <cell r="A57" t="str">
            <v>IISBOIHYG01</v>
          </cell>
          <cell r="B57">
            <v>0.6</v>
          </cell>
          <cell r="C57">
            <v>0.6</v>
          </cell>
          <cell r="D57">
            <v>0.6</v>
          </cell>
          <cell r="E57">
            <v>0.6</v>
          </cell>
          <cell r="F57">
            <v>0.6</v>
          </cell>
          <cell r="G57">
            <v>0.6</v>
          </cell>
          <cell r="H57">
            <v>0.6</v>
          </cell>
          <cell r="I57">
            <v>0.6</v>
          </cell>
          <cell r="J57">
            <v>0.6</v>
          </cell>
          <cell r="K57">
            <v>0.6</v>
          </cell>
          <cell r="L57">
            <v>0.6</v>
          </cell>
          <cell r="M57">
            <v>0.6</v>
          </cell>
          <cell r="N57">
            <v>0.6</v>
          </cell>
          <cell r="O57">
            <v>0.6</v>
          </cell>
          <cell r="P57">
            <v>0.6</v>
          </cell>
          <cell r="Q57">
            <v>0.6</v>
          </cell>
          <cell r="R57">
            <v>0.6</v>
          </cell>
          <cell r="S57">
            <v>0.6</v>
          </cell>
          <cell r="T57">
            <v>0.6</v>
          </cell>
          <cell r="U57">
            <v>0.6</v>
          </cell>
          <cell r="V57">
            <v>0.6</v>
          </cell>
          <cell r="W57">
            <v>0.6</v>
          </cell>
          <cell r="X57">
            <v>0.6</v>
          </cell>
          <cell r="Y57">
            <v>0.6</v>
          </cell>
          <cell r="Z57">
            <v>0.6</v>
          </cell>
          <cell r="AA57">
            <v>0.6</v>
          </cell>
          <cell r="AB57">
            <v>0.6</v>
          </cell>
          <cell r="AC57">
            <v>0.6</v>
          </cell>
          <cell r="AD57">
            <v>0.6</v>
          </cell>
          <cell r="AE57">
            <v>0.6</v>
          </cell>
          <cell r="AF57">
            <v>0.6</v>
          </cell>
          <cell r="AG57">
            <v>0.6</v>
          </cell>
          <cell r="AH57">
            <v>0.6</v>
          </cell>
          <cell r="AI57">
            <v>0.6</v>
          </cell>
          <cell r="AJ57">
            <v>0.6</v>
          </cell>
          <cell r="AK57">
            <v>0.6</v>
          </cell>
          <cell r="AL57">
            <v>0.6</v>
          </cell>
          <cell r="AM57">
            <v>0.6</v>
          </cell>
          <cell r="AN57">
            <v>0.6</v>
          </cell>
          <cell r="AO57">
            <v>0.6</v>
          </cell>
          <cell r="AP57">
            <v>0.6</v>
          </cell>
        </row>
        <row r="58">
          <cell r="A58" t="str">
            <v>IISBOIBIOS01</v>
          </cell>
          <cell r="B58">
            <v>0.6</v>
          </cell>
          <cell r="C58">
            <v>0.6</v>
          </cell>
          <cell r="D58">
            <v>0.6</v>
          </cell>
          <cell r="E58">
            <v>0.6</v>
          </cell>
          <cell r="F58">
            <v>0.6</v>
          </cell>
          <cell r="G58">
            <v>0.6</v>
          </cell>
          <cell r="H58">
            <v>0.6</v>
          </cell>
          <cell r="I58">
            <v>0.6</v>
          </cell>
          <cell r="J58">
            <v>0.6</v>
          </cell>
          <cell r="K58">
            <v>0.6</v>
          </cell>
          <cell r="L58">
            <v>0.6</v>
          </cell>
          <cell r="M58">
            <v>0.6</v>
          </cell>
          <cell r="N58">
            <v>0.6</v>
          </cell>
          <cell r="O58">
            <v>0.6</v>
          </cell>
          <cell r="P58">
            <v>0.6</v>
          </cell>
          <cell r="Q58">
            <v>0.6</v>
          </cell>
          <cell r="R58">
            <v>0.6</v>
          </cell>
          <cell r="S58">
            <v>0.6</v>
          </cell>
          <cell r="T58">
            <v>0.6</v>
          </cell>
          <cell r="U58">
            <v>0.6</v>
          </cell>
          <cell r="V58">
            <v>0.6</v>
          </cell>
          <cell r="W58">
            <v>0.6</v>
          </cell>
          <cell r="X58">
            <v>0.6</v>
          </cell>
          <cell r="Y58">
            <v>0.6</v>
          </cell>
          <cell r="Z58">
            <v>0.6</v>
          </cell>
          <cell r="AA58">
            <v>0.6</v>
          </cell>
          <cell r="AB58">
            <v>0.6</v>
          </cell>
          <cell r="AC58">
            <v>0.6</v>
          </cell>
          <cell r="AD58">
            <v>0.6</v>
          </cell>
          <cell r="AE58">
            <v>0.6</v>
          </cell>
          <cell r="AF58">
            <v>0.6</v>
          </cell>
          <cell r="AG58">
            <v>0.6</v>
          </cell>
          <cell r="AH58">
            <v>0.6</v>
          </cell>
          <cell r="AI58">
            <v>0.6</v>
          </cell>
          <cell r="AJ58">
            <v>0.6</v>
          </cell>
          <cell r="AK58">
            <v>0.6</v>
          </cell>
          <cell r="AL58">
            <v>0.6</v>
          </cell>
          <cell r="AM58">
            <v>0.6</v>
          </cell>
          <cell r="AN58">
            <v>0.6</v>
          </cell>
          <cell r="AO58">
            <v>0.6</v>
          </cell>
          <cell r="AP58">
            <v>0.6</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commodities"/>
      <sheetName val="NZIP2_SIC"/>
      <sheetName val="NZIP2_tech_onesheet"/>
      <sheetName val="Other_ind_newtechs"/>
      <sheetName val="ECUK_2021_U4"/>
      <sheetName val="OTHER_sectors"/>
      <sheetName val="sector_process_breakdown"/>
      <sheetName val="DUKES_1.1_2021"/>
      <sheetName val="DUKE_J.1_heatsold_production"/>
      <sheetName val="DUKES_CHP_7.4a_capacity"/>
      <sheetName val="CHP_SIC_DUKES"/>
      <sheetName val="DUKES_7.4b_fuel"/>
      <sheetName val="tasks"/>
      <sheetName val="How_to"/>
      <sheetName val="Ceramics&amp;Other"/>
      <sheetName val="Glass"/>
      <sheetName val="DutchGlass_data"/>
      <sheetName val="Other_chemicals"/>
      <sheetName val="Paper&amp;Chem_scaling"/>
      <sheetName val="IronSteel"/>
      <sheetName val="GDP_deflator"/>
    </sheetNames>
    <sheetDataSet>
      <sheetData sheetId="0">
        <row r="8">
          <cell r="C8">
            <v>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commodities"/>
      <sheetName val="NZIP2_SIC"/>
      <sheetName val="NZIP2_tech_onesheet"/>
      <sheetName val="Other_ind_newtechs"/>
      <sheetName val="ECUK_2021_U4"/>
      <sheetName val="OTHER_sectors"/>
      <sheetName val="sector_process_breakdown"/>
      <sheetName val="DUKES_1.1"/>
      <sheetName val="DUKE_J.1_heatsold_production"/>
      <sheetName val="DUKES_CHP_7.4a_capacity"/>
      <sheetName val="CHP_SIC_DUKES"/>
      <sheetName val="DUKES_7.4b_fuel"/>
      <sheetName val="tasks"/>
      <sheetName val="How_to"/>
      <sheetName val="Cement"/>
      <sheetName val="Lime"/>
      <sheetName val="Ceramics&amp;Other"/>
      <sheetName val="Glass"/>
      <sheetName val="Mineral_products_fuels"/>
      <sheetName val="Existing_techs_fuel_use"/>
      <sheetName val="DutchGlass_data"/>
      <sheetName val="Other_chemicals"/>
      <sheetName val="Chem&amp;Paper"/>
      <sheetName val="CHP"/>
      <sheetName val="Paper&amp;Chem_Scaling"/>
      <sheetName val="Paper_Chem_Refine_After_scaling"/>
      <sheetName val="Fuel_for_calibration"/>
      <sheetName val="IronSteel"/>
      <sheetName val="Emissions_factors"/>
      <sheetName val="EEP_AnnexC_NonCO2"/>
      <sheetName val="EEP_AnnexC_CO2"/>
      <sheetName val="GDP_deflator"/>
      <sheetName val="ECUK_sectors==&gt;"/>
      <sheetName val="Mineral_products==&gt;"/>
      <sheetName val="Chemicals&amp;PaperProduction==&gt;"/>
      <sheetName val="DUKES_1.1_2021"/>
      <sheetName val="Fuel"/>
    </sheetNames>
    <sheetDataSet>
      <sheetData sheetId="0">
        <row r="5">
          <cell r="C5">
            <v>23.885000000000002</v>
          </cell>
        </row>
        <row r="8">
          <cell r="C8">
            <v>3.6</v>
          </cell>
        </row>
      </sheetData>
      <sheetData sheetId="1">
        <row r="8">
          <cell r="A8" t="str">
            <v>ELCGEN</v>
          </cell>
        </row>
      </sheetData>
      <sheetData sheetId="2"/>
      <sheetData sheetId="3"/>
      <sheetData sheetId="4">
        <row r="3">
          <cell r="R3">
            <v>-6.2500000000000001E-4</v>
          </cell>
        </row>
      </sheetData>
      <sheetData sheetId="5">
        <row r="7">
          <cell r="D7">
            <v>411.26660837887101</v>
          </cell>
        </row>
      </sheetData>
      <sheetData sheetId="6">
        <row r="11">
          <cell r="BA11">
            <v>361.16414185737</v>
          </cell>
        </row>
      </sheetData>
      <sheetData sheetId="7"/>
      <sheetData sheetId="8">
        <row r="37">
          <cell r="B37">
            <v>0</v>
          </cell>
        </row>
      </sheetData>
      <sheetData sheetId="9">
        <row r="37">
          <cell r="A37" t="str">
            <v>Unclassified</v>
          </cell>
        </row>
      </sheetData>
      <sheetData sheetId="10">
        <row r="91">
          <cell r="AC91">
            <v>407.06400000000002</v>
          </cell>
        </row>
      </sheetData>
      <sheetData sheetId="11"/>
      <sheetData sheetId="12">
        <row r="39">
          <cell r="AA39">
            <v>9696.1409999999996</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row r="4">
          <cell r="A4">
            <v>1.0412165782953891</v>
          </cell>
        </row>
      </sheetData>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Settings"/>
      <sheetName val="Spreadsheet"/>
      <sheetName val="Misc lists"/>
      <sheetName val="US factors"/>
      <sheetName val="co2kwh"/>
      <sheetName val="EIA EFS"/>
    </sheetNames>
    <sheetDataSet>
      <sheetData sheetId="0"/>
      <sheetData sheetId="1"/>
      <sheetData sheetId="2"/>
      <sheetData sheetId="3"/>
      <sheetData sheetId="4"/>
      <sheetData sheetId="5"/>
      <sheetData sheetId="6"/>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h" connectionId="1" xr16:uid="{D6CBD918-E2BF-4778-A100-10343433290E}" autoFormatId="16" applyNumberFormats="0" applyBorderFormats="0" applyFontFormats="0" applyPatternFormats="0" applyAlignmentFormats="0" applyWidthHeightFormats="0"/>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C3C3DFD-73B2-45B2-953C-4623633D53FA}" name="Table13" displayName="Table13" ref="A7:V38" totalsRowShown="0" headerRowDxfId="438" dataDxfId="436" headerRowBorderDxfId="437" tableBorderDxfId="435" totalsRowBorderDxfId="434">
  <autoFilter ref="A7:V38" xr:uid="{1C3C3DFD-73B2-45B2-953C-4623633D53FA}"/>
  <tableColumns count="22">
    <tableColumn id="1" xr3:uid="{83C54EB3-74E5-46FF-A947-B9522069E573}" name="year" dataDxfId="433"/>
    <tableColumn id="2" xr3:uid="{14B02AE9-73CC-4CD4-9D73-3192E125716F}" name="IAM" dataDxfId="432"/>
    <tableColumn id="3" xr3:uid="{54ABBEF0-A850-418E-846F-E4389AC9D740}" name="ICH" dataDxfId="431"/>
    <tableColumn id="4" xr3:uid="{6F3FC550-C1EB-477F-BB31-62E2841964B0}" name="ICHNEUOTH" dataDxfId="430"/>
    <tableColumn id="5" xr3:uid="{D0C16BAC-6B28-4F86-8F5A-F72DADDA932D}" name="ICM" dataDxfId="429"/>
    <tableColumn id="6" xr3:uid="{048A5097-656C-429B-9E46-382F30C27BA8}" name="IFD" dataDxfId="428"/>
    <tableColumn id="7" xr3:uid="{86F234A0-F7DA-47F7-B4F9-CD9D9711F282}" name="IHVC" dataDxfId="427"/>
    <tableColumn id="8" xr3:uid="{43E45147-8787-42DE-B569-ECBDB4A57E94}" name="IIS" dataDxfId="426"/>
    <tableColumn id="9" xr3:uid="{212696FE-9606-4976-87EE-F38B918DA2F6}" name="INDHFCOTH" dataDxfId="425"/>
    <tableColumn id="10" xr3:uid="{DD4E9DF4-7C49-4FE1-A185-7BA3920C66C2}" name="INF" dataDxfId="424"/>
    <tableColumn id="11" xr3:uid="{7B9CA8E0-D5B1-41C4-AD59-5F3A8E1AB598}" name="ICR" dataDxfId="423"/>
    <tableColumn id="12" xr3:uid="{D46F49C4-9BC4-42C9-A3F2-0A0CA360BA42}" name="IOI" dataDxfId="422"/>
    <tableColumn id="13" xr3:uid="{1F01DC41-1760-4AE9-AE11-87A94E7774CE}" name="IPP" dataDxfId="421"/>
    <tableColumn id="14" xr3:uid="{B62ADEE4-6B88-4E63-94B0-CA1407CECEB3}" name="PRCOIL" dataDxfId="420"/>
    <tableColumn id="15" xr3:uid="{39AA6129-D1A5-42C9-9911-835F3B98572E}" name="IGL" dataDxfId="419"/>
    <tableColumn id="16" xr3:uid="{E4CC5C07-BFB8-4CCE-9166-72A038C7DDBB}" name="IME" dataDxfId="418"/>
    <tableColumn id="17" xr3:uid="{BA5C715C-73C6-4726-BD52-B50C29F09EF2}" name="IEE" dataDxfId="417"/>
    <tableColumn id="18" xr3:uid="{795B30AC-6F0C-460C-83ED-E9DBE4F92452}" name="IVH" dataDxfId="416"/>
    <tableColumn id="19" xr3:uid="{8A807E29-1DEE-4F7A-BC3F-F4CE79B0F860}" name="ITX" dataDxfId="415"/>
    <tableColumn id="20" xr3:uid="{1CFC24B6-825B-45D7-B0B5-FB055EECD939}" name="ICN" dataDxfId="414"/>
    <tableColumn id="21" xr3:uid="{2E25A463-CD7B-461B-BBE4-8D26819E90E7}" name="IPR" dataDxfId="413"/>
    <tableColumn id="22" xr3:uid="{C7B2D1B0-77DE-494B-8587-12459BA1ED65}" name="ILM" dataDxfId="412"/>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8FF-F52B-4E44-A0AC-4B6BE23C1A10}" name="Table12" displayName="Table12" ref="A7:B38" totalsRowShown="0" headerRowDxfId="411" dataDxfId="409" headerRowBorderDxfId="410" tableBorderDxfId="408" totalsRowBorderDxfId="407">
  <autoFilter ref="A7:B38" xr:uid="{968BB8FF-F52B-4E44-A0AC-4B6BE23C1A10}"/>
  <tableColumns count="2">
    <tableColumn id="1" xr3:uid="{5A6C0852-F3AE-4EF4-ABD7-9DE3F893CE3B}" name="year" dataDxfId="406"/>
    <tableColumn id="2" xr3:uid="{DF54DE09-7271-4F58-955F-2BB57B6ECD09}" name="ICHCHPPRO01" dataDxfId="405"/>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89C66D-C96C-44DC-96C5-67B0948BEE15}" name="Table9" displayName="Table9" ref="A7:B14" totalsRowShown="0" headerRowDxfId="404" dataDxfId="402" headerRowBorderDxfId="403" tableBorderDxfId="401" totalsRowBorderDxfId="400">
  <autoFilter ref="A7:B14" xr:uid="{8589C66D-C96C-44DC-96C5-67B0948BEE15}"/>
  <tableColumns count="2">
    <tableColumn id="1" xr3:uid="{A938D78E-7C30-4429-AB93-4C33B6A6D075}" name="year" dataDxfId="399"/>
    <tableColumn id="3" xr3:uid="{60E580CA-1280-46B7-96BD-FC58D8E8EB50}" name="IOIOTHLPG01" dataDxfId="398"/>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D390EE7-6787-4D01-8988-CCA0EECF7F8D}" name="Table18" displayName="Table18" ref="A7:E9" totalsRowShown="0" headerRowDxfId="397" dataDxfId="395" headerRowBorderDxfId="396" tableBorderDxfId="394" totalsRowBorderDxfId="393">
  <autoFilter ref="A7:E9" xr:uid="{3D390EE7-6787-4D01-8988-CCA0EECF7F8D}"/>
  <tableColumns count="5">
    <tableColumn id="1" xr3:uid="{6746A04F-F312-4CB0-88FF-A288F4127A76}" name="code" dataDxfId="392"/>
    <tableColumn id="2" xr3:uid="{BA699899-7E29-4BB6-B6CC-D7722D745ED0}" name="initial_stability_length" dataDxfId="391"/>
    <tableColumn id="3" xr3:uid="{CDD0483D-B486-4AC1-885C-27723436768F}" name="initial_stability_factor" dataDxfId="390"/>
    <tableColumn id="4" xr3:uid="{91695F7B-D208-4726-A83F-0781B0B91F0D}" name="stability_length" dataDxfId="389"/>
    <tableColumn id="5" xr3:uid="{1F5B36EA-3485-40F4-8B39-2861D3899A0C}" name="stability_factor" dataDxfId="388"/>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7C9EE85-B3CE-4E59-B783-A61C1FD2B60A}" name="Table19" displayName="Table19" ref="A7:BP14" totalsRowShown="0" headerRowDxfId="387" dataDxfId="385" headerRowBorderDxfId="386" tableBorderDxfId="384" totalsRowBorderDxfId="383">
  <autoFilter ref="A7:BP14" xr:uid="{E7C9EE85-B3CE-4E59-B783-A61C1FD2B60A}"/>
  <tableColumns count="68">
    <tableColumn id="1" xr3:uid="{76F04491-391F-4342-84AF-03B3A7DBD65C}" name="year" dataDxfId="382"/>
    <tableColumn id="2" xr3:uid="{ECF646E7-CD5F-4F8B-BBA9-036EF4211FE9}" name="CCS, Mt, Cement" dataDxfId="381"/>
    <tableColumn id="3" xr3:uid="{D247CE0C-3293-4073-81C3-113FFAC4ABC2}" name="Dry kiln, Mt, Cement" dataDxfId="380"/>
    <tableColumn id="4" xr3:uid="{F482F464-417A-44B8-A41A-01BD63CC05CD}" name="Electricity, Mt, Cement" dataDxfId="379"/>
    <tableColumn id="5" xr3:uid="{FABE8FB2-1F7E-4C79-8114-7B362EFA0D9B}" name="Biomass, PJ, Ceramics" dataDxfId="378"/>
    <tableColumn id="6" xr3:uid="{8A00F31F-5595-4DA8-8DDB-0E12B18A9B41}" name="Electricity, PJ, Ceramics" dataDxfId="377"/>
    <tableColumn id="7" xr3:uid="{B5EBD71D-DEF2-4C07-9471-9CBFC649B955}" name="Heat pump, PJ, Ceramics" dataDxfId="376"/>
    <tableColumn id="8" xr3:uid="{C4064C31-66C8-4B9C-8B07-E0C9AED9268F}" name="Hydrogen, PJ, Ceramics" dataDxfId="375"/>
    <tableColumn id="9" xr3:uid="{2778EBA6-DF0B-497D-84C7-0D6DE1469D71}" name="Steam, PJ, Ceramics" dataDxfId="374"/>
    <tableColumn id="10" xr3:uid="{B0092B65-45E9-4816-B2D3-2409CC1BE148}" name="BECCS, Mt, Chemicals" dataDxfId="373"/>
    <tableColumn id="11" xr3:uid="{CDF27DF9-48B4-4B06-9FC0-E8982BB8CD62}" name="CCS, Mt, Chemicals" dataDxfId="372"/>
    <tableColumn id="12" xr3:uid="{00DF17A3-CA6D-45D5-82C8-A62266D864FB}" name="Electricity, Mt, Chemicals" dataDxfId="371"/>
    <tableColumn id="13" xr3:uid="{F88DBA0E-25A9-40F5-BFC3-49673F5213D2}" name="Biomass, PJ, Chemicals" dataDxfId="370"/>
    <tableColumn id="14" xr3:uid="{AFB38700-2C3B-4DC0-841E-0E284610838D}" name="Electricity, PJ, Chemicals" dataDxfId="369"/>
    <tableColumn id="15" xr3:uid="{7B4821CC-552A-4AF9-BC7C-ADC49CBC314B}" name="Heat pump, PJ, Chemicals" dataDxfId="368"/>
    <tableColumn id="16" xr3:uid="{E3FFF460-D379-4404-8CC6-4194685B1B4D}" name="Hydrogen, PJ, Chemicals" dataDxfId="367"/>
    <tableColumn id="17" xr3:uid="{DAC3BB63-25A1-428D-83FF-FDF4BD177E04}" name="Steam, PJ, Chemicals" dataDxfId="366"/>
    <tableColumn id="18" xr3:uid="{6EDF75BB-C642-49B7-A20B-04241CC2CA88}" name="Biomass, PJ, Construction" dataDxfId="365"/>
    <tableColumn id="19" xr3:uid="{C2C94311-932A-40CF-AACA-23ABFE6E0AF3}" name="Electricity, PJ, Construction" dataDxfId="364"/>
    <tableColumn id="20" xr3:uid="{77535376-AAE8-4092-B21A-437C21A677D4}" name="Hydrogen, PJ, Construction" dataDxfId="363"/>
    <tableColumn id="21" xr3:uid="{47B179D3-F549-495C-8DF5-763AEB5BE682}" name="Biomass, PJ, Electrical engineering" dataDxfId="362"/>
    <tableColumn id="22" xr3:uid="{881DC25F-C022-4518-8552-A32B19E8B210}" name="Electricity, PJ, Electrical engineering" dataDxfId="361"/>
    <tableColumn id="23" xr3:uid="{76E167A5-B0EB-49CC-B59D-BA84E3FC05CE}" name="Heat pump, PJ, Electrical engineering" dataDxfId="360"/>
    <tableColumn id="24" xr3:uid="{16F77288-1307-43A1-B862-672DA6A07B4B}" name="Hydrogen, PJ, Electrical engineering" dataDxfId="359"/>
    <tableColumn id="25" xr3:uid="{71BD0580-453E-4580-B39A-28100BCC5622}" name="Biomass, PJ, Food &amp; drink" dataDxfId="358"/>
    <tableColumn id="26" xr3:uid="{7FF7B8F8-C9EA-48C7-99AD-AE509CFF5972}" name="Electricity, PJ, Food &amp; drink" dataDxfId="357"/>
    <tableColumn id="27" xr3:uid="{FD0341E9-569C-41FE-A2C7-86848EAB5183}" name="Heat pump, PJ, Food &amp; drink" dataDxfId="356"/>
    <tableColumn id="28" xr3:uid="{D5C6ABB8-FBCE-4D8D-AA95-73F6459374C5}" name="Hydrogen, PJ, Food &amp; drink" dataDxfId="355"/>
    <tableColumn id="29" xr3:uid="{77DF586B-E522-4ECF-8EBB-957C3887AC12}" name="Steam, PJ, Food &amp; drink" dataDxfId="354"/>
    <tableColumn id="30" xr3:uid="{7D0C1A62-87C3-41CD-9732-E292D2AADFA0}" name="Electricity, Mt, Glass" dataDxfId="353"/>
    <tableColumn id="31" xr3:uid="{AB9D0AA1-1B62-451F-B79D-5F959C81C36D}" name="Hydrogen, Mt, Glass" dataDxfId="352"/>
    <tableColumn id="32" xr3:uid="{A82B553B-9DEA-4690-9EA5-C4001417B82D}" name="Electricity, PJ, Glass" dataDxfId="351"/>
    <tableColumn id="33" xr3:uid="{7FD22B0A-0303-402F-91C1-FF4CC3ED6FC1}" name="CCS, Mt, Iron &amp; steel" dataDxfId="350"/>
    <tableColumn id="34" xr3:uid="{E35EBD4E-EF29-456A-85DA-210791DEC41E}" name="Electricity, Mt, Iron &amp; steel" dataDxfId="349"/>
    <tableColumn id="35" xr3:uid="{77618AED-DC2C-4D9A-83E4-1338004B79E0}" name="Biomass, PJ, Iron &amp; steel" dataDxfId="348"/>
    <tableColumn id="36" xr3:uid="{93CA3945-17A9-4B69-9EFE-3C37061E7247}" name="Heat pump, PJ, Iron &amp; steel" dataDxfId="347"/>
    <tableColumn id="37" xr3:uid="{FCE7559D-F932-475B-B8E7-E3BC08A8A7C7}" name="Hydrogen, PJ, Iron &amp; steel" dataDxfId="346"/>
    <tableColumn id="38" xr3:uid="{122C50C3-4838-45EB-A5E0-533A81794248}" name="CCS, Mt, Lime" dataDxfId="345"/>
    <tableColumn id="39" xr3:uid="{C83DED39-1187-4CF9-BC83-625C99DABBE2}" name="Electricity, Mt, Lime" dataDxfId="344"/>
    <tableColumn id="40" xr3:uid="{2B49A2CB-0F94-49EA-A163-D6FFACF32729}" name="Biomass, PJ, Mechanical engineering" dataDxfId="343"/>
    <tableColumn id="41" xr3:uid="{DADE419C-28CF-49A8-81D2-2CB7A0624CD0}" name="Electricity, PJ, Mechanical engineering" dataDxfId="342"/>
    <tableColumn id="42" xr3:uid="{3178DBF3-B971-4446-9E29-CC17B231AB5A}" name="Heat pump, PJ, Mechanical engineering" dataDxfId="341"/>
    <tableColumn id="43" xr3:uid="{15EBD64F-7B9A-44C3-90F6-4F3AEDFD01EF}" name="Hydrogen, PJ, Mechanical engineering" dataDxfId="340"/>
    <tableColumn id="44" xr3:uid="{920F4966-984E-494A-AAFD-AA9C1B883042}" name="Steam, PJ, Mechanical engineering" dataDxfId="339"/>
    <tableColumn id="45" xr3:uid="{7887547E-7BF3-46D0-885D-8FB8D6F6E299}" name="Biomass, PJ, Non-ferrous metals" dataDxfId="338"/>
    <tableColumn id="46" xr3:uid="{227DEE7D-0554-4203-A23B-8C2C44AB1070}" name="Electricity, PJ, Non-ferrous metals" dataDxfId="337"/>
    <tableColumn id="47" xr3:uid="{7D6F33E7-62CF-4036-9E2A-E13CEC7D9662}" name="Hydrogen, PJ, Non-ferrous metals" dataDxfId="336"/>
    <tableColumn id="48" xr3:uid="{ACA02D25-A720-43B9-A3C2-1562E82442A8}" name="Biomass, PJ, Other" dataDxfId="335"/>
    <tableColumn id="49" xr3:uid="{A39C7B35-B145-477B-BA56-966C5039279A}" name="Electricity, PJ, Other" dataDxfId="334"/>
    <tableColumn id="50" xr3:uid="{01F6F111-B6F0-4201-82EE-039956D68354}" name="Heat pump, PJ, Other" dataDxfId="333"/>
    <tableColumn id="51" xr3:uid="{7028FCC9-3921-43D6-91E7-9115175E7AB7}" name="Hydrogen, PJ, Other" dataDxfId="332"/>
    <tableColumn id="52" xr3:uid="{D660E1A9-49BE-4D27-9DFA-2F3F2A973DFD}" name="Steam, PJ, Other" dataDxfId="331"/>
    <tableColumn id="53" xr3:uid="{99E0A153-7AE1-4CF3-96ED-CB7CC7C49545}" name="Electricity, Mt, Paper" dataDxfId="330"/>
    <tableColumn id="54" xr3:uid="{BCABE47A-1CE5-4BB0-9D47-5273FF019926}" name="Biomass, PJ, Paper" dataDxfId="329"/>
    <tableColumn id="55" xr3:uid="{0523A540-3EF5-424B-9FA5-F556C1566C40}" name="Electricity, PJ, Paper" dataDxfId="328"/>
    <tableColumn id="56" xr3:uid="{7F4D7B94-1B5E-4E98-8F5D-AD1440D5323C}" name="Heat pump, PJ, Paper" dataDxfId="327"/>
    <tableColumn id="57" xr3:uid="{0944BCBE-7690-4F25-8686-C33117E64D14}" name="Hydrogen, PJ, Paper" dataDxfId="326"/>
    <tableColumn id="58" xr3:uid="{2807840A-AB4D-455B-A8B3-82FF4928F88E}" name="Steam, PJ, Paper" dataDxfId="325"/>
    <tableColumn id="59" xr3:uid="{4AF89BD6-8E23-41A0-B831-9A91AE3DDB59}" name="Biomass, PJ, Textiles" dataDxfId="324"/>
    <tableColumn id="60" xr3:uid="{D94CC1AD-1BCE-4C80-B1A9-AD504B6CA360}" name="Electricity, PJ, Textiles" dataDxfId="323"/>
    <tableColumn id="61" xr3:uid="{823832B3-450B-4952-B003-FDD94C2FF710}" name="Heat pump, PJ, Textiles" dataDxfId="322"/>
    <tableColumn id="62" xr3:uid="{F990C717-658B-4793-9B83-267421062E23}" name="Hydrogen, PJ, Textiles" dataDxfId="321"/>
    <tableColumn id="63" xr3:uid="{A59A8AEB-3368-40B4-BC47-C2C39CB6948E}" name="Steam, PJ, Textiles" dataDxfId="320"/>
    <tableColumn id="64" xr3:uid="{C02EA4B7-159C-44FD-B53E-0D3DF61D0A51}" name="Biomass, PJ, Vehicles" dataDxfId="319"/>
    <tableColumn id="65" xr3:uid="{18DB4FCD-524B-4758-B91D-FD0AFC36B55E}" name="Electricity, PJ, Vehicles" dataDxfId="318"/>
    <tableColumn id="66" xr3:uid="{A79212CD-7BB4-4E7C-88CD-8EE6BEDC728B}" name="Heat pump, PJ, Vehicles" dataDxfId="317"/>
    <tableColumn id="67" xr3:uid="{F6138EF1-C765-4711-9523-201C71B109B4}" name="Hydrogen, PJ, Vehicles" dataDxfId="316"/>
    <tableColumn id="68" xr3:uid="{1D460990-9459-4E38-955D-8FF66CC5F90D}" name="Steam, PJ, Vehicles" dataDxfId="315"/>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68D0B66-2830-4DA5-B789-7E138D429E5C}" name="Table20" displayName="Table20" ref="A7:D15" totalsRowShown="0" headerRowDxfId="314" headerRowBorderDxfId="313">
  <autoFilter ref="A7:D15" xr:uid="{868D0B66-2830-4DA5-B789-7E138D429E5C}"/>
  <tableColumns count="4">
    <tableColumn id="1" xr3:uid="{65C944BD-A980-45DA-85B8-B938A00DFBAC}" name="year" dataDxfId="312"/>
    <tableColumn id="2" xr3:uid="{0B2DF6F5-23F5-48EF-BE0A-5D6D24BF0430}" name="Biomass and organic waste" dataDxfId="311"/>
    <tableColumn id="3" xr3:uid="{C4866C72-5248-4F9F-9BF6-D55F994F7BE6}" name="INDMAINSHYG" dataDxfId="310" dataCellStyle="Comma"/>
    <tableColumn id="4" xr3:uid="{6FAB3CC4-D8F7-41EF-A3EC-DCC8A9210D24}" name="IND_SOLIDBIOMSW" dataDxfId="309" dataCellStyle="Comma"/>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BCF52C3-634E-46DB-92AD-127CD03C92D8}" name="Table21" displayName="Table21" ref="A7:B15" totalsRowShown="0" headerRowDxfId="308" headerRowBorderDxfId="307">
  <autoFilter ref="A7:B15" xr:uid="{EBCF52C3-634E-46DB-92AD-127CD03C92D8}"/>
  <tableColumns count="2">
    <tableColumn id="1" xr3:uid="{F48D7B49-48B5-45ED-8AD4-5F5A23357C0E}" name="year" dataDxfId="306"/>
    <tableColumn id="2" xr3:uid="{077BCB14-7D2D-4EC5-8281-0C5F7162573B}" name="INDMAINSHYG" dataDxfId="305" dataCellStyle="Comma"/>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04BF084-5BB8-4B1A-845D-5D721E878C9D}" name="Table22" displayName="Table22" ref="A7:E103" totalsRowShown="0" headerRowDxfId="304" dataDxfId="302" headerRowBorderDxfId="303">
  <autoFilter ref="A7:E103" xr:uid="{304BF084-5BB8-4B1A-845D-5D721E878C9D}"/>
  <tableColumns count="5">
    <tableColumn id="1" xr3:uid="{2C70396F-EB62-4D6A-832A-E4064398A837}" name="sector" dataDxfId="301"/>
    <tableColumn id="2" xr3:uid="{5A875E76-9B3B-4C4B-A720-B1B79A82239F}" name="output_commodity" dataDxfId="300"/>
    <tableColumn id="3" xr3:uid="{E61537FA-C4A3-4170-BC27-4FB796E1D022}" name="Coal" dataDxfId="299"/>
    <tableColumn id="4" xr3:uid="{B8D3EA62-7AE6-4780-B1B4-82966E806AA4}" name="Oil" dataDxfId="298"/>
    <tableColumn id="5" xr3:uid="{D02AC153-BE5E-400C-89B4-B2AF06F2AC9C}" name="Gas" dataDxfId="297"/>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0B15A0C-1461-479D-8E9A-43E6F6BEAE8C}" name="Table14" displayName="Table14" ref="A7:J34" totalsRowShown="0">
  <autoFilter ref="A7:J34" xr:uid="{40B15A0C-1461-479D-8E9A-43E6F6BEAE8C}"/>
  <tableColumns count="10">
    <tableColumn id="1" xr3:uid="{1E9A8A3B-2D70-46A1-A266-D46AD5BF52CB}" name="year" dataDxfId="296"/>
    <tableColumn id="2" xr3:uid="{BFCCA048-C4D4-486C-A6D4-1888593673D3}" name="Peterhead" dataDxfId="295"/>
    <tableColumn id="3" xr3:uid="{79789B76-20DA-42F0-85E7-075B82D91B1B}" name="Humberside" dataDxfId="294"/>
    <tableColumn id="4" xr3:uid="{93E30B96-44CD-44F4-A290-D3AAED6248C3}" name="Teesside" dataDxfId="293"/>
    <tableColumn id="5" xr3:uid="{A576831B-3D20-4C35-8130-7001EDAFBC44}" name="Merseyside" dataDxfId="292"/>
    <tableColumn id="6" xr3:uid="{319617BF-52C1-4948-ABC0-EAF828AE16C9}" name="South Wales" dataDxfId="291"/>
    <tableColumn id="7" xr3:uid="{4A26345F-C2E1-4FB3-8ED6-3D77DF057391}" name="Southampton" dataDxfId="290"/>
    <tableColumn id="8" xr3:uid="{A3B163F2-57FE-4C7F-A382-5F834D32F894}" name="Grangemouth" dataDxfId="289"/>
    <tableColumn id="9" xr3:uid="{67CF9E4D-322F-4216-8C32-67472535C620}" name="Medway" dataDxfId="288"/>
    <tableColumn id="10" xr3:uid="{F47B3147-EAB0-4209-83DE-E7017168CFD1}" name="Londonderry" dataDxfId="287"/>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DE7F259-92E3-46BD-BCEF-ADDBA35F61D0}" name="Table15" displayName="Table15" ref="A7:L14" totalsRowShown="0" headerRowDxfId="286">
  <autoFilter ref="A7:L14" xr:uid="{4DE7F259-92E3-46BD-BCEF-ADDBA35F61D0}"/>
  <tableColumns count="12">
    <tableColumn id="1" xr3:uid="{86F33F67-55FF-473D-B75D-3C24D05824BD}" name="year" dataDxfId="285"/>
    <tableColumn id="2" xr3:uid="{AC2FC9AF-6F91-4417-A787-701CCAE6E972}" name="Teesside" dataDxfId="284"/>
    <tableColumn id="3" xr3:uid="{A44CE656-50F6-4FB7-B3F0-4A93F23E0490}" name="Humberside" dataDxfId="283"/>
    <tableColumn id="4" xr3:uid="{66D78608-DF5E-46DC-8791-6AAA03F6EA02}" name="Humberside2" dataDxfId="282"/>
    <tableColumn id="5" xr3:uid="{D6C3D27B-8DBC-49B8-8286-83330C938D5E}" name="Southampton" dataDxfId="281"/>
    <tableColumn id="6" xr3:uid="{8B37E2ED-070C-49FC-B8D1-BA06FD9B5396}" name="South Wales" dataDxfId="280"/>
    <tableColumn id="7" xr3:uid="{7F827F09-94F8-4ECF-A7B1-74D12177B798}" name="Merseyside" dataDxfId="279"/>
    <tableColumn id="8" xr3:uid="{784B1A82-0196-463D-AA7F-F022FDF07151}" name="Peterhead" dataDxfId="278"/>
    <tableColumn id="9" xr3:uid="{89DA3942-F1AE-46BD-B61E-9BCB26BAC654}" name="Grangemouth" dataDxfId="277"/>
    <tableColumn id="10" xr3:uid="{4EF7BD84-36CB-427A-9475-E281DE6FE49E}" name="Peak District" dataDxfId="276"/>
    <tableColumn id="11" xr3:uid="{38BA7F9A-5B47-4D27-9C73-A659F7B1504B}" name="Medway" dataDxfId="275"/>
    <tableColumn id="12" xr3:uid="{1EADF66A-C53F-48FD-BB65-8CD3C488878E}" name="Londonderry" dataDxfId="274"/>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7A82660-695C-4F3A-A471-02652C1B7AA6}" name="Table1628" displayName="Table1628" ref="A7:B963" totalsRowShown="0">
  <autoFilter ref="A7:B963" xr:uid="{C148FC2C-FA64-4DA3-98F9-D5424A47AE51}"/>
  <tableColumns count="2">
    <tableColumn id="1" xr3:uid="{F8F7B37A-D157-40C1-92E4-7661673D60FE}" name="naei_plant_id"/>
    <tableColumn id="2" xr3:uid="{3A1B10C8-C123-4CF3-8693-98E31E2DBFB6}" name="availability_final_year"/>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2374F87-FD71-45B4-B819-3A5B03CE8C03}" name="Table23" displayName="Table23" ref="A7:A8" totalsRowShown="0" headerRowDxfId="273">
  <autoFilter ref="A7:A8" xr:uid="{32374F87-FD71-45B4-B819-3A5B03CE8C03}"/>
  <tableColumns count="1">
    <tableColumn id="1" xr3:uid="{1D4195F0-29B3-4350-BD87-C9675861778B}" name="minimum_available_capacity_EndYear"/>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3B4423B-ED10-4DD7-8404-2E98A0D9006B}" name="Table17" displayName="Table17" ref="A7:L14" totalsRowShown="0" headerRowDxfId="272">
  <autoFilter ref="A7:L14" xr:uid="{F3B4423B-ED10-4DD7-8404-2E98A0D9006B}"/>
  <tableColumns count="12">
    <tableColumn id="1" xr3:uid="{C3D2319C-3771-45C0-AE63-20ADE3C3BE50}" name="year" dataDxfId="271"/>
    <tableColumn id="2" xr3:uid="{88A4C10C-CE97-44C8-A271-B947F2DC0372}" name="Teesside" dataDxfId="270"/>
    <tableColumn id="3" xr3:uid="{4F5658ED-C990-4AB7-8FF6-3DCF7C551E2B}" name="Humberside" dataDxfId="269"/>
    <tableColumn id="4" xr3:uid="{4E0EB854-54E2-49C5-91BF-971D9CA50B3B}" name="Humberside2" dataDxfId="268"/>
    <tableColumn id="5" xr3:uid="{99900236-84B9-459F-BC0C-8B3929DDCC55}" name="Southampton" dataDxfId="267"/>
    <tableColumn id="6" xr3:uid="{4D376D92-D6B9-4FB3-BD01-45EAC953602F}" name="South Wales" dataDxfId="266"/>
    <tableColumn id="7" xr3:uid="{31B174A4-BBDF-4941-A0A8-81AB859C31E8}" name="Merseyside" dataDxfId="265"/>
    <tableColumn id="8" xr3:uid="{F11D4823-1DE8-4C2D-B23C-A43B131CFAE3}" name="Peterhead" dataDxfId="264"/>
    <tableColumn id="9" xr3:uid="{16B08325-A9EB-497A-A2C5-F42016D730D3}" name="Grangemouth" dataDxfId="263"/>
    <tableColumn id="10" xr3:uid="{0EA3DFE5-6AA8-4CE1-8B14-0A680777121D}" name="Peak District" dataDxfId="262"/>
    <tableColumn id="11" xr3:uid="{3FA59934-1970-4EDE-9735-C7A81A85D650}" name="Medway" dataDxfId="261"/>
    <tableColumn id="12" xr3:uid="{89C2B902-EC82-4E6D-85B4-01D9869FF11B}" name="Londonderry" dataDxfId="260"/>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E03A373-5238-4E38-AEF1-3F08470156EE}" name="Table24" displayName="Table24" ref="A7:B38" totalsRowShown="0" headerRowDxfId="259" headerRowBorderDxfId="258">
  <autoFilter ref="A7:B38" xr:uid="{FE03A373-5238-4E38-AEF1-3F08470156EE}"/>
  <tableColumns count="2">
    <tableColumn id="1" xr3:uid="{6894A8A7-EC19-4F06-91B6-54B28912717B}" name="year" dataDxfId="257"/>
    <tableColumn id="2" xr3:uid="{F5274B77-4F4D-47CD-86B6-603F6468C8D9}" name="max_CO2_captured" dataDxfId="256"/>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77774B2-EE3D-407F-A642-896751C6CCEA}" name="Table25" displayName="Table25" ref="A7:E38" totalsRowShown="0" headerRowDxfId="255" headerRowBorderDxfId="254">
  <autoFilter ref="A7:E38" xr:uid="{977774B2-EE3D-407F-A642-896751C6CCEA}"/>
  <tableColumns count="5">
    <tableColumn id="1" xr3:uid="{7B6FD4A6-C9B2-4BA6-81DA-2C37E513F324}" name="year" dataDxfId="253"/>
    <tableColumn id="2" xr3:uid="{1661DB2C-E1E4-4E4C-8DBD-8602AA7DAE65}" name="Northern and Central North Sea"/>
    <tableColumn id="3" xr3:uid="{21970687-D8E6-40C5-9CED-E561D0FF09EC}" name="Southern North Sea"/>
    <tableColumn id="4" xr3:uid="{219C93E1-1386-4664-B243-BE561094C8F5}" name="East Irish Sea"/>
    <tableColumn id="5" xr3:uid="{D482B2DB-EBC5-4761-BF32-D6DB7B2CE079}" name="Southampton Sea"/>
  </tableColumns>
  <tableStyleInfo name="TableStyleLight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F0F296A-A1C2-4B52-A9B1-DC67E9CF61ED}" name="Table26" displayName="Table26" ref="A7:B37" totalsRowShown="0" headerRowDxfId="252">
  <autoFilter ref="A7:B37" xr:uid="{2F0F296A-A1C2-4B52-A9B1-DC67E9CF61ED}"/>
  <tableColumns count="2">
    <tableColumn id="1" xr3:uid="{E9F4AEA3-D4F5-476A-B352-65E37E38D5E8}" name="year" dataDxfId="251"/>
    <tableColumn id="2" xr3:uid="{EC245D9C-CB7C-4758-9370-4FE4B53964B0}" name="max_emissions" dataDxfId="250"/>
  </tableColumns>
  <tableStyleInfo name="TableStyleLight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2299CF5-6FC8-4AAB-A204-2C91E07D95BE}" name="Table27" displayName="Table27" ref="A7:F67" totalsRowShown="0" headerRowDxfId="249" dataDxfId="248" headerRowCellStyle="Comma" dataCellStyle="Comma">
  <autoFilter ref="A7:F67" xr:uid="{82299CF5-6FC8-4AAB-A204-2C91E07D95BE}"/>
  <tableColumns count="6">
    <tableColumn id="1" xr3:uid="{4097797F-A985-4828-A4DD-35DC9B02E78D}" name="year"/>
    <tableColumn id="2" xr3:uid="{4487DFC3-29F4-4E94-B686-A4E53F795B35}" name="cluster"/>
    <tableColumn id="3" xr3:uid="{AB6A3E20-E97E-4115-B290-F8A91F3E5195}" name="Scenario I" dataDxfId="247" dataCellStyle="Comma"/>
    <tableColumn id="4" xr3:uid="{A4F3F9C9-E29B-41F9-A33C-EDCE5913591A}" name="Scenario II" dataDxfId="246" dataCellStyle="Comma"/>
    <tableColumn id="5" xr3:uid="{9DB56112-AB56-4C99-9ED7-E1A27CDB3A3D}" name="Scenario III" dataDxfId="245" dataCellStyle="Comma"/>
    <tableColumn id="6" xr3:uid="{AFA4C891-2421-4CE0-9970-D53F78B85AE1}" name="Scenario IV" dataDxfId="244"/>
  </tableColumns>
  <tableStyleInfo name="TableStyleLight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098CD59-0A01-406E-8886-FA8105096A99}" name="Table11" displayName="Table11" ref="A7:AG404" totalsRowShown="0" headerRowDxfId="243" dataDxfId="241" headerRowBorderDxfId="242" tableBorderDxfId="240" totalsRowBorderDxfId="239">
  <autoFilter ref="A7:AG404" xr:uid="{A098CD59-0A01-406E-8886-FA8105096A99}"/>
  <tableColumns count="33">
    <tableColumn id="1" xr3:uid="{A6F60DE3-F10D-4286-94F4-E7B41566929A}" name="output_commodity" dataDxfId="238"/>
    <tableColumn id="2" xr3:uid="{A726AFD9-CF95-439F-B1A5-4D2B4E23B58D}" name="code" dataDxfId="237"/>
    <tableColumn id="3" xr3:uid="{989867C9-D96E-42D2-ABE9-188E52EA84C0}" name="2021" dataDxfId="236"/>
    <tableColumn id="4" xr3:uid="{0466BC42-4CA8-4922-A8E4-B58ED5E73BD9}" name="2022" dataDxfId="235"/>
    <tableColumn id="5" xr3:uid="{240298C3-4851-4446-B348-DBD9495F728A}" name="2023" dataDxfId="234"/>
    <tableColumn id="6" xr3:uid="{0D1BEBFC-5A0F-4246-9BC1-F5EB141D4317}" name="2024" dataDxfId="233"/>
    <tableColumn id="7" xr3:uid="{7AB94198-E554-4B41-B2DF-FEA855A43FE7}" name="2025" dataDxfId="232"/>
    <tableColumn id="8" xr3:uid="{7B076D47-DEB4-4DF0-AA42-802A05585EC0}" name="2026" dataDxfId="231"/>
    <tableColumn id="9" xr3:uid="{A894C6A2-49D9-46DA-B4FB-3D22E4E15CFF}" name="2027" dataDxfId="230"/>
    <tableColumn id="10" xr3:uid="{4876514B-C109-4D69-BEB0-A8DC039E4904}" name="2028" dataDxfId="229"/>
    <tableColumn id="11" xr3:uid="{EEBBE882-702C-4E7A-90E7-C8DF8334B919}" name="2029" dataDxfId="228"/>
    <tableColumn id="12" xr3:uid="{0F89E030-932B-4ECE-93A5-A3DCF5695275}" name="2030" dataDxfId="227"/>
    <tableColumn id="13" xr3:uid="{44472257-9519-4FF6-9D6F-55EFAF5AEC15}" name="2031" dataDxfId="226"/>
    <tableColumn id="14" xr3:uid="{C1BC6D0B-1852-4A41-A55B-A54F325BFDAE}" name="2032" dataDxfId="225"/>
    <tableColumn id="15" xr3:uid="{701A402F-0D10-45BB-86C2-E7D0951D6556}" name="2033" dataDxfId="224"/>
    <tableColumn id="16" xr3:uid="{57A8557B-37AF-4286-8251-D341EE56AE47}" name="2034" dataDxfId="223"/>
    <tableColumn id="17" xr3:uid="{01432B75-01DC-4CDD-9BC2-F9D85060E9AE}" name="2035" dataDxfId="222"/>
    <tableColumn id="18" xr3:uid="{D5C764EF-D4DB-4497-B118-13C2DAA3FECF}" name="2036" dataDxfId="221"/>
    <tableColumn id="19" xr3:uid="{45237DC0-0DE2-4F4F-A156-B81012D40FE1}" name="2037" dataDxfId="220"/>
    <tableColumn id="20" xr3:uid="{68FA59CD-AF0F-4771-B1F9-8CA876698976}" name="2038" dataDxfId="219"/>
    <tableColumn id="21" xr3:uid="{15B0599C-36B0-46B4-A24E-50E4868DBC48}" name="2039" dataDxfId="218"/>
    <tableColumn id="22" xr3:uid="{1F2DFF71-D322-4D45-99E7-B43CD85AF5F7}" name="2040" dataDxfId="217"/>
    <tableColumn id="23" xr3:uid="{0469415B-81BE-45DB-8EE7-7D859D98B5F3}" name="2041" dataDxfId="216"/>
    <tableColumn id="24" xr3:uid="{E91A164C-A54E-4556-9D44-ED68871EB666}" name="2042" dataDxfId="215"/>
    <tableColumn id="25" xr3:uid="{42976084-7192-4615-8B7F-4B060BA51F88}" name="2043" dataDxfId="214"/>
    <tableColumn id="26" xr3:uid="{4BA01528-0352-45EF-BCD2-159F5CF4C6C0}" name="2044" dataDxfId="213"/>
    <tableColumn id="27" xr3:uid="{DF37DF40-0E73-4406-A3A1-4D96AAE3B5E1}" name="2045" dataDxfId="212"/>
    <tableColumn id="28" xr3:uid="{8B215A96-A73E-41B7-9039-DA227BD3F70F}" name="2046" dataDxfId="211"/>
    <tableColumn id="29" xr3:uid="{306DA5E2-F43A-451F-BD3C-81E87069D4BE}" name="2047" dataDxfId="210"/>
    <tableColumn id="30" xr3:uid="{21375191-6926-495A-9F15-3998F1A063F7}" name="2048" dataDxfId="209"/>
    <tableColumn id="31" xr3:uid="{3DFA91E6-7C39-4C9D-A1E9-19C916E516B9}" name="2049" dataDxfId="208"/>
    <tableColumn id="32" xr3:uid="{A8FAEC3A-E126-4F62-BBC9-31F8C96D225F}" name="2050" dataDxfId="207"/>
    <tableColumn id="33" xr3:uid="{BF7D4717-EC47-412B-9137-C024F79868B6}" name="2051" dataDxfId="206"/>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6E1190A-AED8-470F-BBC8-D9D95977E29C}" name="Table1167" displayName="Table1167" ref="A7:I13" totalsRowShown="0" headerRowDxfId="205" dataDxfId="204">
  <autoFilter ref="A7:I13" xr:uid="{4AA98E14-A7E4-4113-B4FD-A067D7314703}"/>
  <tableColumns count="9">
    <tableColumn id="1" xr3:uid="{03A69A77-0879-4B56-B872-69FBFA7CD71E}" name="in_commodity"/>
    <tableColumn id="2" xr3:uid="{DE087846-DA15-4135-8E69-3EA7BD630CAC}" name="out_commodity"/>
    <tableColumn id="3" xr3:uid="{4FB044A7-35BC-4FFB-9339-C5B50275D834}" name="2021" dataDxfId="203"/>
    <tableColumn id="4" xr3:uid="{8AA9E56C-4F0B-4485-90BC-42C7EEE6E346}" name="2026" dataDxfId="202"/>
    <tableColumn id="5" xr3:uid="{E76CAFA2-D82D-4264-9C5B-6A3200782229}" name="2031" dataDxfId="201"/>
    <tableColumn id="6" xr3:uid="{4375EB8C-7216-4284-98C9-55A598A15DB0}" name="2036" dataDxfId="200"/>
    <tableColumn id="7" xr3:uid="{22ED966C-14A2-46DE-8695-E25CE2C6B58D}" name="2041" dataDxfId="199"/>
    <tableColumn id="8" xr3:uid="{1DC626CD-2B42-4F45-A9A2-A8F1970AFCBA}" name="2046" dataDxfId="198"/>
    <tableColumn id="9" xr3:uid="{A39A343A-DBD6-4225-82F1-FC221807CA81}" name="2051" dataDxfId="197"/>
  </tableColumns>
  <tableStyleInfo name="TableStyleLight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AC4AD6-127A-4105-BAB8-2DC42557DCE9}" name="Table1" displayName="Table1" ref="A7:O404" totalsRowShown="0" headerRowDxfId="196" dataDxfId="195" tableBorderDxfId="194">
  <autoFilter ref="A7:O404" xr:uid="{20AC4AD6-127A-4105-BAB8-2DC42557DCE9}"/>
  <tableColumns count="15">
    <tableColumn id="1" xr3:uid="{8A1150C1-7A5E-45A7-ABC9-03E3FB50C467}" name="code" dataDxfId="193"/>
    <tableColumn id="2" xr3:uid="{9746E84F-7CB5-4708-833A-C0AE8E6710AD}" name="name" dataDxfId="192"/>
    <tableColumn id="3" xr3:uid="{BFCB41F2-909A-4B1B-8351-02B7C2B902DA}" name="sector" dataDxfId="191"/>
    <tableColumn id="4" xr3:uid="{98CADEB0-C0FE-44B5-B526-92D65157E4AC}" name="output_commodity" dataDxfId="190"/>
    <tableColumn id="5" xr3:uid="{396208B6-2DA5-4624-B994-FE9825558D91}" name="emissions_released" dataDxfId="189"/>
    <tableColumn id="6" xr3:uid="{8E2BBC79-9C44-4BEE-BCCA-0C6E39675F7C}" name="existing_capacity_2020" dataDxfId="188"/>
    <tableColumn id="7" xr3:uid="{AA8D66DF-65CC-4F34-AB3C-0A6E1D7BF959}" name="capacity_to_activity_factor" dataDxfId="187"/>
    <tableColumn id="8" xr3:uid="{B7C4D75D-D2E7-48C6-8630-5DE1CDFFBB75}" name="availability_factor" dataDxfId="186"/>
    <tableColumn id="9" xr3:uid="{BF876E37-27A6-4368-B679-17528CF4EF3E}" name="capex" dataDxfId="185"/>
    <tableColumn id="10" xr3:uid="{34FF7CBB-5156-4332-AEF1-9F8A8479C46D}" name="fixed_opex" dataDxfId="184"/>
    <tableColumn id="11" xr3:uid="{B21C1C1C-BE9D-4EEF-9A11-CB140F6E8D5E}" name="lifetime" dataDxfId="183"/>
    <tableColumn id="12" xr3:uid="{36BBAF39-F043-411B-A625-386ED0350EE1}" name="start_year" dataDxfId="182"/>
    <tableColumn id="13" xr3:uid="{39F1E39B-FE76-4D75-A8AE-3DC3CA1BCB1C}" name="technology_category" dataDxfId="181"/>
    <tableColumn id="14" xr3:uid="{AA96B78B-6E08-4D50-A2DF-410FC87393E5}" name="output_unit" dataDxfId="180"/>
    <tableColumn id="15" xr3:uid="{E48016BC-7BEA-44B2-A3E2-2339594C8C2C}" name="retrofit_to" dataDxfId="179"/>
  </tableColumns>
  <tableStyleInfo name="TableStyleLight4"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1096929-C622-4A21-9A24-B4F0640C759F}" name="Table96" displayName="Table96" ref="A7:I1245" totalsRowShown="0" headerRowDxfId="178" dataDxfId="176" headerRowBorderDxfId="177" tableBorderDxfId="175" totalsRowBorderDxfId="174">
  <autoFilter ref="A7:I1245" xr:uid="{3CE8F99A-BE6D-4415-9800-2391237AB057}"/>
  <tableColumns count="9">
    <tableColumn id="1" xr3:uid="{539864C8-259F-4F1F-B70F-39FE83E75C5F}" name="technology_code" dataDxfId="173"/>
    <tableColumn id="2" xr3:uid="{98836140-0740-4BFE-8F0B-A320C69F67BF}" name="commodity" dataDxfId="172"/>
    <tableColumn id="3" xr3:uid="{C4F2A569-F3B1-43F7-8AA9-BFC1ABCFC86A}" name="output" dataDxfId="171"/>
    <tableColumn id="9" xr3:uid="{01F80D4F-91A3-4296-BFB7-9EC7C54D4551}" name="end_commodity" dataDxfId="170"/>
    <tableColumn id="4" xr3:uid="{95B0435F-C6E9-4466-AD84-FCDFF5751E9D}" name="primary_commodity" dataDxfId="169"/>
    <tableColumn id="5" xr3:uid="{92482FA2-F32B-4FB6-9B02-14A4949EF300}" name="commodity_produces_emissions" dataDxfId="168"/>
    <tableColumn id="6" xr3:uid="{CBBC7B10-CDD8-489E-9A2F-5DF5C1A7E6C1}" name="units" dataDxfId="167"/>
    <tableColumn id="7" xr3:uid="{C49CF076-27E6-4BF8-8F56-C51EA286D9C0}" name="technology description" dataDxfId="166"/>
    <tableColumn id="8" xr3:uid="{996E3E54-2BA5-458B-A62E-48292D2D652F}" name="commodity description" dataDxfId="165"/>
  </tableColumns>
  <tableStyleInfo name="TableStyleLight4"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96D418-774F-457D-AE04-E17DE6F09563}" name="Table10" displayName="Table10" ref="A7:F150" totalsRowShown="0" headerRowDxfId="164" dataDxfId="162" headerRowBorderDxfId="163" tableBorderDxfId="161" totalsRowBorderDxfId="160">
  <autoFilter ref="A7:F150" xr:uid="{2396D418-774F-457D-AE04-E17DE6F09563}"/>
  <tableColumns count="6">
    <tableColumn id="1" xr3:uid="{489BA343-1A52-4A35-A93E-6FFDB46467B7}" name="commodity" dataDxfId="159"/>
    <tableColumn id="2" xr3:uid="{BDF583DC-A997-4441-AD75-45202D1D3817}" name="description" dataDxfId="158"/>
    <tableColumn id="3" xr3:uid="{1EB0A45E-31CA-4E6B-82D5-373E7B0A760F}" name="proportion_emissions_CO2" dataDxfId="157"/>
    <tableColumn id="4" xr3:uid="{C27869C0-43FA-4FB6-B1D8-B1EFC12BF8E7}" name="process_emission" dataDxfId="156"/>
    <tableColumn id="5" xr3:uid="{03E18FEA-4014-43E3-BAA0-457710DE512F}" name="commodity_category" dataDxfId="155"/>
    <tableColumn id="6" xr3:uid="{A1E0175D-CA27-4FC3-86B2-D6F453946447}" name="commodity_unit" dataDxfId="154"/>
  </tableColumns>
  <tableStyleInfo name="TableStyleLight4"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8C7CA5-2DAD-4718-B029-02818996E578}" name="Table28" displayName="Table28" ref="A7:V38" totalsRowShown="0" headerRowDxfId="153" dataDxfId="151" headerRowBorderDxfId="152" tableBorderDxfId="150" totalsRowBorderDxfId="149">
  <autoFilter ref="A7:V38" xr:uid="{A78C7CA5-2DAD-4718-B029-02818996E578}"/>
  <tableColumns count="22">
    <tableColumn id="1" xr3:uid="{6627E4A6-B775-412A-96F6-FB20E648B2C5}" name="year" dataDxfId="148"/>
    <tableColumn id="2" xr3:uid="{514FBE9A-6937-4083-8C86-94DC35F5C944}" name="IAM" dataDxfId="147"/>
    <tableColumn id="3" xr3:uid="{B23B6AFB-9FE5-4FD0-A74C-39318E3A87C2}" name="ICH" dataDxfId="146"/>
    <tableColumn id="4" xr3:uid="{47F29FFB-0199-4F17-9F48-67F76834F030}" name="ICHNEUOTH" dataDxfId="145"/>
    <tableColumn id="5" xr3:uid="{DF734FAE-BB7A-4BEF-ADD9-6AD080731064}" name="ICM" dataDxfId="144"/>
    <tableColumn id="6" xr3:uid="{13B4BA71-2B00-4555-BA55-01A20A7D9471}" name="IFD" dataDxfId="143"/>
    <tableColumn id="7" xr3:uid="{410FA586-67E6-4142-A0BE-E5805E66E0EE}" name="IHVC" dataDxfId="142"/>
    <tableColumn id="8" xr3:uid="{453B6088-75B6-4953-A080-B4F7515CB53F}" name="IIS" dataDxfId="141"/>
    <tableColumn id="9" xr3:uid="{2FBE319A-3D52-4B93-82EE-7ED2CB97A9CF}" name="INDHFCOTH" dataDxfId="140"/>
    <tableColumn id="10" xr3:uid="{F1190892-7F90-4414-AD7A-601735E9DE8B}" name="INF" dataDxfId="139"/>
    <tableColumn id="11" xr3:uid="{3F382196-5F6B-4792-B63D-BFBFEBE191BA}" name="ICR" dataDxfId="138"/>
    <tableColumn id="12" xr3:uid="{209219F7-7E8C-4CEE-B7F3-310E5280DEEC}" name="IOI" dataDxfId="137"/>
    <tableColumn id="13" xr3:uid="{16FA7971-40F9-4E34-8D74-A4885FC74770}" name="IPP" dataDxfId="136"/>
    <tableColumn id="14" xr3:uid="{BA29AFFA-FE30-4394-8D48-F39D3FD815CA}" name="PRCOIL" dataDxfId="135"/>
    <tableColumn id="15" xr3:uid="{24A46B85-C009-41C4-99AD-D35F78CBA218}" name="IGL" dataDxfId="134"/>
    <tableColumn id="16" xr3:uid="{A4C6EF29-3B9E-4A7B-899E-19E298608B86}" name="IME" dataDxfId="133"/>
    <tableColumn id="17" xr3:uid="{DF16F64F-A278-4D3A-912C-B4E14356342B}" name="IEE" dataDxfId="132"/>
    <tableColumn id="18" xr3:uid="{2271072B-8406-4D88-89C3-F513C750F985}" name="IVH" dataDxfId="131"/>
    <tableColumn id="19" xr3:uid="{136A2848-40EB-4CCC-ABC3-E9EC4C07B821}" name="ITX" dataDxfId="130"/>
    <tableColumn id="20" xr3:uid="{FF638DE7-E663-49AD-8A6C-191E8F523AA7}" name="ICN" dataDxfId="129"/>
    <tableColumn id="21" xr3:uid="{E504FF72-662A-4FEC-8582-63303F0D83D2}" name="ILM" dataDxfId="128"/>
    <tableColumn id="22" xr3:uid="{5D275A58-D3F2-4A55-9FEC-78DC17D0DD4B}" name="IPR" dataDxfId="127"/>
  </tableColumns>
  <tableStyleInfo name="TableStyleLight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A9B848D-F715-4235-A814-2614A6E0CC30}" name="Table29" displayName="Table29" ref="A7:X38" totalsRowShown="0" headerRowDxfId="126" dataDxfId="124" headerRowBorderDxfId="125" tableBorderDxfId="123" totalsRowBorderDxfId="122">
  <autoFilter ref="A7:X38" xr:uid="{8A9B848D-F715-4235-A814-2614A6E0CC30}"/>
  <tableColumns count="24">
    <tableColumn id="1" xr3:uid="{7B8844CF-C32F-4B81-84C8-90F762CF2A33}" name="year" dataDxfId="121"/>
    <tableColumn id="2" xr3:uid="{AED1D47D-FA3F-4469-A9C2-7836135ED5BB}" name="IAM" dataDxfId="120"/>
    <tableColumn id="3" xr3:uid="{2A17A0F5-67FA-47E2-B0F3-90558F51D876}" name="ICH" dataDxfId="119"/>
    <tableColumn id="4" xr3:uid="{B60C1A6B-ACAF-4077-A8C7-8ACB4ED8B87D}" name="ICHNEUOTH" dataDxfId="118"/>
    <tableColumn id="5" xr3:uid="{0F7500CC-DB6F-4CA0-B9C6-EB9B462466A4}" name="ICM" dataDxfId="117"/>
    <tableColumn id="6" xr3:uid="{2C10F2F3-65EB-4E9A-9A85-30BB4A309C97}" name="IFD" dataDxfId="116"/>
    <tableColumn id="7" xr3:uid="{2BE9B924-513C-4763-880A-5EF8C703196B}" name="IHVC" dataDxfId="115"/>
    <tableColumn id="8" xr3:uid="{961B349A-9287-4D14-BCF9-6F1AAE9760EB}" name="IIS" dataDxfId="114"/>
    <tableColumn id="9" xr3:uid="{20F3922B-A0E5-40EA-AF84-30E20DF6A94E}" name="INDHFCOTH" dataDxfId="113"/>
    <tableColumn id="10" xr3:uid="{10C6CC29-A3C3-4D6F-B43D-4192FC9C6B25}" name="INF" dataDxfId="112"/>
    <tableColumn id="11" xr3:uid="{A46392A0-88C3-4AC8-AE45-5B106075707F}" name="ICR" dataDxfId="111"/>
    <tableColumn id="12" xr3:uid="{D5F4E7B4-F0DE-4DAF-BF98-11C220C37CF6}" name="IOI" dataDxfId="110"/>
    <tableColumn id="13" xr3:uid="{013EFECC-C69F-40A1-85BC-BB89D34F4C19}" name="IPP" dataDxfId="109"/>
    <tableColumn id="14" xr3:uid="{6E69361F-F183-4A55-9A99-B8EE705B57E6}" name="PRCOIL" dataDxfId="108"/>
    <tableColumn id="15" xr3:uid="{421839FE-E51F-47FB-B1DC-3F12A7A979DF}" name="IGL" dataDxfId="107"/>
    <tableColumn id="16" xr3:uid="{B8BDD6FF-1D69-4E5E-B82D-54949E3969C2}" name="IME" dataDxfId="106"/>
    <tableColumn id="17" xr3:uid="{EB9D5F4C-7D84-4C86-A256-500C0B8BA901}" name="IEE" dataDxfId="105"/>
    <tableColumn id="18" xr3:uid="{FFC52DA3-10E4-48BF-92CE-1505E738C3EB}" name="IVH" dataDxfId="104"/>
    <tableColumn id="19" xr3:uid="{BC47EC0B-9C39-4B78-8AD1-9CE2F525D668}" name="ITX" dataDxfId="103"/>
    <tableColumn id="20" xr3:uid="{239364F0-E93B-4CE6-842D-42B8474A4D4E}" name="ICN" dataDxfId="102"/>
    <tableColumn id="21" xr3:uid="{96C2914D-16E4-4002-A9F1-7CC31EB2A1DA}" name="ILM" dataDxfId="101"/>
    <tableColumn id="22" xr3:uid="{5E91AEDE-5522-4A74-B8B5-77EA9C6708AD}" name="IPR" dataDxfId="100"/>
    <tableColumn id="23" xr3:uid="{4A459D7E-CB8C-45B1-B41C-8020D4EF7F2F}" name="Column1" dataDxfId="99"/>
    <tableColumn id="24" xr3:uid="{75314E42-FEF1-4B3B-A8AF-12D6221915A4}" name="Column2" dataDxfId="98"/>
  </tableColumns>
  <tableStyleInfo name="TableStyleLight1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1ED61B8-DDD1-401F-8EED-54283FB12740}" name="Table30" displayName="Table30" ref="A7:C38" totalsRowShown="0" headerRowDxfId="97">
  <autoFilter ref="A7:C38" xr:uid="{41ED61B8-DDD1-401F-8EED-54283FB12740}"/>
  <tableColumns count="3">
    <tableColumn id="1" xr3:uid="{20DE2A5C-FC43-44C4-B203-283CFA8B4A82}" name="year" dataDxfId="96" dataCellStyle="Comma"/>
    <tableColumn id="2" xr3:uid="{E31C8154-672F-48D7-93F2-69CC552E00A1}" name="CarbonCost_traded" dataDxfId="95"/>
    <tableColumn id="3" xr3:uid="{A35AE848-C1C1-401F-BDDC-D5CC8BE5579B}" name="CarbonCost_untraded" dataDxfId="94"/>
  </tableColumns>
  <tableStyleInfo name="TableStyleLight1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A64FAFC-E40E-434E-861E-6FBB112BCB78}" name="Table31" displayName="Table31" ref="A7:AQ38" totalsRowShown="0">
  <autoFilter ref="A7:AQ38" xr:uid="{FA64FAFC-E40E-434E-861E-6FBB112BCB78}"/>
  <tableColumns count="43">
    <tableColumn id="1" xr3:uid="{A22AB245-E860-4F8E-9647-DBC8B2164961}" name="year"/>
    <tableColumn id="2" xr3:uid="{82A5A736-9EA4-484A-BD27-63F41F256659}" name="ELCGEN" dataDxfId="93"/>
    <tableColumn id="3" xr3:uid="{5C3EF4B3-849C-4DBC-AC90-8B8E77F8BAC0}" name="IND_BIOGAS" dataDxfId="92"/>
    <tableColumn id="4" xr3:uid="{CF33736D-D800-42C4-B900-FD11486D6B9F}" name="IND_NGABOM" dataDxfId="91"/>
    <tableColumn id="5" xr3:uid="{4E5FDF5A-2006-46FD-92DA-3632F371DA18}" name="IND_NGABOMLFO" dataDxfId="90"/>
    <tableColumn id="6" xr3:uid="{DEE8853B-51BE-40A5-A69A-FCE4048358F4}" name="INDBENZ" dataDxfId="89"/>
    <tableColumn id="7" xr3:uid="{1907D8E0-75B8-404A-8F7F-4469413011F3}" name="INDBOG-LF" dataDxfId="88"/>
    <tableColumn id="8" xr3:uid="{6517A552-2C1F-45AB-95FA-27CC9C813005}" name="INDCOA" dataDxfId="87"/>
    <tableColumn id="9" xr3:uid="{4EC897F4-1CB5-4CE0-869C-2421B928ADC3}" name="INDCOACOK" dataDxfId="86"/>
    <tableColumn id="10" xr3:uid="{E682FABF-8825-4CC5-83CE-F0929FCA2C65}" name="INDCOG" dataDxfId="85"/>
    <tableColumn id="11" xr3:uid="{54AB2CFF-C783-41DB-8A93-6499DE27978D}" name="INDCOK" dataDxfId="84"/>
    <tableColumn id="12" xr3:uid="{A7202B8F-2E2C-4816-BB48-3F8689B07E82}" name="INDDISTELC" dataDxfId="83"/>
    <tableColumn id="13" xr3:uid="{13349468-6A46-4A18-B563-12A0202DB267}" name="INDHFO" dataDxfId="82"/>
    <tableColumn id="14" xr3:uid="{4A383258-7465-4A64-8F7F-5156AF3C80AD}" name="INDKER" dataDxfId="81"/>
    <tableColumn id="15" xr3:uid="{3671A629-6C53-42EE-95EE-EFF7DC56F112}" name="INDLFO" dataDxfId="80"/>
    <tableColumn id="16" xr3:uid="{5648A90C-7F3F-4415-80FD-EDFE2731D6FC}" name="INDLPG" dataDxfId="79"/>
    <tableColumn id="17" xr3:uid="{6951237F-89C8-4C89-8B5F-C46D08626558}" name="INDMAINSGAS" dataDxfId="78"/>
    <tableColumn id="18" xr3:uid="{C77BBBA5-3FFD-4F2A-9BEF-60B6F760B820}" name="INDNEUBNZ" dataDxfId="77"/>
    <tableColumn id="19" xr3:uid="{AD9DA2AD-7832-4085-86EE-9E01148344F5}" name="INDNEULFO" dataDxfId="76"/>
    <tableColumn id="20" xr3:uid="{E00C5FA7-C947-4227-87A1-C24F710C9B62}" name="INDNEULPG" dataDxfId="75"/>
    <tableColumn id="21" xr3:uid="{DB0488EE-0FD1-4524-930F-396568E17F82}" name="INDNEUMSC" dataDxfId="74"/>
    <tableColumn id="22" xr3:uid="{E0D4861A-2184-4E6A-B568-5F660899C79C}" name="INDNEUNGA" dataDxfId="73"/>
    <tableColumn id="23" xr3:uid="{572B4564-15C7-479D-BA3F-6037F66270C2}" name="PRCELC" dataDxfId="72"/>
    <tableColumn id="24" xr3:uid="{BAC77272-4031-45DD-B510-C1E1D95F85EB}" name="PRCHFO" dataDxfId="71"/>
    <tableColumn id="25" xr3:uid="{92BA60A2-C19B-4E0C-B747-2E0E13DDAD45}" name="PRCNGA" dataDxfId="70"/>
    <tableColumn id="26" xr3:uid="{BE6EB54F-C537-4DC1-8782-9CE2686BD92F}" name="PRCOILCRD" dataDxfId="69"/>
    <tableColumn id="27" xr3:uid="{24FBAB56-8D5A-4C3C-8322-9349E3DC82C9}" name="PREFGAS" dataDxfId="68"/>
    <tableColumn id="28" xr3:uid="{B33B6058-73B4-4367-AD4A-FE21A6B7ABB2}" name="HYGEN" dataDxfId="67"/>
    <tableColumn id="29" xr3:uid="{3BA188D1-32A1-4F73-84A0-31D8242EBB3A}" name="IND_SOLIDBIO" dataDxfId="66"/>
    <tableColumn id="30" xr3:uid="{5C99809B-063E-4970-A0F8-E8B74E8F4CEF}" name="IND_SOLIDBIOMSW" dataDxfId="65"/>
    <tableColumn id="31" xr3:uid="{C6B98268-8B31-4A87-9029-0133E7FEA7D7}" name="INDBFG" dataDxfId="64"/>
    <tableColumn id="32" xr3:uid="{DD5AE8A5-BF2F-41CD-AB9E-E0239BF3D628}" name="INDCH4P" dataDxfId="63"/>
    <tableColumn id="33" xr3:uid="{9084A4F0-4F79-45DA-A662-F2C99C482CE0}" name="INDCO2P" dataDxfId="62"/>
    <tableColumn id="34" xr3:uid="{6A21F1A7-AC7F-4DE9-B620-3E805776FABF}" name="INDHFCOTH" dataDxfId="61"/>
    <tableColumn id="35" xr3:uid="{7D234E53-C184-4259-AC7F-1188600C2E42}" name="INDHFCP" dataDxfId="60"/>
    <tableColumn id="36" xr3:uid="{4165AA48-B03B-4CDA-BE36-3D2DFDDE160D}" name="INDMAINSBOM" dataDxfId="59"/>
    <tableColumn id="37" xr3:uid="{D5A97BE4-51EB-4230-8807-5D8FB5909E3E}" name="INDMAINSHYGG" dataDxfId="58" dataCellStyle="Comma"/>
    <tableColumn id="38" xr3:uid="{B1FE4049-0D22-4CE2-8A5D-302C12C4C644}" name="INDMAINSHYGB" dataDxfId="57" dataCellStyle="Comma"/>
    <tableColumn id="39" xr3:uid="{A8F88E55-FED6-40EB-B736-98D500D3E36A}" name="INDMAINSHYGR" dataDxfId="56" dataCellStyle="Comma"/>
    <tableColumn id="40" xr3:uid="{54459BF6-6302-4235-801F-D4B3A67A6222}" name="INDMSWINO" dataDxfId="55"/>
    <tableColumn id="41" xr3:uid="{142CBD79-4AD3-4D0B-88A6-AD9040177C01}" name="INDMSWORG" dataDxfId="54"/>
    <tableColumn id="42" xr3:uid="{7A4090DB-6FA2-445E-A78F-CB61DB79A376}" name="INDN2OP" dataDxfId="53"/>
    <tableColumn id="43" xr3:uid="{28DF164F-0F05-44EA-88B4-16EE890AAF92}" name="INDPELL" dataDxfId="52"/>
  </tableColumns>
  <tableStyleInfo name="TableStyleLight1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817FC67-FDA6-4C8C-99A8-5FD7FF49B8D0}" name="Table34" displayName="Table34" ref="A7:O963" totalsRowShown="0" headerRowDxfId="51" dataDxfId="50">
  <autoFilter ref="A7:O963" xr:uid="{BCD2A704-1EE8-4610-AC0E-D95FBCA5CD8F}"/>
  <tableColumns count="15">
    <tableColumn id="1" xr3:uid="{7A3BFD05-6564-46DE-B136-DE3689570657}" name="Year" dataDxfId="49"/>
    <tableColumn id="2" xr3:uid="{16C55A23-7E2B-4F78-9D78-90AADE285CA6}" name="PlantID" dataDxfId="48"/>
    <tableColumn id="3" xr3:uid="{D48A63EB-7718-4F88-9C01-11FF26C1967A}" name="Site" dataDxfId="47"/>
    <tableColumn id="4" xr3:uid="{D0C0B55B-FDDB-472D-AF2F-76B1E5DC4D23}" name="Easting" dataDxfId="46"/>
    <tableColumn id="5" xr3:uid="{C3984B7A-00A4-4B23-ACF8-F65F8C454457}" name="Northing" dataDxfId="45"/>
    <tableColumn id="6" xr3:uid="{108C56FA-A424-4D20-AFB8-C2B0BB24A53E}" name="Operator" dataDxfId="44"/>
    <tableColumn id="7" xr3:uid="{FC3D9F84-EB8D-43E8-812D-ED2C22AAC918}" name="IPM_sector" dataDxfId="43"/>
    <tableColumn id="8" xr3:uid="{F3C3E6EB-1D0E-432B-8EED-92FB0CD30D31}" name="Region" dataDxfId="42"/>
    <tableColumn id="9" xr3:uid="{D8F238F5-AE9F-4C32-94C0-877EE119DDD4}" name="Beis_sector" dataDxfId="41"/>
    <tableColumn id="10" xr3:uid="{320B7D24-4D5C-40A1-8A86-FE6BE1E6B489}" name="Emissions_tco2e" dataDxfId="40"/>
    <tableColumn id="11" xr3:uid="{B5B382D3-9538-49BD-A671-88B2A7EA7C8A}" name="cluster_location" dataDxfId="39"/>
    <tableColumn id="12" xr3:uid="{18DD1A91-3823-46C1-AAC3-CCE6CC3A1BBA}" name="industry" dataDxfId="38"/>
    <tableColumn id="13" xr3:uid="{B2492BD7-4D4A-438F-875E-51CBA95D24B8}" name="lon" dataDxfId="37"/>
    <tableColumn id="14" xr3:uid="{4251DF79-1AA0-4EED-BE37-CD878E66AB65}" name="lat" dataDxfId="36"/>
    <tableColumn id="15" xr3:uid="{FB52F51F-F4AA-499F-A37B-380EA65A0A2C}" name="traded_flag" dataDxfId="35"/>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0.bin"/><Relationship Id="rId4"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11.bin"/><Relationship Id="rId4" Type="http://schemas.openxmlformats.org/officeDocument/2006/relationships/comments" Target="../comments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vmlDrawing" Target="../drawings/vmlDrawing3.vml"/><Relationship Id="rId1" Type="http://schemas.openxmlformats.org/officeDocument/2006/relationships/printerSettings" Target="../printerSettings/printerSettings19.bin"/><Relationship Id="rId4" Type="http://schemas.openxmlformats.org/officeDocument/2006/relationships/comments" Target="../comments3.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vmlDrawing" Target="../drawings/vmlDrawing4.vml"/><Relationship Id="rId1" Type="http://schemas.openxmlformats.org/officeDocument/2006/relationships/printerSettings" Target="../printerSettings/printerSettings24.bin"/><Relationship Id="rId4" Type="http://schemas.openxmlformats.org/officeDocument/2006/relationships/comments" Target="../comments4.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vmlDrawing" Target="../drawings/vmlDrawing5.vml"/><Relationship Id="rId1" Type="http://schemas.openxmlformats.org/officeDocument/2006/relationships/printerSettings" Target="../printerSettings/printerSettings25.bin"/><Relationship Id="rId4" Type="http://schemas.openxmlformats.org/officeDocument/2006/relationships/comments" Target="../comments5.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vmlDrawing" Target="../drawings/vmlDrawing6.vml"/><Relationship Id="rId1" Type="http://schemas.openxmlformats.org/officeDocument/2006/relationships/printerSettings" Target="../printerSettings/printerSettings31.bin"/><Relationship Id="rId4" Type="http://schemas.openxmlformats.org/officeDocument/2006/relationships/comments" Target="../comments6.xml"/></Relationships>
</file>

<file path=xl/worksheets/_rels/sheet34.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vmlDrawing" Target="../drawings/vmlDrawing7.vml"/><Relationship Id="rId1" Type="http://schemas.openxmlformats.org/officeDocument/2006/relationships/printerSettings" Target="../printerSettings/printerSettings32.bin"/><Relationship Id="rId4" Type="http://schemas.openxmlformats.org/officeDocument/2006/relationships/comments" Target="../comments7.xml"/></Relationships>
</file>

<file path=xl/worksheets/_rels/sheet35.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vmlDrawing" Target="../drawings/vmlDrawing8.vml"/><Relationship Id="rId1" Type="http://schemas.openxmlformats.org/officeDocument/2006/relationships/printerSettings" Target="../printerSettings/printerSettings34.bin"/><Relationship Id="rId4" Type="http://schemas.openxmlformats.org/officeDocument/2006/relationships/comments" Target="../comments8.xml"/></Relationships>
</file>

<file path=xl/worksheets/_rels/sheet37.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vmlDrawing" Target="../drawings/vmlDrawing9.vml"/><Relationship Id="rId1" Type="http://schemas.openxmlformats.org/officeDocument/2006/relationships/printerSettings" Target="../printerSettings/printerSettings35.bin"/><Relationship Id="rId4" Type="http://schemas.openxmlformats.org/officeDocument/2006/relationships/comments" Target="../comments9.xml"/></Relationships>
</file>

<file path=xl/worksheets/_rels/sheet38.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vmlDrawing" Target="../drawings/vmlDrawing10.vml"/><Relationship Id="rId1" Type="http://schemas.openxmlformats.org/officeDocument/2006/relationships/printerSettings" Target="../printerSettings/printerSettings36.bin"/><Relationship Id="rId4" Type="http://schemas.openxmlformats.org/officeDocument/2006/relationships/comments" Target="../comments10.xml"/></Relationships>
</file>

<file path=xl/worksheets/_rels/sheet39.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vmlDrawing" Target="../drawings/vmlDrawing11.vml"/><Relationship Id="rId1" Type="http://schemas.openxmlformats.org/officeDocument/2006/relationships/printerSettings" Target="../printerSettings/printerSettings37.bin"/><Relationship Id="rId4" Type="http://schemas.openxmlformats.org/officeDocument/2006/relationships/comments" Target="../comments11.xml"/></Relationships>
</file>

<file path=xl/worksheets/_rels/sheet40.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0.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8.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FB358-E9B3-4DF7-B4E0-3B60E8D75F24}">
  <sheetPr codeName="Sheet4">
    <tabColor theme="4"/>
  </sheetPr>
  <dimension ref="B2:J8"/>
  <sheetViews>
    <sheetView showGridLines="0" workbookViewId="0"/>
  </sheetViews>
  <sheetFormatPr defaultRowHeight="15"/>
  <cols>
    <col min="1" max="1" width="7" customWidth="1"/>
  </cols>
  <sheetData>
    <row r="2" spans="2:10" ht="23.1" customHeight="1"/>
    <row r="3" spans="2:10" ht="90">
      <c r="F3" s="194" t="s">
        <v>0</v>
      </c>
    </row>
    <row r="4" spans="2:10" ht="12.75" customHeight="1">
      <c r="F4" s="194"/>
    </row>
    <row r="5" spans="2:10" ht="21">
      <c r="B5" s="106" t="s">
        <v>1</v>
      </c>
    </row>
    <row r="6" spans="2:10">
      <c r="B6" s="24" t="s">
        <v>4365</v>
      </c>
    </row>
    <row r="8" spans="2:10" ht="72.400000000000006" customHeight="1">
      <c r="B8" s="243" t="s">
        <v>4250</v>
      </c>
      <c r="C8" s="243"/>
      <c r="D8" s="243"/>
      <c r="E8" s="243"/>
      <c r="F8" s="243"/>
      <c r="G8" s="243"/>
      <c r="H8" s="243"/>
      <c r="I8" s="243"/>
      <c r="J8" s="243"/>
    </row>
  </sheetData>
  <mergeCells count="1">
    <mergeCell ref="B8:J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8EB6B-9F9A-4717-A4C4-F0B1DC46659D}">
  <sheetPr codeName="Sheet1">
    <tabColor theme="4"/>
  </sheetPr>
  <dimension ref="B1:BF28"/>
  <sheetViews>
    <sheetView showGridLines="0" zoomScale="85" zoomScaleNormal="85" workbookViewId="0">
      <pane xSplit="2" ySplit="1" topLeftCell="C2" activePane="bottomRight" state="frozen"/>
      <selection pane="topRight" activeCell="C1" sqref="C1"/>
      <selection pane="bottomLeft" activeCell="A2" sqref="A2"/>
      <selection pane="bottomRight" activeCell="I4" sqref="I4"/>
    </sheetView>
  </sheetViews>
  <sheetFormatPr defaultRowHeight="15"/>
  <cols>
    <col min="1" max="1" width="14.28515625" bestFit="1" customWidth="1"/>
    <col min="2" max="2" width="16" customWidth="1"/>
    <col min="3" max="3" width="24" customWidth="1"/>
    <col min="4" max="4" width="15.28515625" customWidth="1"/>
    <col min="5" max="5" width="19.42578125" bestFit="1" customWidth="1"/>
    <col min="6" max="6" width="11.5703125" customWidth="1"/>
    <col min="7" max="7" width="45.7109375" customWidth="1"/>
    <col min="8" max="8" width="36.28515625" customWidth="1"/>
    <col min="9" max="9" width="26.28515625" customWidth="1"/>
    <col min="10" max="10" width="33.5703125" customWidth="1"/>
    <col min="11" max="11" width="11.28515625" customWidth="1"/>
    <col min="12" max="12" width="13.7109375" customWidth="1"/>
    <col min="13" max="13" width="10.7109375" customWidth="1"/>
    <col min="27" max="27" width="12.7109375" bestFit="1" customWidth="1"/>
  </cols>
  <sheetData>
    <row r="1" spans="2:58" ht="60">
      <c r="B1" s="36" t="s">
        <v>4262</v>
      </c>
      <c r="C1" s="37" t="s">
        <v>4263</v>
      </c>
      <c r="D1" s="37" t="s">
        <v>4264</v>
      </c>
      <c r="E1" s="37" t="s">
        <v>4265</v>
      </c>
      <c r="F1" s="37" t="s">
        <v>4266</v>
      </c>
      <c r="G1" s="37" t="s">
        <v>4267</v>
      </c>
      <c r="H1" s="37" t="s">
        <v>4268</v>
      </c>
      <c r="I1" s="37" t="s">
        <v>4269</v>
      </c>
      <c r="J1" s="37" t="s">
        <v>4270</v>
      </c>
      <c r="K1" s="37" t="s">
        <v>4271</v>
      </c>
      <c r="L1" s="37" t="s">
        <v>4272</v>
      </c>
      <c r="M1" s="59" t="s">
        <v>4273</v>
      </c>
      <c r="N1" s="59" t="s">
        <v>4274</v>
      </c>
    </row>
    <row r="2" spans="2:58">
      <c r="B2" s="38" t="s">
        <v>4275</v>
      </c>
      <c r="C2" s="38" t="s">
        <v>4276</v>
      </c>
      <c r="D2" s="39"/>
      <c r="E2" s="39" t="s">
        <v>4277</v>
      </c>
      <c r="F2" s="40">
        <v>46041</v>
      </c>
      <c r="G2" s="39" t="s">
        <v>4278</v>
      </c>
      <c r="H2" s="41"/>
      <c r="I2" s="41" t="s">
        <v>4279</v>
      </c>
      <c r="J2" s="41" t="s">
        <v>4280</v>
      </c>
      <c r="K2" s="41" t="s">
        <v>4281</v>
      </c>
      <c r="L2" s="39"/>
      <c r="M2" s="41"/>
      <c r="N2" s="5"/>
    </row>
    <row r="3" spans="2:58" ht="30">
      <c r="B3" s="38" t="s">
        <v>4282</v>
      </c>
      <c r="C3" s="201" t="s">
        <v>4275</v>
      </c>
      <c r="D3" s="5"/>
      <c r="E3" s="39" t="s">
        <v>4277</v>
      </c>
      <c r="F3" s="40">
        <v>46091</v>
      </c>
      <c r="G3" s="39" t="s">
        <v>4283</v>
      </c>
      <c r="H3" s="41"/>
      <c r="I3" s="41" t="s">
        <v>4360</v>
      </c>
      <c r="J3" s="41"/>
      <c r="K3" s="6"/>
      <c r="L3" s="6"/>
      <c r="M3" s="6"/>
      <c r="N3" s="5"/>
    </row>
    <row r="4" spans="2:58" ht="135">
      <c r="B4" s="38" t="s">
        <v>4361</v>
      </c>
      <c r="C4" s="5" t="s">
        <v>4362</v>
      </c>
      <c r="D4" s="5"/>
      <c r="E4" s="39" t="s">
        <v>4277</v>
      </c>
      <c r="F4" s="40">
        <v>46113</v>
      </c>
      <c r="G4" s="39" t="s">
        <v>4363</v>
      </c>
      <c r="H4" s="41"/>
      <c r="I4" s="41" t="s">
        <v>4364</v>
      </c>
      <c r="J4" s="41"/>
      <c r="K4" s="6"/>
      <c r="L4" s="6"/>
      <c r="M4" s="6"/>
      <c r="N4" s="5"/>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c r="BF4" s="86"/>
    </row>
    <row r="5" spans="2:58">
      <c r="B5" s="38"/>
      <c r="C5" s="38"/>
      <c r="D5" s="5"/>
      <c r="E5" s="6"/>
      <c r="F5" s="58"/>
      <c r="G5" s="6"/>
      <c r="H5" s="6"/>
      <c r="I5" s="6"/>
      <c r="J5" s="6"/>
      <c r="K5" s="6"/>
      <c r="L5" s="6"/>
      <c r="M5" s="6"/>
      <c r="N5" s="6"/>
    </row>
    <row r="6" spans="2:58">
      <c r="B6" s="38"/>
      <c r="C6" s="38"/>
      <c r="D6" s="5"/>
      <c r="E6" s="5"/>
      <c r="F6" s="42"/>
      <c r="G6" s="5"/>
      <c r="H6" s="6"/>
      <c r="I6" s="5"/>
      <c r="J6" s="6"/>
      <c r="K6" s="5"/>
      <c r="L6" s="5"/>
      <c r="M6" s="5"/>
      <c r="N6" s="6"/>
      <c r="AC6" s="86"/>
      <c r="AD6" s="86"/>
      <c r="AE6" s="86"/>
      <c r="AF6" s="86"/>
      <c r="AG6" s="86"/>
      <c r="AH6" s="86"/>
      <c r="AI6" s="86"/>
      <c r="AJ6" s="86"/>
      <c r="AK6" s="87"/>
      <c r="AL6" s="87"/>
      <c r="AM6" s="87"/>
      <c r="AN6" s="87"/>
      <c r="AO6" s="87"/>
      <c r="AP6" s="87"/>
      <c r="AQ6" s="87"/>
      <c r="AR6" s="87"/>
      <c r="AS6" s="87"/>
      <c r="AT6" s="87"/>
      <c r="AU6" s="87"/>
      <c r="AV6" s="87"/>
      <c r="AW6" s="87"/>
      <c r="AX6" s="87"/>
      <c r="AY6" s="87"/>
      <c r="AZ6" s="87"/>
      <c r="BA6" s="87"/>
      <c r="BB6" s="87"/>
      <c r="BC6" s="87"/>
      <c r="BD6" s="87"/>
      <c r="BE6" s="87"/>
      <c r="BF6" s="87"/>
    </row>
    <row r="7" spans="2:58" s="4" customFormat="1">
      <c r="B7" s="38"/>
      <c r="C7" s="38"/>
      <c r="D7" s="6"/>
      <c r="E7" s="6"/>
      <c r="F7" s="58"/>
      <c r="G7" s="6"/>
      <c r="H7" s="6"/>
      <c r="I7" s="41"/>
      <c r="J7" s="6"/>
      <c r="K7" s="6"/>
      <c r="L7" s="6"/>
      <c r="M7" s="6"/>
      <c r="N7" s="6"/>
    </row>
    <row r="8" spans="2:58" s="4" customFormat="1">
      <c r="B8" s="6"/>
      <c r="C8" s="38"/>
      <c r="D8" s="6"/>
      <c r="E8" s="6"/>
      <c r="F8" s="58"/>
      <c r="G8" s="6"/>
      <c r="H8" s="6"/>
      <c r="I8" s="5"/>
      <c r="J8" s="6"/>
      <c r="K8" s="6"/>
      <c r="L8" s="6"/>
      <c r="M8" s="6"/>
      <c r="N8" s="6"/>
    </row>
    <row r="9" spans="2:58" s="4" customFormat="1">
      <c r="B9" s="6"/>
      <c r="C9" s="6"/>
      <c r="D9" s="6"/>
      <c r="E9" s="6"/>
      <c r="F9" s="58"/>
      <c r="G9" s="6"/>
      <c r="H9" s="6"/>
      <c r="I9" s="41"/>
      <c r="J9" s="6"/>
      <c r="K9" s="6"/>
      <c r="L9" s="6"/>
      <c r="M9" s="6"/>
      <c r="N9" s="6"/>
    </row>
    <row r="10" spans="2:58" s="4" customFormat="1">
      <c r="B10" s="6"/>
      <c r="C10" s="6"/>
      <c r="D10" s="6"/>
      <c r="E10" s="6"/>
      <c r="F10" s="58"/>
      <c r="G10" s="6"/>
      <c r="H10" s="6"/>
      <c r="I10" s="6"/>
      <c r="J10" s="6"/>
      <c r="K10" s="6"/>
      <c r="L10" s="6"/>
      <c r="M10" s="6"/>
      <c r="N10" s="6"/>
    </row>
    <row r="11" spans="2:58" s="4" customFormat="1">
      <c r="B11" s="5"/>
      <c r="C11" s="5"/>
      <c r="D11" s="5"/>
      <c r="E11" s="5"/>
      <c r="F11" s="89"/>
      <c r="G11" s="6"/>
      <c r="H11" s="5"/>
      <c r="I11" s="5"/>
      <c r="J11" s="5"/>
      <c r="K11" s="5"/>
      <c r="L11" s="5"/>
      <c r="M11" s="5"/>
      <c r="N11" s="5"/>
    </row>
    <row r="12" spans="2:58">
      <c r="B12" s="5"/>
      <c r="C12" s="5"/>
      <c r="D12" s="5"/>
      <c r="E12" s="5"/>
      <c r="F12" s="89"/>
      <c r="G12" s="6"/>
      <c r="H12" s="5"/>
      <c r="I12" s="5"/>
      <c r="J12" s="5"/>
      <c r="K12" s="5"/>
      <c r="L12" s="5"/>
      <c r="M12" s="5"/>
      <c r="N12" s="5"/>
    </row>
    <row r="13" spans="2:58">
      <c r="B13" s="5"/>
      <c r="C13" s="5"/>
      <c r="D13" s="5"/>
      <c r="E13" s="5"/>
      <c r="F13" s="89"/>
      <c r="G13" s="6"/>
      <c r="H13" s="6"/>
      <c r="I13" s="5"/>
      <c r="J13" s="5"/>
      <c r="K13" s="5"/>
      <c r="L13" s="5"/>
      <c r="M13" s="5"/>
      <c r="N13" s="5"/>
    </row>
    <row r="14" spans="2:58">
      <c r="B14" s="5"/>
      <c r="C14" s="5"/>
      <c r="D14" s="5"/>
      <c r="E14" s="5"/>
      <c r="F14" s="89"/>
      <c r="G14" s="6"/>
      <c r="H14" s="6"/>
      <c r="I14" s="5"/>
      <c r="J14" s="5"/>
      <c r="K14" s="5"/>
      <c r="L14" s="5"/>
      <c r="M14" s="5"/>
      <c r="N14" s="5"/>
    </row>
    <row r="15" spans="2:58">
      <c r="B15" s="5"/>
      <c r="C15" s="5"/>
      <c r="D15" s="5"/>
      <c r="E15" s="5"/>
      <c r="F15" s="89"/>
      <c r="G15" s="6"/>
      <c r="H15" s="6"/>
      <c r="I15" s="5"/>
      <c r="J15" s="5"/>
      <c r="K15" s="5"/>
      <c r="L15" s="5"/>
      <c r="M15" s="5"/>
      <c r="N15" s="5"/>
    </row>
    <row r="16" spans="2:58">
      <c r="B16" s="5"/>
      <c r="C16" s="5"/>
      <c r="D16" s="5"/>
      <c r="E16" s="5"/>
      <c r="F16" s="89"/>
      <c r="G16" s="6"/>
      <c r="H16" s="6"/>
      <c r="I16" s="5"/>
      <c r="J16" s="5"/>
      <c r="K16" s="5"/>
      <c r="L16" s="5"/>
      <c r="M16" s="5"/>
      <c r="N16" s="5"/>
    </row>
    <row r="17" spans="2:14">
      <c r="B17" s="5"/>
      <c r="C17" s="5"/>
      <c r="D17" s="5"/>
      <c r="E17" s="5"/>
      <c r="F17" s="89"/>
      <c r="G17" s="6"/>
      <c r="H17" s="6"/>
      <c r="I17" s="5"/>
      <c r="J17" s="5"/>
      <c r="K17" s="5"/>
      <c r="L17" s="5"/>
      <c r="M17" s="5"/>
      <c r="N17" s="5"/>
    </row>
    <row r="18" spans="2:14">
      <c r="B18" s="5"/>
      <c r="C18" s="5"/>
      <c r="D18" s="5"/>
      <c r="E18" s="5"/>
      <c r="F18" s="89"/>
      <c r="G18" s="6"/>
      <c r="H18" s="6"/>
      <c r="I18" s="5"/>
      <c r="J18" s="5"/>
      <c r="K18" s="5"/>
      <c r="L18" s="5"/>
      <c r="M18" s="5"/>
      <c r="N18" s="5"/>
    </row>
    <row r="19" spans="2:14">
      <c r="B19" s="5"/>
      <c r="C19" s="5"/>
      <c r="D19" s="5"/>
      <c r="E19" s="5"/>
      <c r="F19" s="89"/>
      <c r="G19" s="6"/>
      <c r="H19" s="6"/>
      <c r="I19" s="5"/>
      <c r="J19" s="5"/>
      <c r="K19" s="5"/>
      <c r="L19" s="5"/>
      <c r="M19" s="5"/>
      <c r="N19" s="5"/>
    </row>
    <row r="20" spans="2:14">
      <c r="B20" s="5"/>
      <c r="C20" s="5"/>
      <c r="D20" s="5"/>
      <c r="E20" s="5"/>
      <c r="F20" s="89"/>
      <c r="G20" s="6"/>
      <c r="H20" s="5"/>
      <c r="I20" s="5"/>
      <c r="J20" s="5"/>
      <c r="K20" s="5"/>
      <c r="L20" s="5"/>
      <c r="M20" s="5"/>
      <c r="N20" s="5"/>
    </row>
    <row r="21" spans="2:14">
      <c r="B21" s="5"/>
      <c r="C21" s="5"/>
      <c r="D21" s="5"/>
      <c r="E21" s="5"/>
      <c r="F21" s="89"/>
      <c r="G21" s="6"/>
      <c r="H21" s="5"/>
      <c r="I21" s="6"/>
      <c r="J21" s="5"/>
      <c r="K21" s="5"/>
      <c r="L21" s="5"/>
      <c r="M21" s="5"/>
      <c r="N21" s="5"/>
    </row>
    <row r="22" spans="2:14">
      <c r="B22" s="5"/>
      <c r="C22" s="5"/>
      <c r="D22" s="5"/>
      <c r="E22" s="5"/>
      <c r="F22" s="89"/>
      <c r="G22" s="6"/>
      <c r="H22" s="5"/>
      <c r="I22" s="5"/>
      <c r="J22" s="5"/>
      <c r="K22" s="5"/>
      <c r="L22" s="5"/>
      <c r="M22" s="5"/>
      <c r="N22" s="5"/>
    </row>
    <row r="23" spans="2:14">
      <c r="B23" s="5"/>
      <c r="C23" s="5"/>
      <c r="D23" s="5"/>
      <c r="E23" s="5"/>
      <c r="F23" s="89"/>
      <c r="G23" s="6"/>
      <c r="H23" s="5"/>
      <c r="I23" s="5"/>
      <c r="J23" s="5"/>
      <c r="K23" s="5"/>
      <c r="L23" s="5"/>
      <c r="M23" s="5"/>
      <c r="N23" s="5"/>
    </row>
    <row r="24" spans="2:14">
      <c r="B24" s="5"/>
      <c r="C24" s="5"/>
      <c r="D24" s="5"/>
      <c r="E24" s="5"/>
      <c r="F24" s="89"/>
      <c r="G24" s="6"/>
      <c r="H24" s="6"/>
      <c r="I24" s="6"/>
      <c r="J24" s="6"/>
      <c r="K24" s="5"/>
      <c r="L24" s="5"/>
      <c r="M24" s="5"/>
      <c r="N24" s="5"/>
    </row>
    <row r="25" spans="2:14">
      <c r="B25" s="5"/>
      <c r="C25" s="5"/>
      <c r="D25" s="5"/>
      <c r="E25" s="5"/>
      <c r="F25" s="89"/>
      <c r="G25" s="91"/>
      <c r="H25" s="5"/>
      <c r="I25" s="5"/>
      <c r="J25" s="5"/>
      <c r="K25" s="5"/>
      <c r="L25" s="5"/>
      <c r="M25" s="5"/>
      <c r="N25" s="5"/>
    </row>
    <row r="26" spans="2:14">
      <c r="B26" s="5"/>
      <c r="C26" s="5"/>
      <c r="D26" s="5"/>
      <c r="E26" s="5"/>
      <c r="F26" s="89"/>
      <c r="G26" s="91"/>
      <c r="H26" s="5"/>
      <c r="I26" s="5"/>
      <c r="J26" s="5"/>
      <c r="K26" s="5"/>
      <c r="L26" s="5"/>
      <c r="M26" s="5"/>
      <c r="N26" s="5"/>
    </row>
    <row r="27" spans="2:14">
      <c r="B27" s="5"/>
      <c r="C27" s="5"/>
      <c r="D27" s="5"/>
      <c r="E27" s="5"/>
      <c r="F27" s="89"/>
      <c r="G27" s="91"/>
      <c r="H27" s="5"/>
      <c r="I27" s="5"/>
      <c r="J27" s="5"/>
      <c r="K27" s="5"/>
      <c r="L27" s="5"/>
      <c r="M27" s="5"/>
      <c r="N27" s="5"/>
    </row>
    <row r="28" spans="2:14">
      <c r="B28" s="5"/>
      <c r="C28" s="5"/>
      <c r="D28" s="5"/>
      <c r="E28" s="5"/>
      <c r="F28" s="89"/>
      <c r="G28" s="91"/>
      <c r="H28" s="5"/>
      <c r="I28" s="5"/>
      <c r="J28" s="5"/>
      <c r="K28" s="5"/>
      <c r="L28" s="5"/>
      <c r="M28" s="5"/>
      <c r="N28" s="5"/>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5FF11-4D09-4173-B1F6-C7FD1754969E}">
  <sheetPr codeName="Sheet2">
    <tabColor theme="4"/>
  </sheetPr>
  <dimension ref="B1:K82"/>
  <sheetViews>
    <sheetView showGridLines="0" workbookViewId="0">
      <selection activeCell="E13" sqref="E13"/>
    </sheetView>
  </sheetViews>
  <sheetFormatPr defaultRowHeight="15"/>
  <cols>
    <col min="1" max="1" width="3.42578125" customWidth="1"/>
    <col min="2" max="2" width="19.28515625" style="44" customWidth="1"/>
    <col min="3" max="4" width="23.5703125" customWidth="1"/>
    <col min="5" max="5" width="100.42578125" style="4" customWidth="1"/>
  </cols>
  <sheetData>
    <row r="1" spans="2:5" ht="54.75" customHeight="1">
      <c r="B1" s="43" t="s">
        <v>2</v>
      </c>
    </row>
    <row r="2" spans="2:5" ht="15.75" thickBot="1"/>
    <row r="3" spans="2:5" ht="19.5" thickBot="1">
      <c r="B3" s="47" t="s">
        <v>3</v>
      </c>
      <c r="C3" s="48" t="s">
        <v>4</v>
      </c>
      <c r="D3" s="48" t="s">
        <v>4</v>
      </c>
      <c r="E3" s="49" t="s">
        <v>5</v>
      </c>
    </row>
    <row r="4" spans="2:5" ht="15.75" thickBot="1">
      <c r="B4" s="52"/>
      <c r="C4" s="45"/>
      <c r="D4" s="45"/>
      <c r="E4" s="46"/>
    </row>
    <row r="5" spans="2:5" ht="16.5" thickBot="1">
      <c r="B5" s="152" t="s">
        <v>6</v>
      </c>
      <c r="C5" s="153"/>
      <c r="D5" s="153"/>
      <c r="E5" s="153" t="s">
        <v>7</v>
      </c>
    </row>
    <row r="6" spans="2:5" ht="30.75" thickBot="1">
      <c r="B6" s="246" t="s">
        <v>8</v>
      </c>
      <c r="C6" s="45" t="s">
        <v>9</v>
      </c>
      <c r="D6" s="45"/>
      <c r="E6" s="46" t="s">
        <v>10</v>
      </c>
    </row>
    <row r="7" spans="2:5" ht="30.75" thickBot="1">
      <c r="B7" s="247"/>
      <c r="C7" s="45" t="s">
        <v>11</v>
      </c>
      <c r="D7" s="45"/>
      <c r="E7" s="46" t="s">
        <v>12</v>
      </c>
    </row>
    <row r="8" spans="2:5" ht="30.75" thickBot="1">
      <c r="B8" s="247"/>
      <c r="C8" s="45" t="s">
        <v>13</v>
      </c>
      <c r="D8" s="45"/>
      <c r="E8" s="46" t="s">
        <v>14</v>
      </c>
    </row>
    <row r="9" spans="2:5" ht="30.75" thickBot="1">
      <c r="B9" s="247"/>
      <c r="C9" s="45" t="s">
        <v>15</v>
      </c>
      <c r="D9" s="45"/>
      <c r="E9" s="46" t="s">
        <v>16</v>
      </c>
    </row>
    <row r="10" spans="2:5" ht="15.75" thickBot="1">
      <c r="B10" s="248"/>
      <c r="C10" s="45" t="s">
        <v>17</v>
      </c>
      <c r="D10" s="45"/>
      <c r="E10" s="46" t="s">
        <v>18</v>
      </c>
    </row>
    <row r="11" spans="2:5" ht="16.5" thickBot="1">
      <c r="B11" s="69" t="s">
        <v>19</v>
      </c>
      <c r="C11" s="54"/>
      <c r="D11" s="54"/>
      <c r="E11" s="154" t="s">
        <v>20</v>
      </c>
    </row>
    <row r="12" spans="2:5" ht="30.75" thickBot="1">
      <c r="B12" s="155" t="s">
        <v>21</v>
      </c>
      <c r="C12" s="16" t="s">
        <v>22</v>
      </c>
      <c r="D12" s="16"/>
      <c r="E12" s="46" t="s">
        <v>23</v>
      </c>
    </row>
    <row r="13" spans="2:5" ht="30" customHeight="1" thickBot="1">
      <c r="B13" s="246" t="s">
        <v>24</v>
      </c>
      <c r="C13" s="3" t="s">
        <v>25</v>
      </c>
      <c r="D13" s="3"/>
      <c r="E13" s="46" t="s">
        <v>26</v>
      </c>
    </row>
    <row r="14" spans="2:5" ht="30" customHeight="1" thickBot="1">
      <c r="B14" s="247"/>
      <c r="C14" s="3" t="s">
        <v>27</v>
      </c>
      <c r="D14" s="3"/>
      <c r="E14" s="46" t="s">
        <v>28</v>
      </c>
    </row>
    <row r="15" spans="2:5" ht="30" customHeight="1" thickBot="1">
      <c r="B15" s="247"/>
      <c r="C15" s="3" t="s">
        <v>29</v>
      </c>
      <c r="D15" s="3"/>
      <c r="E15" s="46" t="s">
        <v>30</v>
      </c>
    </row>
    <row r="16" spans="2:5" ht="30" customHeight="1" thickBot="1">
      <c r="B16" s="247"/>
      <c r="C16" s="16" t="s">
        <v>31</v>
      </c>
      <c r="D16" s="16"/>
      <c r="E16" s="156" t="s">
        <v>32</v>
      </c>
    </row>
    <row r="17" spans="2:5" ht="30.75" thickBot="1">
      <c r="B17" s="247"/>
      <c r="C17" s="3" t="s">
        <v>33</v>
      </c>
      <c r="D17" s="3"/>
      <c r="E17" s="46" t="s">
        <v>34</v>
      </c>
    </row>
    <row r="18" spans="2:5" ht="30.75" thickBot="1">
      <c r="B18" s="247"/>
      <c r="C18" s="3" t="s">
        <v>35</v>
      </c>
      <c r="D18" s="3"/>
      <c r="E18" s="46" t="s">
        <v>36</v>
      </c>
    </row>
    <row r="19" spans="2:5" ht="15.75" thickBot="1">
      <c r="B19" s="247"/>
      <c r="C19" s="15" t="s">
        <v>37</v>
      </c>
      <c r="D19" s="15"/>
      <c r="E19" s="156" t="s">
        <v>38</v>
      </c>
    </row>
    <row r="20" spans="2:5" ht="15.75" thickBot="1">
      <c r="B20" s="247"/>
      <c r="C20" s="15" t="s">
        <v>39</v>
      </c>
      <c r="D20" s="15"/>
      <c r="E20" s="46" t="s">
        <v>40</v>
      </c>
    </row>
    <row r="21" spans="2:5" ht="15.75" thickBot="1">
      <c r="B21" s="247"/>
      <c r="C21" s="3" t="s">
        <v>41</v>
      </c>
      <c r="D21" s="3"/>
      <c r="E21" s="46" t="s">
        <v>42</v>
      </c>
    </row>
    <row r="22" spans="2:5" ht="15.75" thickBot="1">
      <c r="B22" s="247"/>
      <c r="C22" s="15" t="s">
        <v>43</v>
      </c>
      <c r="D22" s="15"/>
      <c r="E22" s="46" t="s">
        <v>44</v>
      </c>
    </row>
    <row r="23" spans="2:5" ht="15.75" thickBot="1">
      <c r="B23" s="247"/>
      <c r="C23" s="3" t="s">
        <v>45</v>
      </c>
      <c r="D23" s="3"/>
      <c r="E23" s="46" t="s">
        <v>46</v>
      </c>
    </row>
    <row r="24" spans="2:5" ht="30.75" thickBot="1">
      <c r="B24" s="247"/>
      <c r="C24" s="3" t="s">
        <v>47</v>
      </c>
      <c r="D24" s="3"/>
      <c r="E24" s="46" t="s">
        <v>48</v>
      </c>
    </row>
    <row r="25" spans="2:5" ht="15.75" thickBot="1">
      <c r="B25" s="247"/>
      <c r="C25" s="3" t="s">
        <v>49</v>
      </c>
      <c r="D25" s="3"/>
      <c r="E25" s="46" t="s">
        <v>50</v>
      </c>
    </row>
    <row r="26" spans="2:5" ht="33" customHeight="1" thickBot="1">
      <c r="B26" s="247"/>
      <c r="C26" s="3" t="s">
        <v>51</v>
      </c>
      <c r="D26" s="3"/>
      <c r="E26" s="46" t="s">
        <v>52</v>
      </c>
    </row>
    <row r="27" spans="2:5" ht="15.75" customHeight="1" thickBot="1">
      <c r="B27" s="247"/>
      <c r="C27" s="3" t="s">
        <v>53</v>
      </c>
      <c r="D27" s="3"/>
      <c r="E27" s="46" t="s">
        <v>54</v>
      </c>
    </row>
    <row r="28" spans="2:5" ht="30.75" thickBot="1">
      <c r="B28" s="247"/>
      <c r="C28" s="3" t="s">
        <v>55</v>
      </c>
      <c r="D28" s="3"/>
      <c r="E28" s="46" t="s">
        <v>56</v>
      </c>
    </row>
    <row r="29" spans="2:5" ht="30.75" thickBot="1">
      <c r="B29" s="247"/>
      <c r="C29" s="15" t="s">
        <v>57</v>
      </c>
      <c r="D29" s="15"/>
      <c r="E29" s="156" t="s">
        <v>58</v>
      </c>
    </row>
    <row r="30" spans="2:5" ht="45.75" thickBot="1">
      <c r="B30" s="247"/>
      <c r="C30" s="157" t="s">
        <v>59</v>
      </c>
      <c r="D30" s="157"/>
      <c r="E30" s="46" t="s">
        <v>60</v>
      </c>
    </row>
    <row r="31" spans="2:5" ht="15.75" thickBot="1">
      <c r="B31" s="248"/>
      <c r="C31" s="51" t="s">
        <v>61</v>
      </c>
      <c r="D31" s="51"/>
      <c r="E31" s="46"/>
    </row>
    <row r="32" spans="2:5" ht="16.5" thickBot="1">
      <c r="B32" s="70" t="s">
        <v>62</v>
      </c>
      <c r="C32" s="53"/>
      <c r="D32" s="53"/>
      <c r="E32" s="84" t="s">
        <v>63</v>
      </c>
    </row>
    <row r="33" spans="2:11" ht="30.75" thickBot="1">
      <c r="B33" s="246" t="s">
        <v>64</v>
      </c>
      <c r="C33" s="45" t="s">
        <v>65</v>
      </c>
      <c r="D33" s="45"/>
      <c r="E33" s="50" t="s">
        <v>66</v>
      </c>
    </row>
    <row r="34" spans="2:11" ht="15.75" thickBot="1">
      <c r="B34" s="247"/>
      <c r="C34" s="45" t="s">
        <v>67</v>
      </c>
      <c r="D34" s="45"/>
      <c r="E34" s="50" t="s">
        <v>68</v>
      </c>
    </row>
    <row r="35" spans="2:11" ht="15.75" thickBot="1">
      <c r="B35" s="248"/>
      <c r="C35" s="45" t="s">
        <v>69</v>
      </c>
      <c r="D35" s="45"/>
      <c r="E35" s="50" t="s">
        <v>70</v>
      </c>
    </row>
    <row r="36" spans="2:11" ht="15.75" thickBot="1">
      <c r="B36" s="246" t="s">
        <v>71</v>
      </c>
      <c r="C36" s="45" t="s">
        <v>72</v>
      </c>
      <c r="D36" s="45"/>
      <c r="E36" s="46" t="s">
        <v>73</v>
      </c>
      <c r="K36" t="s">
        <v>74</v>
      </c>
    </row>
    <row r="37" spans="2:11" ht="15.75" thickBot="1">
      <c r="B37" s="247"/>
      <c r="C37" s="51" t="s">
        <v>75</v>
      </c>
      <c r="D37" s="51"/>
      <c r="E37" s="46" t="s">
        <v>76</v>
      </c>
    </row>
    <row r="38" spans="2:11" ht="30.75" customHeight="1" thickBot="1">
      <c r="B38" s="246" t="s">
        <v>77</v>
      </c>
      <c r="C38" s="45" t="s">
        <v>78</v>
      </c>
      <c r="D38" s="45"/>
      <c r="E38" s="46" t="s">
        <v>79</v>
      </c>
    </row>
    <row r="39" spans="2:11" ht="60.75" thickBot="1">
      <c r="B39" s="247"/>
      <c r="C39" s="45" t="s">
        <v>80</v>
      </c>
      <c r="D39" s="45"/>
      <c r="E39" s="67" t="s">
        <v>81</v>
      </c>
    </row>
    <row r="40" spans="2:11" ht="15.75" thickBot="1">
      <c r="B40" s="248"/>
      <c r="C40" s="45" t="s">
        <v>82</v>
      </c>
      <c r="D40" s="45"/>
      <c r="E40" s="46" t="s">
        <v>83</v>
      </c>
    </row>
    <row r="41" spans="2:11" ht="15.75" thickBot="1">
      <c r="B41" s="158" t="s">
        <v>84</v>
      </c>
      <c r="C41" s="45" t="s">
        <v>85</v>
      </c>
      <c r="D41" s="45"/>
      <c r="E41" s="46" t="s">
        <v>86</v>
      </c>
    </row>
    <row r="42" spans="2:11" ht="30.75" thickBot="1">
      <c r="B42" s="246" t="s">
        <v>87</v>
      </c>
      <c r="C42" s="45" t="s">
        <v>88</v>
      </c>
      <c r="D42" s="45"/>
      <c r="E42" s="46" t="s">
        <v>89</v>
      </c>
    </row>
    <row r="43" spans="2:11" ht="30.75" thickBot="1">
      <c r="B43" s="247"/>
      <c r="C43" s="45" t="s">
        <v>90</v>
      </c>
      <c r="D43" s="45"/>
      <c r="E43" s="46" t="s">
        <v>91</v>
      </c>
    </row>
    <row r="44" spans="2:11" ht="30.75" thickBot="1">
      <c r="B44" s="247"/>
      <c r="C44" s="45" t="s">
        <v>92</v>
      </c>
      <c r="D44" s="45"/>
      <c r="E44" s="46" t="s">
        <v>93</v>
      </c>
    </row>
    <row r="45" spans="2:11" ht="30.75" thickBot="1">
      <c r="B45" s="247"/>
      <c r="C45" s="45" t="s">
        <v>94</v>
      </c>
      <c r="D45" s="45"/>
      <c r="E45" s="46" t="s">
        <v>95</v>
      </c>
    </row>
    <row r="46" spans="2:11" ht="15.75" thickBot="1">
      <c r="B46" s="247"/>
      <c r="C46" s="45" t="s">
        <v>96</v>
      </c>
      <c r="D46" s="45"/>
      <c r="E46" s="46" t="s">
        <v>97</v>
      </c>
    </row>
    <row r="47" spans="2:11" ht="30.75" thickBot="1">
      <c r="B47" s="248"/>
      <c r="C47" s="51" t="s">
        <v>98</v>
      </c>
      <c r="D47" s="51"/>
      <c r="E47" s="46" t="s">
        <v>99</v>
      </c>
    </row>
    <row r="48" spans="2:11" ht="32.25" thickBot="1">
      <c r="B48" s="159" t="s">
        <v>100</v>
      </c>
      <c r="C48" s="160"/>
      <c r="D48" s="160"/>
      <c r="E48" s="161" t="s">
        <v>101</v>
      </c>
    </row>
    <row r="49" spans="2:5" ht="30.75" customHeight="1" thickBot="1">
      <c r="B49" s="246" t="s">
        <v>102</v>
      </c>
      <c r="C49" s="45" t="s">
        <v>103</v>
      </c>
      <c r="D49" s="45"/>
      <c r="E49" s="46" t="s">
        <v>104</v>
      </c>
    </row>
    <row r="50" spans="2:5" ht="15.75" thickBot="1">
      <c r="B50" s="247"/>
      <c r="C50" s="45" t="s">
        <v>105</v>
      </c>
      <c r="D50" s="45"/>
      <c r="E50" s="46" t="s">
        <v>106</v>
      </c>
    </row>
    <row r="51" spans="2:5" ht="15.75" thickBot="1">
      <c r="B51" s="247"/>
      <c r="C51" s="45" t="s">
        <v>107</v>
      </c>
      <c r="D51" s="45"/>
      <c r="E51" s="46" t="s">
        <v>108</v>
      </c>
    </row>
    <row r="52" spans="2:5" ht="30.75" thickBot="1">
      <c r="B52" s="248"/>
      <c r="C52" s="45" t="s">
        <v>109</v>
      </c>
      <c r="D52" s="45"/>
      <c r="E52" s="46" t="s">
        <v>110</v>
      </c>
    </row>
    <row r="53" spans="2:5" ht="30.75" thickBot="1">
      <c r="B53" s="247" t="s">
        <v>111</v>
      </c>
      <c r="C53" s="45" t="s">
        <v>112</v>
      </c>
      <c r="D53" s="45"/>
      <c r="E53" s="46" t="s">
        <v>113</v>
      </c>
    </row>
    <row r="54" spans="2:5" ht="30.75" thickBot="1">
      <c r="B54" s="247"/>
      <c r="C54" s="45" t="s">
        <v>114</v>
      </c>
      <c r="D54" s="45"/>
      <c r="E54" s="46" t="s">
        <v>115</v>
      </c>
    </row>
    <row r="55" spans="2:5" ht="15.75" thickBot="1">
      <c r="B55" s="247"/>
      <c r="C55" s="45" t="s">
        <v>116</v>
      </c>
      <c r="D55" s="45"/>
      <c r="E55" s="46" t="s">
        <v>117</v>
      </c>
    </row>
    <row r="56" spans="2:5" ht="15.75" thickBot="1">
      <c r="B56" s="247"/>
      <c r="C56" s="45" t="s">
        <v>118</v>
      </c>
      <c r="D56" s="45"/>
      <c r="E56" s="46" t="s">
        <v>119</v>
      </c>
    </row>
    <row r="57" spans="2:5" ht="15.75" thickBot="1">
      <c r="B57" s="247"/>
      <c r="C57" s="45" t="s">
        <v>120</v>
      </c>
      <c r="D57" s="45"/>
      <c r="E57" s="46" t="s">
        <v>121</v>
      </c>
    </row>
    <row r="58" spans="2:5" ht="15.75" thickBot="1">
      <c r="B58" s="248"/>
      <c r="C58" s="45" t="s">
        <v>122</v>
      </c>
      <c r="D58" s="45"/>
      <c r="E58" s="46" t="s">
        <v>123</v>
      </c>
    </row>
    <row r="59" spans="2:5" ht="15.75" thickBot="1">
      <c r="B59" s="246" t="s">
        <v>124</v>
      </c>
      <c r="C59" s="45" t="s">
        <v>125</v>
      </c>
      <c r="D59" s="45"/>
      <c r="E59" s="46" t="s">
        <v>126</v>
      </c>
    </row>
    <row r="60" spans="2:5" ht="15.75" thickBot="1">
      <c r="B60" s="247"/>
      <c r="C60" s="45" t="s">
        <v>127</v>
      </c>
      <c r="D60" s="45"/>
      <c r="E60" s="46" t="s">
        <v>128</v>
      </c>
    </row>
    <row r="61" spans="2:5" ht="15.75" thickBot="1">
      <c r="B61" s="247"/>
      <c r="C61" s="45" t="s">
        <v>129</v>
      </c>
      <c r="D61" s="45"/>
      <c r="E61" s="46" t="s">
        <v>130</v>
      </c>
    </row>
    <row r="62" spans="2:5" ht="15.75" thickBot="1">
      <c r="B62" s="247"/>
      <c r="C62" s="45" t="s">
        <v>131</v>
      </c>
      <c r="D62" s="45"/>
      <c r="E62" s="46" t="s">
        <v>132</v>
      </c>
    </row>
    <row r="63" spans="2:5" ht="15.75" thickBot="1">
      <c r="B63" s="248"/>
      <c r="C63" s="45" t="s">
        <v>133</v>
      </c>
      <c r="D63" s="45"/>
      <c r="E63" s="45" t="s">
        <v>134</v>
      </c>
    </row>
    <row r="64" spans="2:5" ht="15.75" thickBot="1">
      <c r="B64" s="246" t="s">
        <v>135</v>
      </c>
      <c r="C64" s="45" t="s">
        <v>136</v>
      </c>
      <c r="D64" s="45"/>
      <c r="E64" s="45" t="s">
        <v>137</v>
      </c>
    </row>
    <row r="65" spans="2:5" ht="30.75" thickBot="1">
      <c r="B65" s="248"/>
      <c r="C65" s="45" t="s">
        <v>138</v>
      </c>
      <c r="D65" s="45"/>
      <c r="E65" s="46" t="s">
        <v>139</v>
      </c>
    </row>
    <row r="66" spans="2:5" s="4" customFormat="1" ht="15.75" thickBot="1">
      <c r="B66" s="196" t="s">
        <v>140</v>
      </c>
      <c r="C66" s="197"/>
      <c r="D66" s="197"/>
      <c r="E66" s="198" t="s">
        <v>141</v>
      </c>
    </row>
    <row r="67" spans="2:5" s="4" customFormat="1" ht="15.75" thickBot="1">
      <c r="B67" s="244" t="s">
        <v>142</v>
      </c>
      <c r="C67" s="195" t="s">
        <v>143</v>
      </c>
      <c r="D67" s="195"/>
      <c r="E67" s="46" t="s">
        <v>144</v>
      </c>
    </row>
    <row r="68" spans="2:5" s="4" customFormat="1" ht="15.75" thickBot="1">
      <c r="B68" s="245"/>
      <c r="C68" s="199" t="s">
        <v>145</v>
      </c>
      <c r="D68" s="199"/>
      <c r="E68" s="46" t="s">
        <v>146</v>
      </c>
    </row>
    <row r="69" spans="2:5" s="4" customFormat="1">
      <c r="B69" s="200"/>
      <c r="C69"/>
      <c r="D69"/>
    </row>
    <row r="70" spans="2:5" s="4" customFormat="1">
      <c r="B70" s="200"/>
      <c r="C70"/>
      <c r="D70"/>
    </row>
    <row r="71" spans="2:5">
      <c r="B71" s="31" t="s">
        <v>147</v>
      </c>
    </row>
    <row r="72" spans="2:5">
      <c r="B72" s="44" t="s">
        <v>148</v>
      </c>
    </row>
    <row r="73" spans="2:5">
      <c r="B73" s="44" t="s">
        <v>149</v>
      </c>
      <c r="C73" t="s">
        <v>150</v>
      </c>
      <c r="D73" t="s">
        <v>150</v>
      </c>
    </row>
    <row r="74" spans="2:5">
      <c r="B74" s="44" t="s">
        <v>120</v>
      </c>
      <c r="C74" t="s">
        <v>151</v>
      </c>
      <c r="D74" t="s">
        <v>151</v>
      </c>
    </row>
    <row r="75" spans="2:5">
      <c r="B75" s="44" t="s">
        <v>152</v>
      </c>
      <c r="C75" t="s">
        <v>153</v>
      </c>
      <c r="D75" t="s">
        <v>153</v>
      </c>
    </row>
    <row r="76" spans="2:5">
      <c r="B76" s="44" t="s">
        <v>154</v>
      </c>
      <c r="C76" t="s">
        <v>155</v>
      </c>
      <c r="D76" t="s">
        <v>155</v>
      </c>
    </row>
    <row r="77" spans="2:5">
      <c r="B77" s="44" t="s">
        <v>156</v>
      </c>
      <c r="C77" t="s">
        <v>157</v>
      </c>
      <c r="D77" t="s">
        <v>157</v>
      </c>
    </row>
    <row r="78" spans="2:5">
      <c r="C78" s="2">
        <v>2021</v>
      </c>
      <c r="D78" s="2">
        <v>2021</v>
      </c>
    </row>
    <row r="79" spans="2:5">
      <c r="B79" s="31" t="s">
        <v>158</v>
      </c>
    </row>
    <row r="80" spans="2:5" ht="18.75">
      <c r="B80" s="31" t="s">
        <v>159</v>
      </c>
      <c r="C80" s="33"/>
      <c r="D80" s="33"/>
    </row>
    <row r="81" spans="2:4">
      <c r="B81" s="31" t="s">
        <v>160</v>
      </c>
      <c r="C81" s="61">
        <v>0.27777777777777779</v>
      </c>
      <c r="D81" s="61">
        <v>0.27777777777777779</v>
      </c>
    </row>
    <row r="82" spans="2:4">
      <c r="C82" s="2">
        <f>0.03154*1000</f>
        <v>31.54</v>
      </c>
      <c r="D82" s="2">
        <f>0.03154*1000</f>
        <v>31.54</v>
      </c>
    </row>
  </sheetData>
  <mergeCells count="11">
    <mergeCell ref="B67:B68"/>
    <mergeCell ref="B59:B63"/>
    <mergeCell ref="B64:B65"/>
    <mergeCell ref="B6:B10"/>
    <mergeCell ref="B13:B31"/>
    <mergeCell ref="B33:B35"/>
    <mergeCell ref="B36:B37"/>
    <mergeCell ref="B38:B40"/>
    <mergeCell ref="B42:B47"/>
    <mergeCell ref="B49:B52"/>
    <mergeCell ref="B53:B58"/>
  </mergeCells>
  <hyperlinks>
    <hyperlink ref="B5" location="'Constraints ==&gt;'!A1" display="Constraints ==&gt;" xr:uid="{3C4DD986-E414-4A28-A73A-19821D37F35D}"/>
    <hyperlink ref="B32" location="'Assumptions==&gt;'!A1" display="Assumptions ==&gt;" xr:uid="{98F5BB42-F0B3-4FFD-81A7-2CD78F508722}"/>
    <hyperlink ref="B11" location="'Constraints ==&gt;'!A1" display="Constraints ==&gt;" xr:uid="{B00252CA-176C-447F-99A0-24000CA68D4D}"/>
    <hyperlink ref="B48" location="'Data ==&gt;'!A1" display="Data ==&gt;" xr:uid="{7E027EC5-7E02-4477-8F73-FE6AC1DDE1BC}"/>
    <hyperlink ref="B66" location="'Attribution ==&gt;'!A1" display="Attribution ==&gt;" xr:uid="{32D0DA13-CFBE-4DF0-9E30-97B2951D11C3}"/>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F487C-517D-4E46-B39E-860D720484BF}">
  <sheetPr codeName="Sheet8">
    <tabColor rgb="FFCCCCFF"/>
  </sheetPr>
  <dimension ref="B2:B5"/>
  <sheetViews>
    <sheetView showGridLines="0" workbookViewId="0"/>
  </sheetViews>
  <sheetFormatPr defaultRowHeight="15"/>
  <sheetData>
    <row r="2" spans="2:2" ht="33.75">
      <c r="B2" s="68" t="s">
        <v>161</v>
      </c>
    </row>
    <row r="3" spans="2:2">
      <c r="B3" s="24" t="s">
        <v>162</v>
      </c>
    </row>
    <row r="5" spans="2:2">
      <c r="B5" s="30" t="s">
        <v>163</v>
      </c>
    </row>
  </sheetData>
  <hyperlinks>
    <hyperlink ref="B5" location="Contents!A1" display="Back to contents" xr:uid="{CA9D3961-5E4E-4AD1-9B4A-AD8FD6246CEE}"/>
  </hyperlink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9E51D-5E80-42A1-B36F-496CDE9D06D7}">
  <sheetPr codeName="Sheet9">
    <tabColor rgb="FFCCCCFF"/>
  </sheetPr>
  <dimension ref="A1:Q14"/>
  <sheetViews>
    <sheetView workbookViewId="0">
      <selection activeCell="B19" sqref="B19"/>
    </sheetView>
  </sheetViews>
  <sheetFormatPr defaultRowHeight="15"/>
  <cols>
    <col min="1" max="1" width="28.85546875" customWidth="1"/>
    <col min="2" max="2" width="11.7109375" customWidth="1"/>
    <col min="3" max="3" width="32.28515625" customWidth="1"/>
    <col min="4" max="4" width="46.28515625" customWidth="1"/>
    <col min="5" max="5" width="37.28515625" customWidth="1"/>
    <col min="6" max="6" width="9" customWidth="1"/>
    <col min="10" max="10" width="9.28515625" customWidth="1"/>
    <col min="11" max="11" width="17.5703125" customWidth="1"/>
    <col min="12" max="12" width="27.7109375" customWidth="1"/>
    <col min="13" max="13" width="28.28515625" customWidth="1"/>
    <col min="14" max="14" width="15.5703125" customWidth="1"/>
    <col min="15" max="15" width="26.7109375" customWidth="1"/>
    <col min="16" max="16" width="19.28515625" bestFit="1" customWidth="1"/>
    <col min="17" max="17" width="25.140625" customWidth="1"/>
    <col min="18" max="18" width="14.42578125" customWidth="1"/>
    <col min="19" max="19" width="24.28515625" customWidth="1"/>
  </cols>
  <sheetData>
    <row r="1" spans="1:17">
      <c r="A1" s="119" t="s">
        <v>164</v>
      </c>
    </row>
    <row r="7" spans="1:17" s="1" customFormat="1">
      <c r="A7" s="103" t="s">
        <v>165</v>
      </c>
      <c r="B7" s="103" t="s">
        <v>166</v>
      </c>
      <c r="C7" s="101" t="s">
        <v>167</v>
      </c>
      <c r="D7" s="101" t="s">
        <v>168</v>
      </c>
      <c r="H7" s="99"/>
      <c r="I7" s="99"/>
      <c r="J7" s="99"/>
      <c r="K7" s="99"/>
      <c r="L7" s="99"/>
      <c r="M7" s="99"/>
      <c r="N7" s="99"/>
      <c r="Q7" s="100"/>
    </row>
    <row r="8" spans="1:17">
      <c r="A8" t="s">
        <v>169</v>
      </c>
      <c r="B8">
        <v>2021</v>
      </c>
      <c r="C8" s="55" t="s">
        <v>170</v>
      </c>
      <c r="D8" s="55" t="s">
        <v>171</v>
      </c>
      <c r="G8" s="99"/>
    </row>
    <row r="9" spans="1:17">
      <c r="A9" t="s">
        <v>172</v>
      </c>
      <c r="B9">
        <v>2051</v>
      </c>
      <c r="C9" s="55" t="s">
        <v>170</v>
      </c>
      <c r="D9" s="55" t="s">
        <v>173</v>
      </c>
    </row>
    <row r="10" spans="1:17">
      <c r="A10" t="s">
        <v>174</v>
      </c>
      <c r="B10">
        <v>5</v>
      </c>
      <c r="C10" s="55" t="s">
        <v>170</v>
      </c>
      <c r="D10" s="55" t="s">
        <v>175</v>
      </c>
    </row>
    <row r="11" spans="1:17">
      <c r="A11" t="s">
        <v>176</v>
      </c>
      <c r="B11">
        <v>2021</v>
      </c>
      <c r="C11" s="55" t="s">
        <v>177</v>
      </c>
      <c r="D11" s="55" t="s">
        <v>178</v>
      </c>
    </row>
    <row r="12" spans="1:17">
      <c r="A12" t="s">
        <v>179</v>
      </c>
      <c r="B12" s="90">
        <v>2</v>
      </c>
      <c r="C12" s="55" t="s">
        <v>180</v>
      </c>
      <c r="D12" s="55" t="s">
        <v>181</v>
      </c>
    </row>
    <row r="13" spans="1:17" ht="18">
      <c r="A13" t="s">
        <v>182</v>
      </c>
      <c r="B13" s="90">
        <v>2</v>
      </c>
      <c r="C13" s="55" t="s">
        <v>180</v>
      </c>
      <c r="D13" s="55" t="s">
        <v>183</v>
      </c>
    </row>
    <row r="14" spans="1:17">
      <c r="A14" t="s">
        <v>184</v>
      </c>
      <c r="B14">
        <v>2021</v>
      </c>
      <c r="C14" s="55" t="s">
        <v>170</v>
      </c>
      <c r="D14" s="55" t="s">
        <v>185</v>
      </c>
    </row>
  </sheetData>
  <dataValidations count="1">
    <dataValidation type="list" errorStyle="warning" allowBlank="1" showInputMessage="1" showErrorMessage="1" errorTitle="timestep warning" error="Only timestep of 1, 2 or 5 years is recommended" sqref="B10" xr:uid="{B5EC3FDA-6B19-4CDF-944B-50952E1EE05B}">
      <formula1>"1, 2, 5"</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AE6F3-0A59-41D5-A5B3-26BD93962B97}">
  <sheetPr codeName="Sheet10">
    <tabColor rgb="FFCCCCFF"/>
  </sheetPr>
  <dimension ref="A1:D20"/>
  <sheetViews>
    <sheetView workbookViewId="0">
      <selection activeCell="A15" sqref="A15"/>
    </sheetView>
  </sheetViews>
  <sheetFormatPr defaultRowHeight="15"/>
  <cols>
    <col min="1" max="1" width="35.7109375" customWidth="1"/>
    <col min="3" max="3" width="14.5703125" customWidth="1"/>
    <col min="4" max="4" width="9.7109375" customWidth="1"/>
  </cols>
  <sheetData>
    <row r="1" spans="1:4">
      <c r="A1" s="119" t="s">
        <v>186</v>
      </c>
    </row>
    <row r="7" spans="1:4">
      <c r="A7" s="103" t="s">
        <v>165</v>
      </c>
      <c r="B7" s="103" t="s">
        <v>166</v>
      </c>
      <c r="C7" s="101" t="s">
        <v>168</v>
      </c>
      <c r="D7" s="99"/>
    </row>
    <row r="8" spans="1:4">
      <c r="A8" t="s">
        <v>187</v>
      </c>
      <c r="B8" t="b">
        <v>0</v>
      </c>
      <c r="C8" s="55" t="s">
        <v>188</v>
      </c>
    </row>
    <row r="9" spans="1:4">
      <c r="A9" t="s">
        <v>189</v>
      </c>
      <c r="B9" t="b">
        <v>0</v>
      </c>
      <c r="C9" s="55" t="s">
        <v>190</v>
      </c>
    </row>
    <row r="10" spans="1:4">
      <c r="A10" t="s">
        <v>191</v>
      </c>
      <c r="B10" t="b">
        <v>1</v>
      </c>
      <c r="C10" s="55" t="s">
        <v>192</v>
      </c>
    </row>
    <row r="11" spans="1:4">
      <c r="A11" t="s">
        <v>193</v>
      </c>
      <c r="B11" t="b">
        <v>1</v>
      </c>
      <c r="C11" s="55" t="s">
        <v>194</v>
      </c>
    </row>
    <row r="12" spans="1:4">
      <c r="A12" t="s">
        <v>195</v>
      </c>
      <c r="B12" t="b">
        <v>1</v>
      </c>
      <c r="C12" s="55" t="s">
        <v>196</v>
      </c>
    </row>
    <row r="13" spans="1:4">
      <c r="A13" t="s">
        <v>197</v>
      </c>
      <c r="B13" t="b">
        <v>0</v>
      </c>
      <c r="C13" s="55" t="s">
        <v>198</v>
      </c>
    </row>
    <row r="14" spans="1:4">
      <c r="A14" t="s">
        <v>199</v>
      </c>
      <c r="B14" t="b">
        <v>1</v>
      </c>
    </row>
    <row r="15" spans="1:4">
      <c r="A15" t="s">
        <v>200</v>
      </c>
      <c r="B15" t="b">
        <v>0</v>
      </c>
    </row>
    <row r="16" spans="1:4">
      <c r="A16" t="s">
        <v>201</v>
      </c>
      <c r="B16" t="b">
        <v>0</v>
      </c>
    </row>
    <row r="17" spans="1:3">
      <c r="A17" t="s">
        <v>202</v>
      </c>
      <c r="B17" t="b">
        <v>1</v>
      </c>
    </row>
    <row r="18" spans="1:3">
      <c r="A18" t="s">
        <v>203</v>
      </c>
      <c r="B18" t="b">
        <v>1</v>
      </c>
      <c r="C18" s="55" t="s">
        <v>204</v>
      </c>
    </row>
    <row r="19" spans="1:3">
      <c r="A19" t="s">
        <v>205</v>
      </c>
      <c r="B19" t="b">
        <v>0</v>
      </c>
      <c r="C19" s="55" t="s">
        <v>206</v>
      </c>
    </row>
    <row r="20" spans="1:3">
      <c r="A20" t="s">
        <v>4284</v>
      </c>
      <c r="B20" t="b">
        <v>1</v>
      </c>
    </row>
  </sheetData>
  <conditionalFormatting sqref="B1:B19 B21:B1048576">
    <cfRule type="containsText" dxfId="34" priority="3" operator="containsText" text="FALSE">
      <formula>NOT(ISERROR(SEARCH("FALSE",B1)))</formula>
    </cfRule>
    <cfRule type="containsText" dxfId="33" priority="4" operator="containsText" text="TRUE">
      <formula>NOT(ISERROR(SEARCH("TRUE",B1)))</formula>
    </cfRule>
  </conditionalFormatting>
  <conditionalFormatting sqref="B20">
    <cfRule type="containsText" dxfId="32" priority="1" operator="containsText" text="FALSE">
      <formula>NOT(ISERROR(SEARCH("FALSE",B20)))</formula>
    </cfRule>
    <cfRule type="containsText" dxfId="31" priority="2" operator="containsText" text="TRUE">
      <formula>NOT(ISERROR(SEARCH("TRUE",B20)))</formula>
    </cfRule>
  </conditionalFormatting>
  <dataValidations count="2">
    <dataValidation type="list" allowBlank="1" showInputMessage="1" showErrorMessage="1" errorTitle="Boolean error" error="Only TRUE/FALSE values permitted" sqref="B8:B19" xr:uid="{F4952D83-E34E-46E7-9603-DBC79B71F3AB}">
      <formula1>"TRUE, FALSE"</formula1>
    </dataValidation>
    <dataValidation type="list" allowBlank="1" showInputMessage="1" showErrorMessage="1" sqref="B20" xr:uid="{F3EC44CF-D5AA-4AEF-BF9D-C5C2727A0AD0}">
      <formula1>"TRUE, FALSE"</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EF674-E099-4F6A-98B4-6D1010C3301E}">
  <sheetPr codeName="Sheet14">
    <tabColor rgb="FFCCCCFF"/>
  </sheetPr>
  <dimension ref="A1:C8"/>
  <sheetViews>
    <sheetView workbookViewId="0">
      <selection activeCell="B8" sqref="B8"/>
    </sheetView>
  </sheetViews>
  <sheetFormatPr defaultRowHeight="15"/>
  <cols>
    <col min="1" max="1" width="36.42578125" customWidth="1"/>
    <col min="2" max="2" width="28" customWidth="1"/>
    <col min="3" max="3" width="79" customWidth="1"/>
  </cols>
  <sheetData>
    <row r="1" spans="1:3">
      <c r="A1" s="119" t="s">
        <v>207</v>
      </c>
    </row>
    <row r="7" spans="1:3">
      <c r="A7" s="103" t="s">
        <v>165</v>
      </c>
      <c r="B7" s="103" t="s">
        <v>166</v>
      </c>
      <c r="C7" s="101" t="s">
        <v>168</v>
      </c>
    </row>
    <row r="8" spans="1:3" ht="30">
      <c r="A8" t="s">
        <v>208</v>
      </c>
      <c r="B8" t="s">
        <v>209</v>
      </c>
      <c r="C8" s="66" t="s">
        <v>210</v>
      </c>
    </row>
  </sheetData>
  <dataValidations count="1">
    <dataValidation type="list" allowBlank="1" showInputMessage="1" showErrorMessage="1" sqref="B8" xr:uid="{3F19BBEE-776F-44A1-9545-9567BEA83652}">
      <formula1>"no_constraint, consumer_transformation, leading_the_way, falling_short, custom"</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D0AF9-79EF-4FCF-890C-DADEAA73A2A1}">
  <sheetPr codeName="Sheet6">
    <tabColor rgb="FFCCCCFF"/>
  </sheetPr>
  <dimension ref="A1:C15"/>
  <sheetViews>
    <sheetView workbookViewId="0"/>
  </sheetViews>
  <sheetFormatPr defaultRowHeight="15"/>
  <cols>
    <col min="1" max="1" width="27.85546875" customWidth="1"/>
    <col min="2" max="2" width="8.7109375" customWidth="1"/>
    <col min="3" max="3" width="8.85546875" style="55"/>
  </cols>
  <sheetData>
    <row r="1" spans="1:3">
      <c r="A1" s="119" t="s">
        <v>211</v>
      </c>
    </row>
    <row r="2" spans="1:3">
      <c r="A2" s="55" t="s">
        <v>212</v>
      </c>
    </row>
    <row r="5" spans="1:3">
      <c r="B5" s="55" t="s">
        <v>213</v>
      </c>
    </row>
    <row r="6" spans="1:3" s="24" customFormat="1">
      <c r="A6" s="55" t="s">
        <v>214</v>
      </c>
      <c r="B6" s="55" t="s">
        <v>215</v>
      </c>
      <c r="C6" s="55"/>
    </row>
    <row r="7" spans="1:3">
      <c r="A7" s="102" t="s">
        <v>216</v>
      </c>
      <c r="B7" s="102" t="s">
        <v>217</v>
      </c>
      <c r="C7" s="99" t="s">
        <v>168</v>
      </c>
    </row>
    <row r="8" spans="1:3">
      <c r="A8" t="s">
        <v>218</v>
      </c>
      <c r="B8" t="b">
        <v>1</v>
      </c>
    </row>
    <row r="9" spans="1:3">
      <c r="A9" t="s">
        <v>219</v>
      </c>
      <c r="B9" t="b">
        <v>1</v>
      </c>
    </row>
    <row r="10" spans="1:3">
      <c r="A10" t="s">
        <v>220</v>
      </c>
      <c r="B10" t="b">
        <v>1</v>
      </c>
      <c r="C10" s="55" t="s">
        <v>221</v>
      </c>
    </row>
    <row r="11" spans="1:3">
      <c r="A11" t="s">
        <v>222</v>
      </c>
      <c r="B11" t="b">
        <v>1</v>
      </c>
    </row>
    <row r="12" spans="1:3">
      <c r="A12" t="s">
        <v>223</v>
      </c>
      <c r="B12" t="b">
        <v>1</v>
      </c>
    </row>
    <row r="13" spans="1:3">
      <c r="A13" t="s">
        <v>224</v>
      </c>
      <c r="B13" t="b">
        <v>1</v>
      </c>
    </row>
    <row r="14" spans="1:3">
      <c r="A14" t="s">
        <v>225</v>
      </c>
      <c r="B14" t="b">
        <v>1</v>
      </c>
    </row>
    <row r="15" spans="1:3">
      <c r="A15" t="s">
        <v>226</v>
      </c>
      <c r="B15" t="b">
        <v>1</v>
      </c>
    </row>
  </sheetData>
  <conditionalFormatting sqref="B8:B15 B20:B1048576">
    <cfRule type="containsText" dxfId="30" priority="1" operator="containsText" text="TRUE">
      <formula>NOT(ISERROR(SEARCH("TRUE",B8)))</formula>
    </cfRule>
    <cfRule type="containsText" dxfId="29" priority="2" operator="containsText" text="FALSE">
      <formula>NOT(ISERROR(SEARCH("FALSE",B8)))</formula>
    </cfRule>
  </conditionalFormatting>
  <dataValidations count="1">
    <dataValidation type="list" allowBlank="1" showInputMessage="1" showErrorMessage="1" sqref="B8:B15" xr:uid="{78CAA92B-8A29-4F65-B980-5B1081E81B88}">
      <formula1>"TRUE, FALSE"</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B08EA-0EAE-4292-B148-9494B3CCA46D}">
  <sheetPr codeName="Sheet15">
    <tabColor rgb="FFCCCCFF"/>
  </sheetPr>
  <dimension ref="A1:H33"/>
  <sheetViews>
    <sheetView workbookViewId="0">
      <selection activeCell="C35" sqref="C35"/>
    </sheetView>
  </sheetViews>
  <sheetFormatPr defaultRowHeight="14.45" customHeight="1"/>
  <cols>
    <col min="1" max="1" width="41.7109375" customWidth="1"/>
    <col min="2" max="2" width="26.5703125" customWidth="1"/>
    <col min="3" max="3" width="8.85546875" style="27" customWidth="1"/>
    <col min="4" max="4" width="9" style="82" customWidth="1"/>
  </cols>
  <sheetData>
    <row r="1" spans="1:8" ht="15">
      <c r="A1" s="1" t="s">
        <v>227</v>
      </c>
    </row>
    <row r="2" spans="1:8" ht="71.45" customHeight="1">
      <c r="A2" s="249" t="s">
        <v>228</v>
      </c>
      <c r="B2" s="249"/>
      <c r="C2" s="249"/>
      <c r="D2" s="249"/>
      <c r="E2" s="249"/>
      <c r="F2" s="249"/>
      <c r="G2" s="249"/>
      <c r="H2" s="249"/>
    </row>
    <row r="6" spans="1:8" ht="15">
      <c r="A6" s="82" t="s">
        <v>229</v>
      </c>
      <c r="B6" s="82" t="s">
        <v>230</v>
      </c>
      <c r="C6" s="107" t="s">
        <v>231</v>
      </c>
    </row>
    <row r="7" spans="1:8" ht="15">
      <c r="A7" s="102" t="s">
        <v>232</v>
      </c>
      <c r="B7" s="102" t="s">
        <v>233</v>
      </c>
      <c r="C7" s="108" t="s">
        <v>217</v>
      </c>
      <c r="D7" s="109" t="s">
        <v>168</v>
      </c>
    </row>
    <row r="8" spans="1:8" ht="14.45" customHeight="1">
      <c r="A8" t="s">
        <v>234</v>
      </c>
      <c r="B8" t="s">
        <v>235</v>
      </c>
      <c r="C8" s="27" t="b">
        <v>1</v>
      </c>
      <c r="D8" s="82" t="s">
        <v>236</v>
      </c>
    </row>
    <row r="9" spans="1:8" ht="14.45" customHeight="1">
      <c r="A9" t="s">
        <v>237</v>
      </c>
      <c r="B9" t="s">
        <v>235</v>
      </c>
      <c r="C9" s="27" t="b">
        <v>1</v>
      </c>
      <c r="D9" s="82" t="s">
        <v>238</v>
      </c>
    </row>
    <row r="10" spans="1:8" ht="14.45" customHeight="1">
      <c r="A10" t="s">
        <v>239</v>
      </c>
      <c r="B10" t="s">
        <v>235</v>
      </c>
      <c r="C10" s="27" t="b">
        <v>1</v>
      </c>
      <c r="D10" s="82" t="s">
        <v>240</v>
      </c>
    </row>
    <row r="11" spans="1:8" ht="14.45" customHeight="1">
      <c r="A11" t="s">
        <v>241</v>
      </c>
      <c r="B11" t="s">
        <v>235</v>
      </c>
      <c r="C11" s="27" t="b">
        <v>1</v>
      </c>
      <c r="D11" s="82" t="s">
        <v>242</v>
      </c>
    </row>
    <row r="12" spans="1:8" ht="14.45" customHeight="1">
      <c r="A12" t="s">
        <v>25</v>
      </c>
      <c r="B12" t="s">
        <v>243</v>
      </c>
      <c r="C12" s="27" t="b">
        <v>1</v>
      </c>
      <c r="D12" s="82" t="s">
        <v>244</v>
      </c>
    </row>
    <row r="13" spans="1:8" ht="14.45" customHeight="1">
      <c r="A13" t="s">
        <v>27</v>
      </c>
      <c r="B13" t="s">
        <v>243</v>
      </c>
      <c r="C13" s="27" t="b">
        <v>1</v>
      </c>
      <c r="D13" s="82" t="s">
        <v>245</v>
      </c>
    </row>
    <row r="14" spans="1:8" ht="14.45" customHeight="1">
      <c r="A14" t="s">
        <v>246</v>
      </c>
      <c r="B14" t="s">
        <v>243</v>
      </c>
      <c r="C14" s="27" t="b">
        <v>0</v>
      </c>
      <c r="D14" s="82" t="s">
        <v>247</v>
      </c>
    </row>
    <row r="15" spans="1:8" ht="14.45" customHeight="1">
      <c r="A15" t="s">
        <v>248</v>
      </c>
      <c r="B15" t="s">
        <v>243</v>
      </c>
      <c r="C15" s="27" t="b">
        <v>0</v>
      </c>
      <c r="D15" s="82" t="s">
        <v>249</v>
      </c>
    </row>
    <row r="16" spans="1:8" ht="14.45" customHeight="1">
      <c r="A16" t="s">
        <v>29</v>
      </c>
      <c r="B16" t="s">
        <v>243</v>
      </c>
      <c r="C16" s="27" t="b">
        <v>0</v>
      </c>
      <c r="D16" s="82" t="s">
        <v>250</v>
      </c>
    </row>
    <row r="17" spans="1:4" ht="14.45" customHeight="1">
      <c r="A17" t="s">
        <v>61</v>
      </c>
      <c r="B17" t="s">
        <v>243</v>
      </c>
      <c r="C17" s="27" t="b">
        <v>0</v>
      </c>
      <c r="D17" s="82" t="s">
        <v>251</v>
      </c>
    </row>
    <row r="18" spans="1:4" ht="14.45" customHeight="1">
      <c r="A18" t="s">
        <v>252</v>
      </c>
      <c r="B18" t="s">
        <v>253</v>
      </c>
      <c r="C18" s="27" t="b">
        <v>1</v>
      </c>
      <c r="D18" s="82" t="s">
        <v>254</v>
      </c>
    </row>
    <row r="19" spans="1:4" ht="14.45" customHeight="1">
      <c r="A19" t="s">
        <v>37</v>
      </c>
      <c r="B19" t="s">
        <v>253</v>
      </c>
      <c r="C19" s="27" t="b">
        <v>0</v>
      </c>
      <c r="D19" s="82" t="s">
        <v>255</v>
      </c>
    </row>
    <row r="20" spans="1:4" ht="14.45" customHeight="1">
      <c r="A20" t="s">
        <v>256</v>
      </c>
      <c r="B20" t="s">
        <v>253</v>
      </c>
      <c r="C20" s="27" t="b">
        <v>0</v>
      </c>
      <c r="D20" s="82" t="s">
        <v>257</v>
      </c>
    </row>
    <row r="21" spans="1:4" ht="14.45" customHeight="1">
      <c r="A21" t="s">
        <v>258</v>
      </c>
      <c r="B21" t="s">
        <v>259</v>
      </c>
      <c r="C21" s="27" t="b">
        <v>0</v>
      </c>
      <c r="D21" s="82" t="s">
        <v>260</v>
      </c>
    </row>
    <row r="22" spans="1:4" ht="14.45" customHeight="1">
      <c r="A22" t="s">
        <v>39</v>
      </c>
      <c r="B22" t="s">
        <v>261</v>
      </c>
      <c r="C22" s="27" t="b">
        <v>1</v>
      </c>
      <c r="D22" s="82" t="s">
        <v>262</v>
      </c>
    </row>
    <row r="23" spans="1:4" ht="14.45" customHeight="1">
      <c r="A23" t="s">
        <v>263</v>
      </c>
      <c r="B23" t="s">
        <v>261</v>
      </c>
      <c r="C23" s="27" t="b">
        <v>1</v>
      </c>
      <c r="D23" s="82" t="s">
        <v>264</v>
      </c>
    </row>
    <row r="24" spans="1:4" ht="14.45" customHeight="1">
      <c r="A24" t="s">
        <v>265</v>
      </c>
      <c r="B24" t="s">
        <v>261</v>
      </c>
      <c r="C24" s="27" t="b">
        <v>1</v>
      </c>
      <c r="D24" s="82" t="s">
        <v>266</v>
      </c>
    </row>
    <row r="25" spans="1:4" ht="14.45" customHeight="1">
      <c r="A25" t="s">
        <v>267</v>
      </c>
      <c r="B25" t="s">
        <v>261</v>
      </c>
      <c r="C25" s="27" t="b">
        <v>1</v>
      </c>
      <c r="D25" s="82" t="s">
        <v>268</v>
      </c>
    </row>
    <row r="26" spans="1:4" ht="14.45" customHeight="1">
      <c r="A26" t="s">
        <v>269</v>
      </c>
      <c r="B26" t="s">
        <v>261</v>
      </c>
      <c r="C26" s="27" t="b">
        <v>0</v>
      </c>
      <c r="D26" s="82" t="s">
        <v>270</v>
      </c>
    </row>
    <row r="27" spans="1:4" ht="14.45" customHeight="1">
      <c r="A27" t="s">
        <v>271</v>
      </c>
      <c r="B27" t="s">
        <v>261</v>
      </c>
      <c r="C27" s="27" t="b">
        <v>0</v>
      </c>
      <c r="D27" s="82" t="s">
        <v>270</v>
      </c>
    </row>
    <row r="28" spans="1:4" ht="14.45" customHeight="1">
      <c r="A28" t="s">
        <v>272</v>
      </c>
      <c r="B28" t="s">
        <v>261</v>
      </c>
      <c r="C28" s="27" t="b">
        <v>0</v>
      </c>
      <c r="D28" s="82" t="s">
        <v>273</v>
      </c>
    </row>
    <row r="29" spans="1:4" ht="14.45" customHeight="1">
      <c r="A29" t="s">
        <v>51</v>
      </c>
      <c r="B29" t="s">
        <v>274</v>
      </c>
      <c r="C29" s="27" t="b">
        <v>1</v>
      </c>
      <c r="D29" s="82" t="s">
        <v>275</v>
      </c>
    </row>
    <row r="30" spans="1:4" ht="14.45" customHeight="1">
      <c r="A30" t="s">
        <v>276</v>
      </c>
      <c r="B30" t="s">
        <v>277</v>
      </c>
      <c r="C30" s="27" t="b">
        <v>0</v>
      </c>
      <c r="D30" s="82" t="s">
        <v>278</v>
      </c>
    </row>
    <row r="31" spans="1:4" ht="14.45" customHeight="1">
      <c r="A31" t="s">
        <v>279</v>
      </c>
      <c r="B31" t="s">
        <v>277</v>
      </c>
      <c r="C31" s="27" t="b">
        <v>1</v>
      </c>
      <c r="D31" s="82" t="s">
        <v>280</v>
      </c>
    </row>
    <row r="32" spans="1:4" ht="14.45" customHeight="1">
      <c r="A32" t="s">
        <v>281</v>
      </c>
      <c r="B32" t="s">
        <v>277</v>
      </c>
      <c r="C32" s="27" t="b">
        <v>1</v>
      </c>
      <c r="D32" s="82" t="s">
        <v>282</v>
      </c>
    </row>
    <row r="33" spans="1:4" ht="14.45" customHeight="1">
      <c r="A33" t="s">
        <v>55</v>
      </c>
      <c r="B33" t="s">
        <v>283</v>
      </c>
      <c r="C33" s="27" t="b">
        <v>0</v>
      </c>
      <c r="D33" s="82" t="s">
        <v>284</v>
      </c>
    </row>
  </sheetData>
  <mergeCells count="1">
    <mergeCell ref="A2:H2"/>
  </mergeCells>
  <dataValidations count="1">
    <dataValidation type="list" allowBlank="1" showInputMessage="1" showErrorMessage="1" errorTitle="TRUE_FALSE" error="Only accepts 'TRUE' or 'FALSE'" sqref="C8:C33" xr:uid="{6AD727C5-C5CF-45CF-AEE3-E8EA8C6666C9}">
      <formula1>"TRUE, FALSE"</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1" operator="containsText" id="{17717F15-F34F-47D8-B524-A62DB86874BF}">
            <xm:f>NOT(ISERROR(SEARCH(FALSE,C7)))</xm:f>
            <xm:f>FALSE</xm:f>
            <x14:dxf>
              <font>
                <color rgb="FFC00000"/>
              </font>
              <fill>
                <patternFill>
                  <bgColor rgb="FFFFC5C5"/>
                </patternFill>
              </fill>
            </x14:dxf>
          </x14:cfRule>
          <x14:cfRule type="containsText" priority="2" operator="containsText" id="{9DF56B72-29BB-44D8-A1E6-4DEB33DE0C8F}">
            <xm:f>NOT(ISERROR(SEARCH(TRUE,C7)))</xm:f>
            <xm:f>TRUE</xm:f>
            <x14:dxf>
              <font>
                <strike val="0"/>
                <color theme="9" tint="-0.499984740745262"/>
              </font>
              <fill>
                <patternFill>
                  <bgColor theme="9" tint="0.79998168889431442"/>
                </patternFill>
              </fill>
            </x14:dxf>
          </x14:cfRule>
          <xm:sqref>C7:C33</xm:sqref>
        </x14:conditionalFormatting>
        <x14:conditionalFormatting xmlns:xm="http://schemas.microsoft.com/office/excel/2006/main">
          <x14:cfRule type="containsText" priority="3" operator="containsText" id="{098504D2-3E62-4A1E-AC1D-9D9B6E849479}">
            <xm:f>NOT(ISERROR(SEARCH(FALSE,C38)))</xm:f>
            <xm:f>FALSE</xm:f>
            <x14:dxf>
              <font>
                <color rgb="FFC00000"/>
              </font>
              <fill>
                <patternFill>
                  <bgColor rgb="FFFFC5C5"/>
                </patternFill>
              </fill>
            </x14:dxf>
          </x14:cfRule>
          <x14:cfRule type="containsText" priority="4" operator="containsText" id="{51C56012-F494-4945-9B89-602846ADA72E}">
            <xm:f>NOT(ISERROR(SEARCH(TRUE,C38)))</xm:f>
            <xm:f>TRUE</xm:f>
            <x14:dxf>
              <font>
                <strike val="0"/>
                <color theme="9" tint="-0.499984740745262"/>
              </font>
              <fill>
                <patternFill>
                  <bgColor theme="9" tint="0.79998168889431442"/>
                </patternFill>
              </fill>
            </x14:dxf>
          </x14:cfRule>
          <xm:sqref>C38:C1048576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9D77E-4E62-47FC-A134-3664D6A4005A}">
  <sheetPr codeName="Sheet3">
    <tabColor theme="9" tint="0.59999389629810485"/>
  </sheetPr>
  <dimension ref="B1:B5"/>
  <sheetViews>
    <sheetView showGridLines="0" workbookViewId="0"/>
  </sheetViews>
  <sheetFormatPr defaultRowHeight="15"/>
  <cols>
    <col min="1" max="1" width="4.28515625" customWidth="1"/>
  </cols>
  <sheetData>
    <row r="1" spans="2:2" ht="15.75" customHeight="1"/>
    <row r="2" spans="2:2" ht="33.75" customHeight="1">
      <c r="B2" s="68" t="s">
        <v>285</v>
      </c>
    </row>
    <row r="3" spans="2:2">
      <c r="B3" s="24" t="s">
        <v>286</v>
      </c>
    </row>
    <row r="5" spans="2:2">
      <c r="B5" s="30" t="s">
        <v>163</v>
      </c>
    </row>
  </sheetData>
  <hyperlinks>
    <hyperlink ref="B5" location="Contents!A1" display="Back to contents" xr:uid="{4527344A-D262-46D6-94A2-43B7A1940A6B}"/>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84B6E-401B-4862-9E5A-AB1749DCB547}">
  <sheetPr codeName="Sheet17">
    <tabColor theme="9" tint="0.59999389629810485"/>
  </sheetPr>
  <dimension ref="A1:W38"/>
  <sheetViews>
    <sheetView workbookViewId="0">
      <pane xSplit="1" ySplit="7" topLeftCell="B30" activePane="bottomRight" state="frozen"/>
      <selection pane="topRight" activeCell="B1" sqref="B1"/>
      <selection pane="bottomLeft" activeCell="A8" sqref="A8"/>
      <selection pane="bottomRight"/>
    </sheetView>
  </sheetViews>
  <sheetFormatPr defaultRowHeight="15"/>
  <cols>
    <col min="2" max="3" width="8.5703125" customWidth="1"/>
    <col min="4" max="4" width="13.7109375" customWidth="1"/>
    <col min="5" max="5" width="8.5703125" customWidth="1"/>
    <col min="6" max="6" width="11.5703125" customWidth="1"/>
    <col min="7" max="8" width="8.5703125" customWidth="1"/>
    <col min="9" max="9" width="13.5703125" customWidth="1"/>
    <col min="10" max="13" width="8.5703125" customWidth="1"/>
    <col min="14" max="14" width="9.42578125" customWidth="1"/>
  </cols>
  <sheetData>
    <row r="1" spans="1:23">
      <c r="A1" s="145" t="s">
        <v>4704</v>
      </c>
    </row>
    <row r="2" spans="1:23">
      <c r="A2" t="s">
        <v>287</v>
      </c>
      <c r="E2" s="35"/>
      <c r="F2" s="144"/>
      <c r="G2" s="24"/>
      <c r="H2" s="35"/>
      <c r="I2" s="35"/>
      <c r="J2" s="24"/>
    </row>
    <row r="3" spans="1:23">
      <c r="A3" s="64"/>
      <c r="B3" s="24"/>
      <c r="C3" s="65"/>
      <c r="D3" s="24"/>
      <c r="E3" s="19"/>
      <c r="F3" s="19"/>
      <c r="H3" s="19"/>
      <c r="I3" s="19"/>
    </row>
    <row r="4" spans="1:23">
      <c r="A4" s="63"/>
      <c r="B4" s="80"/>
      <c r="C4" s="7"/>
      <c r="D4" s="7"/>
      <c r="E4" s="7"/>
      <c r="F4" s="7"/>
      <c r="G4" s="7"/>
      <c r="H4" s="7"/>
      <c r="I4" s="7"/>
      <c r="J4" s="7"/>
      <c r="K4" s="7"/>
      <c r="L4" s="7"/>
      <c r="M4" s="7"/>
      <c r="N4" s="7"/>
      <c r="O4" s="7"/>
      <c r="P4" s="7"/>
      <c r="Q4" s="7"/>
      <c r="R4" s="7"/>
      <c r="S4" s="7"/>
      <c r="T4" s="7"/>
      <c r="U4" s="7"/>
      <c r="V4" s="7"/>
    </row>
    <row r="5" spans="1:23">
      <c r="A5" s="64"/>
      <c r="C5" s="55" t="s">
        <v>288</v>
      </c>
      <c r="D5" s="55" t="s">
        <v>288</v>
      </c>
      <c r="E5" s="55" t="s">
        <v>289</v>
      </c>
      <c r="F5" s="55" t="s">
        <v>288</v>
      </c>
      <c r="G5" s="55" t="s">
        <v>289</v>
      </c>
      <c r="H5" s="55" t="s">
        <v>289</v>
      </c>
      <c r="I5" s="55" t="s">
        <v>289</v>
      </c>
      <c r="J5" s="55" t="s">
        <v>288</v>
      </c>
      <c r="K5" s="55" t="s">
        <v>288</v>
      </c>
      <c r="L5" s="55" t="s">
        <v>288</v>
      </c>
      <c r="M5" s="55" t="s">
        <v>289</v>
      </c>
      <c r="N5" s="55" t="s">
        <v>289</v>
      </c>
      <c r="O5" s="55" t="s">
        <v>289</v>
      </c>
      <c r="P5" s="55" t="s">
        <v>288</v>
      </c>
      <c r="Q5" s="55" t="s">
        <v>288</v>
      </c>
      <c r="R5" s="55" t="s">
        <v>288</v>
      </c>
      <c r="S5" s="55" t="s">
        <v>288</v>
      </c>
      <c r="T5" s="55" t="s">
        <v>288</v>
      </c>
      <c r="U5" s="55" t="s">
        <v>288</v>
      </c>
      <c r="V5" s="55" t="s">
        <v>289</v>
      </c>
    </row>
    <row r="6" spans="1:23">
      <c r="A6" s="55" t="s">
        <v>170</v>
      </c>
      <c r="B6" s="35" t="s">
        <v>290</v>
      </c>
      <c r="C6" s="35" t="s">
        <v>291</v>
      </c>
      <c r="D6" s="55" t="s">
        <v>292</v>
      </c>
      <c r="E6" s="55" t="s">
        <v>293</v>
      </c>
      <c r="F6" s="55" t="s">
        <v>294</v>
      </c>
      <c r="G6" s="55" t="s">
        <v>295</v>
      </c>
      <c r="H6" s="55" t="s">
        <v>296</v>
      </c>
      <c r="I6" s="55" t="s">
        <v>297</v>
      </c>
      <c r="J6" s="55" t="s">
        <v>298</v>
      </c>
      <c r="K6" s="55" t="s">
        <v>299</v>
      </c>
      <c r="L6" s="55" t="s">
        <v>300</v>
      </c>
      <c r="M6" s="55" t="s">
        <v>301</v>
      </c>
      <c r="N6" s="55" t="s">
        <v>302</v>
      </c>
      <c r="O6" s="55" t="s">
        <v>303</v>
      </c>
      <c r="P6" s="55" t="s">
        <v>304</v>
      </c>
      <c r="Q6" s="55" t="s">
        <v>305</v>
      </c>
      <c r="R6" s="55" t="s">
        <v>306</v>
      </c>
      <c r="S6" s="55" t="s">
        <v>307</v>
      </c>
      <c r="T6" s="55" t="s">
        <v>308</v>
      </c>
      <c r="U6" s="55" t="s">
        <v>309</v>
      </c>
      <c r="V6" s="55" t="s">
        <v>310</v>
      </c>
      <c r="W6" s="32"/>
    </row>
    <row r="7" spans="1:23" s="18" customFormat="1">
      <c r="A7" s="171" t="s">
        <v>170</v>
      </c>
      <c r="B7" s="172" t="s">
        <v>311</v>
      </c>
      <c r="C7" s="172" t="s">
        <v>312</v>
      </c>
      <c r="D7" s="172" t="s">
        <v>313</v>
      </c>
      <c r="E7" s="172" t="s">
        <v>314</v>
      </c>
      <c r="F7" s="172" t="s">
        <v>315</v>
      </c>
      <c r="G7" s="172" t="s">
        <v>316</v>
      </c>
      <c r="H7" s="172" t="s">
        <v>317</v>
      </c>
      <c r="I7" s="172" t="s">
        <v>318</v>
      </c>
      <c r="J7" s="172" t="s">
        <v>319</v>
      </c>
      <c r="K7" s="172" t="s">
        <v>320</v>
      </c>
      <c r="L7" s="172" t="s">
        <v>321</v>
      </c>
      <c r="M7" s="172" t="s">
        <v>322</v>
      </c>
      <c r="N7" s="172" t="s">
        <v>323</v>
      </c>
      <c r="O7" s="172" t="s">
        <v>324</v>
      </c>
      <c r="P7" s="172" t="s">
        <v>325</v>
      </c>
      <c r="Q7" s="172" t="s">
        <v>326</v>
      </c>
      <c r="R7" s="172" t="s">
        <v>327</v>
      </c>
      <c r="S7" s="172" t="s">
        <v>328</v>
      </c>
      <c r="T7" s="172" t="s">
        <v>329</v>
      </c>
      <c r="U7" s="172" t="s">
        <v>330</v>
      </c>
      <c r="V7" s="173" t="s">
        <v>331</v>
      </c>
    </row>
    <row r="8" spans="1:23">
      <c r="A8" s="34">
        <v>2021</v>
      </c>
      <c r="B8" s="174">
        <v>0</v>
      </c>
      <c r="C8" s="174">
        <v>13.373065620660782</v>
      </c>
      <c r="D8" s="174">
        <v>8.8637038469314589E-2</v>
      </c>
      <c r="E8" s="174">
        <v>1.6338313221931458</v>
      </c>
      <c r="F8" s="174">
        <v>17.016735434532166</v>
      </c>
      <c r="G8" s="174">
        <v>0.87729565501213069</v>
      </c>
      <c r="H8" s="174">
        <v>0.81879514455795288</v>
      </c>
      <c r="I8" s="174">
        <v>8.1077049374580379E-2</v>
      </c>
      <c r="J8" s="174">
        <v>3.3432590484619142</v>
      </c>
      <c r="K8" s="174">
        <v>5.8129881441593172</v>
      </c>
      <c r="L8" s="174">
        <v>34.449458062648773</v>
      </c>
      <c r="M8" s="174">
        <v>0.86462860703468325</v>
      </c>
      <c r="N8" s="174">
        <v>11.448359823226928</v>
      </c>
      <c r="O8" s="174">
        <v>0.16563183188438416</v>
      </c>
      <c r="P8" s="174">
        <v>9.7857906937599175</v>
      </c>
      <c r="Q8" s="174">
        <v>5.1140918612480171</v>
      </c>
      <c r="R8" s="174">
        <v>4.9013611793518059</v>
      </c>
      <c r="S8" s="174">
        <v>3.5092405080795288</v>
      </c>
      <c r="T8" s="174">
        <v>3.3499985218048094</v>
      </c>
      <c r="U8" s="174">
        <v>3.5376413583755495</v>
      </c>
      <c r="V8" s="175">
        <v>1.7637309551239013</v>
      </c>
    </row>
    <row r="9" spans="1:23">
      <c r="A9" s="34">
        <v>2022</v>
      </c>
      <c r="B9" s="174">
        <v>0</v>
      </c>
      <c r="C9" s="174">
        <v>13.373065620660782</v>
      </c>
      <c r="D9" s="174">
        <v>8.8637038469314589E-2</v>
      </c>
      <c r="E9" s="174">
        <v>1.6338313221931458</v>
      </c>
      <c r="F9" s="174">
        <v>17.016735434532166</v>
      </c>
      <c r="G9" s="174">
        <v>0.87729565501213069</v>
      </c>
      <c r="H9" s="174">
        <v>0.81879514455795288</v>
      </c>
      <c r="I9" s="174">
        <v>8.1077049374580379E-2</v>
      </c>
      <c r="J9" s="174">
        <v>3.3432590484619142</v>
      </c>
      <c r="K9" s="174">
        <v>5.8129881441593172</v>
      </c>
      <c r="L9" s="174">
        <v>34.449458062648773</v>
      </c>
      <c r="M9" s="174">
        <v>0.86462860703468325</v>
      </c>
      <c r="N9" s="174">
        <v>11.448359823226928</v>
      </c>
      <c r="O9" s="174">
        <v>0.16563183188438416</v>
      </c>
      <c r="P9" s="174">
        <v>9.7857906937599175</v>
      </c>
      <c r="Q9" s="174">
        <v>5.1140918612480171</v>
      </c>
      <c r="R9" s="174">
        <v>4.9013611793518059</v>
      </c>
      <c r="S9" s="174">
        <v>3.5092405080795288</v>
      </c>
      <c r="T9" s="174">
        <v>3.3499985218048094</v>
      </c>
      <c r="U9" s="174">
        <v>3.5376413583755495</v>
      </c>
      <c r="V9" s="175">
        <v>1.7637309551239013</v>
      </c>
    </row>
    <row r="10" spans="1:23">
      <c r="A10" s="34">
        <v>2023</v>
      </c>
      <c r="B10" s="174">
        <v>0</v>
      </c>
      <c r="C10" s="174">
        <v>13.373065620660782</v>
      </c>
      <c r="D10" s="174">
        <v>8.8637038469314589E-2</v>
      </c>
      <c r="E10" s="174">
        <v>1.6338313221931458</v>
      </c>
      <c r="F10" s="174">
        <v>17.016735434532166</v>
      </c>
      <c r="G10" s="174">
        <v>0.87729565501213069</v>
      </c>
      <c r="H10" s="174">
        <v>0.81879514455795288</v>
      </c>
      <c r="I10" s="174">
        <v>8.1077049374580379E-2</v>
      </c>
      <c r="J10" s="174">
        <v>3.3432590484619142</v>
      </c>
      <c r="K10" s="174">
        <v>5.8129881441593172</v>
      </c>
      <c r="L10" s="174">
        <v>34.449458062648773</v>
      </c>
      <c r="M10" s="174">
        <v>0.86462860703468325</v>
      </c>
      <c r="N10" s="174">
        <v>11.448359823226928</v>
      </c>
      <c r="O10" s="174">
        <v>0.16563183188438416</v>
      </c>
      <c r="P10" s="174">
        <v>9.7857906937599175</v>
      </c>
      <c r="Q10" s="174">
        <v>5.1140918612480171</v>
      </c>
      <c r="R10" s="174">
        <v>4.9013611793518059</v>
      </c>
      <c r="S10" s="174">
        <v>3.5092405080795288</v>
      </c>
      <c r="T10" s="174">
        <v>3.3499985218048094</v>
      </c>
      <c r="U10" s="174">
        <v>3.5376413583755495</v>
      </c>
      <c r="V10" s="175">
        <v>1.7637309551239013</v>
      </c>
    </row>
    <row r="11" spans="1:23">
      <c r="A11" s="34">
        <v>2024</v>
      </c>
      <c r="B11" s="174">
        <v>0</v>
      </c>
      <c r="C11" s="174">
        <v>13.373065620660782</v>
      </c>
      <c r="D11" s="174">
        <v>8.8637038469314589E-2</v>
      </c>
      <c r="E11" s="174">
        <v>1.6338313221931458</v>
      </c>
      <c r="F11" s="174">
        <v>17.016735434532166</v>
      </c>
      <c r="G11" s="174">
        <v>0.87729565501213069</v>
      </c>
      <c r="H11" s="174">
        <v>0.81879514455795288</v>
      </c>
      <c r="I11" s="174">
        <v>8.1077049374580379E-2</v>
      </c>
      <c r="J11" s="174">
        <v>3.3432590484619142</v>
      </c>
      <c r="K11" s="174">
        <v>5.8129881441593172</v>
      </c>
      <c r="L11" s="174">
        <v>34.449458062648773</v>
      </c>
      <c r="M11" s="174">
        <v>0.86462860703468325</v>
      </c>
      <c r="N11" s="174">
        <v>11.448359823226928</v>
      </c>
      <c r="O11" s="174">
        <v>0.16563183188438416</v>
      </c>
      <c r="P11" s="174">
        <v>9.7857906937599175</v>
      </c>
      <c r="Q11" s="174">
        <v>5.1140918612480171</v>
      </c>
      <c r="R11" s="174">
        <v>4.9013611793518059</v>
      </c>
      <c r="S11" s="174">
        <v>3.5092405080795288</v>
      </c>
      <c r="T11" s="174">
        <v>3.3499985218048094</v>
      </c>
      <c r="U11" s="174">
        <v>3.5376413583755495</v>
      </c>
      <c r="V11" s="175">
        <v>1.7637309551239013</v>
      </c>
    </row>
    <row r="12" spans="1:23">
      <c r="A12" s="34">
        <v>2025</v>
      </c>
      <c r="B12" s="174">
        <v>0</v>
      </c>
      <c r="C12" s="174">
        <v>13.373065620660782</v>
      </c>
      <c r="D12" s="174">
        <v>8.8637038469314589E-2</v>
      </c>
      <c r="E12" s="174">
        <v>1.6338313221931458</v>
      </c>
      <c r="F12" s="174">
        <v>17.016735434532166</v>
      </c>
      <c r="G12" s="174">
        <v>0.87729565501213069</v>
      </c>
      <c r="H12" s="174">
        <v>0.81879514455795288</v>
      </c>
      <c r="I12" s="174">
        <v>8.1077049374580379E-2</v>
      </c>
      <c r="J12" s="174">
        <v>3.3432590484619142</v>
      </c>
      <c r="K12" s="174">
        <v>5.8129881441593172</v>
      </c>
      <c r="L12" s="174">
        <v>34.449458062648773</v>
      </c>
      <c r="M12" s="174">
        <v>0.86462860703468325</v>
      </c>
      <c r="N12" s="174">
        <v>11.448359823226928</v>
      </c>
      <c r="O12" s="174">
        <v>0.16563183188438416</v>
      </c>
      <c r="P12" s="174">
        <v>9.7857906937599175</v>
      </c>
      <c r="Q12" s="174">
        <v>5.1140918612480171</v>
      </c>
      <c r="R12" s="174">
        <v>4.9013611793518059</v>
      </c>
      <c r="S12" s="174">
        <v>3.5092405080795288</v>
      </c>
      <c r="T12" s="174">
        <v>3.3499985218048094</v>
      </c>
      <c r="U12" s="174">
        <v>3.5376413583755495</v>
      </c>
      <c r="V12" s="175">
        <v>1.7637309551239013</v>
      </c>
    </row>
    <row r="13" spans="1:23">
      <c r="A13" s="34">
        <v>2026</v>
      </c>
      <c r="B13" s="174">
        <v>0</v>
      </c>
      <c r="C13" s="174">
        <v>13.373065620660782</v>
      </c>
      <c r="D13" s="174">
        <v>8.8637038469314589E-2</v>
      </c>
      <c r="E13" s="174">
        <v>1.6338313221931458</v>
      </c>
      <c r="F13" s="174">
        <v>17.016735434532166</v>
      </c>
      <c r="G13" s="174">
        <v>0.87729565501213069</v>
      </c>
      <c r="H13" s="174">
        <v>0.81879514455795288</v>
      </c>
      <c r="I13" s="174">
        <v>8.1077049374580379E-2</v>
      </c>
      <c r="J13" s="174">
        <v>3.3432590484619142</v>
      </c>
      <c r="K13" s="174">
        <v>5.8129881441593172</v>
      </c>
      <c r="L13" s="174">
        <v>34.449458062648773</v>
      </c>
      <c r="M13" s="174">
        <v>0.86462860703468325</v>
      </c>
      <c r="N13" s="174">
        <v>11.448359823226928</v>
      </c>
      <c r="O13" s="174">
        <v>0.16563183188438416</v>
      </c>
      <c r="P13" s="174">
        <v>9.7857906937599175</v>
      </c>
      <c r="Q13" s="174">
        <v>5.1140918612480171</v>
      </c>
      <c r="R13" s="174">
        <v>4.9013611793518059</v>
      </c>
      <c r="S13" s="174">
        <v>3.5092405080795288</v>
      </c>
      <c r="T13" s="174">
        <v>3.3499985218048094</v>
      </c>
      <c r="U13" s="174">
        <v>3.5376413583755495</v>
      </c>
      <c r="V13" s="175">
        <v>1.7637309551239013</v>
      </c>
    </row>
    <row r="14" spans="1:23">
      <c r="A14" s="34">
        <v>2027</v>
      </c>
      <c r="B14" s="174">
        <v>0</v>
      </c>
      <c r="C14" s="174">
        <v>13.373065620660782</v>
      </c>
      <c r="D14" s="174">
        <v>8.8637038469314589E-2</v>
      </c>
      <c r="E14" s="174">
        <v>1.6338313221931458</v>
      </c>
      <c r="F14" s="174">
        <v>17.016735434532166</v>
      </c>
      <c r="G14" s="174">
        <v>0.87729565501213069</v>
      </c>
      <c r="H14" s="174">
        <v>0.81879514455795288</v>
      </c>
      <c r="I14" s="174">
        <v>8.1077049374580379E-2</v>
      </c>
      <c r="J14" s="174">
        <v>3.3432590484619142</v>
      </c>
      <c r="K14" s="174">
        <v>5.8129881441593172</v>
      </c>
      <c r="L14" s="174">
        <v>34.449458062648773</v>
      </c>
      <c r="M14" s="174">
        <v>0.86462860703468325</v>
      </c>
      <c r="N14" s="174">
        <v>11.448359823226928</v>
      </c>
      <c r="O14" s="174">
        <v>0.16563183188438416</v>
      </c>
      <c r="P14" s="174">
        <v>9.7857906937599175</v>
      </c>
      <c r="Q14" s="174">
        <v>5.1140918612480171</v>
      </c>
      <c r="R14" s="174">
        <v>4.9013611793518059</v>
      </c>
      <c r="S14" s="174">
        <v>3.5092405080795288</v>
      </c>
      <c r="T14" s="174">
        <v>3.3499985218048094</v>
      </c>
      <c r="U14" s="174">
        <v>3.5376413583755495</v>
      </c>
      <c r="V14" s="175">
        <v>1.7637309551239013</v>
      </c>
    </row>
    <row r="15" spans="1:23">
      <c r="A15" s="34">
        <v>2028</v>
      </c>
      <c r="B15" s="174">
        <v>0</v>
      </c>
      <c r="C15" s="174">
        <v>13.373065620660782</v>
      </c>
      <c r="D15" s="174">
        <v>8.8637038469314589E-2</v>
      </c>
      <c r="E15" s="174">
        <v>1.6338313221931458</v>
      </c>
      <c r="F15" s="174">
        <v>17.016735434532166</v>
      </c>
      <c r="G15" s="174">
        <v>0.87729565501213069</v>
      </c>
      <c r="H15" s="174">
        <v>0.81879514455795288</v>
      </c>
      <c r="I15" s="174">
        <v>8.1077049374580379E-2</v>
      </c>
      <c r="J15" s="174">
        <v>3.3432590484619142</v>
      </c>
      <c r="K15" s="174">
        <v>5.8129881441593172</v>
      </c>
      <c r="L15" s="174">
        <v>34.449458062648773</v>
      </c>
      <c r="M15" s="174">
        <v>0.86462860703468325</v>
      </c>
      <c r="N15" s="174">
        <v>11.448359823226928</v>
      </c>
      <c r="O15" s="174">
        <v>0.16563183188438416</v>
      </c>
      <c r="P15" s="174">
        <v>9.7857906937599175</v>
      </c>
      <c r="Q15" s="174">
        <v>5.1140918612480171</v>
      </c>
      <c r="R15" s="174">
        <v>4.9013611793518059</v>
      </c>
      <c r="S15" s="174">
        <v>3.5092405080795288</v>
      </c>
      <c r="T15" s="174">
        <v>3.3499985218048094</v>
      </c>
      <c r="U15" s="174">
        <v>3.5376413583755495</v>
      </c>
      <c r="V15" s="175">
        <v>1.7637309551239013</v>
      </c>
    </row>
    <row r="16" spans="1:23">
      <c r="A16" s="34">
        <v>2029</v>
      </c>
      <c r="B16" s="174">
        <v>0</v>
      </c>
      <c r="C16" s="174">
        <v>13.373065620660782</v>
      </c>
      <c r="D16" s="174">
        <v>8.8637038469314589E-2</v>
      </c>
      <c r="E16" s="174">
        <v>1.6338313221931458</v>
      </c>
      <c r="F16" s="174">
        <v>17.016735434532166</v>
      </c>
      <c r="G16" s="174">
        <v>0.87729565501213069</v>
      </c>
      <c r="H16" s="174">
        <v>0.81879514455795288</v>
      </c>
      <c r="I16" s="174">
        <v>8.1077049374580379E-2</v>
      </c>
      <c r="J16" s="174">
        <v>3.3432590484619142</v>
      </c>
      <c r="K16" s="174">
        <v>5.8129881441593172</v>
      </c>
      <c r="L16" s="174">
        <v>34.449458062648773</v>
      </c>
      <c r="M16" s="174">
        <v>0.86462860703468325</v>
      </c>
      <c r="N16" s="174">
        <v>11.448359823226928</v>
      </c>
      <c r="O16" s="174">
        <v>0.16563183188438416</v>
      </c>
      <c r="P16" s="174">
        <v>9.7857906937599175</v>
      </c>
      <c r="Q16" s="174">
        <v>5.1140918612480171</v>
      </c>
      <c r="R16" s="174">
        <v>4.9013611793518059</v>
      </c>
      <c r="S16" s="174">
        <v>3.5092405080795288</v>
      </c>
      <c r="T16" s="174">
        <v>3.3499985218048094</v>
      </c>
      <c r="U16" s="174">
        <v>3.5376413583755495</v>
      </c>
      <c r="V16" s="175">
        <v>1.7637309551239013</v>
      </c>
    </row>
    <row r="17" spans="1:22">
      <c r="A17" s="34">
        <v>2030</v>
      </c>
      <c r="B17" s="174">
        <v>0</v>
      </c>
      <c r="C17" s="174">
        <v>13.373065620660782</v>
      </c>
      <c r="D17" s="174">
        <v>8.8637038469314589E-2</v>
      </c>
      <c r="E17" s="174">
        <v>1.6338313221931458</v>
      </c>
      <c r="F17" s="174">
        <v>17.016735434532166</v>
      </c>
      <c r="G17" s="174">
        <v>0.87729565501213069</v>
      </c>
      <c r="H17" s="174">
        <v>0.81879514455795288</v>
      </c>
      <c r="I17" s="174">
        <v>8.1077049374580379E-2</v>
      </c>
      <c r="J17" s="174">
        <v>3.3432590484619142</v>
      </c>
      <c r="K17" s="174">
        <v>5.8129881441593172</v>
      </c>
      <c r="L17" s="174">
        <v>34.449458062648773</v>
      </c>
      <c r="M17" s="174">
        <v>0.86462860703468325</v>
      </c>
      <c r="N17" s="174">
        <v>11.448359823226928</v>
      </c>
      <c r="O17" s="174">
        <v>0.16563183188438416</v>
      </c>
      <c r="P17" s="174">
        <v>9.7857906937599175</v>
      </c>
      <c r="Q17" s="174">
        <v>5.1140918612480171</v>
      </c>
      <c r="R17" s="174">
        <v>4.9013611793518059</v>
      </c>
      <c r="S17" s="174">
        <v>3.5092405080795288</v>
      </c>
      <c r="T17" s="174">
        <v>3.3499985218048094</v>
      </c>
      <c r="U17" s="174">
        <v>3.5376413583755495</v>
      </c>
      <c r="V17" s="175">
        <v>1.7637309551239013</v>
      </c>
    </row>
    <row r="18" spans="1:22">
      <c r="A18" s="34">
        <v>2031</v>
      </c>
      <c r="B18" s="174">
        <v>0</v>
      </c>
      <c r="C18" s="174">
        <v>13.373065620660782</v>
      </c>
      <c r="D18" s="174">
        <v>8.8637038469314589E-2</v>
      </c>
      <c r="E18" s="174">
        <v>1.6338313221931458</v>
      </c>
      <c r="F18" s="174">
        <v>17.016735434532166</v>
      </c>
      <c r="G18" s="174">
        <v>0.87729565501213069</v>
      </c>
      <c r="H18" s="174">
        <v>0.81879514455795288</v>
      </c>
      <c r="I18" s="174">
        <v>8.1077049374580379E-2</v>
      </c>
      <c r="J18" s="174">
        <v>3.3432590484619142</v>
      </c>
      <c r="K18" s="174">
        <v>5.8129881441593172</v>
      </c>
      <c r="L18" s="174">
        <v>34.449458062648773</v>
      </c>
      <c r="M18" s="174">
        <v>0.86462860703468325</v>
      </c>
      <c r="N18" s="174">
        <v>11.448359823226928</v>
      </c>
      <c r="O18" s="174">
        <v>0.16563183188438416</v>
      </c>
      <c r="P18" s="174">
        <v>9.7857906937599175</v>
      </c>
      <c r="Q18" s="174">
        <v>5.1140918612480171</v>
      </c>
      <c r="R18" s="174">
        <v>4.9013611793518059</v>
      </c>
      <c r="S18" s="174">
        <v>3.5092405080795288</v>
      </c>
      <c r="T18" s="174">
        <v>3.3499985218048094</v>
      </c>
      <c r="U18" s="174">
        <v>3.5376413583755495</v>
      </c>
      <c r="V18" s="175">
        <v>1.7637309551239013</v>
      </c>
    </row>
    <row r="19" spans="1:22">
      <c r="A19" s="34">
        <v>2032</v>
      </c>
      <c r="B19" s="174">
        <v>0</v>
      </c>
      <c r="C19" s="174">
        <v>13.373065620660782</v>
      </c>
      <c r="D19" s="174">
        <v>8.8637038469314589E-2</v>
      </c>
      <c r="E19" s="174">
        <v>1.6338313221931458</v>
      </c>
      <c r="F19" s="174">
        <v>17.016735434532166</v>
      </c>
      <c r="G19" s="174">
        <v>0.87729565501213069</v>
      </c>
      <c r="H19" s="174">
        <v>0.81879514455795288</v>
      </c>
      <c r="I19" s="174">
        <v>8.1077049374580379E-2</v>
      </c>
      <c r="J19" s="174">
        <v>3.3432590484619142</v>
      </c>
      <c r="K19" s="174">
        <v>5.8129881441593172</v>
      </c>
      <c r="L19" s="174">
        <v>34.449458062648773</v>
      </c>
      <c r="M19" s="174">
        <v>0.86462860703468325</v>
      </c>
      <c r="N19" s="174">
        <v>11.448359823226928</v>
      </c>
      <c r="O19" s="174">
        <v>0.16563183188438416</v>
      </c>
      <c r="P19" s="174">
        <v>9.7857906937599175</v>
      </c>
      <c r="Q19" s="174">
        <v>5.1140918612480171</v>
      </c>
      <c r="R19" s="174">
        <v>4.9013611793518059</v>
      </c>
      <c r="S19" s="174">
        <v>3.5092405080795288</v>
      </c>
      <c r="T19" s="174">
        <v>3.3499985218048094</v>
      </c>
      <c r="U19" s="174">
        <v>3.5376413583755495</v>
      </c>
      <c r="V19" s="175">
        <v>1.7637309551239013</v>
      </c>
    </row>
    <row r="20" spans="1:22">
      <c r="A20" s="34">
        <v>2033</v>
      </c>
      <c r="B20" s="174">
        <v>0</v>
      </c>
      <c r="C20" s="174">
        <v>13.373065620660782</v>
      </c>
      <c r="D20" s="174">
        <v>8.8637038469314589E-2</v>
      </c>
      <c r="E20" s="174">
        <v>1.6338313221931458</v>
      </c>
      <c r="F20" s="174">
        <v>17.016735434532166</v>
      </c>
      <c r="G20" s="174">
        <v>0.87729565501213069</v>
      </c>
      <c r="H20" s="174">
        <v>0.81879514455795288</v>
      </c>
      <c r="I20" s="174">
        <v>8.1077049374580379E-2</v>
      </c>
      <c r="J20" s="174">
        <v>3.3432590484619142</v>
      </c>
      <c r="K20" s="174">
        <v>5.8129881441593172</v>
      </c>
      <c r="L20" s="174">
        <v>34.449458062648773</v>
      </c>
      <c r="M20" s="174">
        <v>0.86462860703468325</v>
      </c>
      <c r="N20" s="174">
        <v>11.448359823226928</v>
      </c>
      <c r="O20" s="174">
        <v>0.16563183188438416</v>
      </c>
      <c r="P20" s="174">
        <v>9.7857906937599175</v>
      </c>
      <c r="Q20" s="174">
        <v>5.1140918612480171</v>
      </c>
      <c r="R20" s="174">
        <v>4.9013611793518059</v>
      </c>
      <c r="S20" s="174">
        <v>3.5092405080795288</v>
      </c>
      <c r="T20" s="174">
        <v>3.3499985218048094</v>
      </c>
      <c r="U20" s="174">
        <v>3.5376413583755495</v>
      </c>
      <c r="V20" s="175">
        <v>1.7637309551239013</v>
      </c>
    </row>
    <row r="21" spans="1:22">
      <c r="A21" s="34">
        <v>2034</v>
      </c>
      <c r="B21" s="174">
        <v>0</v>
      </c>
      <c r="C21" s="174">
        <v>13.373065620660782</v>
      </c>
      <c r="D21" s="174">
        <v>8.8637038469314589E-2</v>
      </c>
      <c r="E21" s="174">
        <v>1.6338313221931458</v>
      </c>
      <c r="F21" s="174">
        <v>17.016735434532166</v>
      </c>
      <c r="G21" s="174">
        <v>0.87729565501213069</v>
      </c>
      <c r="H21" s="174">
        <v>0.81879514455795288</v>
      </c>
      <c r="I21" s="174">
        <v>8.1077049374580379E-2</v>
      </c>
      <c r="J21" s="174">
        <v>3.3432590484619142</v>
      </c>
      <c r="K21" s="174">
        <v>5.8129881441593172</v>
      </c>
      <c r="L21" s="174">
        <v>34.449458062648773</v>
      </c>
      <c r="M21" s="174">
        <v>0.86462860703468325</v>
      </c>
      <c r="N21" s="174">
        <v>11.448359823226928</v>
      </c>
      <c r="O21" s="174">
        <v>0.16563183188438416</v>
      </c>
      <c r="P21" s="174">
        <v>9.7857906937599175</v>
      </c>
      <c r="Q21" s="174">
        <v>5.1140918612480171</v>
      </c>
      <c r="R21" s="174">
        <v>4.9013611793518059</v>
      </c>
      <c r="S21" s="174">
        <v>3.5092405080795288</v>
      </c>
      <c r="T21" s="174">
        <v>3.3499985218048094</v>
      </c>
      <c r="U21" s="174">
        <v>3.5376413583755495</v>
      </c>
      <c r="V21" s="175">
        <v>1.7637309551239013</v>
      </c>
    </row>
    <row r="22" spans="1:22">
      <c r="A22" s="34">
        <v>2035</v>
      </c>
      <c r="B22" s="174">
        <v>0</v>
      </c>
      <c r="C22" s="174">
        <v>13.373065620660782</v>
      </c>
      <c r="D22" s="174">
        <v>8.8637038469314589E-2</v>
      </c>
      <c r="E22" s="174">
        <v>1.6338313221931458</v>
      </c>
      <c r="F22" s="174">
        <v>17.016735434532166</v>
      </c>
      <c r="G22" s="174">
        <v>0.87729565501213069</v>
      </c>
      <c r="H22" s="174">
        <v>0.81879514455795288</v>
      </c>
      <c r="I22" s="174">
        <v>8.1077049374580379E-2</v>
      </c>
      <c r="J22" s="174">
        <v>3.3432590484619142</v>
      </c>
      <c r="K22" s="174">
        <v>5.8129881441593172</v>
      </c>
      <c r="L22" s="174">
        <v>34.449458062648773</v>
      </c>
      <c r="M22" s="174">
        <v>0.86462860703468325</v>
      </c>
      <c r="N22" s="174">
        <v>11.448359823226928</v>
      </c>
      <c r="O22" s="174">
        <v>0.16563183188438416</v>
      </c>
      <c r="P22" s="174">
        <v>9.7857906937599175</v>
      </c>
      <c r="Q22" s="174">
        <v>5.1140918612480171</v>
      </c>
      <c r="R22" s="174">
        <v>4.9013611793518059</v>
      </c>
      <c r="S22" s="174">
        <v>3.5092405080795288</v>
      </c>
      <c r="T22" s="174">
        <v>3.3499985218048094</v>
      </c>
      <c r="U22" s="174">
        <v>3.5376413583755495</v>
      </c>
      <c r="V22" s="175">
        <v>1.7637309551239013</v>
      </c>
    </row>
    <row r="23" spans="1:22">
      <c r="A23" s="34">
        <v>2036</v>
      </c>
      <c r="B23" s="174">
        <v>0</v>
      </c>
      <c r="C23" s="174">
        <v>13.373065620660782</v>
      </c>
      <c r="D23" s="174">
        <v>8.8637038469314589E-2</v>
      </c>
      <c r="E23" s="174">
        <v>1.6338313221931458</v>
      </c>
      <c r="F23" s="174">
        <v>17.016735434532166</v>
      </c>
      <c r="G23" s="174">
        <v>0.87729565501213069</v>
      </c>
      <c r="H23" s="174">
        <v>0.81879514455795288</v>
      </c>
      <c r="I23" s="174">
        <v>8.1077049374580379E-2</v>
      </c>
      <c r="J23" s="174">
        <v>3.3432590484619142</v>
      </c>
      <c r="K23" s="174">
        <v>5.8129881441593172</v>
      </c>
      <c r="L23" s="174">
        <v>34.449458062648773</v>
      </c>
      <c r="M23" s="174">
        <v>0.86462860703468325</v>
      </c>
      <c r="N23" s="174">
        <v>11.448359823226928</v>
      </c>
      <c r="O23" s="174">
        <v>0.16563183188438416</v>
      </c>
      <c r="P23" s="174">
        <v>9.7857906937599175</v>
      </c>
      <c r="Q23" s="174">
        <v>5.1140918612480171</v>
      </c>
      <c r="R23" s="174">
        <v>4.9013611793518059</v>
      </c>
      <c r="S23" s="174">
        <v>3.5092405080795288</v>
      </c>
      <c r="T23" s="174">
        <v>3.3499985218048094</v>
      </c>
      <c r="U23" s="174">
        <v>3.5376413583755495</v>
      </c>
      <c r="V23" s="175">
        <v>1.7637309551239013</v>
      </c>
    </row>
    <row r="24" spans="1:22">
      <c r="A24" s="34">
        <v>2037</v>
      </c>
      <c r="B24" s="174">
        <v>0</v>
      </c>
      <c r="C24" s="174">
        <v>13.373065620660782</v>
      </c>
      <c r="D24" s="174">
        <v>8.8637038469314589E-2</v>
      </c>
      <c r="E24" s="174">
        <v>1.6338313221931458</v>
      </c>
      <c r="F24" s="174">
        <v>17.016735434532166</v>
      </c>
      <c r="G24" s="174">
        <v>0.87729565501213069</v>
      </c>
      <c r="H24" s="174">
        <v>0.81879514455795288</v>
      </c>
      <c r="I24" s="174">
        <v>8.1077049374580379E-2</v>
      </c>
      <c r="J24" s="174">
        <v>3.3432590484619142</v>
      </c>
      <c r="K24" s="174">
        <v>5.8129881441593172</v>
      </c>
      <c r="L24" s="174">
        <v>34.449458062648773</v>
      </c>
      <c r="M24" s="174">
        <v>0.86462860703468325</v>
      </c>
      <c r="N24" s="174">
        <v>11.448359823226928</v>
      </c>
      <c r="O24" s="174">
        <v>0.16563183188438416</v>
      </c>
      <c r="P24" s="174">
        <v>9.7857906937599175</v>
      </c>
      <c r="Q24" s="174">
        <v>5.1140918612480171</v>
      </c>
      <c r="R24" s="174">
        <v>4.9013611793518059</v>
      </c>
      <c r="S24" s="174">
        <v>3.5092405080795288</v>
      </c>
      <c r="T24" s="174">
        <v>3.3499985218048094</v>
      </c>
      <c r="U24" s="174">
        <v>3.5376413583755495</v>
      </c>
      <c r="V24" s="175">
        <v>1.7637309551239013</v>
      </c>
    </row>
    <row r="25" spans="1:22">
      <c r="A25" s="34">
        <v>2038</v>
      </c>
      <c r="B25" s="174">
        <v>0</v>
      </c>
      <c r="C25" s="174">
        <v>13.373065620660782</v>
      </c>
      <c r="D25" s="174">
        <v>8.8637038469314589E-2</v>
      </c>
      <c r="E25" s="174">
        <v>1.6338313221931458</v>
      </c>
      <c r="F25" s="174">
        <v>17.016735434532166</v>
      </c>
      <c r="G25" s="174">
        <v>0.87729565501213069</v>
      </c>
      <c r="H25" s="174">
        <v>0.81879514455795288</v>
      </c>
      <c r="I25" s="174">
        <v>8.1077049374580379E-2</v>
      </c>
      <c r="J25" s="174">
        <v>3.3432590484619142</v>
      </c>
      <c r="K25" s="174">
        <v>5.8129881441593172</v>
      </c>
      <c r="L25" s="174">
        <v>34.449458062648773</v>
      </c>
      <c r="M25" s="174">
        <v>0.86462860703468325</v>
      </c>
      <c r="N25" s="174">
        <v>11.448359823226928</v>
      </c>
      <c r="O25" s="174">
        <v>0.16563183188438416</v>
      </c>
      <c r="P25" s="174">
        <v>9.7857906937599175</v>
      </c>
      <c r="Q25" s="174">
        <v>5.1140918612480171</v>
      </c>
      <c r="R25" s="174">
        <v>4.9013611793518059</v>
      </c>
      <c r="S25" s="174">
        <v>3.5092405080795288</v>
      </c>
      <c r="T25" s="174">
        <v>3.3499985218048094</v>
      </c>
      <c r="U25" s="174">
        <v>3.5376413583755495</v>
      </c>
      <c r="V25" s="175">
        <v>1.7637309551239013</v>
      </c>
    </row>
    <row r="26" spans="1:22">
      <c r="A26" s="34">
        <v>2039</v>
      </c>
      <c r="B26" s="174">
        <v>0</v>
      </c>
      <c r="C26" s="174">
        <v>13.373065620660782</v>
      </c>
      <c r="D26" s="174">
        <v>8.8637038469314589E-2</v>
      </c>
      <c r="E26" s="174">
        <v>1.6338313221931458</v>
      </c>
      <c r="F26" s="174">
        <v>17.016735434532166</v>
      </c>
      <c r="G26" s="174">
        <v>0.87729565501213069</v>
      </c>
      <c r="H26" s="174">
        <v>0.81879514455795288</v>
      </c>
      <c r="I26" s="174">
        <v>8.1077049374580379E-2</v>
      </c>
      <c r="J26" s="174">
        <v>3.3432590484619142</v>
      </c>
      <c r="K26" s="174">
        <v>5.8129881441593172</v>
      </c>
      <c r="L26" s="174">
        <v>34.449458062648773</v>
      </c>
      <c r="M26" s="174">
        <v>0.86462860703468325</v>
      </c>
      <c r="N26" s="174">
        <v>11.448359823226928</v>
      </c>
      <c r="O26" s="174">
        <v>0.16563183188438416</v>
      </c>
      <c r="P26" s="174">
        <v>9.7857906937599175</v>
      </c>
      <c r="Q26" s="174">
        <v>5.1140918612480171</v>
      </c>
      <c r="R26" s="174">
        <v>4.9013611793518059</v>
      </c>
      <c r="S26" s="174">
        <v>3.5092405080795288</v>
      </c>
      <c r="T26" s="174">
        <v>3.3499985218048094</v>
      </c>
      <c r="U26" s="174">
        <v>3.5376413583755495</v>
      </c>
      <c r="V26" s="175">
        <v>1.7637309551239013</v>
      </c>
    </row>
    <row r="27" spans="1:22">
      <c r="A27" s="34">
        <v>2040</v>
      </c>
      <c r="B27" s="174">
        <v>0</v>
      </c>
      <c r="C27" s="174">
        <v>13.373065620660782</v>
      </c>
      <c r="D27" s="174">
        <v>8.8637038469314589E-2</v>
      </c>
      <c r="E27" s="174">
        <v>1.6338313221931458</v>
      </c>
      <c r="F27" s="174">
        <v>17.016735434532166</v>
      </c>
      <c r="G27" s="174">
        <v>0.87729565501213069</v>
      </c>
      <c r="H27" s="174">
        <v>0.81879514455795288</v>
      </c>
      <c r="I27" s="174">
        <v>8.1077049374580379E-2</v>
      </c>
      <c r="J27" s="174">
        <v>3.3432590484619142</v>
      </c>
      <c r="K27" s="174">
        <v>5.8129881441593172</v>
      </c>
      <c r="L27" s="174">
        <v>34.449458062648773</v>
      </c>
      <c r="M27" s="174">
        <v>0.86462860703468325</v>
      </c>
      <c r="N27" s="174">
        <v>11.448359823226928</v>
      </c>
      <c r="O27" s="174">
        <v>0.16563183188438416</v>
      </c>
      <c r="P27" s="174">
        <v>9.7857906937599175</v>
      </c>
      <c r="Q27" s="174">
        <v>5.1140918612480171</v>
      </c>
      <c r="R27" s="174">
        <v>4.9013611793518059</v>
      </c>
      <c r="S27" s="174">
        <v>3.5092405080795288</v>
      </c>
      <c r="T27" s="174">
        <v>3.3499985218048094</v>
      </c>
      <c r="U27" s="174">
        <v>3.5376413583755495</v>
      </c>
      <c r="V27" s="175">
        <v>1.7637309551239013</v>
      </c>
    </row>
    <row r="28" spans="1:22">
      <c r="A28" s="34">
        <v>2041</v>
      </c>
      <c r="B28" s="174">
        <v>0</v>
      </c>
      <c r="C28" s="174">
        <v>13.373065620660782</v>
      </c>
      <c r="D28" s="174">
        <v>8.8637038469314589E-2</v>
      </c>
      <c r="E28" s="174">
        <v>1.6338313221931458</v>
      </c>
      <c r="F28" s="174">
        <v>17.016735434532166</v>
      </c>
      <c r="G28" s="174">
        <v>0.87729565501213069</v>
      </c>
      <c r="H28" s="174">
        <v>0.81879514455795288</v>
      </c>
      <c r="I28" s="174">
        <v>8.1077049374580379E-2</v>
      </c>
      <c r="J28" s="174">
        <v>3.3432590484619142</v>
      </c>
      <c r="K28" s="174">
        <v>5.8129881441593172</v>
      </c>
      <c r="L28" s="174">
        <v>34.449458062648773</v>
      </c>
      <c r="M28" s="174">
        <v>0.86462860703468325</v>
      </c>
      <c r="N28" s="174">
        <v>11.448359823226928</v>
      </c>
      <c r="O28" s="174">
        <v>0.16563183188438416</v>
      </c>
      <c r="P28" s="174">
        <v>9.7857906937599175</v>
      </c>
      <c r="Q28" s="174">
        <v>5.1140918612480171</v>
      </c>
      <c r="R28" s="174">
        <v>4.9013611793518059</v>
      </c>
      <c r="S28" s="174">
        <v>3.5092405080795288</v>
      </c>
      <c r="T28" s="174">
        <v>3.3499985218048094</v>
      </c>
      <c r="U28" s="174">
        <v>3.5376413583755495</v>
      </c>
      <c r="V28" s="175">
        <v>1.7637309551239013</v>
      </c>
    </row>
    <row r="29" spans="1:22">
      <c r="A29" s="34">
        <v>2042</v>
      </c>
      <c r="B29" s="174">
        <v>0</v>
      </c>
      <c r="C29" s="174">
        <v>13.373065620660782</v>
      </c>
      <c r="D29" s="174">
        <v>8.8637038469314589E-2</v>
      </c>
      <c r="E29" s="174">
        <v>1.6338313221931458</v>
      </c>
      <c r="F29" s="174">
        <v>17.016735434532166</v>
      </c>
      <c r="G29" s="174">
        <v>0.87729565501213069</v>
      </c>
      <c r="H29" s="174">
        <v>0.81879514455795288</v>
      </c>
      <c r="I29" s="174">
        <v>8.1077049374580379E-2</v>
      </c>
      <c r="J29" s="174">
        <v>3.3432590484619142</v>
      </c>
      <c r="K29" s="174">
        <v>5.8129881441593172</v>
      </c>
      <c r="L29" s="174">
        <v>34.449458062648773</v>
      </c>
      <c r="M29" s="174">
        <v>0.86462860703468325</v>
      </c>
      <c r="N29" s="174">
        <v>11.448359823226928</v>
      </c>
      <c r="O29" s="174">
        <v>0.16563183188438416</v>
      </c>
      <c r="P29" s="174">
        <v>9.7857906937599175</v>
      </c>
      <c r="Q29" s="174">
        <v>5.1140918612480171</v>
      </c>
      <c r="R29" s="174">
        <v>4.9013611793518059</v>
      </c>
      <c r="S29" s="174">
        <v>3.5092405080795288</v>
      </c>
      <c r="T29" s="174">
        <v>3.3499985218048094</v>
      </c>
      <c r="U29" s="174">
        <v>3.5376413583755495</v>
      </c>
      <c r="V29" s="175">
        <v>1.7637309551239013</v>
      </c>
    </row>
    <row r="30" spans="1:22">
      <c r="A30" s="34">
        <v>2043</v>
      </c>
      <c r="B30" s="174">
        <v>0</v>
      </c>
      <c r="C30" s="174">
        <v>13.373065620660782</v>
      </c>
      <c r="D30" s="174">
        <v>8.8637038469314589E-2</v>
      </c>
      <c r="E30" s="174">
        <v>1.6338313221931458</v>
      </c>
      <c r="F30" s="174">
        <v>17.016735434532166</v>
      </c>
      <c r="G30" s="174">
        <v>0.87729565501213069</v>
      </c>
      <c r="H30" s="174">
        <v>0.81879514455795288</v>
      </c>
      <c r="I30" s="174">
        <v>8.1077049374580379E-2</v>
      </c>
      <c r="J30" s="174">
        <v>3.3432590484619142</v>
      </c>
      <c r="K30" s="174">
        <v>5.8129881441593172</v>
      </c>
      <c r="L30" s="174">
        <v>34.449458062648773</v>
      </c>
      <c r="M30" s="174">
        <v>0.86462860703468325</v>
      </c>
      <c r="N30" s="174">
        <v>11.448359823226928</v>
      </c>
      <c r="O30" s="174">
        <v>0.16563183188438416</v>
      </c>
      <c r="P30" s="174">
        <v>9.7857906937599175</v>
      </c>
      <c r="Q30" s="174">
        <v>5.1140918612480171</v>
      </c>
      <c r="R30" s="174">
        <v>4.9013611793518059</v>
      </c>
      <c r="S30" s="174">
        <v>3.5092405080795288</v>
      </c>
      <c r="T30" s="174">
        <v>3.3499985218048094</v>
      </c>
      <c r="U30" s="174">
        <v>3.5376413583755495</v>
      </c>
      <c r="V30" s="175">
        <v>1.7637309551239013</v>
      </c>
    </row>
    <row r="31" spans="1:22">
      <c r="A31" s="34">
        <v>2044</v>
      </c>
      <c r="B31" s="174">
        <v>0</v>
      </c>
      <c r="C31" s="174">
        <v>13.373065620660782</v>
      </c>
      <c r="D31" s="174">
        <v>8.8637038469314589E-2</v>
      </c>
      <c r="E31" s="174">
        <v>1.6338313221931458</v>
      </c>
      <c r="F31" s="174">
        <v>17.016735434532166</v>
      </c>
      <c r="G31" s="174">
        <v>0.87729565501213069</v>
      </c>
      <c r="H31" s="174">
        <v>0.81879514455795288</v>
      </c>
      <c r="I31" s="174">
        <v>8.1077049374580379E-2</v>
      </c>
      <c r="J31" s="174">
        <v>3.3432590484619142</v>
      </c>
      <c r="K31" s="174">
        <v>5.8129881441593172</v>
      </c>
      <c r="L31" s="174">
        <v>34.449458062648773</v>
      </c>
      <c r="M31" s="174">
        <v>0.86462860703468325</v>
      </c>
      <c r="N31" s="174">
        <v>11.448359823226928</v>
      </c>
      <c r="O31" s="174">
        <v>0.16563183188438416</v>
      </c>
      <c r="P31" s="174">
        <v>9.7857906937599175</v>
      </c>
      <c r="Q31" s="174">
        <v>5.1140918612480171</v>
      </c>
      <c r="R31" s="174">
        <v>4.9013611793518059</v>
      </c>
      <c r="S31" s="174">
        <v>3.5092405080795288</v>
      </c>
      <c r="T31" s="174">
        <v>3.3499985218048094</v>
      </c>
      <c r="U31" s="174">
        <v>3.5376413583755495</v>
      </c>
      <c r="V31" s="175">
        <v>1.7637309551239013</v>
      </c>
    </row>
    <row r="32" spans="1:22">
      <c r="A32" s="34">
        <v>2045</v>
      </c>
      <c r="B32" s="174">
        <v>0</v>
      </c>
      <c r="C32" s="174">
        <v>13.373065620660782</v>
      </c>
      <c r="D32" s="174">
        <v>8.8637038469314589E-2</v>
      </c>
      <c r="E32" s="174">
        <v>1.6338313221931458</v>
      </c>
      <c r="F32" s="174">
        <v>17.016735434532166</v>
      </c>
      <c r="G32" s="174">
        <v>0.87729565501213069</v>
      </c>
      <c r="H32" s="174">
        <v>0.81879514455795288</v>
      </c>
      <c r="I32" s="174">
        <v>8.1077049374580379E-2</v>
      </c>
      <c r="J32" s="174">
        <v>3.3432590484619142</v>
      </c>
      <c r="K32" s="174">
        <v>5.8129881441593172</v>
      </c>
      <c r="L32" s="174">
        <v>34.449458062648773</v>
      </c>
      <c r="M32" s="174">
        <v>0.86462860703468325</v>
      </c>
      <c r="N32" s="174">
        <v>11.448359823226928</v>
      </c>
      <c r="O32" s="174">
        <v>0.16563183188438416</v>
      </c>
      <c r="P32" s="174">
        <v>9.7857906937599175</v>
      </c>
      <c r="Q32" s="174">
        <v>5.1140918612480171</v>
      </c>
      <c r="R32" s="174">
        <v>4.9013611793518059</v>
      </c>
      <c r="S32" s="174">
        <v>3.5092405080795288</v>
      </c>
      <c r="T32" s="174">
        <v>3.3499985218048094</v>
      </c>
      <c r="U32" s="174">
        <v>3.5376413583755495</v>
      </c>
      <c r="V32" s="175">
        <v>1.7637309551239013</v>
      </c>
    </row>
    <row r="33" spans="1:22">
      <c r="A33" s="34">
        <v>2046</v>
      </c>
      <c r="B33" s="174">
        <v>0</v>
      </c>
      <c r="C33" s="174">
        <v>13.373065620660782</v>
      </c>
      <c r="D33" s="174">
        <v>8.8637038469314589E-2</v>
      </c>
      <c r="E33" s="174">
        <v>1.6338313221931458</v>
      </c>
      <c r="F33" s="174">
        <v>17.016735434532166</v>
      </c>
      <c r="G33" s="174">
        <v>0.87729565501213069</v>
      </c>
      <c r="H33" s="174">
        <v>0.81879514455795288</v>
      </c>
      <c r="I33" s="174">
        <v>8.1077049374580379E-2</v>
      </c>
      <c r="J33" s="174">
        <v>3.3432590484619142</v>
      </c>
      <c r="K33" s="174">
        <v>5.8129881441593172</v>
      </c>
      <c r="L33" s="174">
        <v>34.449458062648773</v>
      </c>
      <c r="M33" s="174">
        <v>0.86462860703468325</v>
      </c>
      <c r="N33" s="174">
        <v>11.448359823226928</v>
      </c>
      <c r="O33" s="174">
        <v>0.16563183188438416</v>
      </c>
      <c r="P33" s="174">
        <v>9.7857906937599175</v>
      </c>
      <c r="Q33" s="174">
        <v>5.1140918612480171</v>
      </c>
      <c r="R33" s="174">
        <v>4.9013611793518059</v>
      </c>
      <c r="S33" s="174">
        <v>3.5092405080795288</v>
      </c>
      <c r="T33" s="174">
        <v>3.3499985218048094</v>
      </c>
      <c r="U33" s="174">
        <v>3.5376413583755495</v>
      </c>
      <c r="V33" s="175">
        <v>1.7637309551239013</v>
      </c>
    </row>
    <row r="34" spans="1:22">
      <c r="A34" s="34">
        <v>2047</v>
      </c>
      <c r="B34" s="174">
        <v>0</v>
      </c>
      <c r="C34" s="174">
        <v>13.373065620660782</v>
      </c>
      <c r="D34" s="174">
        <v>8.8637038469314589E-2</v>
      </c>
      <c r="E34" s="174">
        <v>1.6338313221931458</v>
      </c>
      <c r="F34" s="174">
        <v>17.016735434532166</v>
      </c>
      <c r="G34" s="174">
        <v>0.87729565501213069</v>
      </c>
      <c r="H34" s="174">
        <v>0.81879514455795288</v>
      </c>
      <c r="I34" s="174">
        <v>8.1077049374580379E-2</v>
      </c>
      <c r="J34" s="174">
        <v>3.3432590484619142</v>
      </c>
      <c r="K34" s="174">
        <v>5.8129881441593172</v>
      </c>
      <c r="L34" s="174">
        <v>34.449458062648773</v>
      </c>
      <c r="M34" s="174">
        <v>0.86462860703468325</v>
      </c>
      <c r="N34" s="174">
        <v>11.448359823226928</v>
      </c>
      <c r="O34" s="174">
        <v>0.16563183188438416</v>
      </c>
      <c r="P34" s="174">
        <v>9.7857906937599175</v>
      </c>
      <c r="Q34" s="174">
        <v>5.1140918612480171</v>
      </c>
      <c r="R34" s="174">
        <v>4.9013611793518059</v>
      </c>
      <c r="S34" s="174">
        <v>3.5092405080795288</v>
      </c>
      <c r="T34" s="174">
        <v>3.3499985218048094</v>
      </c>
      <c r="U34" s="174">
        <v>3.5376413583755495</v>
      </c>
      <c r="V34" s="175">
        <v>1.7637309551239013</v>
      </c>
    </row>
    <row r="35" spans="1:22">
      <c r="A35" s="34">
        <v>2048</v>
      </c>
      <c r="B35" s="174">
        <v>0</v>
      </c>
      <c r="C35" s="174">
        <v>13.373065620660782</v>
      </c>
      <c r="D35" s="174">
        <v>8.8637038469314589E-2</v>
      </c>
      <c r="E35" s="174">
        <v>1.6338313221931458</v>
      </c>
      <c r="F35" s="174">
        <v>17.016735434532166</v>
      </c>
      <c r="G35" s="174">
        <v>0.87729565501213069</v>
      </c>
      <c r="H35" s="174">
        <v>0.81879514455795288</v>
      </c>
      <c r="I35" s="174">
        <v>8.1077049374580379E-2</v>
      </c>
      <c r="J35" s="174">
        <v>3.3432590484619142</v>
      </c>
      <c r="K35" s="174">
        <v>5.8129881441593172</v>
      </c>
      <c r="L35" s="174">
        <v>34.449458062648773</v>
      </c>
      <c r="M35" s="174">
        <v>0.86462860703468325</v>
      </c>
      <c r="N35" s="174">
        <v>11.448359823226928</v>
      </c>
      <c r="O35" s="174">
        <v>0.16563183188438416</v>
      </c>
      <c r="P35" s="174">
        <v>9.7857906937599175</v>
      </c>
      <c r="Q35" s="174">
        <v>5.1140918612480171</v>
      </c>
      <c r="R35" s="174">
        <v>4.9013611793518059</v>
      </c>
      <c r="S35" s="174">
        <v>3.5092405080795288</v>
      </c>
      <c r="T35" s="174">
        <v>3.3499985218048094</v>
      </c>
      <c r="U35" s="174">
        <v>3.5376413583755495</v>
      </c>
      <c r="V35" s="175">
        <v>1.7637309551239013</v>
      </c>
    </row>
    <row r="36" spans="1:22">
      <c r="A36" s="34">
        <v>2049</v>
      </c>
      <c r="B36" s="174">
        <v>0</v>
      </c>
      <c r="C36" s="174">
        <v>13.373065620660782</v>
      </c>
      <c r="D36" s="174">
        <v>8.8637038469314589E-2</v>
      </c>
      <c r="E36" s="174">
        <v>1.6338313221931458</v>
      </c>
      <c r="F36" s="174">
        <v>17.016735434532166</v>
      </c>
      <c r="G36" s="174">
        <v>0.87729565501213069</v>
      </c>
      <c r="H36" s="174">
        <v>0.81879514455795288</v>
      </c>
      <c r="I36" s="174">
        <v>8.1077049374580379E-2</v>
      </c>
      <c r="J36" s="174">
        <v>3.3432590484619142</v>
      </c>
      <c r="K36" s="174">
        <v>5.8129881441593172</v>
      </c>
      <c r="L36" s="174">
        <v>34.449458062648773</v>
      </c>
      <c r="M36" s="174">
        <v>0.86462860703468325</v>
      </c>
      <c r="N36" s="174">
        <v>11.448359823226928</v>
      </c>
      <c r="O36" s="174">
        <v>0.16563183188438416</v>
      </c>
      <c r="P36" s="174">
        <v>9.7857906937599175</v>
      </c>
      <c r="Q36" s="174">
        <v>5.1140918612480171</v>
      </c>
      <c r="R36" s="174">
        <v>4.9013611793518059</v>
      </c>
      <c r="S36" s="174">
        <v>3.5092405080795288</v>
      </c>
      <c r="T36" s="174">
        <v>3.3499985218048094</v>
      </c>
      <c r="U36" s="174">
        <v>3.5376413583755495</v>
      </c>
      <c r="V36" s="175">
        <v>1.7637309551239013</v>
      </c>
    </row>
    <row r="37" spans="1:22">
      <c r="A37" s="34">
        <v>2050</v>
      </c>
      <c r="B37" s="174">
        <v>0</v>
      </c>
      <c r="C37" s="174">
        <v>13.373065620660782</v>
      </c>
      <c r="D37" s="174">
        <v>8.8637038469314589E-2</v>
      </c>
      <c r="E37" s="174">
        <v>1.6338313221931458</v>
      </c>
      <c r="F37" s="174">
        <v>17.016735434532166</v>
      </c>
      <c r="G37" s="174">
        <v>0.87729565501213069</v>
      </c>
      <c r="H37" s="174">
        <v>0.81879514455795288</v>
      </c>
      <c r="I37" s="174">
        <v>8.1077049374580379E-2</v>
      </c>
      <c r="J37" s="174">
        <v>3.3432590484619142</v>
      </c>
      <c r="K37" s="174">
        <v>5.8129881441593172</v>
      </c>
      <c r="L37" s="174">
        <v>34.449458062648773</v>
      </c>
      <c r="M37" s="174">
        <v>0.86462860703468325</v>
      </c>
      <c r="N37" s="174">
        <v>11.448359823226928</v>
      </c>
      <c r="O37" s="174">
        <v>0.16563183188438416</v>
      </c>
      <c r="P37" s="174">
        <v>9.7857906937599175</v>
      </c>
      <c r="Q37" s="174">
        <v>5.1140918612480171</v>
      </c>
      <c r="R37" s="174">
        <v>4.9013611793518059</v>
      </c>
      <c r="S37" s="174">
        <v>3.5092405080795288</v>
      </c>
      <c r="T37" s="174">
        <v>3.3499985218048094</v>
      </c>
      <c r="U37" s="174">
        <v>3.5376413583755495</v>
      </c>
      <c r="V37" s="175">
        <v>1.7637309551239013</v>
      </c>
    </row>
    <row r="38" spans="1:22">
      <c r="A38" s="170">
        <v>2051</v>
      </c>
      <c r="B38" s="176">
        <v>0</v>
      </c>
      <c r="C38" s="174">
        <v>13.373065620660782</v>
      </c>
      <c r="D38" s="174">
        <v>8.8637038469314589E-2</v>
      </c>
      <c r="E38" s="174">
        <v>1.6338313221931458</v>
      </c>
      <c r="F38" s="174">
        <v>17.016735434532166</v>
      </c>
      <c r="G38" s="174">
        <v>0.87729565501213069</v>
      </c>
      <c r="H38" s="174">
        <v>0.81879514455795288</v>
      </c>
      <c r="I38" s="174">
        <v>8.1077049374580379E-2</v>
      </c>
      <c r="J38" s="174">
        <v>3.3432590484619142</v>
      </c>
      <c r="K38" s="174">
        <v>5.8129881441593172</v>
      </c>
      <c r="L38" s="174">
        <v>34.449458062648773</v>
      </c>
      <c r="M38" s="174">
        <v>0.86462860703468325</v>
      </c>
      <c r="N38" s="174">
        <v>11.448359823226928</v>
      </c>
      <c r="O38" s="174">
        <v>0.16563183188438416</v>
      </c>
      <c r="P38" s="174">
        <v>9.7857906937599175</v>
      </c>
      <c r="Q38" s="174">
        <v>5.1140918612480171</v>
      </c>
      <c r="R38" s="174">
        <v>4.9013611793518059</v>
      </c>
      <c r="S38" s="174">
        <v>3.5092405080795288</v>
      </c>
      <c r="T38" s="174">
        <v>3.3499985218048094</v>
      </c>
      <c r="U38" s="174">
        <v>3.5376413583755495</v>
      </c>
      <c r="V38" s="175">
        <v>1.7637309551239013</v>
      </c>
    </row>
  </sheetData>
  <pageMargins left="0.7" right="0.7" top="0.75" bottom="0.75" header="0.3" footer="0.3"/>
  <pageSetup paperSize="9" orientation="portrait" r:id="rId1"/>
  <legacyDrawing r:id="rId2"/>
  <tableParts count="1">
    <tablePart r:id="rId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AAFE6-56FA-4DA9-98D5-618EEF8A6076}">
  <sheetPr codeName="Sheet18">
    <tabColor theme="9" tint="0.59999389629810485"/>
  </sheetPr>
  <dimension ref="A1:B38"/>
  <sheetViews>
    <sheetView workbookViewId="0">
      <pane xSplit="1" ySplit="7" topLeftCell="B8" activePane="bottomRight" state="frozen"/>
      <selection pane="topRight"/>
      <selection pane="bottomLeft"/>
      <selection pane="bottomRight" activeCell="B7" sqref="B7"/>
    </sheetView>
  </sheetViews>
  <sheetFormatPr defaultRowHeight="15"/>
  <cols>
    <col min="1" max="1" width="10" customWidth="1"/>
    <col min="2" max="2" width="25.28515625" customWidth="1"/>
    <col min="3" max="3" width="11.7109375" bestFit="1" customWidth="1"/>
    <col min="4" max="4" width="15.7109375" customWidth="1"/>
    <col min="5" max="5" width="26.5703125" customWidth="1"/>
  </cols>
  <sheetData>
    <row r="1" spans="1:2">
      <c r="A1" s="145" t="s">
        <v>332</v>
      </c>
    </row>
    <row r="4" spans="1:2">
      <c r="A4" s="62"/>
    </row>
    <row r="5" spans="1:2" ht="19.5" customHeight="1">
      <c r="A5" s="64"/>
      <c r="B5" s="32"/>
    </row>
    <row r="6" spans="1:2" s="234" customFormat="1" ht="53.45" customHeight="1">
      <c r="A6" s="146"/>
      <c r="B6" s="146" t="s">
        <v>333</v>
      </c>
    </row>
    <row r="7" spans="1:2">
      <c r="A7" s="162" t="s">
        <v>170</v>
      </c>
      <c r="B7" s="163" t="s">
        <v>334</v>
      </c>
    </row>
    <row r="8" spans="1:2">
      <c r="A8" s="34">
        <v>2021</v>
      </c>
      <c r="B8" s="235">
        <v>0.2</v>
      </c>
    </row>
    <row r="9" spans="1:2">
      <c r="A9" s="34">
        <v>2022</v>
      </c>
      <c r="B9" s="235">
        <v>0.2</v>
      </c>
    </row>
    <row r="10" spans="1:2">
      <c r="A10" s="34">
        <v>2023</v>
      </c>
      <c r="B10" s="235">
        <v>0.2</v>
      </c>
    </row>
    <row r="11" spans="1:2">
      <c r="A11" s="34">
        <v>2024</v>
      </c>
      <c r="B11" s="235">
        <v>0.2</v>
      </c>
    </row>
    <row r="12" spans="1:2">
      <c r="A12" s="34">
        <v>2025</v>
      </c>
      <c r="B12" s="235">
        <v>0.2</v>
      </c>
    </row>
    <row r="13" spans="1:2">
      <c r="A13" s="34">
        <v>2026</v>
      </c>
      <c r="B13" s="235">
        <v>0.2</v>
      </c>
    </row>
    <row r="14" spans="1:2">
      <c r="A14" s="34">
        <v>2027</v>
      </c>
      <c r="B14" s="235">
        <v>0.2</v>
      </c>
    </row>
    <row r="15" spans="1:2">
      <c r="A15" s="34">
        <v>2028</v>
      </c>
      <c r="B15" s="235">
        <v>0.2</v>
      </c>
    </row>
    <row r="16" spans="1:2">
      <c r="A16" s="34">
        <v>2029</v>
      </c>
      <c r="B16" s="235">
        <v>0.2</v>
      </c>
    </row>
    <row r="17" spans="1:2">
      <c r="A17" s="34">
        <v>2030</v>
      </c>
      <c r="B17" s="235">
        <v>0.2</v>
      </c>
    </row>
    <row r="18" spans="1:2">
      <c r="A18" s="34">
        <v>2031</v>
      </c>
      <c r="B18" s="235">
        <v>0.2</v>
      </c>
    </row>
    <row r="19" spans="1:2">
      <c r="A19" s="34">
        <v>2032</v>
      </c>
      <c r="B19" s="235">
        <v>0.2</v>
      </c>
    </row>
    <row r="20" spans="1:2">
      <c r="A20" s="34">
        <v>2033</v>
      </c>
      <c r="B20" s="235">
        <v>0.2</v>
      </c>
    </row>
    <row r="21" spans="1:2">
      <c r="A21" s="34">
        <v>2034</v>
      </c>
      <c r="B21" s="235">
        <v>0.2</v>
      </c>
    </row>
    <row r="22" spans="1:2">
      <c r="A22" s="34">
        <v>2035</v>
      </c>
      <c r="B22" s="235">
        <v>0.2</v>
      </c>
    </row>
    <row r="23" spans="1:2">
      <c r="A23" s="34">
        <v>2036</v>
      </c>
      <c r="B23" s="235">
        <v>0.2</v>
      </c>
    </row>
    <row r="24" spans="1:2">
      <c r="A24" s="34">
        <v>2037</v>
      </c>
      <c r="B24" s="235">
        <v>0.2</v>
      </c>
    </row>
    <row r="25" spans="1:2">
      <c r="A25" s="34">
        <v>2038</v>
      </c>
      <c r="B25" s="235">
        <v>0.2</v>
      </c>
    </row>
    <row r="26" spans="1:2">
      <c r="A26" s="34">
        <v>2039</v>
      </c>
      <c r="B26" s="235">
        <v>0.2</v>
      </c>
    </row>
    <row r="27" spans="1:2">
      <c r="A27" s="34">
        <v>2040</v>
      </c>
      <c r="B27" s="235">
        <v>0.2</v>
      </c>
    </row>
    <row r="28" spans="1:2">
      <c r="A28" s="34">
        <v>2041</v>
      </c>
      <c r="B28" s="235">
        <v>0.2</v>
      </c>
    </row>
    <row r="29" spans="1:2">
      <c r="A29" s="34">
        <v>2042</v>
      </c>
      <c r="B29" s="235">
        <v>0.2</v>
      </c>
    </row>
    <row r="30" spans="1:2">
      <c r="A30" s="34">
        <v>2043</v>
      </c>
      <c r="B30" s="235">
        <v>0.2</v>
      </c>
    </row>
    <row r="31" spans="1:2">
      <c r="A31" s="34">
        <v>2044</v>
      </c>
      <c r="B31" s="235">
        <v>0.2</v>
      </c>
    </row>
    <row r="32" spans="1:2">
      <c r="A32" s="34">
        <v>2045</v>
      </c>
      <c r="B32" s="235">
        <v>0.2</v>
      </c>
    </row>
    <row r="33" spans="1:2">
      <c r="A33" s="34">
        <v>2046</v>
      </c>
      <c r="B33" s="235">
        <v>0.2</v>
      </c>
    </row>
    <row r="34" spans="1:2">
      <c r="A34" s="34">
        <v>2047</v>
      </c>
      <c r="B34" s="235">
        <v>0.2</v>
      </c>
    </row>
    <row r="35" spans="1:2">
      <c r="A35" s="34">
        <v>2048</v>
      </c>
      <c r="B35" s="235">
        <v>0.2</v>
      </c>
    </row>
    <row r="36" spans="1:2">
      <c r="A36" s="34">
        <v>2049</v>
      </c>
      <c r="B36" s="235">
        <v>0.2</v>
      </c>
    </row>
    <row r="37" spans="1:2">
      <c r="A37" s="34">
        <v>2050</v>
      </c>
      <c r="B37" s="235">
        <v>0.2</v>
      </c>
    </row>
    <row r="38" spans="1:2">
      <c r="A38" s="169">
        <v>2051</v>
      </c>
      <c r="B38" s="235">
        <v>0.2</v>
      </c>
    </row>
  </sheetData>
  <pageMargins left="0.7" right="0.7" top="0.75" bottom="0.75" header="0.3" footer="0.3"/>
  <pageSetup paperSize="9" orientation="portrait" r:id="rId1"/>
  <legacy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17350-896F-4FB7-BE5F-DF62E02FC85E}">
  <sheetPr codeName="Sheet20">
    <tabColor theme="9" tint="0.59999389629810485"/>
  </sheetPr>
  <dimension ref="A1:B14"/>
  <sheetViews>
    <sheetView workbookViewId="0">
      <selection activeCell="D10" sqref="D10"/>
    </sheetView>
  </sheetViews>
  <sheetFormatPr defaultRowHeight="15"/>
  <cols>
    <col min="1" max="1" width="9.28515625" customWidth="1"/>
    <col min="2" max="2" width="14.7109375" customWidth="1"/>
  </cols>
  <sheetData>
    <row r="1" spans="1:2">
      <c r="A1" s="145" t="s">
        <v>335</v>
      </c>
    </row>
    <row r="2" spans="1:2">
      <c r="A2" s="55" t="s">
        <v>336</v>
      </c>
    </row>
    <row r="4" spans="1:2">
      <c r="A4" s="63"/>
    </row>
    <row r="6" spans="1:2" s="147" customFormat="1" ht="67.5">
      <c r="A6" s="146"/>
      <c r="B6" s="146" t="s">
        <v>337</v>
      </c>
    </row>
    <row r="7" spans="1:2">
      <c r="A7" s="162" t="s">
        <v>170</v>
      </c>
      <c r="B7" s="167" t="s">
        <v>338</v>
      </c>
    </row>
    <row r="8" spans="1:2">
      <c r="A8" s="34">
        <v>2021</v>
      </c>
      <c r="B8" s="168">
        <v>0</v>
      </c>
    </row>
    <row r="9" spans="1:2">
      <c r="A9" s="34">
        <v>2025</v>
      </c>
      <c r="B9" s="168">
        <v>0</v>
      </c>
    </row>
    <row r="10" spans="1:2">
      <c r="A10" s="34">
        <v>2030</v>
      </c>
      <c r="B10" s="168">
        <v>0</v>
      </c>
    </row>
    <row r="11" spans="1:2">
      <c r="A11" s="34">
        <v>2035</v>
      </c>
      <c r="B11" s="168">
        <v>0</v>
      </c>
    </row>
    <row r="12" spans="1:2">
      <c r="A12" s="34">
        <v>2040</v>
      </c>
      <c r="B12" s="168">
        <v>0</v>
      </c>
    </row>
    <row r="13" spans="1:2">
      <c r="A13" s="34">
        <v>2045</v>
      </c>
      <c r="B13" s="168">
        <v>0</v>
      </c>
    </row>
    <row r="14" spans="1:2">
      <c r="A14" s="169">
        <v>2050</v>
      </c>
      <c r="B14" s="168">
        <v>0</v>
      </c>
    </row>
  </sheetData>
  <pageMargins left="0.7" right="0.7" top="0.75" bottom="0.75" header="0.3" footer="0.3"/>
  <pageSetup paperSize="9" orientation="portrait" verticalDpi="0"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8B8EC-396A-4D28-A0C6-91D7C5592EBC}">
  <sheetPr codeName="Sheet21">
    <tabColor theme="9" tint="0.59999389629810485"/>
  </sheetPr>
  <dimension ref="A1:E9"/>
  <sheetViews>
    <sheetView workbookViewId="0">
      <selection activeCell="A9" sqref="A9"/>
    </sheetView>
  </sheetViews>
  <sheetFormatPr defaultRowHeight="15"/>
  <cols>
    <col min="1" max="1" width="19.7109375" customWidth="1"/>
    <col min="2" max="2" width="23.140625" customWidth="1"/>
    <col min="3" max="3" width="22.5703125" customWidth="1"/>
    <col min="4" max="4" width="19.42578125" customWidth="1"/>
    <col min="5" max="5" width="22.5703125" customWidth="1"/>
    <col min="9" max="9" width="24" customWidth="1"/>
    <col min="10" max="10" width="9" customWidth="1"/>
    <col min="12" max="13" width="18.28515625" customWidth="1"/>
    <col min="14" max="14" width="21.28515625" customWidth="1"/>
    <col min="15" max="15" width="24.28515625" customWidth="1"/>
    <col min="16" max="16" width="17" customWidth="1"/>
    <col min="18" max="18" width="11.42578125" customWidth="1"/>
    <col min="20" max="20" width="10.7109375" customWidth="1"/>
    <col min="21" max="21" width="19.5703125" customWidth="1"/>
    <col min="22" max="22" width="12.28515625" customWidth="1"/>
    <col min="23" max="23" width="11" customWidth="1"/>
  </cols>
  <sheetData>
    <row r="1" spans="1:5">
      <c r="A1" s="1" t="s">
        <v>339</v>
      </c>
    </row>
    <row r="6" spans="1:5">
      <c r="B6" s="71" t="s">
        <v>340</v>
      </c>
    </row>
    <row r="7" spans="1:5">
      <c r="A7" s="162" t="s">
        <v>341</v>
      </c>
      <c r="B7" s="163" t="s">
        <v>342</v>
      </c>
      <c r="C7" s="163" t="s">
        <v>343</v>
      </c>
      <c r="D7" s="163" t="s">
        <v>344</v>
      </c>
      <c r="E7" s="164" t="s">
        <v>345</v>
      </c>
    </row>
    <row r="8" spans="1:5">
      <c r="A8" s="177" t="s">
        <v>346</v>
      </c>
      <c r="B8" s="5">
        <v>10</v>
      </c>
      <c r="C8" s="5">
        <v>0.5</v>
      </c>
      <c r="D8" s="5">
        <v>10</v>
      </c>
      <c r="E8" s="178">
        <v>0.5</v>
      </c>
    </row>
    <row r="9" spans="1:5">
      <c r="A9" s="179" t="s">
        <v>347</v>
      </c>
      <c r="B9" s="180">
        <v>10</v>
      </c>
      <c r="C9" s="180">
        <v>0.5</v>
      </c>
      <c r="D9" s="180">
        <v>10</v>
      </c>
      <c r="E9" s="181">
        <v>0.5</v>
      </c>
    </row>
  </sheetData>
  <phoneticPr fontId="46" type="noConversion"/>
  <pageMargins left="0.7" right="0.7" top="0.75" bottom="0.75" header="0.3" footer="0.3"/>
  <pageSetup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5CB8C-E8A1-4F14-8034-29CAA058BC6A}">
  <sheetPr codeName="Sheet22">
    <tabColor theme="9" tint="0.59999389629810485"/>
  </sheetPr>
  <dimension ref="A1:BP14"/>
  <sheetViews>
    <sheetView workbookViewId="0">
      <pane xSplit="1" ySplit="7" topLeftCell="B8" activePane="bottomRight" state="frozen"/>
      <selection pane="topRight"/>
      <selection pane="bottomLeft"/>
      <selection pane="bottomRight" activeCell="A2" sqref="A2:J2"/>
    </sheetView>
  </sheetViews>
  <sheetFormatPr defaultRowHeight="15"/>
  <cols>
    <col min="1" max="1" width="14.7109375" customWidth="1"/>
    <col min="2" max="2" width="18" customWidth="1"/>
    <col min="3" max="3" width="21.42578125" customWidth="1"/>
    <col min="4" max="4" width="23.42578125" customWidth="1"/>
    <col min="5" max="5" width="22.28515625" customWidth="1"/>
    <col min="6" max="6" width="23.7109375" customWidth="1"/>
    <col min="7" max="7" width="24.7109375" customWidth="1"/>
    <col min="8" max="8" width="23.5703125" customWidth="1"/>
    <col min="9" max="9" width="20.5703125" customWidth="1"/>
    <col min="10" max="10" width="22.140625" customWidth="1"/>
    <col min="11" max="11" width="20" customWidth="1"/>
    <col min="12" max="12" width="25.42578125" customWidth="1"/>
    <col min="13" max="13" width="23.28515625" customWidth="1"/>
    <col min="14" max="14" width="24.7109375" customWidth="1"/>
    <col min="15" max="15" width="25.7109375" customWidth="1"/>
    <col min="16" max="16" width="24.5703125" customWidth="1"/>
    <col min="17" max="17" width="21.5703125" customWidth="1"/>
    <col min="18" max="18" width="25.5703125" customWidth="1"/>
    <col min="19" max="19" width="27" customWidth="1"/>
    <col min="20" max="20" width="26.85546875" customWidth="1"/>
    <col min="21" max="21" width="33.42578125" customWidth="1"/>
    <col min="22" max="22" width="34.85546875" customWidth="1"/>
    <col min="23" max="23" width="35.85546875" customWidth="1"/>
    <col min="24" max="24" width="34.7109375" customWidth="1"/>
    <col min="25" max="25" width="25.7109375" customWidth="1"/>
    <col min="26" max="26" width="27.140625" customWidth="1"/>
    <col min="27" max="27" width="28.140625" customWidth="1"/>
    <col min="28" max="28" width="27" customWidth="1"/>
    <col min="29" max="29" width="24" customWidth="1"/>
    <col min="30" max="30" width="21.140625" customWidth="1"/>
    <col min="31" max="31" width="21" customWidth="1"/>
    <col min="32" max="32" width="20.42578125" customWidth="1"/>
    <col min="33" max="33" width="21.42578125" customWidth="1"/>
    <col min="34" max="34" width="26.85546875" customWidth="1"/>
    <col min="35" max="35" width="24.7109375" customWidth="1"/>
    <col min="36" max="36" width="27.140625" customWidth="1"/>
    <col min="37" max="37" width="26" customWidth="1"/>
    <col min="38" max="38" width="15.28515625" customWidth="1"/>
    <col min="39" max="39" width="20.7109375" customWidth="1"/>
    <col min="40" max="40" width="35.5703125" customWidth="1"/>
    <col min="41" max="41" width="37" customWidth="1"/>
    <col min="42" max="42" width="38" customWidth="1"/>
    <col min="43" max="43" width="36.85546875" customWidth="1"/>
    <col min="44" max="44" width="33.85546875" customWidth="1"/>
    <col min="45" max="45" width="31.5703125" customWidth="1"/>
    <col min="46" max="46" width="33" customWidth="1"/>
    <col min="47" max="47" width="32.85546875" customWidth="1"/>
    <col min="48" max="48" width="19.42578125" customWidth="1"/>
    <col min="49" max="49" width="20.85546875" customWidth="1"/>
    <col min="50" max="50" width="21.85546875" customWidth="1"/>
    <col min="51" max="51" width="20.7109375" customWidth="1"/>
    <col min="52" max="52" width="17.7109375" customWidth="1"/>
    <col min="53" max="53" width="21.5703125" customWidth="1"/>
    <col min="54" max="54" width="19.42578125" customWidth="1"/>
    <col min="55" max="55" width="20.85546875" customWidth="1"/>
    <col min="56" max="56" width="21.85546875" customWidth="1"/>
    <col min="57" max="57" width="20.7109375" customWidth="1"/>
    <col min="58" max="58" width="17.7109375" customWidth="1"/>
    <col min="59" max="59" width="21.28515625" customWidth="1"/>
    <col min="60" max="60" width="22.7109375" customWidth="1"/>
    <col min="61" max="61" width="23.7109375" customWidth="1"/>
    <col min="62" max="62" width="22.5703125" customWidth="1"/>
    <col min="63" max="63" width="19.5703125" customWidth="1"/>
    <col min="64" max="64" width="21.85546875" customWidth="1"/>
    <col min="65" max="65" width="23.28515625" customWidth="1"/>
    <col min="66" max="66" width="24.28515625" customWidth="1"/>
    <col min="67" max="67" width="23.140625" customWidth="1"/>
    <col min="68" max="68" width="20.140625" customWidth="1"/>
  </cols>
  <sheetData>
    <row r="1" spans="1:68">
      <c r="A1" s="1" t="s">
        <v>348</v>
      </c>
    </row>
    <row r="2" spans="1:68" ht="57.95" customHeight="1">
      <c r="A2" s="250" t="s">
        <v>349</v>
      </c>
      <c r="B2" s="250"/>
      <c r="C2" s="250"/>
      <c r="D2" s="250"/>
      <c r="E2" s="250"/>
      <c r="F2" s="250"/>
      <c r="G2" s="250"/>
      <c r="H2" s="250"/>
      <c r="I2" s="250"/>
      <c r="J2" s="250"/>
    </row>
    <row r="4" spans="1:68">
      <c r="A4" s="104"/>
      <c r="B4" s="92"/>
      <c r="D4" s="104"/>
      <c r="E4" s="92"/>
      <c r="G4" s="104"/>
      <c r="H4" s="92"/>
      <c r="J4" s="104"/>
      <c r="K4" s="92"/>
    </row>
    <row r="5" spans="1:68">
      <c r="B5" s="251" t="s">
        <v>350</v>
      </c>
      <c r="C5" s="251"/>
      <c r="D5" s="251"/>
      <c r="E5" s="251" t="s">
        <v>351</v>
      </c>
      <c r="F5" s="251"/>
      <c r="G5" s="251"/>
      <c r="H5" s="251"/>
      <c r="I5" s="251"/>
      <c r="J5" s="252" t="s">
        <v>352</v>
      </c>
      <c r="K5" s="253"/>
      <c r="L5" s="253"/>
      <c r="M5" s="253"/>
      <c r="N5" s="253"/>
      <c r="O5" s="253"/>
      <c r="P5" s="253"/>
      <c r="Q5" s="254"/>
      <c r="R5" s="252" t="s">
        <v>353</v>
      </c>
      <c r="S5" s="253"/>
      <c r="T5" s="254"/>
      <c r="U5" s="252" t="s">
        <v>354</v>
      </c>
      <c r="V5" s="253"/>
      <c r="W5" s="253"/>
      <c r="X5" s="254"/>
      <c r="Y5" s="252" t="s">
        <v>355</v>
      </c>
      <c r="Z5" s="253"/>
      <c r="AA5" s="253"/>
      <c r="AB5" s="253"/>
      <c r="AC5" s="254"/>
      <c r="AD5" s="252" t="s">
        <v>356</v>
      </c>
      <c r="AE5" s="253"/>
      <c r="AF5" s="254"/>
      <c r="AG5" s="252" t="s">
        <v>357</v>
      </c>
      <c r="AH5" s="253"/>
      <c r="AI5" s="253"/>
      <c r="AJ5" s="253"/>
      <c r="AK5" s="254"/>
      <c r="AL5" s="252" t="s">
        <v>358</v>
      </c>
      <c r="AM5" s="254"/>
      <c r="AN5" s="252" t="s">
        <v>359</v>
      </c>
      <c r="AO5" s="253"/>
      <c r="AP5" s="253"/>
      <c r="AQ5" s="253"/>
      <c r="AR5" s="254"/>
      <c r="AS5" s="252" t="s">
        <v>360</v>
      </c>
      <c r="AT5" s="253"/>
      <c r="AU5" s="254"/>
      <c r="AV5" s="252" t="s">
        <v>361</v>
      </c>
      <c r="AW5" s="253"/>
      <c r="AX5" s="253"/>
      <c r="AY5" s="253"/>
      <c r="AZ5" s="254"/>
      <c r="BA5" s="252" t="s">
        <v>362</v>
      </c>
      <c r="BB5" s="253"/>
      <c r="BC5" s="253"/>
      <c r="BD5" s="253"/>
      <c r="BE5" s="253"/>
      <c r="BF5" s="254"/>
      <c r="BG5" s="252" t="s">
        <v>363</v>
      </c>
      <c r="BH5" s="253"/>
      <c r="BI5" s="253"/>
      <c r="BJ5" s="253"/>
      <c r="BK5" s="254"/>
      <c r="BL5" s="252" t="s">
        <v>364</v>
      </c>
      <c r="BM5" s="253"/>
      <c r="BN5" s="253"/>
      <c r="BO5" s="253"/>
      <c r="BP5" s="254"/>
    </row>
    <row r="6" spans="1:68">
      <c r="B6" s="251" t="s">
        <v>289</v>
      </c>
      <c r="C6" s="251"/>
      <c r="D6" s="251"/>
      <c r="E6" s="251" t="s">
        <v>288</v>
      </c>
      <c r="F6" s="251"/>
      <c r="G6" s="251"/>
      <c r="H6" s="251"/>
      <c r="I6" s="251"/>
      <c r="J6" s="251" t="s">
        <v>289</v>
      </c>
      <c r="K6" s="251"/>
      <c r="L6" s="251"/>
      <c r="M6" s="252" t="s">
        <v>288</v>
      </c>
      <c r="N6" s="253"/>
      <c r="O6" s="253"/>
      <c r="P6" s="253"/>
      <c r="Q6" s="254"/>
      <c r="R6" s="252" t="s">
        <v>288</v>
      </c>
      <c r="S6" s="253"/>
      <c r="T6" s="254"/>
      <c r="U6" s="252" t="s">
        <v>288</v>
      </c>
      <c r="V6" s="253"/>
      <c r="W6" s="253"/>
      <c r="X6" s="254"/>
      <c r="Y6" s="252" t="s">
        <v>288</v>
      </c>
      <c r="Z6" s="253"/>
      <c r="AA6" s="253"/>
      <c r="AB6" s="253"/>
      <c r="AC6" s="254"/>
      <c r="AD6" s="252" t="s">
        <v>289</v>
      </c>
      <c r="AE6" s="254"/>
      <c r="AF6" s="183" t="s">
        <v>288</v>
      </c>
      <c r="AG6" s="252" t="s">
        <v>289</v>
      </c>
      <c r="AH6" s="254"/>
      <c r="AI6" s="252" t="s">
        <v>288</v>
      </c>
      <c r="AJ6" s="253"/>
      <c r="AK6" s="254"/>
      <c r="AL6" s="252" t="s">
        <v>289</v>
      </c>
      <c r="AM6" s="254"/>
      <c r="AN6" s="252" t="s">
        <v>288</v>
      </c>
      <c r="AO6" s="253"/>
      <c r="AP6" s="253"/>
      <c r="AQ6" s="253"/>
      <c r="AR6" s="254"/>
      <c r="AS6" s="252" t="s">
        <v>288</v>
      </c>
      <c r="AT6" s="253"/>
      <c r="AU6" s="254"/>
      <c r="AV6" s="252" t="s">
        <v>288</v>
      </c>
      <c r="AW6" s="253"/>
      <c r="AX6" s="253"/>
      <c r="AY6" s="253"/>
      <c r="AZ6" s="254"/>
      <c r="BA6" s="184" t="s">
        <v>289</v>
      </c>
      <c r="BB6" s="252" t="s">
        <v>288</v>
      </c>
      <c r="BC6" s="253"/>
      <c r="BD6" s="253"/>
      <c r="BE6" s="253"/>
      <c r="BF6" s="254"/>
      <c r="BG6" s="252" t="s">
        <v>288</v>
      </c>
      <c r="BH6" s="253"/>
      <c r="BI6" s="253"/>
      <c r="BJ6" s="253"/>
      <c r="BK6" s="254"/>
      <c r="BL6" s="252" t="s">
        <v>288</v>
      </c>
      <c r="BM6" s="253"/>
      <c r="BN6" s="253"/>
      <c r="BO6" s="253"/>
      <c r="BP6" s="254"/>
    </row>
    <row r="7" spans="1:68">
      <c r="A7" s="162" t="s">
        <v>170</v>
      </c>
      <c r="B7" s="163" t="s">
        <v>365</v>
      </c>
      <c r="C7" s="163" t="s">
        <v>366</v>
      </c>
      <c r="D7" s="163" t="s">
        <v>367</v>
      </c>
      <c r="E7" s="163" t="s">
        <v>368</v>
      </c>
      <c r="F7" s="163" t="s">
        <v>369</v>
      </c>
      <c r="G7" s="163" t="s">
        <v>370</v>
      </c>
      <c r="H7" s="163" t="s">
        <v>371</v>
      </c>
      <c r="I7" s="163" t="s">
        <v>372</v>
      </c>
      <c r="J7" s="163" t="s">
        <v>373</v>
      </c>
      <c r="K7" s="163" t="s">
        <v>374</v>
      </c>
      <c r="L7" s="163" t="s">
        <v>375</v>
      </c>
      <c r="M7" s="163" t="s">
        <v>376</v>
      </c>
      <c r="N7" s="163" t="s">
        <v>377</v>
      </c>
      <c r="O7" s="163" t="s">
        <v>378</v>
      </c>
      <c r="P7" s="163" t="s">
        <v>379</v>
      </c>
      <c r="Q7" s="163" t="s">
        <v>380</v>
      </c>
      <c r="R7" s="163" t="s">
        <v>381</v>
      </c>
      <c r="S7" s="163" t="s">
        <v>382</v>
      </c>
      <c r="T7" s="163" t="s">
        <v>383</v>
      </c>
      <c r="U7" s="163" t="s">
        <v>384</v>
      </c>
      <c r="V7" s="163" t="s">
        <v>385</v>
      </c>
      <c r="W7" s="163" t="s">
        <v>386</v>
      </c>
      <c r="X7" s="163" t="s">
        <v>387</v>
      </c>
      <c r="Y7" s="163" t="s">
        <v>388</v>
      </c>
      <c r="Z7" s="163" t="s">
        <v>389</v>
      </c>
      <c r="AA7" s="163" t="s">
        <v>390</v>
      </c>
      <c r="AB7" s="163" t="s">
        <v>391</v>
      </c>
      <c r="AC7" s="163" t="s">
        <v>392</v>
      </c>
      <c r="AD7" s="163" t="s">
        <v>393</v>
      </c>
      <c r="AE7" s="163" t="s">
        <v>394</v>
      </c>
      <c r="AF7" s="163" t="s">
        <v>395</v>
      </c>
      <c r="AG7" s="163" t="s">
        <v>396</v>
      </c>
      <c r="AH7" s="163" t="s">
        <v>397</v>
      </c>
      <c r="AI7" s="163" t="s">
        <v>398</v>
      </c>
      <c r="AJ7" s="163" t="s">
        <v>399</v>
      </c>
      <c r="AK7" s="163" t="s">
        <v>400</v>
      </c>
      <c r="AL7" s="163" t="s">
        <v>401</v>
      </c>
      <c r="AM7" s="163" t="s">
        <v>402</v>
      </c>
      <c r="AN7" s="163" t="s">
        <v>403</v>
      </c>
      <c r="AO7" s="163" t="s">
        <v>404</v>
      </c>
      <c r="AP7" s="163" t="s">
        <v>405</v>
      </c>
      <c r="AQ7" s="163" t="s">
        <v>406</v>
      </c>
      <c r="AR7" s="163" t="s">
        <v>407</v>
      </c>
      <c r="AS7" s="163" t="s">
        <v>408</v>
      </c>
      <c r="AT7" s="163" t="s">
        <v>409</v>
      </c>
      <c r="AU7" s="163" t="s">
        <v>410</v>
      </c>
      <c r="AV7" s="163" t="s">
        <v>411</v>
      </c>
      <c r="AW7" s="163" t="s">
        <v>412</v>
      </c>
      <c r="AX7" s="163" t="s">
        <v>413</v>
      </c>
      <c r="AY7" s="163" t="s">
        <v>414</v>
      </c>
      <c r="AZ7" s="163" t="s">
        <v>415</v>
      </c>
      <c r="BA7" s="163" t="s">
        <v>416</v>
      </c>
      <c r="BB7" s="163" t="s">
        <v>417</v>
      </c>
      <c r="BC7" s="163" t="s">
        <v>418</v>
      </c>
      <c r="BD7" s="163" t="s">
        <v>419</v>
      </c>
      <c r="BE7" s="163" t="s">
        <v>420</v>
      </c>
      <c r="BF7" s="163" t="s">
        <v>421</v>
      </c>
      <c r="BG7" s="163" t="s">
        <v>422</v>
      </c>
      <c r="BH7" s="163" t="s">
        <v>423</v>
      </c>
      <c r="BI7" s="163" t="s">
        <v>424</v>
      </c>
      <c r="BJ7" s="163" t="s">
        <v>425</v>
      </c>
      <c r="BK7" s="163" t="s">
        <v>426</v>
      </c>
      <c r="BL7" s="163" t="s">
        <v>427</v>
      </c>
      <c r="BM7" s="163" t="s">
        <v>428</v>
      </c>
      <c r="BN7" s="163" t="s">
        <v>429</v>
      </c>
      <c r="BO7" s="163" t="s">
        <v>430</v>
      </c>
      <c r="BP7" s="164" t="s">
        <v>431</v>
      </c>
    </row>
    <row r="8" spans="1:68" s="93" customFormat="1">
      <c r="A8" s="34">
        <v>2021</v>
      </c>
      <c r="B8" s="182">
        <v>10000</v>
      </c>
      <c r="C8" s="182">
        <v>10000</v>
      </c>
      <c r="D8" s="182">
        <v>10000</v>
      </c>
      <c r="E8" s="182">
        <v>10000</v>
      </c>
      <c r="F8" s="182">
        <v>10000</v>
      </c>
      <c r="G8" s="182">
        <v>10000</v>
      </c>
      <c r="H8" s="182">
        <v>10000</v>
      </c>
      <c r="I8" s="182">
        <v>10000</v>
      </c>
      <c r="J8" s="182">
        <v>10000</v>
      </c>
      <c r="K8" s="182">
        <v>10000</v>
      </c>
      <c r="L8" s="182">
        <v>10000</v>
      </c>
      <c r="M8" s="182">
        <v>10000</v>
      </c>
      <c r="N8" s="182">
        <v>10000</v>
      </c>
      <c r="O8" s="182">
        <v>10000</v>
      </c>
      <c r="P8" s="182">
        <v>10000</v>
      </c>
      <c r="Q8" s="182">
        <v>10000</v>
      </c>
      <c r="R8" s="182">
        <v>10000</v>
      </c>
      <c r="S8" s="182">
        <v>10000</v>
      </c>
      <c r="T8" s="182">
        <v>10000</v>
      </c>
      <c r="U8" s="182">
        <v>10000</v>
      </c>
      <c r="V8" s="182">
        <v>10000</v>
      </c>
      <c r="W8" s="182">
        <v>10000</v>
      </c>
      <c r="X8" s="182">
        <v>10000</v>
      </c>
      <c r="Y8" s="182">
        <v>10000</v>
      </c>
      <c r="Z8" s="182">
        <v>10000</v>
      </c>
      <c r="AA8" s="182">
        <v>10000</v>
      </c>
      <c r="AB8" s="182">
        <v>10000</v>
      </c>
      <c r="AC8" s="182">
        <v>10000</v>
      </c>
      <c r="AD8" s="182">
        <v>10000</v>
      </c>
      <c r="AE8" s="182">
        <v>10000</v>
      </c>
      <c r="AF8" s="182">
        <v>10000</v>
      </c>
      <c r="AG8" s="182">
        <v>10000</v>
      </c>
      <c r="AH8" s="182">
        <v>10000</v>
      </c>
      <c r="AI8" s="182">
        <v>10000</v>
      </c>
      <c r="AJ8" s="182">
        <v>10000</v>
      </c>
      <c r="AK8" s="182">
        <v>10000</v>
      </c>
      <c r="AL8" s="182">
        <v>10000</v>
      </c>
      <c r="AM8" s="182">
        <v>10000</v>
      </c>
      <c r="AN8" s="182">
        <v>10000</v>
      </c>
      <c r="AO8" s="182">
        <v>10000</v>
      </c>
      <c r="AP8" s="182">
        <v>10000</v>
      </c>
      <c r="AQ8" s="182">
        <v>10000</v>
      </c>
      <c r="AR8" s="182">
        <v>10000</v>
      </c>
      <c r="AS8" s="182">
        <v>10000</v>
      </c>
      <c r="AT8" s="182">
        <v>10000</v>
      </c>
      <c r="AU8" s="182">
        <v>10000</v>
      </c>
      <c r="AV8" s="182">
        <v>10000</v>
      </c>
      <c r="AW8" s="182">
        <v>10000</v>
      </c>
      <c r="AX8" s="182">
        <v>10000</v>
      </c>
      <c r="AY8" s="182">
        <v>10000</v>
      </c>
      <c r="AZ8" s="182">
        <v>10000</v>
      </c>
      <c r="BA8" s="182">
        <v>10000</v>
      </c>
      <c r="BB8" s="182">
        <v>10000</v>
      </c>
      <c r="BC8" s="182">
        <v>10000</v>
      </c>
      <c r="BD8" s="182">
        <v>10000</v>
      </c>
      <c r="BE8" s="182">
        <v>10000</v>
      </c>
      <c r="BF8" s="182">
        <v>10000</v>
      </c>
      <c r="BG8" s="182">
        <v>10000</v>
      </c>
      <c r="BH8" s="182">
        <v>10000</v>
      </c>
      <c r="BI8" s="182">
        <v>10000</v>
      </c>
      <c r="BJ8" s="182">
        <v>10000</v>
      </c>
      <c r="BK8" s="182">
        <v>10000</v>
      </c>
      <c r="BL8" s="182">
        <v>10000</v>
      </c>
      <c r="BM8" s="182">
        <v>10000</v>
      </c>
      <c r="BN8" s="182">
        <v>10000</v>
      </c>
      <c r="BO8" s="182">
        <v>10000</v>
      </c>
      <c r="BP8" s="182">
        <v>10000</v>
      </c>
    </row>
    <row r="9" spans="1:68">
      <c r="A9" s="34">
        <v>2025</v>
      </c>
      <c r="B9" s="182">
        <v>10000</v>
      </c>
      <c r="C9" s="182">
        <v>10000</v>
      </c>
      <c r="D9" s="182">
        <v>10000</v>
      </c>
      <c r="E9" s="182">
        <v>10000</v>
      </c>
      <c r="F9" s="182">
        <v>10000</v>
      </c>
      <c r="G9" s="182">
        <v>10000</v>
      </c>
      <c r="H9" s="182">
        <v>10000</v>
      </c>
      <c r="I9" s="182">
        <v>10000</v>
      </c>
      <c r="J9" s="182">
        <v>10000</v>
      </c>
      <c r="K9" s="182">
        <v>10000</v>
      </c>
      <c r="L9" s="182">
        <v>10000</v>
      </c>
      <c r="M9" s="182">
        <v>10000</v>
      </c>
      <c r="N9" s="182">
        <v>10000</v>
      </c>
      <c r="O9" s="182">
        <v>10000</v>
      </c>
      <c r="P9" s="182">
        <v>10000</v>
      </c>
      <c r="Q9" s="182">
        <v>10000</v>
      </c>
      <c r="R9" s="182">
        <v>10000</v>
      </c>
      <c r="S9" s="182">
        <v>10000</v>
      </c>
      <c r="T9" s="182">
        <v>10000</v>
      </c>
      <c r="U9" s="182">
        <v>10000</v>
      </c>
      <c r="V9" s="182">
        <v>10000</v>
      </c>
      <c r="W9" s="182">
        <v>10000</v>
      </c>
      <c r="X9" s="182">
        <v>10000</v>
      </c>
      <c r="Y9" s="182">
        <v>10000</v>
      </c>
      <c r="Z9" s="182">
        <v>10000</v>
      </c>
      <c r="AA9" s="182">
        <v>10000</v>
      </c>
      <c r="AB9" s="182">
        <v>10000</v>
      </c>
      <c r="AC9" s="182">
        <v>10000</v>
      </c>
      <c r="AD9" s="182">
        <v>10000</v>
      </c>
      <c r="AE9" s="182">
        <v>10000</v>
      </c>
      <c r="AF9" s="182">
        <v>10000</v>
      </c>
      <c r="AG9" s="182">
        <v>10000</v>
      </c>
      <c r="AH9" s="182">
        <v>10000</v>
      </c>
      <c r="AI9" s="182">
        <v>10000</v>
      </c>
      <c r="AJ9" s="182">
        <v>10000</v>
      </c>
      <c r="AK9" s="182">
        <v>10000</v>
      </c>
      <c r="AL9" s="182">
        <v>10000</v>
      </c>
      <c r="AM9" s="182">
        <v>10000</v>
      </c>
      <c r="AN9" s="182">
        <v>10000</v>
      </c>
      <c r="AO9" s="182">
        <v>10000</v>
      </c>
      <c r="AP9" s="182">
        <v>10000</v>
      </c>
      <c r="AQ9" s="182">
        <v>10000</v>
      </c>
      <c r="AR9" s="182">
        <v>10000</v>
      </c>
      <c r="AS9" s="182">
        <v>10000</v>
      </c>
      <c r="AT9" s="182">
        <v>10000</v>
      </c>
      <c r="AU9" s="182">
        <v>10000</v>
      </c>
      <c r="AV9" s="182">
        <v>10000</v>
      </c>
      <c r="AW9" s="182">
        <v>10000</v>
      </c>
      <c r="AX9" s="182">
        <v>10000</v>
      </c>
      <c r="AY9" s="182">
        <v>10000</v>
      </c>
      <c r="AZ9" s="182">
        <v>10000</v>
      </c>
      <c r="BA9" s="182">
        <v>10000</v>
      </c>
      <c r="BB9" s="182">
        <v>10000</v>
      </c>
      <c r="BC9" s="182">
        <v>10000</v>
      </c>
      <c r="BD9" s="182">
        <v>10000</v>
      </c>
      <c r="BE9" s="182">
        <v>10000</v>
      </c>
      <c r="BF9" s="182">
        <v>10000</v>
      </c>
      <c r="BG9" s="182">
        <v>10000</v>
      </c>
      <c r="BH9" s="182">
        <v>10000</v>
      </c>
      <c r="BI9" s="182">
        <v>10000</v>
      </c>
      <c r="BJ9" s="182">
        <v>10000</v>
      </c>
      <c r="BK9" s="182">
        <v>10000</v>
      </c>
      <c r="BL9" s="182">
        <v>10000</v>
      </c>
      <c r="BM9" s="182">
        <v>10000</v>
      </c>
      <c r="BN9" s="182">
        <v>10000</v>
      </c>
      <c r="BO9" s="182">
        <v>10000</v>
      </c>
      <c r="BP9" s="182">
        <v>10000</v>
      </c>
    </row>
    <row r="10" spans="1:68">
      <c r="A10" s="34">
        <v>2030</v>
      </c>
      <c r="B10" s="182">
        <v>10000</v>
      </c>
      <c r="C10" s="182">
        <v>10000</v>
      </c>
      <c r="D10" s="182">
        <v>10000</v>
      </c>
      <c r="E10" s="182">
        <v>10000</v>
      </c>
      <c r="F10" s="182">
        <v>10000</v>
      </c>
      <c r="G10" s="182">
        <v>10000</v>
      </c>
      <c r="H10" s="182">
        <v>10000</v>
      </c>
      <c r="I10" s="182">
        <v>10000</v>
      </c>
      <c r="J10" s="182">
        <v>10000</v>
      </c>
      <c r="K10" s="182">
        <v>10000</v>
      </c>
      <c r="L10" s="182">
        <v>10000</v>
      </c>
      <c r="M10" s="182">
        <v>10000</v>
      </c>
      <c r="N10" s="182">
        <v>10000</v>
      </c>
      <c r="O10" s="182">
        <v>10000</v>
      </c>
      <c r="P10" s="182">
        <v>10000</v>
      </c>
      <c r="Q10" s="182">
        <v>10000</v>
      </c>
      <c r="R10" s="182">
        <v>10000</v>
      </c>
      <c r="S10" s="182">
        <v>10000</v>
      </c>
      <c r="T10" s="182">
        <v>10000</v>
      </c>
      <c r="U10" s="182">
        <v>10000</v>
      </c>
      <c r="V10" s="182">
        <v>10000</v>
      </c>
      <c r="W10" s="182">
        <v>10000</v>
      </c>
      <c r="X10" s="182">
        <v>10000</v>
      </c>
      <c r="Y10" s="182">
        <v>10000</v>
      </c>
      <c r="Z10" s="182">
        <v>10000</v>
      </c>
      <c r="AA10" s="182">
        <v>10000</v>
      </c>
      <c r="AB10" s="182">
        <v>10000</v>
      </c>
      <c r="AC10" s="182">
        <v>10000</v>
      </c>
      <c r="AD10" s="182">
        <v>10000</v>
      </c>
      <c r="AE10" s="182">
        <v>10000</v>
      </c>
      <c r="AF10" s="182">
        <v>10000</v>
      </c>
      <c r="AG10" s="182">
        <v>10000</v>
      </c>
      <c r="AH10" s="182">
        <v>10000</v>
      </c>
      <c r="AI10" s="182">
        <v>10000</v>
      </c>
      <c r="AJ10" s="182">
        <v>10000</v>
      </c>
      <c r="AK10" s="182">
        <v>10000</v>
      </c>
      <c r="AL10" s="182">
        <v>10000</v>
      </c>
      <c r="AM10" s="182">
        <v>10000</v>
      </c>
      <c r="AN10" s="182">
        <v>10000</v>
      </c>
      <c r="AO10" s="182">
        <v>10000</v>
      </c>
      <c r="AP10" s="182">
        <v>10000</v>
      </c>
      <c r="AQ10" s="182">
        <v>10000</v>
      </c>
      <c r="AR10" s="182">
        <v>10000</v>
      </c>
      <c r="AS10" s="182">
        <v>10000</v>
      </c>
      <c r="AT10" s="182">
        <v>10000</v>
      </c>
      <c r="AU10" s="182">
        <v>10000</v>
      </c>
      <c r="AV10" s="182">
        <v>10000</v>
      </c>
      <c r="AW10" s="182">
        <v>10000</v>
      </c>
      <c r="AX10" s="182">
        <v>10000</v>
      </c>
      <c r="AY10" s="182">
        <v>10000</v>
      </c>
      <c r="AZ10" s="182">
        <v>10000</v>
      </c>
      <c r="BA10" s="182">
        <v>10000</v>
      </c>
      <c r="BB10" s="182">
        <v>10000</v>
      </c>
      <c r="BC10" s="182">
        <v>10000</v>
      </c>
      <c r="BD10" s="182">
        <v>10000</v>
      </c>
      <c r="BE10" s="182">
        <v>10000</v>
      </c>
      <c r="BF10" s="182">
        <v>10000</v>
      </c>
      <c r="BG10" s="182">
        <v>10000</v>
      </c>
      <c r="BH10" s="182">
        <v>10000</v>
      </c>
      <c r="BI10" s="182">
        <v>10000</v>
      </c>
      <c r="BJ10" s="182">
        <v>10000</v>
      </c>
      <c r="BK10" s="182">
        <v>10000</v>
      </c>
      <c r="BL10" s="182">
        <v>10000</v>
      </c>
      <c r="BM10" s="182">
        <v>10000</v>
      </c>
      <c r="BN10" s="182">
        <v>10000</v>
      </c>
      <c r="BO10" s="182">
        <v>10000</v>
      </c>
      <c r="BP10" s="182">
        <v>10000</v>
      </c>
    </row>
    <row r="11" spans="1:68">
      <c r="A11" s="34">
        <v>2035</v>
      </c>
      <c r="B11" s="182">
        <v>10000</v>
      </c>
      <c r="C11" s="182">
        <v>10000</v>
      </c>
      <c r="D11" s="182">
        <v>10000</v>
      </c>
      <c r="E11" s="182">
        <v>10000</v>
      </c>
      <c r="F11" s="182">
        <v>10000</v>
      </c>
      <c r="G11" s="182">
        <v>10000</v>
      </c>
      <c r="H11" s="182">
        <v>10000</v>
      </c>
      <c r="I11" s="182">
        <v>10000</v>
      </c>
      <c r="J11" s="182">
        <v>10000</v>
      </c>
      <c r="K11" s="182">
        <v>10000</v>
      </c>
      <c r="L11" s="182">
        <v>10000</v>
      </c>
      <c r="M11" s="182">
        <v>10000</v>
      </c>
      <c r="N11" s="182">
        <v>10000</v>
      </c>
      <c r="O11" s="182">
        <v>10000</v>
      </c>
      <c r="P11" s="182">
        <v>10000</v>
      </c>
      <c r="Q11" s="182">
        <v>10000</v>
      </c>
      <c r="R11" s="182">
        <v>10000</v>
      </c>
      <c r="S11" s="182">
        <v>10000</v>
      </c>
      <c r="T11" s="182">
        <v>10000</v>
      </c>
      <c r="U11" s="182">
        <v>10000</v>
      </c>
      <c r="V11" s="182">
        <v>10000</v>
      </c>
      <c r="W11" s="182">
        <v>10000</v>
      </c>
      <c r="X11" s="182">
        <v>10000</v>
      </c>
      <c r="Y11" s="182">
        <v>10000</v>
      </c>
      <c r="Z11" s="182">
        <v>10000</v>
      </c>
      <c r="AA11" s="182">
        <v>10000</v>
      </c>
      <c r="AB11" s="182">
        <v>10000</v>
      </c>
      <c r="AC11" s="182">
        <v>10000</v>
      </c>
      <c r="AD11" s="182">
        <v>10000</v>
      </c>
      <c r="AE11" s="182">
        <v>10000</v>
      </c>
      <c r="AF11" s="182">
        <v>10000</v>
      </c>
      <c r="AG11" s="182">
        <v>10000</v>
      </c>
      <c r="AH11" s="182">
        <v>10000</v>
      </c>
      <c r="AI11" s="182">
        <v>10000</v>
      </c>
      <c r="AJ11" s="182">
        <v>10000</v>
      </c>
      <c r="AK11" s="182">
        <v>10000</v>
      </c>
      <c r="AL11" s="182">
        <v>10000</v>
      </c>
      <c r="AM11" s="182">
        <v>10000</v>
      </c>
      <c r="AN11" s="182">
        <v>10000</v>
      </c>
      <c r="AO11" s="182">
        <v>10000</v>
      </c>
      <c r="AP11" s="182">
        <v>10000</v>
      </c>
      <c r="AQ11" s="182">
        <v>10000</v>
      </c>
      <c r="AR11" s="182">
        <v>10000</v>
      </c>
      <c r="AS11" s="182">
        <v>10000</v>
      </c>
      <c r="AT11" s="182">
        <v>10000</v>
      </c>
      <c r="AU11" s="182">
        <v>10000</v>
      </c>
      <c r="AV11" s="182">
        <v>10000</v>
      </c>
      <c r="AW11" s="182">
        <v>10000</v>
      </c>
      <c r="AX11" s="182">
        <v>10000</v>
      </c>
      <c r="AY11" s="182">
        <v>10000</v>
      </c>
      <c r="AZ11" s="182">
        <v>10000</v>
      </c>
      <c r="BA11" s="182">
        <v>10000</v>
      </c>
      <c r="BB11" s="182">
        <v>10000</v>
      </c>
      <c r="BC11" s="182">
        <v>10000</v>
      </c>
      <c r="BD11" s="182">
        <v>10000</v>
      </c>
      <c r="BE11" s="182">
        <v>10000</v>
      </c>
      <c r="BF11" s="182">
        <v>10000</v>
      </c>
      <c r="BG11" s="182">
        <v>10000</v>
      </c>
      <c r="BH11" s="182">
        <v>10000</v>
      </c>
      <c r="BI11" s="182">
        <v>10000</v>
      </c>
      <c r="BJ11" s="182">
        <v>10000</v>
      </c>
      <c r="BK11" s="182">
        <v>10000</v>
      </c>
      <c r="BL11" s="182">
        <v>10000</v>
      </c>
      <c r="BM11" s="182">
        <v>10000</v>
      </c>
      <c r="BN11" s="182">
        <v>10000</v>
      </c>
      <c r="BO11" s="182">
        <v>10000</v>
      </c>
      <c r="BP11" s="182">
        <v>10000</v>
      </c>
    </row>
    <row r="12" spans="1:68">
      <c r="A12" s="34">
        <v>2040</v>
      </c>
      <c r="B12" s="182">
        <v>10000</v>
      </c>
      <c r="C12" s="182">
        <v>10000</v>
      </c>
      <c r="D12" s="182">
        <v>10000</v>
      </c>
      <c r="E12" s="182">
        <v>10000</v>
      </c>
      <c r="F12" s="182">
        <v>10000</v>
      </c>
      <c r="G12" s="182">
        <v>10000</v>
      </c>
      <c r="H12" s="182">
        <v>10000</v>
      </c>
      <c r="I12" s="182">
        <v>10000</v>
      </c>
      <c r="J12" s="182">
        <v>10000</v>
      </c>
      <c r="K12" s="182">
        <v>10000</v>
      </c>
      <c r="L12" s="182">
        <v>10000</v>
      </c>
      <c r="M12" s="182">
        <v>10000</v>
      </c>
      <c r="N12" s="182">
        <v>10000</v>
      </c>
      <c r="O12" s="182">
        <v>10000</v>
      </c>
      <c r="P12" s="182">
        <v>10000</v>
      </c>
      <c r="Q12" s="182">
        <v>10000</v>
      </c>
      <c r="R12" s="182">
        <v>10000</v>
      </c>
      <c r="S12" s="182">
        <v>10000</v>
      </c>
      <c r="T12" s="182">
        <v>10000</v>
      </c>
      <c r="U12" s="182">
        <v>10000</v>
      </c>
      <c r="V12" s="182">
        <v>10000</v>
      </c>
      <c r="W12" s="182">
        <v>10000</v>
      </c>
      <c r="X12" s="182">
        <v>10000</v>
      </c>
      <c r="Y12" s="182">
        <v>10000</v>
      </c>
      <c r="Z12" s="182">
        <v>10000</v>
      </c>
      <c r="AA12" s="182">
        <v>10000</v>
      </c>
      <c r="AB12" s="182">
        <v>10000</v>
      </c>
      <c r="AC12" s="182">
        <v>10000</v>
      </c>
      <c r="AD12" s="182">
        <v>10000</v>
      </c>
      <c r="AE12" s="182">
        <v>10000</v>
      </c>
      <c r="AF12" s="182">
        <v>10000</v>
      </c>
      <c r="AG12" s="182">
        <v>10000</v>
      </c>
      <c r="AH12" s="182">
        <v>10000</v>
      </c>
      <c r="AI12" s="182">
        <v>10000</v>
      </c>
      <c r="AJ12" s="182">
        <v>10000</v>
      </c>
      <c r="AK12" s="182">
        <v>10000</v>
      </c>
      <c r="AL12" s="182">
        <v>10000</v>
      </c>
      <c r="AM12" s="182">
        <v>10000</v>
      </c>
      <c r="AN12" s="182">
        <v>10000</v>
      </c>
      <c r="AO12" s="182">
        <v>10000</v>
      </c>
      <c r="AP12" s="182">
        <v>10000</v>
      </c>
      <c r="AQ12" s="182">
        <v>10000</v>
      </c>
      <c r="AR12" s="182">
        <v>10000</v>
      </c>
      <c r="AS12" s="182">
        <v>10000</v>
      </c>
      <c r="AT12" s="182">
        <v>10000</v>
      </c>
      <c r="AU12" s="182">
        <v>10000</v>
      </c>
      <c r="AV12" s="182">
        <v>10000</v>
      </c>
      <c r="AW12" s="182">
        <v>10000</v>
      </c>
      <c r="AX12" s="182">
        <v>10000</v>
      </c>
      <c r="AY12" s="182">
        <v>10000</v>
      </c>
      <c r="AZ12" s="182">
        <v>10000</v>
      </c>
      <c r="BA12" s="182">
        <v>10000</v>
      </c>
      <c r="BB12" s="182">
        <v>10000</v>
      </c>
      <c r="BC12" s="182">
        <v>10000</v>
      </c>
      <c r="BD12" s="182">
        <v>10000</v>
      </c>
      <c r="BE12" s="182">
        <v>10000</v>
      </c>
      <c r="BF12" s="182">
        <v>10000</v>
      </c>
      <c r="BG12" s="182">
        <v>10000</v>
      </c>
      <c r="BH12" s="182">
        <v>10000</v>
      </c>
      <c r="BI12" s="182">
        <v>10000</v>
      </c>
      <c r="BJ12" s="182">
        <v>10000</v>
      </c>
      <c r="BK12" s="182">
        <v>10000</v>
      </c>
      <c r="BL12" s="182">
        <v>10000</v>
      </c>
      <c r="BM12" s="182">
        <v>10000</v>
      </c>
      <c r="BN12" s="182">
        <v>10000</v>
      </c>
      <c r="BO12" s="182">
        <v>10000</v>
      </c>
      <c r="BP12" s="182">
        <v>10000</v>
      </c>
    </row>
    <row r="13" spans="1:68">
      <c r="A13" s="34">
        <v>2045</v>
      </c>
      <c r="B13" s="182">
        <v>10000</v>
      </c>
      <c r="C13" s="182">
        <v>10000</v>
      </c>
      <c r="D13" s="182">
        <v>10000</v>
      </c>
      <c r="E13" s="182">
        <v>10000</v>
      </c>
      <c r="F13" s="182">
        <v>10000</v>
      </c>
      <c r="G13" s="182">
        <v>10000</v>
      </c>
      <c r="H13" s="182">
        <v>10000</v>
      </c>
      <c r="I13" s="182">
        <v>10000</v>
      </c>
      <c r="J13" s="182">
        <v>10000</v>
      </c>
      <c r="K13" s="182">
        <v>10000</v>
      </c>
      <c r="L13" s="182">
        <v>10000</v>
      </c>
      <c r="M13" s="182">
        <v>10000</v>
      </c>
      <c r="N13" s="182">
        <v>10000</v>
      </c>
      <c r="O13" s="182">
        <v>10000</v>
      </c>
      <c r="P13" s="182">
        <v>10000</v>
      </c>
      <c r="Q13" s="182">
        <v>10000</v>
      </c>
      <c r="R13" s="182">
        <v>10000</v>
      </c>
      <c r="S13" s="182">
        <v>10000</v>
      </c>
      <c r="T13" s="182">
        <v>10000</v>
      </c>
      <c r="U13" s="182">
        <v>10000</v>
      </c>
      <c r="V13" s="182">
        <v>10000</v>
      </c>
      <c r="W13" s="182">
        <v>10000</v>
      </c>
      <c r="X13" s="182">
        <v>10000</v>
      </c>
      <c r="Y13" s="182">
        <v>10000</v>
      </c>
      <c r="Z13" s="182">
        <v>10000</v>
      </c>
      <c r="AA13" s="182">
        <v>10000</v>
      </c>
      <c r="AB13" s="182">
        <v>10000</v>
      </c>
      <c r="AC13" s="182">
        <v>10000</v>
      </c>
      <c r="AD13" s="182">
        <v>10000</v>
      </c>
      <c r="AE13" s="182">
        <v>10000</v>
      </c>
      <c r="AF13" s="182">
        <v>10000</v>
      </c>
      <c r="AG13" s="182">
        <v>10000</v>
      </c>
      <c r="AH13" s="182">
        <v>10000</v>
      </c>
      <c r="AI13" s="182">
        <v>10000</v>
      </c>
      <c r="AJ13" s="182">
        <v>10000</v>
      </c>
      <c r="AK13" s="182">
        <v>10000</v>
      </c>
      <c r="AL13" s="182">
        <v>10000</v>
      </c>
      <c r="AM13" s="182">
        <v>10000</v>
      </c>
      <c r="AN13" s="182">
        <v>10000</v>
      </c>
      <c r="AO13" s="182">
        <v>10000</v>
      </c>
      <c r="AP13" s="182">
        <v>10000</v>
      </c>
      <c r="AQ13" s="182">
        <v>10000</v>
      </c>
      <c r="AR13" s="182">
        <v>10000</v>
      </c>
      <c r="AS13" s="182">
        <v>10000</v>
      </c>
      <c r="AT13" s="182">
        <v>10000</v>
      </c>
      <c r="AU13" s="182">
        <v>10000</v>
      </c>
      <c r="AV13" s="182">
        <v>10000</v>
      </c>
      <c r="AW13" s="182">
        <v>10000</v>
      </c>
      <c r="AX13" s="182">
        <v>10000</v>
      </c>
      <c r="AY13" s="182">
        <v>10000</v>
      </c>
      <c r="AZ13" s="182">
        <v>10000</v>
      </c>
      <c r="BA13" s="182">
        <v>10000</v>
      </c>
      <c r="BB13" s="182">
        <v>10000</v>
      </c>
      <c r="BC13" s="182">
        <v>10000</v>
      </c>
      <c r="BD13" s="182">
        <v>10000</v>
      </c>
      <c r="BE13" s="182">
        <v>10000</v>
      </c>
      <c r="BF13" s="182">
        <v>10000</v>
      </c>
      <c r="BG13" s="182">
        <v>10000</v>
      </c>
      <c r="BH13" s="182">
        <v>10000</v>
      </c>
      <c r="BI13" s="182">
        <v>10000</v>
      </c>
      <c r="BJ13" s="182">
        <v>10000</v>
      </c>
      <c r="BK13" s="182">
        <v>10000</v>
      </c>
      <c r="BL13" s="182">
        <v>10000</v>
      </c>
      <c r="BM13" s="182">
        <v>10000</v>
      </c>
      <c r="BN13" s="182">
        <v>10000</v>
      </c>
      <c r="BO13" s="182">
        <v>10000</v>
      </c>
      <c r="BP13" s="182">
        <v>10000</v>
      </c>
    </row>
    <row r="14" spans="1:68">
      <c r="A14" s="169">
        <v>2050</v>
      </c>
      <c r="B14" s="182">
        <v>10000</v>
      </c>
      <c r="C14" s="182">
        <v>10000</v>
      </c>
      <c r="D14" s="182">
        <v>10000</v>
      </c>
      <c r="E14" s="182">
        <v>10000</v>
      </c>
      <c r="F14" s="182">
        <v>10000</v>
      </c>
      <c r="G14" s="182">
        <v>10000</v>
      </c>
      <c r="H14" s="182">
        <v>10000</v>
      </c>
      <c r="I14" s="182">
        <v>10000</v>
      </c>
      <c r="J14" s="182">
        <v>10000</v>
      </c>
      <c r="K14" s="182">
        <v>10000</v>
      </c>
      <c r="L14" s="182">
        <v>10000</v>
      </c>
      <c r="M14" s="182">
        <v>10000</v>
      </c>
      <c r="N14" s="182">
        <v>10000</v>
      </c>
      <c r="O14" s="182">
        <v>10000</v>
      </c>
      <c r="P14" s="182">
        <v>10000</v>
      </c>
      <c r="Q14" s="182">
        <v>10000</v>
      </c>
      <c r="R14" s="182">
        <v>10000</v>
      </c>
      <c r="S14" s="182">
        <v>10000</v>
      </c>
      <c r="T14" s="182">
        <v>10000</v>
      </c>
      <c r="U14" s="182">
        <v>10000</v>
      </c>
      <c r="V14" s="182">
        <v>10000</v>
      </c>
      <c r="W14" s="182">
        <v>10000</v>
      </c>
      <c r="X14" s="182">
        <v>10000</v>
      </c>
      <c r="Y14" s="182">
        <v>10000</v>
      </c>
      <c r="Z14" s="182">
        <v>10000</v>
      </c>
      <c r="AA14" s="182">
        <v>10000</v>
      </c>
      <c r="AB14" s="182">
        <v>10000</v>
      </c>
      <c r="AC14" s="182">
        <v>10000</v>
      </c>
      <c r="AD14" s="182">
        <v>10000</v>
      </c>
      <c r="AE14" s="182">
        <v>10000</v>
      </c>
      <c r="AF14" s="182">
        <v>10000</v>
      </c>
      <c r="AG14" s="182">
        <v>10000</v>
      </c>
      <c r="AH14" s="182">
        <v>10000</v>
      </c>
      <c r="AI14" s="182">
        <v>10000</v>
      </c>
      <c r="AJ14" s="182">
        <v>10000</v>
      </c>
      <c r="AK14" s="182">
        <v>10000</v>
      </c>
      <c r="AL14" s="182">
        <v>10000</v>
      </c>
      <c r="AM14" s="182">
        <v>10000</v>
      </c>
      <c r="AN14" s="182">
        <v>10000</v>
      </c>
      <c r="AO14" s="182">
        <v>10000</v>
      </c>
      <c r="AP14" s="182">
        <v>10000</v>
      </c>
      <c r="AQ14" s="182">
        <v>10000</v>
      </c>
      <c r="AR14" s="182">
        <v>10000</v>
      </c>
      <c r="AS14" s="182">
        <v>10000</v>
      </c>
      <c r="AT14" s="182">
        <v>10000</v>
      </c>
      <c r="AU14" s="182">
        <v>10000</v>
      </c>
      <c r="AV14" s="182">
        <v>10000</v>
      </c>
      <c r="AW14" s="182">
        <v>10000</v>
      </c>
      <c r="AX14" s="182">
        <v>10000</v>
      </c>
      <c r="AY14" s="182">
        <v>10000</v>
      </c>
      <c r="AZ14" s="182">
        <v>10000</v>
      </c>
      <c r="BA14" s="182">
        <v>10000</v>
      </c>
      <c r="BB14" s="182">
        <v>10000</v>
      </c>
      <c r="BC14" s="182">
        <v>10000</v>
      </c>
      <c r="BD14" s="182">
        <v>10000</v>
      </c>
      <c r="BE14" s="182">
        <v>10000</v>
      </c>
      <c r="BF14" s="182">
        <v>10000</v>
      </c>
      <c r="BG14" s="182">
        <v>10000</v>
      </c>
      <c r="BH14" s="182">
        <v>10000</v>
      </c>
      <c r="BI14" s="182">
        <v>10000</v>
      </c>
      <c r="BJ14" s="182">
        <v>10000</v>
      </c>
      <c r="BK14" s="182">
        <v>10000</v>
      </c>
      <c r="BL14" s="182">
        <v>10000</v>
      </c>
      <c r="BM14" s="182">
        <v>10000</v>
      </c>
      <c r="BN14" s="182">
        <v>10000</v>
      </c>
      <c r="BO14" s="182">
        <v>10000</v>
      </c>
      <c r="BP14" s="182">
        <v>10000</v>
      </c>
    </row>
  </sheetData>
  <mergeCells count="33">
    <mergeCell ref="AN6:AR6"/>
    <mergeCell ref="AV5:AZ5"/>
    <mergeCell ref="BA5:BF5"/>
    <mergeCell ref="BG5:BK5"/>
    <mergeCell ref="BL5:BP5"/>
    <mergeCell ref="AN5:AR5"/>
    <mergeCell ref="AS5:AU5"/>
    <mergeCell ref="AS6:AU6"/>
    <mergeCell ref="AV6:AZ6"/>
    <mergeCell ref="BB6:BF6"/>
    <mergeCell ref="BG6:BK6"/>
    <mergeCell ref="BL6:BP6"/>
    <mergeCell ref="B6:D6"/>
    <mergeCell ref="E6:I6"/>
    <mergeCell ref="J6:L6"/>
    <mergeCell ref="M6:Q6"/>
    <mergeCell ref="R6:T6"/>
    <mergeCell ref="U6:X6"/>
    <mergeCell ref="Y5:AC5"/>
    <mergeCell ref="AD5:AF5"/>
    <mergeCell ref="AG5:AK5"/>
    <mergeCell ref="AL5:AM5"/>
    <mergeCell ref="U5:X5"/>
    <mergeCell ref="Y6:AC6"/>
    <mergeCell ref="AD6:AE6"/>
    <mergeCell ref="AG6:AH6"/>
    <mergeCell ref="AI6:AK6"/>
    <mergeCell ref="AL6:AM6"/>
    <mergeCell ref="A2:J2"/>
    <mergeCell ref="B5:D5"/>
    <mergeCell ref="E5:I5"/>
    <mergeCell ref="J5:Q5"/>
    <mergeCell ref="R5:T5"/>
  </mergeCells>
  <conditionalFormatting sqref="B8:BP14">
    <cfRule type="expression" dxfId="24" priority="1">
      <formula>B8&gt;10</formula>
    </cfRule>
  </conditionalFormatting>
  <pageMargins left="0.7" right="0.7" top="0.75" bottom="0.75" header="0.3" footer="0.3"/>
  <pageSetup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4E8AF-0069-4865-8582-AFCEDD51AD1F}">
  <sheetPr>
    <tabColor theme="9" tint="0.39997558519241921"/>
  </sheetPr>
  <dimension ref="A1:AH122"/>
  <sheetViews>
    <sheetView zoomScale="80" zoomScaleNormal="80" workbookViewId="0">
      <selection activeCell="A2" sqref="A2"/>
    </sheetView>
  </sheetViews>
  <sheetFormatPr defaultRowHeight="15"/>
  <cols>
    <col min="1" max="1" width="67.7109375" customWidth="1"/>
    <col min="2" max="2" width="17" customWidth="1"/>
    <col min="3" max="3" width="129.7109375" customWidth="1"/>
    <col min="4" max="4" width="14" customWidth="1"/>
  </cols>
  <sheetData>
    <row r="1" spans="1:34" ht="18.75">
      <c r="A1" s="237" t="s">
        <v>4703</v>
      </c>
    </row>
    <row r="5" spans="1:34">
      <c r="E5" s="55" t="s">
        <v>4285</v>
      </c>
    </row>
    <row r="6" spans="1:34">
      <c r="D6" s="55" t="s">
        <v>4286</v>
      </c>
      <c r="E6" s="55" t="s">
        <v>4287</v>
      </c>
    </row>
    <row r="7" spans="1:34">
      <c r="A7" s="1" t="s">
        <v>4288</v>
      </c>
      <c r="B7" s="1" t="s">
        <v>1029</v>
      </c>
      <c r="C7" s="1" t="s">
        <v>4289</v>
      </c>
      <c r="D7" s="1" t="s">
        <v>4290</v>
      </c>
      <c r="E7" s="1">
        <v>2022</v>
      </c>
      <c r="F7" s="1">
        <v>2023</v>
      </c>
      <c r="G7" s="1">
        <v>2024</v>
      </c>
      <c r="H7" s="1">
        <v>2025</v>
      </c>
      <c r="I7" s="1">
        <v>2026</v>
      </c>
      <c r="J7" s="1">
        <v>2027</v>
      </c>
      <c r="K7" s="1">
        <v>2028</v>
      </c>
      <c r="L7" s="1">
        <v>2029</v>
      </c>
      <c r="M7" s="1">
        <v>2030</v>
      </c>
      <c r="N7" s="1">
        <v>2031</v>
      </c>
      <c r="O7" s="1">
        <v>2032</v>
      </c>
      <c r="P7" s="1">
        <v>2033</v>
      </c>
      <c r="Q7" s="1">
        <v>2034</v>
      </c>
      <c r="R7" s="1">
        <v>2035</v>
      </c>
      <c r="S7" s="1">
        <v>2036</v>
      </c>
      <c r="T7" s="1">
        <v>2037</v>
      </c>
      <c r="U7" s="1">
        <v>2038</v>
      </c>
      <c r="V7" s="1">
        <v>2039</v>
      </c>
      <c r="W7" s="1">
        <v>2040</v>
      </c>
      <c r="X7" s="1">
        <v>2041</v>
      </c>
      <c r="Y7" s="1">
        <v>2042</v>
      </c>
      <c r="Z7" s="1">
        <v>2043</v>
      </c>
      <c r="AA7" s="1">
        <v>2044</v>
      </c>
      <c r="AB7" s="1">
        <v>2045</v>
      </c>
      <c r="AC7" s="1">
        <v>2046</v>
      </c>
      <c r="AD7" s="1">
        <v>2047</v>
      </c>
      <c r="AE7" s="1">
        <v>2048</v>
      </c>
      <c r="AF7" s="1">
        <v>2049</v>
      </c>
      <c r="AG7" s="1">
        <v>2050</v>
      </c>
      <c r="AH7" s="1">
        <v>2051</v>
      </c>
    </row>
    <row r="8" spans="1:34">
      <c r="A8" t="s">
        <v>1040</v>
      </c>
      <c r="B8" t="s">
        <v>289</v>
      </c>
      <c r="C8" t="s">
        <v>4291</v>
      </c>
      <c r="D8">
        <v>0</v>
      </c>
      <c r="E8" s="238">
        <v>1000</v>
      </c>
      <c r="F8" s="238">
        <v>1000</v>
      </c>
      <c r="G8" s="238">
        <v>1000</v>
      </c>
      <c r="H8" s="238">
        <v>1000</v>
      </c>
      <c r="I8" s="238">
        <v>1000</v>
      </c>
      <c r="J8" s="238">
        <v>1000</v>
      </c>
      <c r="K8" s="238">
        <v>1000</v>
      </c>
      <c r="L8" s="238">
        <v>1000</v>
      </c>
      <c r="M8" s="238">
        <v>1000</v>
      </c>
      <c r="N8" s="238">
        <v>1000</v>
      </c>
      <c r="O8" s="238">
        <v>1000</v>
      </c>
      <c r="P8" s="238">
        <v>1000</v>
      </c>
      <c r="Q8" s="238">
        <v>1000</v>
      </c>
      <c r="R8" s="238">
        <v>1000</v>
      </c>
      <c r="S8" s="238">
        <v>1000</v>
      </c>
      <c r="T8" s="238">
        <v>1000</v>
      </c>
      <c r="U8" s="238">
        <v>1000</v>
      </c>
      <c r="V8" s="238">
        <v>1000</v>
      </c>
      <c r="W8" s="238">
        <v>1000</v>
      </c>
      <c r="X8" s="238">
        <v>1000</v>
      </c>
      <c r="Y8" s="238">
        <v>1000</v>
      </c>
      <c r="Z8" s="238">
        <v>1000</v>
      </c>
      <c r="AA8" s="238">
        <v>1000</v>
      </c>
      <c r="AB8" s="238">
        <v>1000</v>
      </c>
      <c r="AC8" s="238">
        <v>1000</v>
      </c>
      <c r="AD8" s="238">
        <v>1000</v>
      </c>
      <c r="AE8" s="238">
        <v>1000</v>
      </c>
      <c r="AF8" s="238">
        <v>1000</v>
      </c>
      <c r="AG8" s="238">
        <v>1000</v>
      </c>
      <c r="AH8" s="238">
        <v>1000</v>
      </c>
    </row>
    <row r="9" spans="1:34">
      <c r="A9" t="s">
        <v>1155</v>
      </c>
      <c r="B9" t="s">
        <v>288</v>
      </c>
      <c r="C9" t="s">
        <v>658</v>
      </c>
      <c r="D9">
        <v>0</v>
      </c>
      <c r="E9" s="238">
        <v>1000</v>
      </c>
      <c r="F9" s="238">
        <v>1000</v>
      </c>
      <c r="G9" s="238">
        <v>1000</v>
      </c>
      <c r="H9" s="238">
        <v>1000</v>
      </c>
      <c r="I9" s="238">
        <v>1000</v>
      </c>
      <c r="J9" s="238">
        <v>1000</v>
      </c>
      <c r="K9" s="238">
        <v>1000</v>
      </c>
      <c r="L9" s="238">
        <v>1000</v>
      </c>
      <c r="M9" s="238">
        <v>1000</v>
      </c>
      <c r="N9" s="238">
        <v>1000</v>
      </c>
      <c r="O9" s="238">
        <v>1000</v>
      </c>
      <c r="P9" s="238">
        <v>1000</v>
      </c>
      <c r="Q9" s="238">
        <v>1000</v>
      </c>
      <c r="R9" s="238">
        <v>1000</v>
      </c>
      <c r="S9" s="238">
        <v>1000</v>
      </c>
      <c r="T9" s="238">
        <v>1000</v>
      </c>
      <c r="U9" s="238">
        <v>1000</v>
      </c>
      <c r="V9" s="238">
        <v>1000</v>
      </c>
      <c r="W9" s="238">
        <v>1000</v>
      </c>
      <c r="X9" s="238">
        <v>1000</v>
      </c>
      <c r="Y9" s="238">
        <v>1000</v>
      </c>
      <c r="Z9" s="238">
        <v>1000</v>
      </c>
      <c r="AA9" s="238">
        <v>1000</v>
      </c>
      <c r="AB9" s="238">
        <v>1000</v>
      </c>
      <c r="AC9" s="238">
        <v>1000</v>
      </c>
      <c r="AD9" s="238">
        <v>1000</v>
      </c>
      <c r="AE9" s="238">
        <v>1000</v>
      </c>
      <c r="AF9" s="238">
        <v>1000</v>
      </c>
      <c r="AG9" s="238">
        <v>1000</v>
      </c>
      <c r="AH9" s="238">
        <v>1000</v>
      </c>
    </row>
    <row r="10" spans="1:34">
      <c r="A10" t="s">
        <v>1034</v>
      </c>
      <c r="B10" t="s">
        <v>289</v>
      </c>
      <c r="C10" t="s">
        <v>4292</v>
      </c>
      <c r="D10">
        <v>0</v>
      </c>
      <c r="E10" s="238">
        <v>1000</v>
      </c>
      <c r="F10" s="238">
        <v>1000</v>
      </c>
      <c r="G10" s="238">
        <v>1000</v>
      </c>
      <c r="H10" s="238">
        <v>1000</v>
      </c>
      <c r="I10" s="238">
        <v>1000</v>
      </c>
      <c r="J10" s="238">
        <v>1000</v>
      </c>
      <c r="K10" s="238">
        <v>1000</v>
      </c>
      <c r="L10" s="238">
        <v>1000</v>
      </c>
      <c r="M10" s="238">
        <v>1000</v>
      </c>
      <c r="N10" s="238">
        <v>1000</v>
      </c>
      <c r="O10" s="238">
        <v>1000</v>
      </c>
      <c r="P10" s="238">
        <v>1000</v>
      </c>
      <c r="Q10" s="238">
        <v>1000</v>
      </c>
      <c r="R10" s="238">
        <v>1000</v>
      </c>
      <c r="S10" s="238">
        <v>1000</v>
      </c>
      <c r="T10" s="238">
        <v>1000</v>
      </c>
      <c r="U10" s="238">
        <v>1000</v>
      </c>
      <c r="V10" s="238">
        <v>1000</v>
      </c>
      <c r="W10" s="238">
        <v>1000</v>
      </c>
      <c r="X10" s="238">
        <v>1000</v>
      </c>
      <c r="Y10" s="238">
        <v>1000</v>
      </c>
      <c r="Z10" s="238">
        <v>1000</v>
      </c>
      <c r="AA10" s="238">
        <v>1000</v>
      </c>
      <c r="AB10" s="238">
        <v>1000</v>
      </c>
      <c r="AC10" s="238">
        <v>1000</v>
      </c>
      <c r="AD10" s="238">
        <v>1000</v>
      </c>
      <c r="AE10" s="238">
        <v>1000</v>
      </c>
      <c r="AF10" s="238">
        <v>1000</v>
      </c>
      <c r="AG10" s="238">
        <v>1000</v>
      </c>
      <c r="AH10" s="238">
        <v>1000</v>
      </c>
    </row>
    <row r="11" spans="1:34">
      <c r="A11" t="s">
        <v>1101</v>
      </c>
      <c r="B11" t="s">
        <v>289</v>
      </c>
      <c r="C11" t="s">
        <v>792</v>
      </c>
      <c r="D11">
        <v>12.89262935</v>
      </c>
      <c r="E11" s="238">
        <v>1000</v>
      </c>
      <c r="F11" s="238">
        <v>1000</v>
      </c>
      <c r="G11" s="238">
        <v>1000</v>
      </c>
      <c r="H11" s="238">
        <v>1000</v>
      </c>
      <c r="I11" s="238">
        <v>1000</v>
      </c>
      <c r="J11" s="238">
        <v>1000</v>
      </c>
      <c r="K11" s="238">
        <v>1000</v>
      </c>
      <c r="L11" s="238">
        <v>1000</v>
      </c>
      <c r="M11" s="238">
        <v>1000</v>
      </c>
      <c r="N11" s="238">
        <v>1000</v>
      </c>
      <c r="O11" s="238">
        <v>1000</v>
      </c>
      <c r="P11" s="238">
        <v>1000</v>
      </c>
      <c r="Q11" s="238">
        <v>1000</v>
      </c>
      <c r="R11" s="238">
        <v>1000</v>
      </c>
      <c r="S11" s="238">
        <v>1000</v>
      </c>
      <c r="T11" s="238">
        <v>1000</v>
      </c>
      <c r="U11" s="238">
        <v>1000</v>
      </c>
      <c r="V11" s="238">
        <v>1000</v>
      </c>
      <c r="W11" s="238">
        <v>1000</v>
      </c>
      <c r="X11" s="238">
        <v>1000</v>
      </c>
      <c r="Y11" s="238">
        <v>1000</v>
      </c>
      <c r="Z11" s="238">
        <v>1000</v>
      </c>
      <c r="AA11" s="238">
        <v>1000</v>
      </c>
      <c r="AB11" s="238">
        <v>1000</v>
      </c>
      <c r="AC11" s="238">
        <v>1000</v>
      </c>
      <c r="AD11" s="238">
        <v>1000</v>
      </c>
      <c r="AE11" s="238">
        <v>1000</v>
      </c>
      <c r="AF11" s="238">
        <v>1000</v>
      </c>
      <c r="AG11" s="238">
        <v>1000</v>
      </c>
      <c r="AH11" s="238">
        <v>1000</v>
      </c>
    </row>
    <row r="12" spans="1:34">
      <c r="A12" t="s">
        <v>1043</v>
      </c>
      <c r="B12" t="s">
        <v>289</v>
      </c>
      <c r="C12" t="s">
        <v>4293</v>
      </c>
      <c r="D12">
        <v>0</v>
      </c>
      <c r="E12" s="238">
        <v>1000</v>
      </c>
      <c r="F12" s="238">
        <v>1000</v>
      </c>
      <c r="G12" s="238">
        <v>1000</v>
      </c>
      <c r="H12" s="238">
        <v>1000</v>
      </c>
      <c r="I12" s="238">
        <v>1000</v>
      </c>
      <c r="J12" s="238">
        <v>1000</v>
      </c>
      <c r="K12" s="238">
        <v>1000</v>
      </c>
      <c r="L12" s="238">
        <v>1000</v>
      </c>
      <c r="M12" s="238">
        <v>1000</v>
      </c>
      <c r="N12" s="238">
        <v>1000</v>
      </c>
      <c r="O12" s="238">
        <v>1000</v>
      </c>
      <c r="P12" s="238">
        <v>1000</v>
      </c>
      <c r="Q12" s="238">
        <v>1000</v>
      </c>
      <c r="R12" s="238">
        <v>1000</v>
      </c>
      <c r="S12" s="238">
        <v>1000</v>
      </c>
      <c r="T12" s="238">
        <v>1000</v>
      </c>
      <c r="U12" s="238">
        <v>1000</v>
      </c>
      <c r="V12" s="238">
        <v>1000</v>
      </c>
      <c r="W12" s="238">
        <v>1000</v>
      </c>
      <c r="X12" s="238">
        <v>1000</v>
      </c>
      <c r="Y12" s="238">
        <v>1000</v>
      </c>
      <c r="Z12" s="238">
        <v>1000</v>
      </c>
      <c r="AA12" s="238">
        <v>1000</v>
      </c>
      <c r="AB12" s="238">
        <v>1000</v>
      </c>
      <c r="AC12" s="238">
        <v>1000</v>
      </c>
      <c r="AD12" s="238">
        <v>1000</v>
      </c>
      <c r="AE12" s="238">
        <v>1000</v>
      </c>
      <c r="AF12" s="238">
        <v>1000</v>
      </c>
      <c r="AG12" s="238">
        <v>1000</v>
      </c>
      <c r="AH12" s="238">
        <v>1000</v>
      </c>
    </row>
    <row r="13" spans="1:34">
      <c r="A13" t="s">
        <v>1113</v>
      </c>
      <c r="B13" t="s">
        <v>288</v>
      </c>
      <c r="C13" t="s">
        <v>800</v>
      </c>
      <c r="D13">
        <v>0</v>
      </c>
      <c r="E13" s="238">
        <v>1000</v>
      </c>
      <c r="F13" s="238">
        <v>1000</v>
      </c>
      <c r="G13" s="238">
        <v>1000</v>
      </c>
      <c r="H13" s="238">
        <v>1000</v>
      </c>
      <c r="I13" s="238">
        <v>1000</v>
      </c>
      <c r="J13" s="238">
        <v>1000</v>
      </c>
      <c r="K13" s="238">
        <v>1000</v>
      </c>
      <c r="L13" s="238">
        <v>1000</v>
      </c>
      <c r="M13" s="238">
        <v>1000</v>
      </c>
      <c r="N13" s="238">
        <v>1000</v>
      </c>
      <c r="O13" s="238">
        <v>1000</v>
      </c>
      <c r="P13" s="238">
        <v>1000</v>
      </c>
      <c r="Q13" s="238">
        <v>1000</v>
      </c>
      <c r="R13" s="238">
        <v>1000</v>
      </c>
      <c r="S13" s="238">
        <v>1000</v>
      </c>
      <c r="T13" s="238">
        <v>1000</v>
      </c>
      <c r="U13" s="238">
        <v>1000</v>
      </c>
      <c r="V13" s="238">
        <v>1000</v>
      </c>
      <c r="W13" s="238">
        <v>1000</v>
      </c>
      <c r="X13" s="238">
        <v>1000</v>
      </c>
      <c r="Y13" s="238">
        <v>1000</v>
      </c>
      <c r="Z13" s="238">
        <v>1000</v>
      </c>
      <c r="AA13" s="238">
        <v>1000</v>
      </c>
      <c r="AB13" s="238">
        <v>1000</v>
      </c>
      <c r="AC13" s="238">
        <v>1000</v>
      </c>
      <c r="AD13" s="238">
        <v>1000</v>
      </c>
      <c r="AE13" s="238">
        <v>1000</v>
      </c>
      <c r="AF13" s="238">
        <v>1000</v>
      </c>
      <c r="AG13" s="238">
        <v>1000</v>
      </c>
      <c r="AH13" s="238">
        <v>1000</v>
      </c>
    </row>
    <row r="14" spans="1:34">
      <c r="A14" t="s">
        <v>1060</v>
      </c>
      <c r="B14" t="s">
        <v>288</v>
      </c>
      <c r="C14" t="s">
        <v>621</v>
      </c>
      <c r="D14">
        <v>2.554572845</v>
      </c>
      <c r="E14" s="238">
        <v>1000</v>
      </c>
      <c r="F14" s="238">
        <v>1000</v>
      </c>
      <c r="G14" s="238">
        <v>1000</v>
      </c>
      <c r="H14" s="238">
        <v>1000</v>
      </c>
      <c r="I14" s="238">
        <v>1000</v>
      </c>
      <c r="J14" s="238">
        <v>1000</v>
      </c>
      <c r="K14" s="238">
        <v>1000</v>
      </c>
      <c r="L14" s="238">
        <v>1000</v>
      </c>
      <c r="M14" s="238">
        <v>1000</v>
      </c>
      <c r="N14" s="238">
        <v>1000</v>
      </c>
      <c r="O14" s="238">
        <v>1000</v>
      </c>
      <c r="P14" s="238">
        <v>1000</v>
      </c>
      <c r="Q14" s="238">
        <v>1000</v>
      </c>
      <c r="R14" s="238">
        <v>1000</v>
      </c>
      <c r="S14" s="238">
        <v>1000</v>
      </c>
      <c r="T14" s="238">
        <v>1000</v>
      </c>
      <c r="U14" s="238">
        <v>1000</v>
      </c>
      <c r="V14" s="238">
        <v>1000</v>
      </c>
      <c r="W14" s="238">
        <v>1000</v>
      </c>
      <c r="X14" s="238">
        <v>1000</v>
      </c>
      <c r="Y14" s="238">
        <v>1000</v>
      </c>
      <c r="Z14" s="238">
        <v>1000</v>
      </c>
      <c r="AA14" s="238">
        <v>1000</v>
      </c>
      <c r="AB14" s="238">
        <v>1000</v>
      </c>
      <c r="AC14" s="238">
        <v>1000</v>
      </c>
      <c r="AD14" s="238">
        <v>1000</v>
      </c>
      <c r="AE14" s="238">
        <v>1000</v>
      </c>
      <c r="AF14" s="238">
        <v>1000</v>
      </c>
      <c r="AG14" s="238">
        <v>1000</v>
      </c>
      <c r="AH14" s="238">
        <v>1000</v>
      </c>
    </row>
    <row r="15" spans="1:34">
      <c r="A15" t="s">
        <v>1175</v>
      </c>
      <c r="B15" t="s">
        <v>288</v>
      </c>
      <c r="C15" t="s">
        <v>807</v>
      </c>
      <c r="D15">
        <v>0</v>
      </c>
      <c r="E15" s="238">
        <v>1000</v>
      </c>
      <c r="F15" s="238">
        <v>1000</v>
      </c>
      <c r="G15" s="238">
        <v>1000</v>
      </c>
      <c r="H15" s="238">
        <v>1000</v>
      </c>
      <c r="I15" s="238">
        <v>1000</v>
      </c>
      <c r="J15" s="238">
        <v>1000</v>
      </c>
      <c r="K15" s="238">
        <v>1000</v>
      </c>
      <c r="L15" s="238">
        <v>1000</v>
      </c>
      <c r="M15" s="238">
        <v>1000</v>
      </c>
      <c r="N15" s="238">
        <v>1000</v>
      </c>
      <c r="O15" s="238">
        <v>1000</v>
      </c>
      <c r="P15" s="238">
        <v>1000</v>
      </c>
      <c r="Q15" s="238">
        <v>1000</v>
      </c>
      <c r="R15" s="238">
        <v>1000</v>
      </c>
      <c r="S15" s="238">
        <v>1000</v>
      </c>
      <c r="T15" s="238">
        <v>1000</v>
      </c>
      <c r="U15" s="238">
        <v>1000</v>
      </c>
      <c r="V15" s="238">
        <v>1000</v>
      </c>
      <c r="W15" s="238">
        <v>1000</v>
      </c>
      <c r="X15" s="238">
        <v>1000</v>
      </c>
      <c r="Y15" s="238">
        <v>1000</v>
      </c>
      <c r="Z15" s="238">
        <v>1000</v>
      </c>
      <c r="AA15" s="238">
        <v>1000</v>
      </c>
      <c r="AB15" s="238">
        <v>1000</v>
      </c>
      <c r="AC15" s="238">
        <v>1000</v>
      </c>
      <c r="AD15" s="238">
        <v>1000</v>
      </c>
      <c r="AE15" s="238">
        <v>1000</v>
      </c>
      <c r="AF15" s="238">
        <v>1000</v>
      </c>
      <c r="AG15" s="238">
        <v>1000</v>
      </c>
      <c r="AH15" s="238">
        <v>1000</v>
      </c>
    </row>
    <row r="16" spans="1:34">
      <c r="A16" t="s">
        <v>1103</v>
      </c>
      <c r="B16" t="s">
        <v>288</v>
      </c>
      <c r="C16" t="s">
        <v>796</v>
      </c>
      <c r="D16">
        <v>4.7462591649999997</v>
      </c>
      <c r="E16" s="238">
        <v>1000</v>
      </c>
      <c r="F16" s="238">
        <v>1000</v>
      </c>
      <c r="G16" s="238">
        <v>1000</v>
      </c>
      <c r="H16" s="238">
        <v>1000</v>
      </c>
      <c r="I16" s="238">
        <v>1000</v>
      </c>
      <c r="J16" s="238">
        <v>1000</v>
      </c>
      <c r="K16" s="238">
        <v>1000</v>
      </c>
      <c r="L16" s="238">
        <v>1000</v>
      </c>
      <c r="M16" s="238">
        <v>1000</v>
      </c>
      <c r="N16" s="238">
        <v>1000</v>
      </c>
      <c r="O16" s="238">
        <v>1000</v>
      </c>
      <c r="P16" s="238">
        <v>1000</v>
      </c>
      <c r="Q16" s="238">
        <v>1000</v>
      </c>
      <c r="R16" s="238">
        <v>1000</v>
      </c>
      <c r="S16" s="238">
        <v>1000</v>
      </c>
      <c r="T16" s="238">
        <v>1000</v>
      </c>
      <c r="U16" s="238">
        <v>1000</v>
      </c>
      <c r="V16" s="238">
        <v>1000</v>
      </c>
      <c r="W16" s="238">
        <v>1000</v>
      </c>
      <c r="X16" s="238">
        <v>1000</v>
      </c>
      <c r="Y16" s="238">
        <v>1000</v>
      </c>
      <c r="Z16" s="238">
        <v>1000</v>
      </c>
      <c r="AA16" s="238">
        <v>1000</v>
      </c>
      <c r="AB16" s="238">
        <v>1000</v>
      </c>
      <c r="AC16" s="238">
        <v>1000</v>
      </c>
      <c r="AD16" s="238">
        <v>1000</v>
      </c>
      <c r="AE16" s="238">
        <v>1000</v>
      </c>
      <c r="AF16" s="238">
        <v>1000</v>
      </c>
      <c r="AG16" s="238">
        <v>1000</v>
      </c>
      <c r="AH16" s="238">
        <v>1000</v>
      </c>
    </row>
    <row r="17" spans="1:34">
      <c r="A17" t="s">
        <v>1108</v>
      </c>
      <c r="B17" t="s">
        <v>289</v>
      </c>
      <c r="C17" t="s">
        <v>808</v>
      </c>
      <c r="D17">
        <v>11.695603009999999</v>
      </c>
      <c r="E17" s="238">
        <v>1000</v>
      </c>
      <c r="F17" s="238">
        <v>1000</v>
      </c>
      <c r="G17" s="238">
        <v>1000</v>
      </c>
      <c r="H17" s="238">
        <v>1000</v>
      </c>
      <c r="I17" s="238">
        <v>1000</v>
      </c>
      <c r="J17" s="238">
        <v>1000</v>
      </c>
      <c r="K17" s="238">
        <v>1000</v>
      </c>
      <c r="L17" s="238">
        <v>1000</v>
      </c>
      <c r="M17" s="238">
        <v>1000</v>
      </c>
      <c r="N17" s="238">
        <v>1000</v>
      </c>
      <c r="O17" s="238">
        <v>1000</v>
      </c>
      <c r="P17" s="238">
        <v>1000</v>
      </c>
      <c r="Q17" s="238">
        <v>1000</v>
      </c>
      <c r="R17" s="238">
        <v>1000</v>
      </c>
      <c r="S17" s="238">
        <v>1000</v>
      </c>
      <c r="T17" s="238">
        <v>1000</v>
      </c>
      <c r="U17" s="238">
        <v>1000</v>
      </c>
      <c r="V17" s="238">
        <v>1000</v>
      </c>
      <c r="W17" s="238">
        <v>1000</v>
      </c>
      <c r="X17" s="238">
        <v>1000</v>
      </c>
      <c r="Y17" s="238">
        <v>1000</v>
      </c>
      <c r="Z17" s="238">
        <v>1000</v>
      </c>
      <c r="AA17" s="238">
        <v>1000</v>
      </c>
      <c r="AB17" s="238">
        <v>1000</v>
      </c>
      <c r="AC17" s="238">
        <v>1000</v>
      </c>
      <c r="AD17" s="238">
        <v>1000</v>
      </c>
      <c r="AE17" s="238">
        <v>1000</v>
      </c>
      <c r="AF17" s="238">
        <v>1000</v>
      </c>
      <c r="AG17" s="238">
        <v>1000</v>
      </c>
      <c r="AH17" s="238">
        <v>1000</v>
      </c>
    </row>
    <row r="18" spans="1:34">
      <c r="A18" t="s">
        <v>1036</v>
      </c>
      <c r="B18" t="s">
        <v>289</v>
      </c>
      <c r="C18" t="s">
        <v>4294</v>
      </c>
      <c r="D18">
        <v>0</v>
      </c>
      <c r="E18" s="238">
        <v>1000</v>
      </c>
      <c r="F18" s="238">
        <v>1000</v>
      </c>
      <c r="G18" s="238">
        <v>1000</v>
      </c>
      <c r="H18" s="238">
        <v>1000</v>
      </c>
      <c r="I18" s="238">
        <v>1000</v>
      </c>
      <c r="J18" s="238">
        <v>1000</v>
      </c>
      <c r="K18" s="238">
        <v>1000</v>
      </c>
      <c r="L18" s="238">
        <v>1000</v>
      </c>
      <c r="M18" s="238">
        <v>1000</v>
      </c>
      <c r="N18" s="238">
        <v>1000</v>
      </c>
      <c r="O18" s="238">
        <v>1000</v>
      </c>
      <c r="P18" s="238">
        <v>1000</v>
      </c>
      <c r="Q18" s="238">
        <v>1000</v>
      </c>
      <c r="R18" s="238">
        <v>1000</v>
      </c>
      <c r="S18" s="238">
        <v>1000</v>
      </c>
      <c r="T18" s="238">
        <v>1000</v>
      </c>
      <c r="U18" s="238">
        <v>1000</v>
      </c>
      <c r="V18" s="238">
        <v>1000</v>
      </c>
      <c r="W18" s="238">
        <v>1000</v>
      </c>
      <c r="X18" s="238">
        <v>1000</v>
      </c>
      <c r="Y18" s="238">
        <v>1000</v>
      </c>
      <c r="Z18" s="238">
        <v>1000</v>
      </c>
      <c r="AA18" s="238">
        <v>1000</v>
      </c>
      <c r="AB18" s="238">
        <v>1000</v>
      </c>
      <c r="AC18" s="238">
        <v>1000</v>
      </c>
      <c r="AD18" s="238">
        <v>1000</v>
      </c>
      <c r="AE18" s="238">
        <v>1000</v>
      </c>
      <c r="AF18" s="238">
        <v>1000</v>
      </c>
      <c r="AG18" s="238">
        <v>1000</v>
      </c>
      <c r="AH18" s="238">
        <v>1000</v>
      </c>
    </row>
    <row r="19" spans="1:34">
      <c r="A19" t="s">
        <v>1100</v>
      </c>
      <c r="B19" t="s">
        <v>289</v>
      </c>
      <c r="C19" t="s">
        <v>790</v>
      </c>
      <c r="D19">
        <v>13.63406078</v>
      </c>
      <c r="E19" s="238">
        <v>1000</v>
      </c>
      <c r="F19" s="238">
        <v>1000</v>
      </c>
      <c r="G19" s="238">
        <v>1000</v>
      </c>
      <c r="H19" s="238">
        <v>1000</v>
      </c>
      <c r="I19" s="238">
        <v>1000</v>
      </c>
      <c r="J19" s="238">
        <v>1000</v>
      </c>
      <c r="K19" s="238">
        <v>1000</v>
      </c>
      <c r="L19" s="238">
        <v>1000</v>
      </c>
      <c r="M19" s="238">
        <v>1000</v>
      </c>
      <c r="N19" s="238">
        <v>1000</v>
      </c>
      <c r="O19" s="238">
        <v>1000</v>
      </c>
      <c r="P19" s="238">
        <v>1000</v>
      </c>
      <c r="Q19" s="238">
        <v>1000</v>
      </c>
      <c r="R19" s="238">
        <v>1000</v>
      </c>
      <c r="S19" s="238">
        <v>1000</v>
      </c>
      <c r="T19" s="238">
        <v>1000</v>
      </c>
      <c r="U19" s="238">
        <v>1000</v>
      </c>
      <c r="V19" s="238">
        <v>1000</v>
      </c>
      <c r="W19" s="238">
        <v>1000</v>
      </c>
      <c r="X19" s="238">
        <v>1000</v>
      </c>
      <c r="Y19" s="238">
        <v>1000</v>
      </c>
      <c r="Z19" s="238">
        <v>1000</v>
      </c>
      <c r="AA19" s="238">
        <v>1000</v>
      </c>
      <c r="AB19" s="238">
        <v>1000</v>
      </c>
      <c r="AC19" s="238">
        <v>1000</v>
      </c>
      <c r="AD19" s="238">
        <v>1000</v>
      </c>
      <c r="AE19" s="238">
        <v>1000</v>
      </c>
      <c r="AF19" s="238">
        <v>1000</v>
      </c>
      <c r="AG19" s="238">
        <v>1000</v>
      </c>
      <c r="AH19" s="238">
        <v>1000</v>
      </c>
    </row>
    <row r="20" spans="1:34">
      <c r="A20" t="s">
        <v>333</v>
      </c>
      <c r="B20" t="s">
        <v>288</v>
      </c>
      <c r="C20" t="s">
        <v>334</v>
      </c>
      <c r="D20">
        <v>9.3524979999999994E-2</v>
      </c>
      <c r="E20" s="238">
        <v>1000</v>
      </c>
      <c r="F20" s="238">
        <v>1000</v>
      </c>
      <c r="G20" s="238">
        <v>1000</v>
      </c>
      <c r="H20" s="238">
        <v>1000</v>
      </c>
      <c r="I20" s="238">
        <v>1000</v>
      </c>
      <c r="J20" s="238">
        <v>1000</v>
      </c>
      <c r="K20" s="238">
        <v>1000</v>
      </c>
      <c r="L20" s="238">
        <v>1000</v>
      </c>
      <c r="M20" s="238">
        <v>1000</v>
      </c>
      <c r="N20" s="238">
        <v>1000</v>
      </c>
      <c r="O20" s="238">
        <v>1000</v>
      </c>
      <c r="P20" s="238">
        <v>1000</v>
      </c>
      <c r="Q20" s="238">
        <v>1000</v>
      </c>
      <c r="R20" s="238">
        <v>1000</v>
      </c>
      <c r="S20" s="238">
        <v>1000</v>
      </c>
      <c r="T20" s="238">
        <v>1000</v>
      </c>
      <c r="U20" s="238">
        <v>1000</v>
      </c>
      <c r="V20" s="238">
        <v>1000</v>
      </c>
      <c r="W20" s="238">
        <v>1000</v>
      </c>
      <c r="X20" s="238">
        <v>1000</v>
      </c>
      <c r="Y20" s="238">
        <v>1000</v>
      </c>
      <c r="Z20" s="238">
        <v>1000</v>
      </c>
      <c r="AA20" s="238">
        <v>1000</v>
      </c>
      <c r="AB20" s="238">
        <v>1000</v>
      </c>
      <c r="AC20" s="238">
        <v>1000</v>
      </c>
      <c r="AD20" s="238">
        <v>1000</v>
      </c>
      <c r="AE20" s="238">
        <v>1000</v>
      </c>
      <c r="AF20" s="238">
        <v>1000</v>
      </c>
      <c r="AG20" s="238">
        <v>1000</v>
      </c>
      <c r="AH20" s="238">
        <v>1000</v>
      </c>
    </row>
    <row r="21" spans="1:34">
      <c r="A21" t="s">
        <v>1053</v>
      </c>
      <c r="B21" t="s">
        <v>288</v>
      </c>
      <c r="C21" t="s">
        <v>4295</v>
      </c>
      <c r="D21">
        <v>0</v>
      </c>
      <c r="E21" s="238">
        <v>1000</v>
      </c>
      <c r="F21" s="238">
        <v>1000</v>
      </c>
      <c r="G21" s="238">
        <v>1000</v>
      </c>
      <c r="H21" s="238">
        <v>1000</v>
      </c>
      <c r="I21" s="238">
        <v>1000</v>
      </c>
      <c r="J21" s="238">
        <v>1000</v>
      </c>
      <c r="K21" s="238">
        <v>1000</v>
      </c>
      <c r="L21" s="238">
        <v>1000</v>
      </c>
      <c r="M21" s="238">
        <v>1000</v>
      </c>
      <c r="N21" s="238">
        <v>1000</v>
      </c>
      <c r="O21" s="238">
        <v>1000</v>
      </c>
      <c r="P21" s="238">
        <v>1000</v>
      </c>
      <c r="Q21" s="238">
        <v>1000</v>
      </c>
      <c r="R21" s="238">
        <v>1000</v>
      </c>
      <c r="S21" s="238">
        <v>1000</v>
      </c>
      <c r="T21" s="238">
        <v>1000</v>
      </c>
      <c r="U21" s="238">
        <v>1000</v>
      </c>
      <c r="V21" s="238">
        <v>1000</v>
      </c>
      <c r="W21" s="238">
        <v>1000</v>
      </c>
      <c r="X21" s="238">
        <v>1000</v>
      </c>
      <c r="Y21" s="238">
        <v>1000</v>
      </c>
      <c r="Z21" s="238">
        <v>1000</v>
      </c>
      <c r="AA21" s="238">
        <v>1000</v>
      </c>
      <c r="AB21" s="238">
        <v>1000</v>
      </c>
      <c r="AC21" s="238">
        <v>1000</v>
      </c>
      <c r="AD21" s="238">
        <v>1000</v>
      </c>
      <c r="AE21" s="238">
        <v>1000</v>
      </c>
      <c r="AF21" s="238">
        <v>1000</v>
      </c>
      <c r="AG21" s="238">
        <v>1000</v>
      </c>
      <c r="AH21" s="238">
        <v>1000</v>
      </c>
    </row>
    <row r="22" spans="1:34">
      <c r="A22" t="s">
        <v>1168</v>
      </c>
      <c r="B22" t="s">
        <v>288</v>
      </c>
      <c r="C22" t="s">
        <v>669</v>
      </c>
      <c r="D22">
        <v>0</v>
      </c>
      <c r="E22" s="238">
        <v>1000</v>
      </c>
      <c r="F22" s="238">
        <v>1000</v>
      </c>
      <c r="G22" s="238">
        <v>1000</v>
      </c>
      <c r="H22" s="238">
        <v>1000</v>
      </c>
      <c r="I22" s="238">
        <v>1000</v>
      </c>
      <c r="J22" s="238">
        <v>1000</v>
      </c>
      <c r="K22" s="238">
        <v>1000</v>
      </c>
      <c r="L22" s="238">
        <v>1000</v>
      </c>
      <c r="M22" s="238">
        <v>1000</v>
      </c>
      <c r="N22" s="238">
        <v>1000</v>
      </c>
      <c r="O22" s="238">
        <v>1000</v>
      </c>
      <c r="P22" s="238">
        <v>1000</v>
      </c>
      <c r="Q22" s="238">
        <v>1000</v>
      </c>
      <c r="R22" s="238">
        <v>1000</v>
      </c>
      <c r="S22" s="238">
        <v>1000</v>
      </c>
      <c r="T22" s="238">
        <v>1000</v>
      </c>
      <c r="U22" s="238">
        <v>1000</v>
      </c>
      <c r="V22" s="238">
        <v>1000</v>
      </c>
      <c r="W22" s="238">
        <v>1000</v>
      </c>
      <c r="X22" s="238">
        <v>1000</v>
      </c>
      <c r="Y22" s="238">
        <v>1000</v>
      </c>
      <c r="Z22" s="238">
        <v>1000</v>
      </c>
      <c r="AA22" s="238">
        <v>1000</v>
      </c>
      <c r="AB22" s="238">
        <v>1000</v>
      </c>
      <c r="AC22" s="238">
        <v>1000</v>
      </c>
      <c r="AD22" s="238">
        <v>1000</v>
      </c>
      <c r="AE22" s="238">
        <v>1000</v>
      </c>
      <c r="AF22" s="238">
        <v>1000</v>
      </c>
      <c r="AG22" s="238">
        <v>1000</v>
      </c>
      <c r="AH22" s="238">
        <v>1000</v>
      </c>
    </row>
    <row r="23" spans="1:34">
      <c r="A23" t="s">
        <v>1166</v>
      </c>
      <c r="B23" t="s">
        <v>288</v>
      </c>
      <c r="C23" t="s">
        <v>667</v>
      </c>
      <c r="D23">
        <v>1.0849526620000001</v>
      </c>
      <c r="E23" s="238">
        <v>1000</v>
      </c>
      <c r="F23" s="238">
        <v>1000</v>
      </c>
      <c r="G23" s="238">
        <v>1000</v>
      </c>
      <c r="H23" s="238">
        <v>1000</v>
      </c>
      <c r="I23" s="238">
        <v>1000</v>
      </c>
      <c r="J23" s="238">
        <v>1000</v>
      </c>
      <c r="K23" s="238">
        <v>1000</v>
      </c>
      <c r="L23" s="238">
        <v>1000</v>
      </c>
      <c r="M23" s="238">
        <v>1000</v>
      </c>
      <c r="N23" s="238">
        <v>1000</v>
      </c>
      <c r="O23" s="238">
        <v>1000</v>
      </c>
      <c r="P23" s="238">
        <v>1000</v>
      </c>
      <c r="Q23" s="238">
        <v>1000</v>
      </c>
      <c r="R23" s="238">
        <v>1000</v>
      </c>
      <c r="S23" s="238">
        <v>1000</v>
      </c>
      <c r="T23" s="238">
        <v>1000</v>
      </c>
      <c r="U23" s="238">
        <v>1000</v>
      </c>
      <c r="V23" s="238">
        <v>1000</v>
      </c>
      <c r="W23" s="238">
        <v>1000</v>
      </c>
      <c r="X23" s="238">
        <v>1000</v>
      </c>
      <c r="Y23" s="238">
        <v>1000</v>
      </c>
      <c r="Z23" s="238">
        <v>1000</v>
      </c>
      <c r="AA23" s="238">
        <v>1000</v>
      </c>
      <c r="AB23" s="238">
        <v>1000</v>
      </c>
      <c r="AC23" s="238">
        <v>1000</v>
      </c>
      <c r="AD23" s="238">
        <v>1000</v>
      </c>
      <c r="AE23" s="238">
        <v>1000</v>
      </c>
      <c r="AF23" s="238">
        <v>1000</v>
      </c>
      <c r="AG23" s="238">
        <v>1000</v>
      </c>
      <c r="AH23" s="238">
        <v>1000</v>
      </c>
    </row>
    <row r="24" spans="1:34">
      <c r="A24" t="s">
        <v>1057</v>
      </c>
      <c r="B24" t="s">
        <v>288</v>
      </c>
      <c r="C24" t="s">
        <v>1012</v>
      </c>
      <c r="D24">
        <v>1.7985965079999999</v>
      </c>
      <c r="E24" s="238">
        <v>1000</v>
      </c>
      <c r="F24" s="238">
        <v>1000</v>
      </c>
      <c r="G24" s="238">
        <v>1000</v>
      </c>
      <c r="H24" s="238">
        <v>1000</v>
      </c>
      <c r="I24" s="238">
        <v>1000</v>
      </c>
      <c r="J24" s="238">
        <v>1000</v>
      </c>
      <c r="K24" s="238">
        <v>1000</v>
      </c>
      <c r="L24" s="238">
        <v>1000</v>
      </c>
      <c r="M24" s="238">
        <v>1000</v>
      </c>
      <c r="N24" s="238">
        <v>1000</v>
      </c>
      <c r="O24" s="238">
        <v>1000</v>
      </c>
      <c r="P24" s="238">
        <v>1000</v>
      </c>
      <c r="Q24" s="238">
        <v>1000</v>
      </c>
      <c r="R24" s="238">
        <v>1000</v>
      </c>
      <c r="S24" s="238">
        <v>1000</v>
      </c>
      <c r="T24" s="238">
        <v>1000</v>
      </c>
      <c r="U24" s="238">
        <v>1000</v>
      </c>
      <c r="V24" s="238">
        <v>1000</v>
      </c>
      <c r="W24" s="238">
        <v>1000</v>
      </c>
      <c r="X24" s="238">
        <v>1000</v>
      </c>
      <c r="Y24" s="238">
        <v>1000</v>
      </c>
      <c r="Z24" s="238">
        <v>1000</v>
      </c>
      <c r="AA24" s="238">
        <v>1000</v>
      </c>
      <c r="AB24" s="238">
        <v>1000</v>
      </c>
      <c r="AC24" s="238">
        <v>1000</v>
      </c>
      <c r="AD24" s="238">
        <v>1000</v>
      </c>
      <c r="AE24" s="238">
        <v>1000</v>
      </c>
      <c r="AF24" s="238">
        <v>1000</v>
      </c>
      <c r="AG24" s="238">
        <v>1000</v>
      </c>
      <c r="AH24" s="238">
        <v>1000</v>
      </c>
    </row>
    <row r="25" spans="1:34">
      <c r="A25" t="s">
        <v>1048</v>
      </c>
      <c r="B25" t="s">
        <v>288</v>
      </c>
      <c r="C25" t="s">
        <v>906</v>
      </c>
      <c r="D25">
        <v>0.69611496900000003</v>
      </c>
      <c r="E25" s="238">
        <v>1000</v>
      </c>
      <c r="F25" s="238">
        <v>1000</v>
      </c>
      <c r="G25" s="238">
        <v>1000</v>
      </c>
      <c r="H25" s="238">
        <v>1000</v>
      </c>
      <c r="I25" s="238">
        <v>1000</v>
      </c>
      <c r="J25" s="238">
        <v>1000</v>
      </c>
      <c r="K25" s="238">
        <v>1000</v>
      </c>
      <c r="L25" s="238">
        <v>1000</v>
      </c>
      <c r="M25" s="238">
        <v>1000</v>
      </c>
      <c r="N25" s="238">
        <v>1000</v>
      </c>
      <c r="O25" s="238">
        <v>1000</v>
      </c>
      <c r="P25" s="238">
        <v>1000</v>
      </c>
      <c r="Q25" s="238">
        <v>1000</v>
      </c>
      <c r="R25" s="238">
        <v>1000</v>
      </c>
      <c r="S25" s="238">
        <v>1000</v>
      </c>
      <c r="T25" s="238">
        <v>1000</v>
      </c>
      <c r="U25" s="238">
        <v>1000</v>
      </c>
      <c r="V25" s="238">
        <v>1000</v>
      </c>
      <c r="W25" s="238">
        <v>1000</v>
      </c>
      <c r="X25" s="238">
        <v>1000</v>
      </c>
      <c r="Y25" s="238">
        <v>1000</v>
      </c>
      <c r="Z25" s="238">
        <v>1000</v>
      </c>
      <c r="AA25" s="238">
        <v>1000</v>
      </c>
      <c r="AB25" s="238">
        <v>1000</v>
      </c>
      <c r="AC25" s="238">
        <v>1000</v>
      </c>
      <c r="AD25" s="238">
        <v>1000</v>
      </c>
      <c r="AE25" s="238">
        <v>1000</v>
      </c>
      <c r="AF25" s="238">
        <v>1000</v>
      </c>
      <c r="AG25" s="238">
        <v>1000</v>
      </c>
      <c r="AH25" s="238">
        <v>1000</v>
      </c>
    </row>
    <row r="26" spans="1:34">
      <c r="A26" t="s">
        <v>1062</v>
      </c>
      <c r="B26" t="s">
        <v>288</v>
      </c>
      <c r="C26" t="s">
        <v>623</v>
      </c>
      <c r="D26">
        <v>2.761828484</v>
      </c>
      <c r="E26" s="238">
        <v>1000</v>
      </c>
      <c r="F26" s="238">
        <v>1000</v>
      </c>
      <c r="G26" s="238">
        <v>1000</v>
      </c>
      <c r="H26" s="238">
        <v>1000</v>
      </c>
      <c r="I26" s="238">
        <v>1000</v>
      </c>
      <c r="J26" s="238">
        <v>1000</v>
      </c>
      <c r="K26" s="238">
        <v>1000</v>
      </c>
      <c r="L26" s="238">
        <v>1000</v>
      </c>
      <c r="M26" s="238">
        <v>1000</v>
      </c>
      <c r="N26" s="238">
        <v>1000</v>
      </c>
      <c r="O26" s="238">
        <v>1000</v>
      </c>
      <c r="P26" s="238">
        <v>1000</v>
      </c>
      <c r="Q26" s="238">
        <v>1000</v>
      </c>
      <c r="R26" s="238">
        <v>1000</v>
      </c>
      <c r="S26" s="238">
        <v>1000</v>
      </c>
      <c r="T26" s="238">
        <v>1000</v>
      </c>
      <c r="U26" s="238">
        <v>1000</v>
      </c>
      <c r="V26" s="238">
        <v>1000</v>
      </c>
      <c r="W26" s="238">
        <v>1000</v>
      </c>
      <c r="X26" s="238">
        <v>1000</v>
      </c>
      <c r="Y26" s="238">
        <v>1000</v>
      </c>
      <c r="Z26" s="238">
        <v>1000</v>
      </c>
      <c r="AA26" s="238">
        <v>1000</v>
      </c>
      <c r="AB26" s="238">
        <v>1000</v>
      </c>
      <c r="AC26" s="238">
        <v>1000</v>
      </c>
      <c r="AD26" s="238">
        <v>1000</v>
      </c>
      <c r="AE26" s="238">
        <v>1000</v>
      </c>
      <c r="AF26" s="238">
        <v>1000</v>
      </c>
      <c r="AG26" s="238">
        <v>1000</v>
      </c>
      <c r="AH26" s="238">
        <v>1000</v>
      </c>
    </row>
    <row r="27" spans="1:34">
      <c r="A27" t="s">
        <v>1104</v>
      </c>
      <c r="B27" t="s">
        <v>288</v>
      </c>
      <c r="C27" t="s">
        <v>797</v>
      </c>
      <c r="D27">
        <v>2.490835133</v>
      </c>
      <c r="E27" s="238">
        <v>1000</v>
      </c>
      <c r="F27" s="238">
        <v>1000</v>
      </c>
      <c r="G27" s="238">
        <v>1000</v>
      </c>
      <c r="H27" s="238">
        <v>1000</v>
      </c>
      <c r="I27" s="238">
        <v>1000</v>
      </c>
      <c r="J27" s="238">
        <v>1000</v>
      </c>
      <c r="K27" s="238">
        <v>1000</v>
      </c>
      <c r="L27" s="238">
        <v>1000</v>
      </c>
      <c r="M27" s="238">
        <v>1000</v>
      </c>
      <c r="N27" s="238">
        <v>1000</v>
      </c>
      <c r="O27" s="238">
        <v>1000</v>
      </c>
      <c r="P27" s="238">
        <v>1000</v>
      </c>
      <c r="Q27" s="238">
        <v>1000</v>
      </c>
      <c r="R27" s="238">
        <v>1000</v>
      </c>
      <c r="S27" s="238">
        <v>1000</v>
      </c>
      <c r="T27" s="238">
        <v>1000</v>
      </c>
      <c r="U27" s="238">
        <v>1000</v>
      </c>
      <c r="V27" s="238">
        <v>1000</v>
      </c>
      <c r="W27" s="238">
        <v>1000</v>
      </c>
      <c r="X27" s="238">
        <v>1000</v>
      </c>
      <c r="Y27" s="238">
        <v>1000</v>
      </c>
      <c r="Z27" s="238">
        <v>1000</v>
      </c>
      <c r="AA27" s="238">
        <v>1000</v>
      </c>
      <c r="AB27" s="238">
        <v>1000</v>
      </c>
      <c r="AC27" s="238">
        <v>1000</v>
      </c>
      <c r="AD27" s="238">
        <v>1000</v>
      </c>
      <c r="AE27" s="238">
        <v>1000</v>
      </c>
      <c r="AF27" s="238">
        <v>1000</v>
      </c>
      <c r="AG27" s="238">
        <v>1000</v>
      </c>
      <c r="AH27" s="238">
        <v>1000</v>
      </c>
    </row>
    <row r="28" spans="1:34">
      <c r="A28" t="s">
        <v>1099</v>
      </c>
      <c r="B28" t="s">
        <v>289</v>
      </c>
      <c r="C28" t="s">
        <v>789</v>
      </c>
      <c r="D28">
        <v>12.18213871</v>
      </c>
      <c r="E28" s="238">
        <v>1000</v>
      </c>
      <c r="F28" s="238">
        <v>1000</v>
      </c>
      <c r="G28" s="238">
        <v>1000</v>
      </c>
      <c r="H28" s="238">
        <v>1000</v>
      </c>
      <c r="I28" s="238">
        <v>1000</v>
      </c>
      <c r="J28" s="238">
        <v>1000</v>
      </c>
      <c r="K28" s="238">
        <v>1000</v>
      </c>
      <c r="L28" s="238">
        <v>1000</v>
      </c>
      <c r="M28" s="238">
        <v>1000</v>
      </c>
      <c r="N28" s="238">
        <v>1000</v>
      </c>
      <c r="O28" s="238">
        <v>1000</v>
      </c>
      <c r="P28" s="238">
        <v>1000</v>
      </c>
      <c r="Q28" s="238">
        <v>1000</v>
      </c>
      <c r="R28" s="238">
        <v>1000</v>
      </c>
      <c r="S28" s="238">
        <v>1000</v>
      </c>
      <c r="T28" s="238">
        <v>1000</v>
      </c>
      <c r="U28" s="238">
        <v>1000</v>
      </c>
      <c r="V28" s="238">
        <v>1000</v>
      </c>
      <c r="W28" s="238">
        <v>1000</v>
      </c>
      <c r="X28" s="238">
        <v>1000</v>
      </c>
      <c r="Y28" s="238">
        <v>1000</v>
      </c>
      <c r="Z28" s="238">
        <v>1000</v>
      </c>
      <c r="AA28" s="238">
        <v>1000</v>
      </c>
      <c r="AB28" s="238">
        <v>1000</v>
      </c>
      <c r="AC28" s="238">
        <v>1000</v>
      </c>
      <c r="AD28" s="238">
        <v>1000</v>
      </c>
      <c r="AE28" s="238">
        <v>1000</v>
      </c>
      <c r="AF28" s="238">
        <v>1000</v>
      </c>
      <c r="AG28" s="238">
        <v>1000</v>
      </c>
      <c r="AH28" s="238">
        <v>1000</v>
      </c>
    </row>
    <row r="29" spans="1:34">
      <c r="A29" t="s">
        <v>1041</v>
      </c>
      <c r="B29" t="s">
        <v>289</v>
      </c>
      <c r="C29" t="s">
        <v>4296</v>
      </c>
      <c r="D29">
        <v>0</v>
      </c>
      <c r="E29" s="238">
        <v>1000</v>
      </c>
      <c r="F29" s="238">
        <v>1000</v>
      </c>
      <c r="G29" s="238">
        <v>1000</v>
      </c>
      <c r="H29" s="238">
        <v>1000</v>
      </c>
      <c r="I29" s="238">
        <v>1000</v>
      </c>
      <c r="J29" s="238">
        <v>1000</v>
      </c>
      <c r="K29" s="238">
        <v>1000</v>
      </c>
      <c r="L29" s="238">
        <v>1000</v>
      </c>
      <c r="M29" s="238">
        <v>1000</v>
      </c>
      <c r="N29" s="238">
        <v>1000</v>
      </c>
      <c r="O29" s="238">
        <v>1000</v>
      </c>
      <c r="P29" s="238">
        <v>1000</v>
      </c>
      <c r="Q29" s="238">
        <v>1000</v>
      </c>
      <c r="R29" s="238">
        <v>1000</v>
      </c>
      <c r="S29" s="238">
        <v>1000</v>
      </c>
      <c r="T29" s="238">
        <v>1000</v>
      </c>
      <c r="U29" s="238">
        <v>1000</v>
      </c>
      <c r="V29" s="238">
        <v>1000</v>
      </c>
      <c r="W29" s="238">
        <v>1000</v>
      </c>
      <c r="X29" s="238">
        <v>1000</v>
      </c>
      <c r="Y29" s="238">
        <v>1000</v>
      </c>
      <c r="Z29" s="238">
        <v>1000</v>
      </c>
      <c r="AA29" s="238">
        <v>1000</v>
      </c>
      <c r="AB29" s="238">
        <v>1000</v>
      </c>
      <c r="AC29" s="238">
        <v>1000</v>
      </c>
      <c r="AD29" s="238">
        <v>1000</v>
      </c>
      <c r="AE29" s="238">
        <v>1000</v>
      </c>
      <c r="AF29" s="238">
        <v>1000</v>
      </c>
      <c r="AG29" s="238">
        <v>1000</v>
      </c>
      <c r="AH29" s="238">
        <v>1000</v>
      </c>
    </row>
    <row r="30" spans="1:34">
      <c r="A30" t="s">
        <v>1042</v>
      </c>
      <c r="B30" t="s">
        <v>289</v>
      </c>
      <c r="C30" t="s">
        <v>4297</v>
      </c>
      <c r="D30">
        <v>0</v>
      </c>
      <c r="E30" s="238">
        <v>1000</v>
      </c>
      <c r="F30" s="238">
        <v>1000</v>
      </c>
      <c r="G30" s="238">
        <v>1000</v>
      </c>
      <c r="H30" s="238">
        <v>1000</v>
      </c>
      <c r="I30" s="238">
        <v>1000</v>
      </c>
      <c r="J30" s="238">
        <v>1000</v>
      </c>
      <c r="K30" s="238">
        <v>1000</v>
      </c>
      <c r="L30" s="238">
        <v>1000</v>
      </c>
      <c r="M30" s="238">
        <v>1000</v>
      </c>
      <c r="N30" s="238">
        <v>1000</v>
      </c>
      <c r="O30" s="238">
        <v>1000</v>
      </c>
      <c r="P30" s="238">
        <v>1000</v>
      </c>
      <c r="Q30" s="238">
        <v>1000</v>
      </c>
      <c r="R30" s="238">
        <v>1000</v>
      </c>
      <c r="S30" s="238">
        <v>1000</v>
      </c>
      <c r="T30" s="238">
        <v>1000</v>
      </c>
      <c r="U30" s="238">
        <v>1000</v>
      </c>
      <c r="V30" s="238">
        <v>1000</v>
      </c>
      <c r="W30" s="238">
        <v>1000</v>
      </c>
      <c r="X30" s="238">
        <v>1000</v>
      </c>
      <c r="Y30" s="238">
        <v>1000</v>
      </c>
      <c r="Z30" s="238">
        <v>1000</v>
      </c>
      <c r="AA30" s="238">
        <v>1000</v>
      </c>
      <c r="AB30" s="238">
        <v>1000</v>
      </c>
      <c r="AC30" s="238">
        <v>1000</v>
      </c>
      <c r="AD30" s="238">
        <v>1000</v>
      </c>
      <c r="AE30" s="238">
        <v>1000</v>
      </c>
      <c r="AF30" s="238">
        <v>1000</v>
      </c>
      <c r="AG30" s="238">
        <v>1000</v>
      </c>
      <c r="AH30" s="238">
        <v>1000</v>
      </c>
    </row>
    <row r="31" spans="1:34">
      <c r="A31" t="s">
        <v>1038</v>
      </c>
      <c r="B31" t="s">
        <v>289</v>
      </c>
      <c r="C31" t="s">
        <v>4298</v>
      </c>
      <c r="D31">
        <v>24.19468852</v>
      </c>
      <c r="E31" s="238">
        <v>1000</v>
      </c>
      <c r="F31" s="238">
        <v>1000</v>
      </c>
      <c r="G31" s="238">
        <v>1000</v>
      </c>
      <c r="H31" s="238">
        <v>1000</v>
      </c>
      <c r="I31" s="238">
        <v>1000</v>
      </c>
      <c r="J31" s="238">
        <v>1000</v>
      </c>
      <c r="K31" s="238">
        <v>1000</v>
      </c>
      <c r="L31" s="238">
        <v>1000</v>
      </c>
      <c r="M31" s="238">
        <v>1000</v>
      </c>
      <c r="N31" s="238">
        <v>1000</v>
      </c>
      <c r="O31" s="238">
        <v>1000</v>
      </c>
      <c r="P31" s="238">
        <v>1000</v>
      </c>
      <c r="Q31" s="238">
        <v>1000</v>
      </c>
      <c r="R31" s="238">
        <v>1000</v>
      </c>
      <c r="S31" s="238">
        <v>1000</v>
      </c>
      <c r="T31" s="238">
        <v>1000</v>
      </c>
      <c r="U31" s="238">
        <v>1000</v>
      </c>
      <c r="V31" s="238">
        <v>1000</v>
      </c>
      <c r="W31" s="238">
        <v>1000</v>
      </c>
      <c r="X31" s="238">
        <v>1000</v>
      </c>
      <c r="Y31" s="238">
        <v>1000</v>
      </c>
      <c r="Z31" s="238">
        <v>1000</v>
      </c>
      <c r="AA31" s="238">
        <v>1000</v>
      </c>
      <c r="AB31" s="238">
        <v>1000</v>
      </c>
      <c r="AC31" s="238">
        <v>1000</v>
      </c>
      <c r="AD31" s="238">
        <v>1000</v>
      </c>
      <c r="AE31" s="238">
        <v>1000</v>
      </c>
      <c r="AF31" s="238">
        <v>1000</v>
      </c>
      <c r="AG31" s="238">
        <v>1000</v>
      </c>
      <c r="AH31" s="238">
        <v>1000</v>
      </c>
    </row>
    <row r="32" spans="1:34">
      <c r="A32" t="s">
        <v>1047</v>
      </c>
      <c r="B32" t="s">
        <v>289</v>
      </c>
      <c r="C32" t="s">
        <v>905</v>
      </c>
      <c r="D32">
        <v>4.6582826439999998</v>
      </c>
      <c r="E32" s="238">
        <v>1000</v>
      </c>
      <c r="F32" s="238">
        <v>1000</v>
      </c>
      <c r="G32" s="238">
        <v>1000</v>
      </c>
      <c r="H32" s="238">
        <v>1000</v>
      </c>
      <c r="I32" s="238">
        <v>1000</v>
      </c>
      <c r="J32" s="238">
        <v>1000</v>
      </c>
      <c r="K32" s="238">
        <v>1000</v>
      </c>
      <c r="L32" s="238">
        <v>1000</v>
      </c>
      <c r="M32" s="238">
        <v>1000</v>
      </c>
      <c r="N32" s="238">
        <v>1000</v>
      </c>
      <c r="O32" s="238">
        <v>1000</v>
      </c>
      <c r="P32" s="238">
        <v>1000</v>
      </c>
      <c r="Q32" s="238">
        <v>1000</v>
      </c>
      <c r="R32" s="238">
        <v>1000</v>
      </c>
      <c r="S32" s="238">
        <v>1000</v>
      </c>
      <c r="T32" s="238">
        <v>1000</v>
      </c>
      <c r="U32" s="238">
        <v>1000</v>
      </c>
      <c r="V32" s="238">
        <v>1000</v>
      </c>
      <c r="W32" s="238">
        <v>1000</v>
      </c>
      <c r="X32" s="238">
        <v>1000</v>
      </c>
      <c r="Y32" s="238">
        <v>1000</v>
      </c>
      <c r="Z32" s="238">
        <v>1000</v>
      </c>
      <c r="AA32" s="238">
        <v>1000</v>
      </c>
      <c r="AB32" s="238">
        <v>1000</v>
      </c>
      <c r="AC32" s="238">
        <v>1000</v>
      </c>
      <c r="AD32" s="238">
        <v>1000</v>
      </c>
      <c r="AE32" s="238">
        <v>1000</v>
      </c>
      <c r="AF32" s="238">
        <v>1000</v>
      </c>
      <c r="AG32" s="238">
        <v>1000</v>
      </c>
      <c r="AH32" s="238">
        <v>1000</v>
      </c>
    </row>
    <row r="33" spans="1:34">
      <c r="A33" t="s">
        <v>1138</v>
      </c>
      <c r="B33" t="s">
        <v>288</v>
      </c>
      <c r="C33" t="s">
        <v>4299</v>
      </c>
      <c r="D33">
        <v>3.2754169119999998</v>
      </c>
      <c r="E33" s="238">
        <v>1000</v>
      </c>
      <c r="F33" s="238">
        <v>1000</v>
      </c>
      <c r="G33" s="238">
        <v>1000</v>
      </c>
      <c r="H33" s="238">
        <v>1000</v>
      </c>
      <c r="I33" s="238">
        <v>1000</v>
      </c>
      <c r="J33" s="238">
        <v>1000</v>
      </c>
      <c r="K33" s="238">
        <v>1000</v>
      </c>
      <c r="L33" s="238">
        <v>1000</v>
      </c>
      <c r="M33" s="238">
        <v>1000</v>
      </c>
      <c r="N33" s="238">
        <v>1000</v>
      </c>
      <c r="O33" s="238">
        <v>1000</v>
      </c>
      <c r="P33" s="238">
        <v>1000</v>
      </c>
      <c r="Q33" s="238">
        <v>1000</v>
      </c>
      <c r="R33" s="238">
        <v>1000</v>
      </c>
      <c r="S33" s="238">
        <v>1000</v>
      </c>
      <c r="T33" s="238">
        <v>1000</v>
      </c>
      <c r="U33" s="238">
        <v>1000</v>
      </c>
      <c r="V33" s="238">
        <v>1000</v>
      </c>
      <c r="W33" s="238">
        <v>1000</v>
      </c>
      <c r="X33" s="238">
        <v>1000</v>
      </c>
      <c r="Y33" s="238">
        <v>1000</v>
      </c>
      <c r="Z33" s="238">
        <v>1000</v>
      </c>
      <c r="AA33" s="238">
        <v>1000</v>
      </c>
      <c r="AB33" s="238">
        <v>1000</v>
      </c>
      <c r="AC33" s="238">
        <v>1000</v>
      </c>
      <c r="AD33" s="238">
        <v>1000</v>
      </c>
      <c r="AE33" s="238">
        <v>1000</v>
      </c>
      <c r="AF33" s="238">
        <v>1000</v>
      </c>
      <c r="AG33" s="238">
        <v>1000</v>
      </c>
      <c r="AH33" s="238">
        <v>1000</v>
      </c>
    </row>
    <row r="34" spans="1:34">
      <c r="A34" t="s">
        <v>1075</v>
      </c>
      <c r="B34" t="s">
        <v>288</v>
      </c>
      <c r="C34" t="s">
        <v>4300</v>
      </c>
      <c r="D34">
        <v>20.536081589999998</v>
      </c>
      <c r="E34" s="238">
        <v>1000</v>
      </c>
      <c r="F34" s="238">
        <v>1000</v>
      </c>
      <c r="G34" s="238">
        <v>1000</v>
      </c>
      <c r="H34" s="238">
        <v>1000</v>
      </c>
      <c r="I34" s="238">
        <v>1000</v>
      </c>
      <c r="J34" s="238">
        <v>1000</v>
      </c>
      <c r="K34" s="238">
        <v>1000</v>
      </c>
      <c r="L34" s="238">
        <v>1000</v>
      </c>
      <c r="M34" s="238">
        <v>1000</v>
      </c>
      <c r="N34" s="238">
        <v>1000</v>
      </c>
      <c r="O34" s="238">
        <v>1000</v>
      </c>
      <c r="P34" s="238">
        <v>1000</v>
      </c>
      <c r="Q34" s="238">
        <v>1000</v>
      </c>
      <c r="R34" s="238">
        <v>1000</v>
      </c>
      <c r="S34" s="238">
        <v>1000</v>
      </c>
      <c r="T34" s="238">
        <v>1000</v>
      </c>
      <c r="U34" s="238">
        <v>1000</v>
      </c>
      <c r="V34" s="238">
        <v>1000</v>
      </c>
      <c r="W34" s="238">
        <v>1000</v>
      </c>
      <c r="X34" s="238">
        <v>1000</v>
      </c>
      <c r="Y34" s="238">
        <v>1000</v>
      </c>
      <c r="Z34" s="238">
        <v>1000</v>
      </c>
      <c r="AA34" s="238">
        <v>1000</v>
      </c>
      <c r="AB34" s="238">
        <v>1000</v>
      </c>
      <c r="AC34" s="238">
        <v>1000</v>
      </c>
      <c r="AD34" s="238">
        <v>1000</v>
      </c>
      <c r="AE34" s="238">
        <v>1000</v>
      </c>
      <c r="AF34" s="238">
        <v>1000</v>
      </c>
      <c r="AG34" s="238">
        <v>1000</v>
      </c>
      <c r="AH34" s="238">
        <v>1000</v>
      </c>
    </row>
    <row r="35" spans="1:34">
      <c r="A35" t="s">
        <v>1169</v>
      </c>
      <c r="B35" t="s">
        <v>288</v>
      </c>
      <c r="C35" t="s">
        <v>4301</v>
      </c>
      <c r="D35">
        <v>0</v>
      </c>
      <c r="E35" s="238">
        <v>0</v>
      </c>
      <c r="F35" s="238">
        <v>0</v>
      </c>
      <c r="G35" s="238">
        <v>0</v>
      </c>
      <c r="H35" s="238">
        <v>0</v>
      </c>
      <c r="I35" s="238">
        <v>0</v>
      </c>
      <c r="J35" s="238">
        <v>1</v>
      </c>
      <c r="K35" s="238">
        <v>3</v>
      </c>
      <c r="L35" s="238">
        <v>3</v>
      </c>
      <c r="M35" s="238">
        <v>3</v>
      </c>
      <c r="N35" s="238">
        <v>3</v>
      </c>
      <c r="O35" s="238">
        <v>3</v>
      </c>
      <c r="P35" s="238">
        <v>3</v>
      </c>
      <c r="Q35" s="238">
        <v>3</v>
      </c>
      <c r="R35" s="238">
        <v>3</v>
      </c>
      <c r="S35" s="238">
        <v>3</v>
      </c>
      <c r="T35" s="238">
        <v>3</v>
      </c>
      <c r="U35" s="238">
        <v>3</v>
      </c>
      <c r="V35" s="238">
        <v>3</v>
      </c>
      <c r="W35" s="238">
        <v>3</v>
      </c>
      <c r="X35" s="238">
        <v>3</v>
      </c>
      <c r="Y35" s="238">
        <v>3</v>
      </c>
      <c r="Z35" s="238">
        <v>3</v>
      </c>
      <c r="AA35" s="238">
        <v>3</v>
      </c>
      <c r="AB35" s="238">
        <v>3</v>
      </c>
      <c r="AC35" s="238">
        <v>3</v>
      </c>
      <c r="AD35" s="238">
        <v>3</v>
      </c>
      <c r="AE35" s="238">
        <v>3</v>
      </c>
      <c r="AF35" s="238">
        <v>3</v>
      </c>
      <c r="AG35" s="238">
        <v>3</v>
      </c>
      <c r="AH35" s="238">
        <v>3</v>
      </c>
    </row>
    <row r="36" spans="1:34">
      <c r="A36" t="s">
        <v>1077</v>
      </c>
      <c r="B36" t="s">
        <v>288</v>
      </c>
      <c r="C36" t="s">
        <v>4302</v>
      </c>
      <c r="D36">
        <v>0</v>
      </c>
      <c r="E36" s="238">
        <v>1000</v>
      </c>
      <c r="F36" s="238">
        <v>1000</v>
      </c>
      <c r="G36" s="238">
        <v>1000</v>
      </c>
      <c r="H36" s="238">
        <v>1000</v>
      </c>
      <c r="I36" s="238">
        <v>1000</v>
      </c>
      <c r="J36" s="238">
        <v>1000</v>
      </c>
      <c r="K36" s="238">
        <v>1000</v>
      </c>
      <c r="L36" s="238">
        <v>1000</v>
      </c>
      <c r="M36" s="238">
        <v>1000</v>
      </c>
      <c r="N36" s="238">
        <v>1000</v>
      </c>
      <c r="O36" s="238">
        <v>1000</v>
      </c>
      <c r="P36" s="238">
        <v>1000</v>
      </c>
      <c r="Q36" s="238">
        <v>1000</v>
      </c>
      <c r="R36" s="238">
        <v>1000</v>
      </c>
      <c r="S36" s="238">
        <v>1000</v>
      </c>
      <c r="T36" s="238">
        <v>1000</v>
      </c>
      <c r="U36" s="238">
        <v>1000</v>
      </c>
      <c r="V36" s="238">
        <v>1000</v>
      </c>
      <c r="W36" s="238">
        <v>1000</v>
      </c>
      <c r="X36" s="238">
        <v>1000</v>
      </c>
      <c r="Y36" s="238">
        <v>1000</v>
      </c>
      <c r="Z36" s="238">
        <v>1000</v>
      </c>
      <c r="AA36" s="238">
        <v>1000</v>
      </c>
      <c r="AB36" s="238">
        <v>1000</v>
      </c>
      <c r="AC36" s="238">
        <v>1000</v>
      </c>
      <c r="AD36" s="238">
        <v>1000</v>
      </c>
      <c r="AE36" s="238">
        <v>1000</v>
      </c>
      <c r="AF36" s="238">
        <v>1000</v>
      </c>
      <c r="AG36" s="238">
        <v>1000</v>
      </c>
      <c r="AH36" s="238">
        <v>1000</v>
      </c>
    </row>
    <row r="37" spans="1:34">
      <c r="A37" t="s">
        <v>1073</v>
      </c>
      <c r="B37" t="s">
        <v>288</v>
      </c>
      <c r="C37" t="s">
        <v>4303</v>
      </c>
      <c r="D37">
        <v>1.91115919</v>
      </c>
      <c r="E37" s="238">
        <v>1000</v>
      </c>
      <c r="F37" s="238">
        <v>1000</v>
      </c>
      <c r="G37" s="238">
        <v>1000</v>
      </c>
      <c r="H37" s="238">
        <v>1000</v>
      </c>
      <c r="I37" s="238">
        <v>1000</v>
      </c>
      <c r="J37" s="238">
        <v>1000</v>
      </c>
      <c r="K37" s="238">
        <v>1000</v>
      </c>
      <c r="L37" s="238">
        <v>1000</v>
      </c>
      <c r="M37" s="238">
        <v>1000</v>
      </c>
      <c r="N37" s="238">
        <v>1000</v>
      </c>
      <c r="O37" s="238">
        <v>1000</v>
      </c>
      <c r="P37" s="238">
        <v>1000</v>
      </c>
      <c r="Q37" s="238">
        <v>1000</v>
      </c>
      <c r="R37" s="238">
        <v>1000</v>
      </c>
      <c r="S37" s="238">
        <v>1000</v>
      </c>
      <c r="T37" s="238">
        <v>1000</v>
      </c>
      <c r="U37" s="238">
        <v>1000</v>
      </c>
      <c r="V37" s="238">
        <v>1000</v>
      </c>
      <c r="W37" s="238">
        <v>1000</v>
      </c>
      <c r="X37" s="238">
        <v>1000</v>
      </c>
      <c r="Y37" s="238">
        <v>1000</v>
      </c>
      <c r="Z37" s="238">
        <v>1000</v>
      </c>
      <c r="AA37" s="238">
        <v>1000</v>
      </c>
      <c r="AB37" s="238">
        <v>1000</v>
      </c>
      <c r="AC37" s="238">
        <v>1000</v>
      </c>
      <c r="AD37" s="238">
        <v>1000</v>
      </c>
      <c r="AE37" s="238">
        <v>1000</v>
      </c>
      <c r="AF37" s="238">
        <v>1000</v>
      </c>
      <c r="AG37" s="238">
        <v>1000</v>
      </c>
      <c r="AH37" s="238">
        <v>1000</v>
      </c>
    </row>
    <row r="38" spans="1:34">
      <c r="A38" t="s">
        <v>1091</v>
      </c>
      <c r="B38" t="s">
        <v>288</v>
      </c>
      <c r="C38" t="s">
        <v>4304</v>
      </c>
      <c r="D38">
        <v>24.784622800000001</v>
      </c>
      <c r="E38" s="238">
        <v>1000</v>
      </c>
      <c r="F38" s="238">
        <v>1000</v>
      </c>
      <c r="G38" s="238">
        <v>1000</v>
      </c>
      <c r="H38" s="238">
        <v>1000</v>
      </c>
      <c r="I38" s="238">
        <v>1000</v>
      </c>
      <c r="J38" s="238">
        <v>1000</v>
      </c>
      <c r="K38" s="238">
        <v>1000</v>
      </c>
      <c r="L38" s="238">
        <v>1000</v>
      </c>
      <c r="M38" s="238">
        <v>1000</v>
      </c>
      <c r="N38" s="238">
        <v>1000</v>
      </c>
      <c r="O38" s="238">
        <v>1000</v>
      </c>
      <c r="P38" s="238">
        <v>1000</v>
      </c>
      <c r="Q38" s="238">
        <v>1000</v>
      </c>
      <c r="R38" s="238">
        <v>1000</v>
      </c>
      <c r="S38" s="238">
        <v>1000</v>
      </c>
      <c r="T38" s="238">
        <v>1000</v>
      </c>
      <c r="U38" s="238">
        <v>1000</v>
      </c>
      <c r="V38" s="238">
        <v>1000</v>
      </c>
      <c r="W38" s="238">
        <v>1000</v>
      </c>
      <c r="X38" s="238">
        <v>1000</v>
      </c>
      <c r="Y38" s="238">
        <v>1000</v>
      </c>
      <c r="Z38" s="238">
        <v>1000</v>
      </c>
      <c r="AA38" s="238">
        <v>1000</v>
      </c>
      <c r="AB38" s="238">
        <v>1000</v>
      </c>
      <c r="AC38" s="238">
        <v>1000</v>
      </c>
      <c r="AD38" s="238">
        <v>1000</v>
      </c>
      <c r="AE38" s="238">
        <v>1000</v>
      </c>
      <c r="AF38" s="238">
        <v>1000</v>
      </c>
      <c r="AG38" s="238">
        <v>1000</v>
      </c>
      <c r="AH38" s="238">
        <v>1000</v>
      </c>
    </row>
    <row r="39" spans="1:34">
      <c r="A39" t="s">
        <v>1074</v>
      </c>
      <c r="B39" t="s">
        <v>288</v>
      </c>
      <c r="C39" t="s">
        <v>4305</v>
      </c>
      <c r="D39">
        <v>25.275682589999999</v>
      </c>
      <c r="E39" s="238">
        <v>1000</v>
      </c>
      <c r="F39" s="238">
        <v>1000</v>
      </c>
      <c r="G39" s="238">
        <v>1000</v>
      </c>
      <c r="H39" s="238">
        <v>1000</v>
      </c>
      <c r="I39" s="238">
        <v>1000</v>
      </c>
      <c r="J39" s="238">
        <v>1000</v>
      </c>
      <c r="K39" s="238">
        <v>1000</v>
      </c>
      <c r="L39" s="238">
        <v>1000</v>
      </c>
      <c r="M39" s="238">
        <v>1000</v>
      </c>
      <c r="N39" s="238">
        <v>1000</v>
      </c>
      <c r="O39" s="238">
        <v>1000</v>
      </c>
      <c r="P39" s="238">
        <v>1000</v>
      </c>
      <c r="Q39" s="238">
        <v>1000</v>
      </c>
      <c r="R39" s="238">
        <v>1000</v>
      </c>
      <c r="S39" s="238">
        <v>1000</v>
      </c>
      <c r="T39" s="238">
        <v>1000</v>
      </c>
      <c r="U39" s="238">
        <v>1000</v>
      </c>
      <c r="V39" s="238">
        <v>1000</v>
      </c>
      <c r="W39" s="238">
        <v>1000</v>
      </c>
      <c r="X39" s="238">
        <v>1000</v>
      </c>
      <c r="Y39" s="238">
        <v>1000</v>
      </c>
      <c r="Z39" s="238">
        <v>1000</v>
      </c>
      <c r="AA39" s="238">
        <v>1000</v>
      </c>
      <c r="AB39" s="238">
        <v>1000</v>
      </c>
      <c r="AC39" s="238">
        <v>1000</v>
      </c>
      <c r="AD39" s="238">
        <v>1000</v>
      </c>
      <c r="AE39" s="238">
        <v>1000</v>
      </c>
      <c r="AF39" s="238">
        <v>1000</v>
      </c>
      <c r="AG39" s="238">
        <v>1000</v>
      </c>
      <c r="AH39" s="238">
        <v>1000</v>
      </c>
    </row>
    <row r="40" spans="1:34">
      <c r="A40" t="s">
        <v>1076</v>
      </c>
      <c r="B40" t="s">
        <v>288</v>
      </c>
      <c r="C40" t="s">
        <v>4306</v>
      </c>
      <c r="D40">
        <v>3.5692237329999998</v>
      </c>
      <c r="E40" s="238">
        <v>1000</v>
      </c>
      <c r="F40" s="238">
        <v>1000</v>
      </c>
      <c r="G40" s="238">
        <v>1000</v>
      </c>
      <c r="H40" s="238">
        <v>1000</v>
      </c>
      <c r="I40" s="238">
        <v>1000</v>
      </c>
      <c r="J40" s="238">
        <v>1000</v>
      </c>
      <c r="K40" s="238">
        <v>1000</v>
      </c>
      <c r="L40" s="238">
        <v>1000</v>
      </c>
      <c r="M40" s="238">
        <v>1000</v>
      </c>
      <c r="N40" s="238">
        <v>1000</v>
      </c>
      <c r="O40" s="238">
        <v>1000</v>
      </c>
      <c r="P40" s="238">
        <v>1000</v>
      </c>
      <c r="Q40" s="238">
        <v>1000</v>
      </c>
      <c r="R40" s="238">
        <v>1000</v>
      </c>
      <c r="S40" s="238">
        <v>1000</v>
      </c>
      <c r="T40" s="238">
        <v>1000</v>
      </c>
      <c r="U40" s="238">
        <v>1000</v>
      </c>
      <c r="V40" s="238">
        <v>1000</v>
      </c>
      <c r="W40" s="238">
        <v>1000</v>
      </c>
      <c r="X40" s="238">
        <v>1000</v>
      </c>
      <c r="Y40" s="238">
        <v>1000</v>
      </c>
      <c r="Z40" s="238">
        <v>1000</v>
      </c>
      <c r="AA40" s="238">
        <v>1000</v>
      </c>
      <c r="AB40" s="238">
        <v>1000</v>
      </c>
      <c r="AC40" s="238">
        <v>1000</v>
      </c>
      <c r="AD40" s="238">
        <v>1000</v>
      </c>
      <c r="AE40" s="238">
        <v>1000</v>
      </c>
      <c r="AF40" s="238">
        <v>1000</v>
      </c>
      <c r="AG40" s="238">
        <v>1000</v>
      </c>
      <c r="AH40" s="238">
        <v>1000</v>
      </c>
    </row>
    <row r="41" spans="1:34">
      <c r="A41" t="s">
        <v>1136</v>
      </c>
      <c r="B41" t="s">
        <v>153</v>
      </c>
      <c r="C41" t="s">
        <v>853</v>
      </c>
      <c r="D41">
        <v>1.1271524100000001</v>
      </c>
      <c r="E41" s="238">
        <v>1000</v>
      </c>
      <c r="F41" s="238">
        <v>1000</v>
      </c>
      <c r="G41" s="238">
        <v>1000</v>
      </c>
      <c r="H41" s="238">
        <v>1000</v>
      </c>
      <c r="I41" s="238">
        <v>1000</v>
      </c>
      <c r="J41" s="238">
        <v>1000</v>
      </c>
      <c r="K41" s="238">
        <v>1000</v>
      </c>
      <c r="L41" s="238">
        <v>1000</v>
      </c>
      <c r="M41" s="238">
        <v>1000</v>
      </c>
      <c r="N41" s="238">
        <v>1000</v>
      </c>
      <c r="O41" s="238">
        <v>1000</v>
      </c>
      <c r="P41" s="238">
        <v>1000</v>
      </c>
      <c r="Q41" s="238">
        <v>1000</v>
      </c>
      <c r="R41" s="238">
        <v>1000</v>
      </c>
      <c r="S41" s="238">
        <v>1000</v>
      </c>
      <c r="T41" s="238">
        <v>1000</v>
      </c>
      <c r="U41" s="238">
        <v>1000</v>
      </c>
      <c r="V41" s="238">
        <v>1000</v>
      </c>
      <c r="W41" s="238">
        <v>1000</v>
      </c>
      <c r="X41" s="238">
        <v>1000</v>
      </c>
      <c r="Y41" s="238">
        <v>1000</v>
      </c>
      <c r="Z41" s="238">
        <v>1000</v>
      </c>
      <c r="AA41" s="238">
        <v>1000</v>
      </c>
      <c r="AB41" s="238">
        <v>1000</v>
      </c>
      <c r="AC41" s="238">
        <v>1000</v>
      </c>
      <c r="AD41" s="238">
        <v>1000</v>
      </c>
      <c r="AE41" s="238">
        <v>1000</v>
      </c>
      <c r="AF41" s="238">
        <v>1000</v>
      </c>
      <c r="AG41" s="238">
        <v>1000</v>
      </c>
      <c r="AH41" s="238">
        <v>1000</v>
      </c>
    </row>
    <row r="42" spans="1:34">
      <c r="A42" t="s">
        <v>1102</v>
      </c>
      <c r="B42" t="s">
        <v>289</v>
      </c>
      <c r="C42" t="s">
        <v>793</v>
      </c>
      <c r="D42">
        <v>3.1342266639999998</v>
      </c>
      <c r="E42" s="238">
        <v>1000</v>
      </c>
      <c r="F42" s="238">
        <v>1000</v>
      </c>
      <c r="G42" s="238">
        <v>1000</v>
      </c>
      <c r="H42" s="238">
        <v>1000</v>
      </c>
      <c r="I42" s="238">
        <v>1000</v>
      </c>
      <c r="J42" s="238">
        <v>1000</v>
      </c>
      <c r="K42" s="238">
        <v>1000</v>
      </c>
      <c r="L42" s="238">
        <v>1000</v>
      </c>
      <c r="M42" s="238">
        <v>1000</v>
      </c>
      <c r="N42" s="238">
        <v>1000</v>
      </c>
      <c r="O42" s="238">
        <v>1000</v>
      </c>
      <c r="P42" s="238">
        <v>1000</v>
      </c>
      <c r="Q42" s="238">
        <v>1000</v>
      </c>
      <c r="R42" s="238">
        <v>1000</v>
      </c>
      <c r="S42" s="238">
        <v>1000</v>
      </c>
      <c r="T42" s="238">
        <v>1000</v>
      </c>
      <c r="U42" s="238">
        <v>1000</v>
      </c>
      <c r="V42" s="238">
        <v>1000</v>
      </c>
      <c r="W42" s="238">
        <v>1000</v>
      </c>
      <c r="X42" s="238">
        <v>1000</v>
      </c>
      <c r="Y42" s="238">
        <v>1000</v>
      </c>
      <c r="Z42" s="238">
        <v>1000</v>
      </c>
      <c r="AA42" s="238">
        <v>1000</v>
      </c>
      <c r="AB42" s="238">
        <v>1000</v>
      </c>
      <c r="AC42" s="238">
        <v>1000</v>
      </c>
      <c r="AD42" s="238">
        <v>1000</v>
      </c>
      <c r="AE42" s="238">
        <v>1000</v>
      </c>
      <c r="AF42" s="238">
        <v>1000</v>
      </c>
      <c r="AG42" s="238">
        <v>1000</v>
      </c>
      <c r="AH42" s="238">
        <v>1000</v>
      </c>
    </row>
    <row r="43" spans="1:34">
      <c r="A43" t="s">
        <v>1095</v>
      </c>
      <c r="B43" t="s">
        <v>289</v>
      </c>
      <c r="C43" t="s">
        <v>778</v>
      </c>
      <c r="D43">
        <v>0</v>
      </c>
      <c r="E43" s="238">
        <v>1000</v>
      </c>
      <c r="F43" s="238">
        <v>1000</v>
      </c>
      <c r="G43" s="238">
        <v>1000</v>
      </c>
      <c r="H43" s="238">
        <v>1000</v>
      </c>
      <c r="I43" s="238">
        <v>1000</v>
      </c>
      <c r="J43" s="238">
        <v>1000</v>
      </c>
      <c r="K43" s="238">
        <v>1000</v>
      </c>
      <c r="L43" s="238">
        <v>1000</v>
      </c>
      <c r="M43" s="238">
        <v>1000</v>
      </c>
      <c r="N43" s="238">
        <v>1000</v>
      </c>
      <c r="O43" s="238">
        <v>1000</v>
      </c>
      <c r="P43" s="238">
        <v>1000</v>
      </c>
      <c r="Q43" s="238">
        <v>1000</v>
      </c>
      <c r="R43" s="238">
        <v>1000</v>
      </c>
      <c r="S43" s="238">
        <v>1000</v>
      </c>
      <c r="T43" s="238">
        <v>1000</v>
      </c>
      <c r="U43" s="238">
        <v>1000</v>
      </c>
      <c r="V43" s="238">
        <v>1000</v>
      </c>
      <c r="W43" s="238">
        <v>1000</v>
      </c>
      <c r="X43" s="238">
        <v>1000</v>
      </c>
      <c r="Y43" s="238">
        <v>1000</v>
      </c>
      <c r="Z43" s="238">
        <v>1000</v>
      </c>
      <c r="AA43" s="238">
        <v>1000</v>
      </c>
      <c r="AB43" s="238">
        <v>1000</v>
      </c>
      <c r="AC43" s="238">
        <v>1000</v>
      </c>
      <c r="AD43" s="238">
        <v>1000</v>
      </c>
      <c r="AE43" s="238">
        <v>1000</v>
      </c>
      <c r="AF43" s="238">
        <v>1000</v>
      </c>
      <c r="AG43" s="238">
        <v>1000</v>
      </c>
      <c r="AH43" s="238">
        <v>1000</v>
      </c>
    </row>
    <row r="44" spans="1:34">
      <c r="A44" t="s">
        <v>1078</v>
      </c>
      <c r="B44" t="s">
        <v>288</v>
      </c>
      <c r="C44" t="s">
        <v>4307</v>
      </c>
      <c r="D44">
        <v>170.5255453</v>
      </c>
      <c r="E44" s="238">
        <v>1000</v>
      </c>
      <c r="F44" s="238">
        <v>1000</v>
      </c>
      <c r="G44" s="238">
        <v>1000</v>
      </c>
      <c r="H44" s="238">
        <v>1000</v>
      </c>
      <c r="I44" s="238">
        <v>1000</v>
      </c>
      <c r="J44" s="238">
        <v>1000</v>
      </c>
      <c r="K44" s="238">
        <v>1000</v>
      </c>
      <c r="L44" s="238">
        <v>1000</v>
      </c>
      <c r="M44" s="238">
        <v>1000</v>
      </c>
      <c r="N44" s="238">
        <v>1000</v>
      </c>
      <c r="O44" s="238">
        <v>1000</v>
      </c>
      <c r="P44" s="238">
        <v>1000</v>
      </c>
      <c r="Q44" s="238">
        <v>1000</v>
      </c>
      <c r="R44" s="238">
        <v>1000</v>
      </c>
      <c r="S44" s="238">
        <v>1000</v>
      </c>
      <c r="T44" s="238">
        <v>1000</v>
      </c>
      <c r="U44" s="238">
        <v>1000</v>
      </c>
      <c r="V44" s="238">
        <v>1000</v>
      </c>
      <c r="W44" s="238">
        <v>1000</v>
      </c>
      <c r="X44" s="238">
        <v>1000</v>
      </c>
      <c r="Y44" s="238">
        <v>1000</v>
      </c>
      <c r="Z44" s="238">
        <v>1000</v>
      </c>
      <c r="AA44" s="238">
        <v>1000</v>
      </c>
      <c r="AB44" s="238">
        <v>1000</v>
      </c>
      <c r="AC44" s="238">
        <v>1000</v>
      </c>
      <c r="AD44" s="238">
        <v>1000</v>
      </c>
      <c r="AE44" s="238">
        <v>1000</v>
      </c>
      <c r="AF44" s="238">
        <v>1000</v>
      </c>
      <c r="AG44" s="238">
        <v>1000</v>
      </c>
      <c r="AH44" s="238">
        <v>1000</v>
      </c>
    </row>
    <row r="45" spans="1:34">
      <c r="A45" t="s">
        <v>1176</v>
      </c>
      <c r="B45" t="s">
        <v>289</v>
      </c>
      <c r="C45" t="s">
        <v>786</v>
      </c>
      <c r="D45">
        <v>0</v>
      </c>
      <c r="E45" s="238">
        <v>1000</v>
      </c>
      <c r="F45" s="238">
        <v>1000</v>
      </c>
      <c r="G45" s="238">
        <v>1000</v>
      </c>
      <c r="H45" s="238">
        <v>1000</v>
      </c>
      <c r="I45" s="238">
        <v>1000</v>
      </c>
      <c r="J45" s="238">
        <v>1000</v>
      </c>
      <c r="K45" s="238">
        <v>1000</v>
      </c>
      <c r="L45" s="238">
        <v>1000</v>
      </c>
      <c r="M45" s="238">
        <v>1000</v>
      </c>
      <c r="N45" s="238">
        <v>1000</v>
      </c>
      <c r="O45" s="238">
        <v>1000</v>
      </c>
      <c r="P45" s="238">
        <v>1000</v>
      </c>
      <c r="Q45" s="238">
        <v>1000</v>
      </c>
      <c r="R45" s="238">
        <v>1000</v>
      </c>
      <c r="S45" s="238">
        <v>1000</v>
      </c>
      <c r="T45" s="238">
        <v>1000</v>
      </c>
      <c r="U45" s="238">
        <v>1000</v>
      </c>
      <c r="V45" s="238">
        <v>1000</v>
      </c>
      <c r="W45" s="238">
        <v>1000</v>
      </c>
      <c r="X45" s="238">
        <v>1000</v>
      </c>
      <c r="Y45" s="238">
        <v>1000</v>
      </c>
      <c r="Z45" s="238">
        <v>1000</v>
      </c>
      <c r="AA45" s="238">
        <v>1000</v>
      </c>
      <c r="AB45" s="238">
        <v>1000</v>
      </c>
      <c r="AC45" s="238">
        <v>1000</v>
      </c>
      <c r="AD45" s="238">
        <v>1000</v>
      </c>
      <c r="AE45" s="238">
        <v>1000</v>
      </c>
      <c r="AF45" s="238">
        <v>1000</v>
      </c>
      <c r="AG45" s="238">
        <v>1000</v>
      </c>
      <c r="AH45" s="238">
        <v>1000</v>
      </c>
    </row>
    <row r="46" spans="1:34">
      <c r="A46" t="s">
        <v>1177</v>
      </c>
      <c r="B46" t="s">
        <v>289</v>
      </c>
      <c r="C46" t="s">
        <v>787</v>
      </c>
      <c r="D46">
        <v>0</v>
      </c>
      <c r="E46" s="238">
        <v>1000</v>
      </c>
      <c r="F46" s="238">
        <v>1000</v>
      </c>
      <c r="G46" s="238">
        <v>1000</v>
      </c>
      <c r="H46" s="238">
        <v>1000</v>
      </c>
      <c r="I46" s="238">
        <v>1000</v>
      </c>
      <c r="J46" s="238">
        <v>1000</v>
      </c>
      <c r="K46" s="238">
        <v>1000</v>
      </c>
      <c r="L46" s="238">
        <v>1000</v>
      </c>
      <c r="M46" s="238">
        <v>1000</v>
      </c>
      <c r="N46" s="238">
        <v>1000</v>
      </c>
      <c r="O46" s="238">
        <v>1000</v>
      </c>
      <c r="P46" s="238">
        <v>1000</v>
      </c>
      <c r="Q46" s="238">
        <v>1000</v>
      </c>
      <c r="R46" s="238">
        <v>1000</v>
      </c>
      <c r="S46" s="238">
        <v>1000</v>
      </c>
      <c r="T46" s="238">
        <v>1000</v>
      </c>
      <c r="U46" s="238">
        <v>1000</v>
      </c>
      <c r="V46" s="238">
        <v>1000</v>
      </c>
      <c r="W46" s="238">
        <v>1000</v>
      </c>
      <c r="X46" s="238">
        <v>1000</v>
      </c>
      <c r="Y46" s="238">
        <v>1000</v>
      </c>
      <c r="Z46" s="238">
        <v>1000</v>
      </c>
      <c r="AA46" s="238">
        <v>1000</v>
      </c>
      <c r="AB46" s="238">
        <v>1000</v>
      </c>
      <c r="AC46" s="238">
        <v>1000</v>
      </c>
      <c r="AD46" s="238">
        <v>1000</v>
      </c>
      <c r="AE46" s="238">
        <v>1000</v>
      </c>
      <c r="AF46" s="238">
        <v>1000</v>
      </c>
      <c r="AG46" s="238">
        <v>1000</v>
      </c>
      <c r="AH46" s="238">
        <v>1000</v>
      </c>
    </row>
    <row r="47" spans="1:34">
      <c r="A47" t="s">
        <v>1064</v>
      </c>
      <c r="B47" t="s">
        <v>288</v>
      </c>
      <c r="C47" t="s">
        <v>625</v>
      </c>
      <c r="D47">
        <v>0</v>
      </c>
      <c r="E47" s="238">
        <v>1000</v>
      </c>
      <c r="F47" s="238">
        <v>1000</v>
      </c>
      <c r="G47" s="238">
        <v>1000</v>
      </c>
      <c r="H47" s="238">
        <v>1000</v>
      </c>
      <c r="I47" s="238">
        <v>1000</v>
      </c>
      <c r="J47" s="238">
        <v>1000</v>
      </c>
      <c r="K47" s="238">
        <v>1000</v>
      </c>
      <c r="L47" s="238">
        <v>1000</v>
      </c>
      <c r="M47" s="238">
        <v>1000</v>
      </c>
      <c r="N47" s="238">
        <v>1000</v>
      </c>
      <c r="O47" s="238">
        <v>1000</v>
      </c>
      <c r="P47" s="238">
        <v>1000</v>
      </c>
      <c r="Q47" s="238">
        <v>1000</v>
      </c>
      <c r="R47" s="238">
        <v>1000</v>
      </c>
      <c r="S47" s="238">
        <v>1000</v>
      </c>
      <c r="T47" s="238">
        <v>1000</v>
      </c>
      <c r="U47" s="238">
        <v>1000</v>
      </c>
      <c r="V47" s="238">
        <v>1000</v>
      </c>
      <c r="W47" s="238">
        <v>1000</v>
      </c>
      <c r="X47" s="238">
        <v>1000</v>
      </c>
      <c r="Y47" s="238">
        <v>1000</v>
      </c>
      <c r="Z47" s="238">
        <v>1000</v>
      </c>
      <c r="AA47" s="238">
        <v>1000</v>
      </c>
      <c r="AB47" s="238">
        <v>1000</v>
      </c>
      <c r="AC47" s="238">
        <v>1000</v>
      </c>
      <c r="AD47" s="238">
        <v>1000</v>
      </c>
      <c r="AE47" s="238">
        <v>1000</v>
      </c>
      <c r="AF47" s="238">
        <v>1000</v>
      </c>
      <c r="AG47" s="238">
        <v>1000</v>
      </c>
      <c r="AH47" s="238">
        <v>1000</v>
      </c>
    </row>
    <row r="48" spans="1:34">
      <c r="A48" t="s">
        <v>1066</v>
      </c>
      <c r="B48" t="s">
        <v>288</v>
      </c>
      <c r="C48" t="s">
        <v>627</v>
      </c>
      <c r="D48">
        <v>0</v>
      </c>
      <c r="E48" s="238">
        <v>1000</v>
      </c>
      <c r="F48" s="238">
        <v>1000</v>
      </c>
      <c r="G48" s="238">
        <v>1000</v>
      </c>
      <c r="H48" s="238">
        <v>1000</v>
      </c>
      <c r="I48" s="238">
        <v>1000</v>
      </c>
      <c r="J48" s="238">
        <v>1000</v>
      </c>
      <c r="K48" s="238">
        <v>1000</v>
      </c>
      <c r="L48" s="238">
        <v>1000</v>
      </c>
      <c r="M48" s="238">
        <v>1000</v>
      </c>
      <c r="N48" s="238">
        <v>1000</v>
      </c>
      <c r="O48" s="238">
        <v>1000</v>
      </c>
      <c r="P48" s="238">
        <v>1000</v>
      </c>
      <c r="Q48" s="238">
        <v>1000</v>
      </c>
      <c r="R48" s="238">
        <v>1000</v>
      </c>
      <c r="S48" s="238">
        <v>1000</v>
      </c>
      <c r="T48" s="238">
        <v>1000</v>
      </c>
      <c r="U48" s="238">
        <v>1000</v>
      </c>
      <c r="V48" s="238">
        <v>1000</v>
      </c>
      <c r="W48" s="238">
        <v>1000</v>
      </c>
      <c r="X48" s="238">
        <v>1000</v>
      </c>
      <c r="Y48" s="238">
        <v>1000</v>
      </c>
      <c r="Z48" s="238">
        <v>1000</v>
      </c>
      <c r="AA48" s="238">
        <v>1000</v>
      </c>
      <c r="AB48" s="238">
        <v>1000</v>
      </c>
      <c r="AC48" s="238">
        <v>1000</v>
      </c>
      <c r="AD48" s="238">
        <v>1000</v>
      </c>
      <c r="AE48" s="238">
        <v>1000</v>
      </c>
      <c r="AF48" s="238">
        <v>1000</v>
      </c>
      <c r="AG48" s="238">
        <v>1000</v>
      </c>
      <c r="AH48" s="238">
        <v>1000</v>
      </c>
    </row>
    <row r="49" spans="1:34">
      <c r="A49" t="s">
        <v>1045</v>
      </c>
      <c r="B49" t="s">
        <v>289</v>
      </c>
      <c r="C49" t="s">
        <v>4308</v>
      </c>
      <c r="D49">
        <v>0</v>
      </c>
      <c r="E49" s="238">
        <v>1000</v>
      </c>
      <c r="F49" s="238">
        <v>1000</v>
      </c>
      <c r="G49" s="238">
        <v>1000</v>
      </c>
      <c r="H49" s="238">
        <v>1000</v>
      </c>
      <c r="I49" s="238">
        <v>1000</v>
      </c>
      <c r="J49" s="238">
        <v>1000</v>
      </c>
      <c r="K49" s="238">
        <v>1000</v>
      </c>
      <c r="L49" s="238">
        <v>1000</v>
      </c>
      <c r="M49" s="238">
        <v>1000</v>
      </c>
      <c r="N49" s="238">
        <v>1000</v>
      </c>
      <c r="O49" s="238">
        <v>1000</v>
      </c>
      <c r="P49" s="238">
        <v>1000</v>
      </c>
      <c r="Q49" s="238">
        <v>1000</v>
      </c>
      <c r="R49" s="238">
        <v>1000</v>
      </c>
      <c r="S49" s="238">
        <v>1000</v>
      </c>
      <c r="T49" s="238">
        <v>1000</v>
      </c>
      <c r="U49" s="238">
        <v>1000</v>
      </c>
      <c r="V49" s="238">
        <v>1000</v>
      </c>
      <c r="W49" s="238">
        <v>1000</v>
      </c>
      <c r="X49" s="238">
        <v>1000</v>
      </c>
      <c r="Y49" s="238">
        <v>1000</v>
      </c>
      <c r="Z49" s="238">
        <v>1000</v>
      </c>
      <c r="AA49" s="238">
        <v>1000</v>
      </c>
      <c r="AB49" s="238">
        <v>1000</v>
      </c>
      <c r="AC49" s="238">
        <v>1000</v>
      </c>
      <c r="AD49" s="238">
        <v>1000</v>
      </c>
      <c r="AE49" s="238">
        <v>1000</v>
      </c>
      <c r="AF49" s="238">
        <v>1000</v>
      </c>
      <c r="AG49" s="238">
        <v>1000</v>
      </c>
      <c r="AH49" s="238">
        <v>1000</v>
      </c>
    </row>
    <row r="50" spans="1:34">
      <c r="A50" t="s">
        <v>1117</v>
      </c>
      <c r="B50" t="s">
        <v>288</v>
      </c>
      <c r="C50" t="s">
        <v>801</v>
      </c>
      <c r="D50">
        <v>9.9017812999999996E-2</v>
      </c>
      <c r="E50" s="238">
        <v>1000</v>
      </c>
      <c r="F50" s="238">
        <v>1000</v>
      </c>
      <c r="G50" s="238">
        <v>1000</v>
      </c>
      <c r="H50" s="238">
        <v>1000</v>
      </c>
      <c r="I50" s="238">
        <v>1000</v>
      </c>
      <c r="J50" s="238">
        <v>1000</v>
      </c>
      <c r="K50" s="238">
        <v>1000</v>
      </c>
      <c r="L50" s="238">
        <v>1000</v>
      </c>
      <c r="M50" s="238">
        <v>1000</v>
      </c>
      <c r="N50" s="238">
        <v>1000</v>
      </c>
      <c r="O50" s="238">
        <v>1000</v>
      </c>
      <c r="P50" s="238">
        <v>1000</v>
      </c>
      <c r="Q50" s="238">
        <v>1000</v>
      </c>
      <c r="R50" s="238">
        <v>1000</v>
      </c>
      <c r="S50" s="238">
        <v>1000</v>
      </c>
      <c r="T50" s="238">
        <v>1000</v>
      </c>
      <c r="U50" s="238">
        <v>1000</v>
      </c>
      <c r="V50" s="238">
        <v>1000</v>
      </c>
      <c r="W50" s="238">
        <v>1000</v>
      </c>
      <c r="X50" s="238">
        <v>1000</v>
      </c>
      <c r="Y50" s="238">
        <v>1000</v>
      </c>
      <c r="Z50" s="238">
        <v>1000</v>
      </c>
      <c r="AA50" s="238">
        <v>1000</v>
      </c>
      <c r="AB50" s="238">
        <v>1000</v>
      </c>
      <c r="AC50" s="238">
        <v>1000</v>
      </c>
      <c r="AD50" s="238">
        <v>1000</v>
      </c>
      <c r="AE50" s="238">
        <v>1000</v>
      </c>
      <c r="AF50" s="238">
        <v>1000</v>
      </c>
      <c r="AG50" s="238">
        <v>1000</v>
      </c>
      <c r="AH50" s="238">
        <v>1000</v>
      </c>
    </row>
    <row r="51" spans="1:34">
      <c r="A51" t="s">
        <v>1118</v>
      </c>
      <c r="B51" t="s">
        <v>288</v>
      </c>
      <c r="C51" t="s">
        <v>804</v>
      </c>
      <c r="D51">
        <v>6.6274889000000003E-2</v>
      </c>
      <c r="E51" s="238">
        <v>1000</v>
      </c>
      <c r="F51" s="238">
        <v>1000</v>
      </c>
      <c r="G51" s="238">
        <v>1000</v>
      </c>
      <c r="H51" s="238">
        <v>1000</v>
      </c>
      <c r="I51" s="238">
        <v>1000</v>
      </c>
      <c r="J51" s="238">
        <v>1000</v>
      </c>
      <c r="K51" s="238">
        <v>1000</v>
      </c>
      <c r="L51" s="238">
        <v>1000</v>
      </c>
      <c r="M51" s="238">
        <v>1000</v>
      </c>
      <c r="N51" s="238">
        <v>1000</v>
      </c>
      <c r="O51" s="238">
        <v>1000</v>
      </c>
      <c r="P51" s="238">
        <v>1000</v>
      </c>
      <c r="Q51" s="238">
        <v>1000</v>
      </c>
      <c r="R51" s="238">
        <v>1000</v>
      </c>
      <c r="S51" s="238">
        <v>1000</v>
      </c>
      <c r="T51" s="238">
        <v>1000</v>
      </c>
      <c r="U51" s="238">
        <v>1000</v>
      </c>
      <c r="V51" s="238">
        <v>1000</v>
      </c>
      <c r="W51" s="238">
        <v>1000</v>
      </c>
      <c r="X51" s="238">
        <v>1000</v>
      </c>
      <c r="Y51" s="238">
        <v>1000</v>
      </c>
      <c r="Z51" s="238">
        <v>1000</v>
      </c>
      <c r="AA51" s="238">
        <v>1000</v>
      </c>
      <c r="AB51" s="238">
        <v>1000</v>
      </c>
      <c r="AC51" s="238">
        <v>1000</v>
      </c>
      <c r="AD51" s="238">
        <v>1000</v>
      </c>
      <c r="AE51" s="238">
        <v>1000</v>
      </c>
      <c r="AF51" s="238">
        <v>1000</v>
      </c>
      <c r="AG51" s="238">
        <v>1000</v>
      </c>
      <c r="AH51" s="238">
        <v>1000</v>
      </c>
    </row>
    <row r="52" spans="1:34">
      <c r="A52" t="s">
        <v>1054</v>
      </c>
      <c r="B52" t="s">
        <v>288</v>
      </c>
      <c r="C52" t="s">
        <v>4309</v>
      </c>
      <c r="D52">
        <v>1.363488684</v>
      </c>
      <c r="E52" s="238">
        <v>1000</v>
      </c>
      <c r="F52" s="238">
        <v>1000</v>
      </c>
      <c r="G52" s="238">
        <v>1000</v>
      </c>
      <c r="H52" s="238">
        <v>1000</v>
      </c>
      <c r="I52" s="238">
        <v>1000</v>
      </c>
      <c r="J52" s="238">
        <v>1000</v>
      </c>
      <c r="K52" s="238">
        <v>1000</v>
      </c>
      <c r="L52" s="238">
        <v>1000</v>
      </c>
      <c r="M52" s="238">
        <v>1000</v>
      </c>
      <c r="N52" s="238">
        <v>1000</v>
      </c>
      <c r="O52" s="238">
        <v>1000</v>
      </c>
      <c r="P52" s="238">
        <v>1000</v>
      </c>
      <c r="Q52" s="238">
        <v>1000</v>
      </c>
      <c r="R52" s="238">
        <v>1000</v>
      </c>
      <c r="S52" s="238">
        <v>1000</v>
      </c>
      <c r="T52" s="238">
        <v>1000</v>
      </c>
      <c r="U52" s="238">
        <v>1000</v>
      </c>
      <c r="V52" s="238">
        <v>1000</v>
      </c>
      <c r="W52" s="238">
        <v>1000</v>
      </c>
      <c r="X52" s="238">
        <v>1000</v>
      </c>
      <c r="Y52" s="238">
        <v>1000</v>
      </c>
      <c r="Z52" s="238">
        <v>1000</v>
      </c>
      <c r="AA52" s="238">
        <v>1000</v>
      </c>
      <c r="AB52" s="238">
        <v>1000</v>
      </c>
      <c r="AC52" s="238">
        <v>1000</v>
      </c>
      <c r="AD52" s="238">
        <v>1000</v>
      </c>
      <c r="AE52" s="238">
        <v>1000</v>
      </c>
      <c r="AF52" s="238">
        <v>1000</v>
      </c>
      <c r="AG52" s="238">
        <v>1000</v>
      </c>
      <c r="AH52" s="238">
        <v>1000</v>
      </c>
    </row>
    <row r="53" spans="1:34">
      <c r="A53" t="s">
        <v>1129</v>
      </c>
      <c r="B53" t="s">
        <v>288</v>
      </c>
      <c r="C53" t="s">
        <v>4310</v>
      </c>
      <c r="D53">
        <v>2.214990046</v>
      </c>
      <c r="E53" s="238">
        <v>1000</v>
      </c>
      <c r="F53" s="238">
        <v>1000</v>
      </c>
      <c r="G53" s="238">
        <v>1000</v>
      </c>
      <c r="H53" s="238">
        <v>1000</v>
      </c>
      <c r="I53" s="238">
        <v>1000</v>
      </c>
      <c r="J53" s="238">
        <v>1000</v>
      </c>
      <c r="K53" s="238">
        <v>1000</v>
      </c>
      <c r="L53" s="238">
        <v>1000</v>
      </c>
      <c r="M53" s="238">
        <v>1000</v>
      </c>
      <c r="N53" s="238">
        <v>1000</v>
      </c>
      <c r="O53" s="238">
        <v>1000</v>
      </c>
      <c r="P53" s="238">
        <v>1000</v>
      </c>
      <c r="Q53" s="238">
        <v>1000</v>
      </c>
      <c r="R53" s="238">
        <v>1000</v>
      </c>
      <c r="S53" s="238">
        <v>1000</v>
      </c>
      <c r="T53" s="238">
        <v>1000</v>
      </c>
      <c r="U53" s="238">
        <v>1000</v>
      </c>
      <c r="V53" s="238">
        <v>1000</v>
      </c>
      <c r="W53" s="238">
        <v>1000</v>
      </c>
      <c r="X53" s="238">
        <v>1000</v>
      </c>
      <c r="Y53" s="238">
        <v>1000</v>
      </c>
      <c r="Z53" s="238">
        <v>1000</v>
      </c>
      <c r="AA53" s="238">
        <v>1000</v>
      </c>
      <c r="AB53" s="238">
        <v>1000</v>
      </c>
      <c r="AC53" s="238">
        <v>1000</v>
      </c>
      <c r="AD53" s="238">
        <v>1000</v>
      </c>
      <c r="AE53" s="238">
        <v>1000</v>
      </c>
      <c r="AF53" s="238">
        <v>1000</v>
      </c>
      <c r="AG53" s="238">
        <v>1000</v>
      </c>
      <c r="AH53" s="238">
        <v>1000</v>
      </c>
    </row>
    <row r="54" spans="1:34">
      <c r="A54" t="s">
        <v>1080</v>
      </c>
      <c r="B54" t="s">
        <v>288</v>
      </c>
      <c r="C54" t="s">
        <v>4311</v>
      </c>
      <c r="D54">
        <v>71.533520870000004</v>
      </c>
      <c r="E54" s="238">
        <v>1000</v>
      </c>
      <c r="F54" s="238">
        <v>1000</v>
      </c>
      <c r="G54" s="238">
        <v>1000</v>
      </c>
      <c r="H54" s="238">
        <v>1000</v>
      </c>
      <c r="I54" s="238">
        <v>1000</v>
      </c>
      <c r="J54" s="238">
        <v>1000</v>
      </c>
      <c r="K54" s="238">
        <v>1000</v>
      </c>
      <c r="L54" s="238">
        <v>1000</v>
      </c>
      <c r="M54" s="238">
        <v>1000</v>
      </c>
      <c r="N54" s="238">
        <v>1000</v>
      </c>
      <c r="O54" s="238">
        <v>1000</v>
      </c>
      <c r="P54" s="238">
        <v>1000</v>
      </c>
      <c r="Q54" s="238">
        <v>1000</v>
      </c>
      <c r="R54" s="238">
        <v>1000</v>
      </c>
      <c r="S54" s="238">
        <v>1000</v>
      </c>
      <c r="T54" s="238">
        <v>1000</v>
      </c>
      <c r="U54" s="238">
        <v>1000</v>
      </c>
      <c r="V54" s="238">
        <v>1000</v>
      </c>
      <c r="W54" s="238">
        <v>1000</v>
      </c>
      <c r="X54" s="238">
        <v>1000</v>
      </c>
      <c r="Y54" s="238">
        <v>1000</v>
      </c>
      <c r="Z54" s="238">
        <v>1000</v>
      </c>
      <c r="AA54" s="238">
        <v>1000</v>
      </c>
      <c r="AB54" s="238">
        <v>1000</v>
      </c>
      <c r="AC54" s="238">
        <v>1000</v>
      </c>
      <c r="AD54" s="238">
        <v>1000</v>
      </c>
      <c r="AE54" s="238">
        <v>1000</v>
      </c>
      <c r="AF54" s="238">
        <v>1000</v>
      </c>
      <c r="AG54" s="238">
        <v>1000</v>
      </c>
      <c r="AH54" s="238">
        <v>1000</v>
      </c>
    </row>
    <row r="55" spans="1:34">
      <c r="A55" t="s">
        <v>1082</v>
      </c>
      <c r="B55" t="s">
        <v>288</v>
      </c>
      <c r="C55" t="s">
        <v>4312</v>
      </c>
      <c r="D55">
        <v>0</v>
      </c>
      <c r="E55" s="238">
        <v>1000</v>
      </c>
      <c r="F55" s="238">
        <v>1000</v>
      </c>
      <c r="G55" s="238">
        <v>1000</v>
      </c>
      <c r="H55" s="238">
        <v>1000</v>
      </c>
      <c r="I55" s="238">
        <v>1000</v>
      </c>
      <c r="J55" s="238">
        <v>1000</v>
      </c>
      <c r="K55" s="238">
        <v>1000</v>
      </c>
      <c r="L55" s="238">
        <v>1000</v>
      </c>
      <c r="M55" s="238">
        <v>1000</v>
      </c>
      <c r="N55" s="238">
        <v>1000</v>
      </c>
      <c r="O55" s="238">
        <v>1000</v>
      </c>
      <c r="P55" s="238">
        <v>1000</v>
      </c>
      <c r="Q55" s="238">
        <v>1000</v>
      </c>
      <c r="R55" s="238">
        <v>1000</v>
      </c>
      <c r="S55" s="238">
        <v>1000</v>
      </c>
      <c r="T55" s="238">
        <v>1000</v>
      </c>
      <c r="U55" s="238">
        <v>1000</v>
      </c>
      <c r="V55" s="238">
        <v>1000</v>
      </c>
      <c r="W55" s="238">
        <v>1000</v>
      </c>
      <c r="X55" s="238">
        <v>1000</v>
      </c>
      <c r="Y55" s="238">
        <v>1000</v>
      </c>
      <c r="Z55" s="238">
        <v>1000</v>
      </c>
      <c r="AA55" s="238">
        <v>1000</v>
      </c>
      <c r="AB55" s="238">
        <v>1000</v>
      </c>
      <c r="AC55" s="238">
        <v>1000</v>
      </c>
      <c r="AD55" s="238">
        <v>1000</v>
      </c>
      <c r="AE55" s="238">
        <v>1000</v>
      </c>
      <c r="AF55" s="238">
        <v>1000</v>
      </c>
      <c r="AG55" s="238">
        <v>1000</v>
      </c>
      <c r="AH55" s="238">
        <v>1000</v>
      </c>
    </row>
    <row r="56" spans="1:34">
      <c r="A56" t="s">
        <v>337</v>
      </c>
      <c r="B56" t="s">
        <v>288</v>
      </c>
      <c r="C56" t="s">
        <v>4313</v>
      </c>
      <c r="D56">
        <v>55.021225469999997</v>
      </c>
      <c r="E56" s="238">
        <v>1000</v>
      </c>
      <c r="F56" s="238">
        <v>1000</v>
      </c>
      <c r="G56" s="238">
        <v>1000</v>
      </c>
      <c r="H56" s="238">
        <v>1000</v>
      </c>
      <c r="I56" s="238">
        <v>1000</v>
      </c>
      <c r="J56" s="238">
        <v>1000</v>
      </c>
      <c r="K56" s="238">
        <v>1000</v>
      </c>
      <c r="L56" s="238">
        <v>1000</v>
      </c>
      <c r="M56" s="238">
        <v>1000</v>
      </c>
      <c r="N56" s="238">
        <v>1000</v>
      </c>
      <c r="O56" s="238">
        <v>1000</v>
      </c>
      <c r="P56" s="238">
        <v>1000</v>
      </c>
      <c r="Q56" s="238">
        <v>1000</v>
      </c>
      <c r="R56" s="238">
        <v>1000</v>
      </c>
      <c r="S56" s="238">
        <v>1000</v>
      </c>
      <c r="T56" s="238">
        <v>1000</v>
      </c>
      <c r="U56" s="238">
        <v>1000</v>
      </c>
      <c r="V56" s="238">
        <v>1000</v>
      </c>
      <c r="W56" s="238">
        <v>1000</v>
      </c>
      <c r="X56" s="238">
        <v>1000</v>
      </c>
      <c r="Y56" s="238">
        <v>1000</v>
      </c>
      <c r="Z56" s="238">
        <v>1000</v>
      </c>
      <c r="AA56" s="238">
        <v>1000</v>
      </c>
      <c r="AB56" s="238">
        <v>1000</v>
      </c>
      <c r="AC56" s="238">
        <v>1000</v>
      </c>
      <c r="AD56" s="238">
        <v>1000</v>
      </c>
      <c r="AE56" s="238">
        <v>1000</v>
      </c>
      <c r="AF56" s="238">
        <v>1000</v>
      </c>
      <c r="AG56" s="238">
        <v>1000</v>
      </c>
      <c r="AH56" s="238">
        <v>1000</v>
      </c>
    </row>
    <row r="57" spans="1:34">
      <c r="A57" t="s">
        <v>1092</v>
      </c>
      <c r="B57" t="s">
        <v>288</v>
      </c>
      <c r="C57" t="s">
        <v>4314</v>
      </c>
      <c r="D57">
        <v>34.795301700000003</v>
      </c>
      <c r="E57" s="238">
        <v>1000</v>
      </c>
      <c r="F57" s="238">
        <v>1000</v>
      </c>
      <c r="G57" s="238">
        <v>1000</v>
      </c>
      <c r="H57" s="238">
        <v>1000</v>
      </c>
      <c r="I57" s="238">
        <v>1000</v>
      </c>
      <c r="J57" s="238">
        <v>1000</v>
      </c>
      <c r="K57" s="238">
        <v>1000</v>
      </c>
      <c r="L57" s="238">
        <v>1000</v>
      </c>
      <c r="M57" s="238">
        <v>1000</v>
      </c>
      <c r="N57" s="238">
        <v>1000</v>
      </c>
      <c r="O57" s="238">
        <v>1000</v>
      </c>
      <c r="P57" s="238">
        <v>1000</v>
      </c>
      <c r="Q57" s="238">
        <v>1000</v>
      </c>
      <c r="R57" s="238">
        <v>1000</v>
      </c>
      <c r="S57" s="238">
        <v>1000</v>
      </c>
      <c r="T57" s="238">
        <v>1000</v>
      </c>
      <c r="U57" s="238">
        <v>1000</v>
      </c>
      <c r="V57" s="238">
        <v>1000</v>
      </c>
      <c r="W57" s="238">
        <v>1000</v>
      </c>
      <c r="X57" s="238">
        <v>1000</v>
      </c>
      <c r="Y57" s="238">
        <v>1000</v>
      </c>
      <c r="Z57" s="238">
        <v>1000</v>
      </c>
      <c r="AA57" s="238">
        <v>1000</v>
      </c>
      <c r="AB57" s="238">
        <v>1000</v>
      </c>
      <c r="AC57" s="238">
        <v>1000</v>
      </c>
      <c r="AD57" s="238">
        <v>1000</v>
      </c>
      <c r="AE57" s="238">
        <v>1000</v>
      </c>
      <c r="AF57" s="238">
        <v>1000</v>
      </c>
      <c r="AG57" s="238">
        <v>1000</v>
      </c>
      <c r="AH57" s="238">
        <v>1000</v>
      </c>
    </row>
    <row r="58" spans="1:34">
      <c r="A58" t="s">
        <v>1079</v>
      </c>
      <c r="B58" t="s">
        <v>288</v>
      </c>
      <c r="C58" t="s">
        <v>4315</v>
      </c>
      <c r="D58">
        <v>54.177010729999999</v>
      </c>
      <c r="E58" s="238">
        <v>1000</v>
      </c>
      <c r="F58" s="238">
        <v>1000</v>
      </c>
      <c r="G58" s="238">
        <v>1000</v>
      </c>
      <c r="H58" s="238">
        <v>1000</v>
      </c>
      <c r="I58" s="238">
        <v>1000</v>
      </c>
      <c r="J58" s="238">
        <v>1000</v>
      </c>
      <c r="K58" s="238">
        <v>1000</v>
      </c>
      <c r="L58" s="238">
        <v>1000</v>
      </c>
      <c r="M58" s="238">
        <v>1000</v>
      </c>
      <c r="N58" s="238">
        <v>1000</v>
      </c>
      <c r="O58" s="238">
        <v>1000</v>
      </c>
      <c r="P58" s="238">
        <v>1000</v>
      </c>
      <c r="Q58" s="238">
        <v>1000</v>
      </c>
      <c r="R58" s="238">
        <v>1000</v>
      </c>
      <c r="S58" s="238">
        <v>1000</v>
      </c>
      <c r="T58" s="238">
        <v>1000</v>
      </c>
      <c r="U58" s="238">
        <v>1000</v>
      </c>
      <c r="V58" s="238">
        <v>1000</v>
      </c>
      <c r="W58" s="238">
        <v>1000</v>
      </c>
      <c r="X58" s="238">
        <v>1000</v>
      </c>
      <c r="Y58" s="238">
        <v>1000</v>
      </c>
      <c r="Z58" s="238">
        <v>1000</v>
      </c>
      <c r="AA58" s="238">
        <v>1000</v>
      </c>
      <c r="AB58" s="238">
        <v>1000</v>
      </c>
      <c r="AC58" s="238">
        <v>1000</v>
      </c>
      <c r="AD58" s="238">
        <v>1000</v>
      </c>
      <c r="AE58" s="238">
        <v>1000</v>
      </c>
      <c r="AF58" s="238">
        <v>1000</v>
      </c>
      <c r="AG58" s="238">
        <v>1000</v>
      </c>
      <c r="AH58" s="238">
        <v>1000</v>
      </c>
    </row>
    <row r="59" spans="1:34">
      <c r="A59" t="s">
        <v>1081</v>
      </c>
      <c r="B59" t="s">
        <v>288</v>
      </c>
      <c r="C59" t="s">
        <v>4316</v>
      </c>
      <c r="D59">
        <v>74.163721850000002</v>
      </c>
      <c r="E59" s="238">
        <v>1000</v>
      </c>
      <c r="F59" s="238">
        <v>1000</v>
      </c>
      <c r="G59" s="238">
        <v>1000</v>
      </c>
      <c r="H59" s="238">
        <v>1000</v>
      </c>
      <c r="I59" s="238">
        <v>1000</v>
      </c>
      <c r="J59" s="238">
        <v>1000</v>
      </c>
      <c r="K59" s="238">
        <v>1000</v>
      </c>
      <c r="L59" s="238">
        <v>1000</v>
      </c>
      <c r="M59" s="238">
        <v>1000</v>
      </c>
      <c r="N59" s="238">
        <v>1000</v>
      </c>
      <c r="O59" s="238">
        <v>1000</v>
      </c>
      <c r="P59" s="238">
        <v>1000</v>
      </c>
      <c r="Q59" s="238">
        <v>1000</v>
      </c>
      <c r="R59" s="238">
        <v>1000</v>
      </c>
      <c r="S59" s="238">
        <v>1000</v>
      </c>
      <c r="T59" s="238">
        <v>1000</v>
      </c>
      <c r="U59" s="238">
        <v>1000</v>
      </c>
      <c r="V59" s="238">
        <v>1000</v>
      </c>
      <c r="W59" s="238">
        <v>1000</v>
      </c>
      <c r="X59" s="238">
        <v>1000</v>
      </c>
      <c r="Y59" s="238">
        <v>1000</v>
      </c>
      <c r="Z59" s="238">
        <v>1000</v>
      </c>
      <c r="AA59" s="238">
        <v>1000</v>
      </c>
      <c r="AB59" s="238">
        <v>1000</v>
      </c>
      <c r="AC59" s="238">
        <v>1000</v>
      </c>
      <c r="AD59" s="238">
        <v>1000</v>
      </c>
      <c r="AE59" s="238">
        <v>1000</v>
      </c>
      <c r="AF59" s="238">
        <v>1000</v>
      </c>
      <c r="AG59" s="238">
        <v>1000</v>
      </c>
      <c r="AH59" s="238">
        <v>1000</v>
      </c>
    </row>
    <row r="60" spans="1:34">
      <c r="A60" t="s">
        <v>1162</v>
      </c>
      <c r="B60" t="s">
        <v>288</v>
      </c>
      <c r="C60" t="s">
        <v>652</v>
      </c>
      <c r="D60">
        <v>7.5738023000000002E-2</v>
      </c>
      <c r="E60" s="238">
        <v>1000</v>
      </c>
      <c r="F60" s="238">
        <v>1000</v>
      </c>
      <c r="G60" s="238">
        <v>1000</v>
      </c>
      <c r="H60" s="238">
        <v>1000</v>
      </c>
      <c r="I60" s="238">
        <v>1000</v>
      </c>
      <c r="J60" s="238">
        <v>1000</v>
      </c>
      <c r="K60" s="238">
        <v>1000</v>
      </c>
      <c r="L60" s="238">
        <v>1000</v>
      </c>
      <c r="M60" s="238">
        <v>1000</v>
      </c>
      <c r="N60" s="238">
        <v>1000</v>
      </c>
      <c r="O60" s="238">
        <v>1000</v>
      </c>
      <c r="P60" s="238">
        <v>1000</v>
      </c>
      <c r="Q60" s="238">
        <v>1000</v>
      </c>
      <c r="R60" s="238">
        <v>1000</v>
      </c>
      <c r="S60" s="238">
        <v>1000</v>
      </c>
      <c r="T60" s="238">
        <v>1000</v>
      </c>
      <c r="U60" s="238">
        <v>1000</v>
      </c>
      <c r="V60" s="238">
        <v>1000</v>
      </c>
      <c r="W60" s="238">
        <v>1000</v>
      </c>
      <c r="X60" s="238">
        <v>1000</v>
      </c>
      <c r="Y60" s="238">
        <v>1000</v>
      </c>
      <c r="Z60" s="238">
        <v>1000</v>
      </c>
      <c r="AA60" s="238">
        <v>1000</v>
      </c>
      <c r="AB60" s="238">
        <v>1000</v>
      </c>
      <c r="AC60" s="238">
        <v>1000</v>
      </c>
      <c r="AD60" s="238">
        <v>1000</v>
      </c>
      <c r="AE60" s="238">
        <v>1000</v>
      </c>
      <c r="AF60" s="238">
        <v>1000</v>
      </c>
      <c r="AG60" s="238">
        <v>1000</v>
      </c>
      <c r="AH60" s="238">
        <v>1000</v>
      </c>
    </row>
    <row r="61" spans="1:34">
      <c r="A61" t="s">
        <v>1148</v>
      </c>
      <c r="B61" t="s">
        <v>289</v>
      </c>
      <c r="C61" t="s">
        <v>779</v>
      </c>
      <c r="D61">
        <v>5.7394283899999996</v>
      </c>
      <c r="E61" s="238">
        <v>1000</v>
      </c>
      <c r="F61" s="238">
        <v>1000</v>
      </c>
      <c r="G61" s="238">
        <v>1000</v>
      </c>
      <c r="H61" s="238">
        <v>1000</v>
      </c>
      <c r="I61" s="238">
        <v>1000</v>
      </c>
      <c r="J61" s="238">
        <v>1000</v>
      </c>
      <c r="K61" s="238">
        <v>1000</v>
      </c>
      <c r="L61" s="238">
        <v>1000</v>
      </c>
      <c r="M61" s="238">
        <v>1000</v>
      </c>
      <c r="N61" s="238">
        <v>1000</v>
      </c>
      <c r="O61" s="238">
        <v>1000</v>
      </c>
      <c r="P61" s="238">
        <v>1000</v>
      </c>
      <c r="Q61" s="238">
        <v>1000</v>
      </c>
      <c r="R61" s="238">
        <v>1000</v>
      </c>
      <c r="S61" s="238">
        <v>1000</v>
      </c>
      <c r="T61" s="238">
        <v>1000</v>
      </c>
      <c r="U61" s="238">
        <v>1000</v>
      </c>
      <c r="V61" s="238">
        <v>1000</v>
      </c>
      <c r="W61" s="238">
        <v>1000</v>
      </c>
      <c r="X61" s="238">
        <v>1000</v>
      </c>
      <c r="Y61" s="238">
        <v>1000</v>
      </c>
      <c r="Z61" s="238">
        <v>1000</v>
      </c>
      <c r="AA61" s="238">
        <v>1000</v>
      </c>
      <c r="AB61" s="238">
        <v>1000</v>
      </c>
      <c r="AC61" s="238">
        <v>1000</v>
      </c>
      <c r="AD61" s="238">
        <v>1000</v>
      </c>
      <c r="AE61" s="238">
        <v>1000</v>
      </c>
      <c r="AF61" s="238">
        <v>1000</v>
      </c>
      <c r="AG61" s="238">
        <v>1000</v>
      </c>
      <c r="AH61" s="238">
        <v>1000</v>
      </c>
    </row>
    <row r="62" spans="1:34">
      <c r="A62" t="s">
        <v>1033</v>
      </c>
      <c r="B62" t="s">
        <v>289</v>
      </c>
      <c r="C62" t="s">
        <v>4317</v>
      </c>
      <c r="D62">
        <v>0</v>
      </c>
      <c r="E62" s="238">
        <v>1000</v>
      </c>
      <c r="F62" s="238">
        <v>1000</v>
      </c>
      <c r="G62" s="238">
        <v>1000</v>
      </c>
      <c r="H62" s="238">
        <v>1000</v>
      </c>
      <c r="I62" s="238">
        <v>1000</v>
      </c>
      <c r="J62" s="238">
        <v>1000</v>
      </c>
      <c r="K62" s="238">
        <v>1000</v>
      </c>
      <c r="L62" s="238">
        <v>1000</v>
      </c>
      <c r="M62" s="238">
        <v>1000</v>
      </c>
      <c r="N62" s="238">
        <v>1000</v>
      </c>
      <c r="O62" s="238">
        <v>1000</v>
      </c>
      <c r="P62" s="238">
        <v>1000</v>
      </c>
      <c r="Q62" s="238">
        <v>1000</v>
      </c>
      <c r="R62" s="238">
        <v>1000</v>
      </c>
      <c r="S62" s="238">
        <v>1000</v>
      </c>
      <c r="T62" s="238">
        <v>1000</v>
      </c>
      <c r="U62" s="238">
        <v>1000</v>
      </c>
      <c r="V62" s="238">
        <v>1000</v>
      </c>
      <c r="W62" s="238">
        <v>1000</v>
      </c>
      <c r="X62" s="238">
        <v>1000</v>
      </c>
      <c r="Y62" s="238">
        <v>1000</v>
      </c>
      <c r="Z62" s="238">
        <v>1000</v>
      </c>
      <c r="AA62" s="238">
        <v>1000</v>
      </c>
      <c r="AB62" s="238">
        <v>1000</v>
      </c>
      <c r="AC62" s="238">
        <v>1000</v>
      </c>
      <c r="AD62" s="238">
        <v>1000</v>
      </c>
      <c r="AE62" s="238">
        <v>1000</v>
      </c>
      <c r="AF62" s="238">
        <v>1000</v>
      </c>
      <c r="AG62" s="238">
        <v>1000</v>
      </c>
      <c r="AH62" s="238">
        <v>1000</v>
      </c>
    </row>
    <row r="63" spans="1:34">
      <c r="A63" t="s">
        <v>1031</v>
      </c>
      <c r="B63" t="s">
        <v>289</v>
      </c>
      <c r="C63" t="s">
        <v>4318</v>
      </c>
      <c r="D63">
        <v>34.55540259</v>
      </c>
      <c r="E63" s="238">
        <v>1000</v>
      </c>
      <c r="F63" s="238">
        <v>1000</v>
      </c>
      <c r="G63" s="238">
        <v>1000</v>
      </c>
      <c r="H63" s="238">
        <v>1000</v>
      </c>
      <c r="I63" s="238">
        <v>1000</v>
      </c>
      <c r="J63" s="238">
        <v>1000</v>
      </c>
      <c r="K63" s="238">
        <v>1000</v>
      </c>
      <c r="L63" s="238">
        <v>1000</v>
      </c>
      <c r="M63" s="238">
        <v>1000</v>
      </c>
      <c r="N63" s="238">
        <v>1000</v>
      </c>
      <c r="O63" s="238">
        <v>1000</v>
      </c>
      <c r="P63" s="238">
        <v>1000</v>
      </c>
      <c r="Q63" s="238">
        <v>1000</v>
      </c>
      <c r="R63" s="238">
        <v>1000</v>
      </c>
      <c r="S63" s="238">
        <v>1000</v>
      </c>
      <c r="T63" s="238">
        <v>1000</v>
      </c>
      <c r="U63" s="238">
        <v>1000</v>
      </c>
      <c r="V63" s="238">
        <v>1000</v>
      </c>
      <c r="W63" s="238">
        <v>1000</v>
      </c>
      <c r="X63" s="238">
        <v>1000</v>
      </c>
      <c r="Y63" s="238">
        <v>1000</v>
      </c>
      <c r="Z63" s="238">
        <v>1000</v>
      </c>
      <c r="AA63" s="238">
        <v>1000</v>
      </c>
      <c r="AB63" s="238">
        <v>1000</v>
      </c>
      <c r="AC63" s="238">
        <v>1000</v>
      </c>
      <c r="AD63" s="238">
        <v>1000</v>
      </c>
      <c r="AE63" s="238">
        <v>1000</v>
      </c>
      <c r="AF63" s="238">
        <v>1000</v>
      </c>
      <c r="AG63" s="238">
        <v>1000</v>
      </c>
      <c r="AH63" s="238">
        <v>1000</v>
      </c>
    </row>
    <row r="64" spans="1:34">
      <c r="A64" t="s">
        <v>1121</v>
      </c>
      <c r="B64" t="s">
        <v>288</v>
      </c>
      <c r="C64" s="90" t="s">
        <v>4319</v>
      </c>
      <c r="D64">
        <v>1.4094179490000001</v>
      </c>
      <c r="E64" s="238">
        <v>1000</v>
      </c>
      <c r="F64" s="238">
        <v>1000</v>
      </c>
      <c r="G64" s="238">
        <v>1000</v>
      </c>
      <c r="H64" s="238">
        <v>1000</v>
      </c>
      <c r="I64" s="238">
        <v>1000</v>
      </c>
      <c r="J64" s="238">
        <v>1000</v>
      </c>
      <c r="K64" s="238">
        <v>1000</v>
      </c>
      <c r="L64" s="238">
        <v>1000</v>
      </c>
      <c r="M64" s="238">
        <v>1000</v>
      </c>
      <c r="N64" s="238">
        <v>1000</v>
      </c>
      <c r="O64" s="238">
        <v>1000</v>
      </c>
      <c r="P64" s="238">
        <v>1000</v>
      </c>
      <c r="Q64" s="238">
        <v>1000</v>
      </c>
      <c r="R64" s="238">
        <v>1000</v>
      </c>
      <c r="S64" s="238">
        <v>1000</v>
      </c>
      <c r="T64" s="238">
        <v>1000</v>
      </c>
      <c r="U64" s="238">
        <v>1000</v>
      </c>
      <c r="V64" s="238">
        <v>1000</v>
      </c>
      <c r="W64" s="238">
        <v>1000</v>
      </c>
      <c r="X64" s="238">
        <v>1000</v>
      </c>
      <c r="Y64" s="238">
        <v>1000</v>
      </c>
      <c r="Z64" s="238">
        <v>1000</v>
      </c>
      <c r="AA64" s="238">
        <v>1000</v>
      </c>
      <c r="AB64" s="238">
        <v>1000</v>
      </c>
      <c r="AC64" s="238">
        <v>1000</v>
      </c>
      <c r="AD64" s="238">
        <v>1000</v>
      </c>
      <c r="AE64" s="238">
        <v>1000</v>
      </c>
      <c r="AF64" s="238">
        <v>1000</v>
      </c>
      <c r="AG64" s="238">
        <v>1000</v>
      </c>
      <c r="AH64" s="238">
        <v>1000</v>
      </c>
    </row>
    <row r="65" spans="1:34">
      <c r="A65" t="s">
        <v>1097</v>
      </c>
      <c r="B65" t="s">
        <v>288</v>
      </c>
      <c r="C65" s="90" t="s">
        <v>4320</v>
      </c>
      <c r="D65">
        <v>30.526515570000001</v>
      </c>
      <c r="E65" s="238">
        <v>3</v>
      </c>
      <c r="F65" s="238">
        <v>2.5</v>
      </c>
      <c r="G65" s="238">
        <v>2.5</v>
      </c>
      <c r="H65" s="238">
        <v>2.5</v>
      </c>
      <c r="I65" s="238">
        <v>2.5</v>
      </c>
      <c r="J65" s="238">
        <v>2.5</v>
      </c>
      <c r="K65" s="238">
        <v>2.5</v>
      </c>
      <c r="L65" s="238">
        <v>2.5</v>
      </c>
      <c r="M65" s="238">
        <v>2.5</v>
      </c>
      <c r="N65" s="238">
        <v>2.5</v>
      </c>
      <c r="O65" s="238">
        <v>2.5</v>
      </c>
      <c r="P65" s="238">
        <v>2.5</v>
      </c>
      <c r="Q65" s="238">
        <v>2.5</v>
      </c>
      <c r="R65" s="238">
        <v>2.5</v>
      </c>
      <c r="S65" s="238">
        <v>2.5</v>
      </c>
      <c r="T65" s="238">
        <v>2.5</v>
      </c>
      <c r="U65" s="238">
        <v>2.5</v>
      </c>
      <c r="V65" s="238">
        <v>2.5</v>
      </c>
      <c r="W65" s="238">
        <v>2.5</v>
      </c>
      <c r="X65" s="238">
        <v>3</v>
      </c>
      <c r="Y65" s="238">
        <v>3</v>
      </c>
      <c r="Z65" s="238">
        <v>3</v>
      </c>
      <c r="AA65" s="238">
        <v>3</v>
      </c>
      <c r="AB65" s="238">
        <v>3</v>
      </c>
      <c r="AC65" s="238">
        <v>3</v>
      </c>
      <c r="AD65" s="238">
        <v>3</v>
      </c>
      <c r="AE65" s="238">
        <v>3</v>
      </c>
      <c r="AF65" s="238">
        <v>3</v>
      </c>
      <c r="AG65" s="238">
        <v>3</v>
      </c>
      <c r="AH65" s="238">
        <v>3</v>
      </c>
    </row>
    <row r="66" spans="1:34">
      <c r="A66" t="s">
        <v>1123</v>
      </c>
      <c r="B66" t="s">
        <v>288</v>
      </c>
      <c r="C66" s="90" t="s">
        <v>4321</v>
      </c>
      <c r="D66">
        <v>0</v>
      </c>
      <c r="E66" s="238">
        <v>0</v>
      </c>
      <c r="F66" s="238">
        <v>0</v>
      </c>
      <c r="G66" s="238">
        <v>0</v>
      </c>
      <c r="H66" s="238">
        <v>0</v>
      </c>
      <c r="I66" s="238">
        <v>0</v>
      </c>
      <c r="J66" s="238">
        <v>0</v>
      </c>
      <c r="K66" s="238">
        <v>0</v>
      </c>
      <c r="L66" s="238">
        <v>0</v>
      </c>
      <c r="M66" s="238">
        <v>0.2</v>
      </c>
      <c r="N66" s="238">
        <v>0.2</v>
      </c>
      <c r="O66" s="238">
        <v>0.2</v>
      </c>
      <c r="P66" s="238">
        <v>0.2</v>
      </c>
      <c r="Q66" s="238">
        <v>0.2</v>
      </c>
      <c r="R66" s="238">
        <v>0.2</v>
      </c>
      <c r="S66" s="238">
        <v>0.2</v>
      </c>
      <c r="T66" s="238">
        <v>0.2</v>
      </c>
      <c r="U66" s="238">
        <v>0.2</v>
      </c>
      <c r="V66" s="238">
        <v>0.2</v>
      </c>
      <c r="W66" s="238">
        <v>0.2</v>
      </c>
      <c r="X66" s="238">
        <v>0.2</v>
      </c>
      <c r="Y66" s="238">
        <v>0.2</v>
      </c>
      <c r="Z66" s="238">
        <v>0.2</v>
      </c>
      <c r="AA66" s="238">
        <v>0.2</v>
      </c>
      <c r="AB66" s="238">
        <v>0.2</v>
      </c>
      <c r="AC66" s="238">
        <v>0.2</v>
      </c>
      <c r="AD66" s="238">
        <v>0.2</v>
      </c>
      <c r="AE66" s="238">
        <v>0.2</v>
      </c>
      <c r="AF66" s="238">
        <v>0.2</v>
      </c>
      <c r="AG66" s="238">
        <v>0.2</v>
      </c>
      <c r="AH66" s="238">
        <v>0.2</v>
      </c>
    </row>
    <row r="67" spans="1:34">
      <c r="A67" t="s">
        <v>1131</v>
      </c>
      <c r="B67" t="s">
        <v>288</v>
      </c>
      <c r="C67" s="90" t="s">
        <v>4322</v>
      </c>
      <c r="D67">
        <v>0.32945941099999998</v>
      </c>
      <c r="E67" s="238">
        <v>1000</v>
      </c>
      <c r="F67" s="238">
        <v>1000</v>
      </c>
      <c r="G67" s="238">
        <v>1000</v>
      </c>
      <c r="H67" s="238">
        <v>1000</v>
      </c>
      <c r="I67" s="238">
        <v>1000</v>
      </c>
      <c r="J67" s="238">
        <v>1000</v>
      </c>
      <c r="K67" s="238">
        <v>1000</v>
      </c>
      <c r="L67" s="238">
        <v>1000</v>
      </c>
      <c r="M67" s="238">
        <v>1000</v>
      </c>
      <c r="N67" s="238">
        <v>1000</v>
      </c>
      <c r="O67" s="238">
        <v>1000</v>
      </c>
      <c r="P67" s="238">
        <v>1000</v>
      </c>
      <c r="Q67" s="238">
        <v>1000</v>
      </c>
      <c r="R67" s="238">
        <v>1000</v>
      </c>
      <c r="S67" s="238">
        <v>1000</v>
      </c>
      <c r="T67" s="238">
        <v>1000</v>
      </c>
      <c r="U67" s="238">
        <v>1000</v>
      </c>
      <c r="V67" s="238">
        <v>1000</v>
      </c>
      <c r="W67" s="238">
        <v>1000</v>
      </c>
      <c r="X67" s="238">
        <v>1000</v>
      </c>
      <c r="Y67" s="238">
        <v>1000</v>
      </c>
      <c r="Z67" s="238">
        <v>1000</v>
      </c>
      <c r="AA67" s="238">
        <v>1000</v>
      </c>
      <c r="AB67" s="238">
        <v>1000</v>
      </c>
      <c r="AC67" s="238">
        <v>1000</v>
      </c>
      <c r="AD67" s="238">
        <v>1000</v>
      </c>
      <c r="AE67" s="238">
        <v>1000</v>
      </c>
      <c r="AF67" s="238">
        <v>1000</v>
      </c>
      <c r="AG67" s="238">
        <v>1000</v>
      </c>
      <c r="AH67" s="238">
        <v>1000</v>
      </c>
    </row>
    <row r="68" spans="1:34">
      <c r="A68" t="s">
        <v>1096</v>
      </c>
      <c r="B68" t="s">
        <v>288</v>
      </c>
      <c r="C68" s="90" t="s">
        <v>4323</v>
      </c>
      <c r="D68">
        <v>48.225616199999997</v>
      </c>
      <c r="E68" s="238">
        <v>1000</v>
      </c>
      <c r="F68" s="238">
        <v>1000</v>
      </c>
      <c r="G68" s="238">
        <v>1000</v>
      </c>
      <c r="H68" s="238">
        <v>1000</v>
      </c>
      <c r="I68" s="238">
        <v>1000</v>
      </c>
      <c r="J68" s="238">
        <v>1000</v>
      </c>
      <c r="K68" s="238">
        <v>1000</v>
      </c>
      <c r="L68" s="238">
        <v>1000</v>
      </c>
      <c r="M68" s="238">
        <v>1000</v>
      </c>
      <c r="N68" s="238">
        <v>1000</v>
      </c>
      <c r="O68" s="238">
        <v>1000</v>
      </c>
      <c r="P68" s="238">
        <v>1000</v>
      </c>
      <c r="Q68" s="238">
        <v>1000</v>
      </c>
      <c r="R68" s="238">
        <v>1000</v>
      </c>
      <c r="S68" s="238">
        <v>1000</v>
      </c>
      <c r="T68" s="238">
        <v>1000</v>
      </c>
      <c r="U68" s="238">
        <v>1000</v>
      </c>
      <c r="V68" s="238">
        <v>1000</v>
      </c>
      <c r="W68" s="238">
        <v>1000</v>
      </c>
      <c r="X68" s="238">
        <v>1000</v>
      </c>
      <c r="Y68" s="238">
        <v>1000</v>
      </c>
      <c r="Z68" s="238">
        <v>1000</v>
      </c>
      <c r="AA68" s="238">
        <v>1000</v>
      </c>
      <c r="AB68" s="238">
        <v>1000</v>
      </c>
      <c r="AC68" s="238">
        <v>1000</v>
      </c>
      <c r="AD68" s="238">
        <v>1000</v>
      </c>
      <c r="AE68" s="238">
        <v>1000</v>
      </c>
      <c r="AF68" s="238">
        <v>1000</v>
      </c>
      <c r="AG68" s="238">
        <v>1000</v>
      </c>
      <c r="AH68" s="238">
        <v>1000</v>
      </c>
    </row>
    <row r="69" spans="1:34">
      <c r="A69" t="s">
        <v>1122</v>
      </c>
      <c r="B69" t="s">
        <v>288</v>
      </c>
      <c r="C69" s="90" t="s">
        <v>4324</v>
      </c>
      <c r="D69">
        <v>3.7359641670000001</v>
      </c>
      <c r="E69" s="238">
        <v>1000</v>
      </c>
      <c r="F69" s="238">
        <v>1000</v>
      </c>
      <c r="G69" s="238">
        <v>1000</v>
      </c>
      <c r="H69" s="238">
        <v>1000</v>
      </c>
      <c r="I69" s="238">
        <v>1000</v>
      </c>
      <c r="J69" s="238">
        <v>1000</v>
      </c>
      <c r="K69" s="238">
        <v>1000</v>
      </c>
      <c r="L69" s="238">
        <v>1000</v>
      </c>
      <c r="M69" s="238">
        <v>1000</v>
      </c>
      <c r="N69" s="238">
        <v>1000</v>
      </c>
      <c r="O69" s="238">
        <v>1000</v>
      </c>
      <c r="P69" s="238">
        <v>1000</v>
      </c>
      <c r="Q69" s="238">
        <v>1000</v>
      </c>
      <c r="R69" s="238">
        <v>1000</v>
      </c>
      <c r="S69" s="238">
        <v>1000</v>
      </c>
      <c r="T69" s="238">
        <v>1000</v>
      </c>
      <c r="U69" s="238">
        <v>1000</v>
      </c>
      <c r="V69" s="238">
        <v>1000</v>
      </c>
      <c r="W69" s="238">
        <v>1000</v>
      </c>
      <c r="X69" s="238">
        <v>1000</v>
      </c>
      <c r="Y69" s="238">
        <v>1000</v>
      </c>
      <c r="Z69" s="238">
        <v>1000</v>
      </c>
      <c r="AA69" s="238">
        <v>1000</v>
      </c>
      <c r="AB69" s="238">
        <v>1000</v>
      </c>
      <c r="AC69" s="238">
        <v>1000</v>
      </c>
      <c r="AD69" s="238">
        <v>1000</v>
      </c>
      <c r="AE69" s="238">
        <v>1000</v>
      </c>
      <c r="AF69" s="238">
        <v>1000</v>
      </c>
      <c r="AG69" s="238">
        <v>1000</v>
      </c>
      <c r="AH69" s="238">
        <v>1000</v>
      </c>
    </row>
    <row r="70" spans="1:34">
      <c r="A70" t="s">
        <v>1114</v>
      </c>
      <c r="B70" t="s">
        <v>289</v>
      </c>
      <c r="C70" t="s">
        <v>810</v>
      </c>
      <c r="D70">
        <v>0</v>
      </c>
      <c r="E70" s="238">
        <v>1000</v>
      </c>
      <c r="F70" s="238">
        <v>1000</v>
      </c>
      <c r="G70" s="238">
        <v>1000</v>
      </c>
      <c r="H70" s="238">
        <v>1000</v>
      </c>
      <c r="I70" s="238">
        <v>1000</v>
      </c>
      <c r="J70" s="238">
        <v>1000</v>
      </c>
      <c r="K70" s="238">
        <v>1000</v>
      </c>
      <c r="L70" s="238">
        <v>1000</v>
      </c>
      <c r="M70" s="238">
        <v>1000</v>
      </c>
      <c r="N70" s="238">
        <v>1000</v>
      </c>
      <c r="O70" s="238">
        <v>1000</v>
      </c>
      <c r="P70" s="238">
        <v>1000</v>
      </c>
      <c r="Q70" s="238">
        <v>1000</v>
      </c>
      <c r="R70" s="238">
        <v>1000</v>
      </c>
      <c r="S70" s="238">
        <v>1000</v>
      </c>
      <c r="T70" s="238">
        <v>1000</v>
      </c>
      <c r="U70" s="238">
        <v>1000</v>
      </c>
      <c r="V70" s="238">
        <v>1000</v>
      </c>
      <c r="W70" s="238">
        <v>1000</v>
      </c>
      <c r="X70" s="238">
        <v>1000</v>
      </c>
      <c r="Y70" s="238">
        <v>1000</v>
      </c>
      <c r="Z70" s="238">
        <v>1000</v>
      </c>
      <c r="AA70" s="238">
        <v>1000</v>
      </c>
      <c r="AB70" s="238">
        <v>1000</v>
      </c>
      <c r="AC70" s="238">
        <v>1000</v>
      </c>
      <c r="AD70" s="238">
        <v>1000</v>
      </c>
      <c r="AE70" s="238">
        <v>1000</v>
      </c>
      <c r="AF70" s="238">
        <v>1000</v>
      </c>
      <c r="AG70" s="238">
        <v>1000</v>
      </c>
      <c r="AH70" s="238">
        <v>1000</v>
      </c>
    </row>
    <row r="71" spans="1:34">
      <c r="A71" t="s">
        <v>1115</v>
      </c>
      <c r="B71" t="s">
        <v>289</v>
      </c>
      <c r="C71" t="s">
        <v>811</v>
      </c>
      <c r="D71">
        <v>0</v>
      </c>
      <c r="E71" s="238">
        <v>1000</v>
      </c>
      <c r="F71" s="238">
        <v>1000</v>
      </c>
      <c r="G71" s="238">
        <v>1000</v>
      </c>
      <c r="H71" s="238">
        <v>1000</v>
      </c>
      <c r="I71" s="238">
        <v>1000</v>
      </c>
      <c r="J71" s="238">
        <v>1000</v>
      </c>
      <c r="K71" s="238">
        <v>1000</v>
      </c>
      <c r="L71" s="238">
        <v>1000</v>
      </c>
      <c r="M71" s="238">
        <v>1000</v>
      </c>
      <c r="N71" s="238">
        <v>1000</v>
      </c>
      <c r="O71" s="238">
        <v>1000</v>
      </c>
      <c r="P71" s="238">
        <v>1000</v>
      </c>
      <c r="Q71" s="238">
        <v>1000</v>
      </c>
      <c r="R71" s="238">
        <v>1000</v>
      </c>
      <c r="S71" s="238">
        <v>1000</v>
      </c>
      <c r="T71" s="238">
        <v>1000</v>
      </c>
      <c r="U71" s="238">
        <v>1000</v>
      </c>
      <c r="V71" s="238">
        <v>1000</v>
      </c>
      <c r="W71" s="238">
        <v>1000</v>
      </c>
      <c r="X71" s="238">
        <v>1000</v>
      </c>
      <c r="Y71" s="238">
        <v>1000</v>
      </c>
      <c r="Z71" s="238">
        <v>1000</v>
      </c>
      <c r="AA71" s="238">
        <v>1000</v>
      </c>
      <c r="AB71" s="238">
        <v>1000</v>
      </c>
      <c r="AC71" s="238">
        <v>1000</v>
      </c>
      <c r="AD71" s="238">
        <v>1000</v>
      </c>
      <c r="AE71" s="238">
        <v>1000</v>
      </c>
      <c r="AF71" s="238">
        <v>1000</v>
      </c>
      <c r="AG71" s="238">
        <v>1000</v>
      </c>
      <c r="AH71" s="238">
        <v>1000</v>
      </c>
    </row>
    <row r="72" spans="1:34">
      <c r="A72" t="s">
        <v>1105</v>
      </c>
      <c r="B72" t="s">
        <v>288</v>
      </c>
      <c r="C72" t="s">
        <v>798</v>
      </c>
      <c r="D72">
        <v>0</v>
      </c>
      <c r="E72" s="238">
        <v>1000</v>
      </c>
      <c r="F72" s="238">
        <v>1000</v>
      </c>
      <c r="G72" s="238">
        <v>1000</v>
      </c>
      <c r="H72" s="238">
        <v>1000</v>
      </c>
      <c r="I72" s="238">
        <v>1000</v>
      </c>
      <c r="J72" s="238">
        <v>1000</v>
      </c>
      <c r="K72" s="238">
        <v>1000</v>
      </c>
      <c r="L72" s="238">
        <v>1000</v>
      </c>
      <c r="M72" s="238">
        <v>1000</v>
      </c>
      <c r="N72" s="238">
        <v>1000</v>
      </c>
      <c r="O72" s="238">
        <v>1000</v>
      </c>
      <c r="P72" s="238">
        <v>1000</v>
      </c>
      <c r="Q72" s="238">
        <v>1000</v>
      </c>
      <c r="R72" s="238">
        <v>1000</v>
      </c>
      <c r="S72" s="238">
        <v>1000</v>
      </c>
      <c r="T72" s="238">
        <v>1000</v>
      </c>
      <c r="U72" s="238">
        <v>1000</v>
      </c>
      <c r="V72" s="238">
        <v>1000</v>
      </c>
      <c r="W72" s="238">
        <v>1000</v>
      </c>
      <c r="X72" s="238">
        <v>1000</v>
      </c>
      <c r="Y72" s="238">
        <v>1000</v>
      </c>
      <c r="Z72" s="238">
        <v>1000</v>
      </c>
      <c r="AA72" s="238">
        <v>1000</v>
      </c>
      <c r="AB72" s="238">
        <v>1000</v>
      </c>
      <c r="AC72" s="238">
        <v>1000</v>
      </c>
      <c r="AD72" s="238">
        <v>1000</v>
      </c>
      <c r="AE72" s="238">
        <v>1000</v>
      </c>
      <c r="AF72" s="238">
        <v>1000</v>
      </c>
      <c r="AG72" s="238">
        <v>1000</v>
      </c>
      <c r="AH72" s="238">
        <v>1000</v>
      </c>
    </row>
    <row r="73" spans="1:34">
      <c r="A73" t="s">
        <v>1107</v>
      </c>
      <c r="B73" t="s">
        <v>288</v>
      </c>
      <c r="C73" t="s">
        <v>791</v>
      </c>
      <c r="D73">
        <v>0</v>
      </c>
      <c r="E73" s="238">
        <v>1000</v>
      </c>
      <c r="F73" s="238">
        <v>1000</v>
      </c>
      <c r="G73" s="238">
        <v>1000</v>
      </c>
      <c r="H73" s="238">
        <v>1000</v>
      </c>
      <c r="I73" s="238">
        <v>1000</v>
      </c>
      <c r="J73" s="238">
        <v>1000</v>
      </c>
      <c r="K73" s="238">
        <v>1000</v>
      </c>
      <c r="L73" s="238">
        <v>1000</v>
      </c>
      <c r="M73" s="238">
        <v>1000</v>
      </c>
      <c r="N73" s="238">
        <v>1000</v>
      </c>
      <c r="O73" s="238">
        <v>1000</v>
      </c>
      <c r="P73" s="238">
        <v>1000</v>
      </c>
      <c r="Q73" s="238">
        <v>1000</v>
      </c>
      <c r="R73" s="238">
        <v>1000</v>
      </c>
      <c r="S73" s="238">
        <v>1000</v>
      </c>
      <c r="T73" s="238">
        <v>1000</v>
      </c>
      <c r="U73" s="238">
        <v>1000</v>
      </c>
      <c r="V73" s="238">
        <v>1000</v>
      </c>
      <c r="W73" s="238">
        <v>1000</v>
      </c>
      <c r="X73" s="238">
        <v>1000</v>
      </c>
      <c r="Y73" s="238">
        <v>1000</v>
      </c>
      <c r="Z73" s="238">
        <v>1000</v>
      </c>
      <c r="AA73" s="238">
        <v>1000</v>
      </c>
      <c r="AB73" s="238">
        <v>1000</v>
      </c>
      <c r="AC73" s="238">
        <v>1000</v>
      </c>
      <c r="AD73" s="238">
        <v>1000</v>
      </c>
      <c r="AE73" s="238">
        <v>1000</v>
      </c>
      <c r="AF73" s="238">
        <v>1000</v>
      </c>
      <c r="AG73" s="238">
        <v>1000</v>
      </c>
      <c r="AH73" s="238">
        <v>1000</v>
      </c>
    </row>
    <row r="74" spans="1:34">
      <c r="A74" t="s">
        <v>1119</v>
      </c>
      <c r="B74" t="s">
        <v>288</v>
      </c>
      <c r="C74" t="s">
        <v>805</v>
      </c>
      <c r="D74">
        <v>0</v>
      </c>
      <c r="E74" s="238">
        <v>1000</v>
      </c>
      <c r="F74" s="238">
        <v>1000</v>
      </c>
      <c r="G74" s="238">
        <v>1000</v>
      </c>
      <c r="H74" s="238">
        <v>1000</v>
      </c>
      <c r="I74" s="238">
        <v>1000</v>
      </c>
      <c r="J74" s="238">
        <v>1000</v>
      </c>
      <c r="K74" s="238">
        <v>1000</v>
      </c>
      <c r="L74" s="238">
        <v>1000</v>
      </c>
      <c r="M74" s="238">
        <v>1000</v>
      </c>
      <c r="N74" s="238">
        <v>1000</v>
      </c>
      <c r="O74" s="238">
        <v>1000</v>
      </c>
      <c r="P74" s="238">
        <v>1000</v>
      </c>
      <c r="Q74" s="238">
        <v>1000</v>
      </c>
      <c r="R74" s="238">
        <v>1000</v>
      </c>
      <c r="S74" s="238">
        <v>1000</v>
      </c>
      <c r="T74" s="238">
        <v>1000</v>
      </c>
      <c r="U74" s="238">
        <v>1000</v>
      </c>
      <c r="V74" s="238">
        <v>1000</v>
      </c>
      <c r="W74" s="238">
        <v>1000</v>
      </c>
      <c r="X74" s="238">
        <v>1000</v>
      </c>
      <c r="Y74" s="238">
        <v>1000</v>
      </c>
      <c r="Z74" s="238">
        <v>1000</v>
      </c>
      <c r="AA74" s="238">
        <v>1000</v>
      </c>
      <c r="AB74" s="238">
        <v>1000</v>
      </c>
      <c r="AC74" s="238">
        <v>1000</v>
      </c>
      <c r="AD74" s="238">
        <v>1000</v>
      </c>
      <c r="AE74" s="238">
        <v>1000</v>
      </c>
      <c r="AF74" s="238">
        <v>1000</v>
      </c>
      <c r="AG74" s="238">
        <v>1000</v>
      </c>
      <c r="AH74" s="238">
        <v>1000</v>
      </c>
    </row>
    <row r="75" spans="1:34">
      <c r="A75" t="s">
        <v>1178</v>
      </c>
      <c r="B75" t="s">
        <v>289</v>
      </c>
      <c r="C75" t="s">
        <v>788</v>
      </c>
      <c r="D75">
        <v>0</v>
      </c>
      <c r="E75" s="238">
        <v>1000</v>
      </c>
      <c r="F75" s="238">
        <v>1000</v>
      </c>
      <c r="G75" s="238">
        <v>1000</v>
      </c>
      <c r="H75" s="238">
        <v>1000</v>
      </c>
      <c r="I75" s="238">
        <v>1000</v>
      </c>
      <c r="J75" s="238">
        <v>1000</v>
      </c>
      <c r="K75" s="238">
        <v>1000</v>
      </c>
      <c r="L75" s="238">
        <v>1000</v>
      </c>
      <c r="M75" s="238">
        <v>1000</v>
      </c>
      <c r="N75" s="238">
        <v>1000</v>
      </c>
      <c r="O75" s="238">
        <v>1000</v>
      </c>
      <c r="P75" s="238">
        <v>1000</v>
      </c>
      <c r="Q75" s="238">
        <v>1000</v>
      </c>
      <c r="R75" s="238">
        <v>1000</v>
      </c>
      <c r="S75" s="238">
        <v>1000</v>
      </c>
      <c r="T75" s="238">
        <v>1000</v>
      </c>
      <c r="U75" s="238">
        <v>1000</v>
      </c>
      <c r="V75" s="238">
        <v>1000</v>
      </c>
      <c r="W75" s="238">
        <v>1000</v>
      </c>
      <c r="X75" s="238">
        <v>1000</v>
      </c>
      <c r="Y75" s="238">
        <v>1000</v>
      </c>
      <c r="Z75" s="238">
        <v>1000</v>
      </c>
      <c r="AA75" s="238">
        <v>1000</v>
      </c>
      <c r="AB75" s="238">
        <v>1000</v>
      </c>
      <c r="AC75" s="238">
        <v>1000</v>
      </c>
      <c r="AD75" s="238">
        <v>1000</v>
      </c>
      <c r="AE75" s="238">
        <v>1000</v>
      </c>
      <c r="AF75" s="238">
        <v>1000</v>
      </c>
      <c r="AG75" s="238">
        <v>1000</v>
      </c>
      <c r="AH75" s="238">
        <v>1000</v>
      </c>
    </row>
    <row r="76" spans="1:34">
      <c r="A76" t="s">
        <v>4325</v>
      </c>
      <c r="B76" t="s">
        <v>289</v>
      </c>
      <c r="C76" t="s">
        <v>777</v>
      </c>
      <c r="D76">
        <v>0</v>
      </c>
      <c r="E76" s="238">
        <v>1000</v>
      </c>
      <c r="F76" s="238">
        <v>1000</v>
      </c>
      <c r="G76" s="238">
        <v>1000</v>
      </c>
      <c r="H76" s="238">
        <v>1000</v>
      </c>
      <c r="I76" s="238">
        <v>1000</v>
      </c>
      <c r="J76" s="238">
        <v>1000</v>
      </c>
      <c r="K76" s="238">
        <v>1000</v>
      </c>
      <c r="L76" s="238">
        <v>1000</v>
      </c>
      <c r="M76" s="238">
        <v>1000</v>
      </c>
      <c r="N76" s="238">
        <v>1000</v>
      </c>
      <c r="O76" s="238">
        <v>1000</v>
      </c>
      <c r="P76" s="238">
        <v>1000</v>
      </c>
      <c r="Q76" s="238">
        <v>1000</v>
      </c>
      <c r="R76" s="238">
        <v>1000</v>
      </c>
      <c r="S76" s="238">
        <v>1000</v>
      </c>
      <c r="T76" s="238">
        <v>1000</v>
      </c>
      <c r="U76" s="238">
        <v>1000</v>
      </c>
      <c r="V76" s="238">
        <v>1000</v>
      </c>
      <c r="W76" s="238">
        <v>1000</v>
      </c>
      <c r="X76" s="238">
        <v>1000</v>
      </c>
      <c r="Y76" s="238">
        <v>1000</v>
      </c>
      <c r="Z76" s="238">
        <v>1000</v>
      </c>
      <c r="AA76" s="238">
        <v>1000</v>
      </c>
      <c r="AB76" s="238">
        <v>1000</v>
      </c>
      <c r="AC76" s="238">
        <v>1000</v>
      </c>
      <c r="AD76" s="238">
        <v>1000</v>
      </c>
      <c r="AE76" s="238">
        <v>1000</v>
      </c>
      <c r="AF76" s="238">
        <v>1000</v>
      </c>
      <c r="AG76" s="238">
        <v>1000</v>
      </c>
      <c r="AH76" s="238">
        <v>1000</v>
      </c>
    </row>
    <row r="77" spans="1:34">
      <c r="A77" t="s">
        <v>1156</v>
      </c>
      <c r="B77" t="s">
        <v>288</v>
      </c>
      <c r="C77" t="s">
        <v>4326</v>
      </c>
      <c r="D77">
        <v>8.7712344529999999</v>
      </c>
      <c r="E77" s="238">
        <v>1000</v>
      </c>
      <c r="F77" s="238">
        <v>1000</v>
      </c>
      <c r="G77" s="238">
        <v>1000</v>
      </c>
      <c r="H77" s="238">
        <v>1000</v>
      </c>
      <c r="I77" s="238">
        <v>1000</v>
      </c>
      <c r="J77" s="238">
        <v>1000</v>
      </c>
      <c r="K77" s="238">
        <v>1000</v>
      </c>
      <c r="L77" s="238">
        <v>1000</v>
      </c>
      <c r="M77" s="238">
        <v>1000</v>
      </c>
      <c r="N77" s="238">
        <v>1000</v>
      </c>
      <c r="O77" s="238">
        <v>1000</v>
      </c>
      <c r="P77" s="238">
        <v>1000</v>
      </c>
      <c r="Q77" s="238">
        <v>1000</v>
      </c>
      <c r="R77" s="238">
        <v>1000</v>
      </c>
      <c r="S77" s="238">
        <v>1000</v>
      </c>
      <c r="T77" s="238">
        <v>1000</v>
      </c>
      <c r="U77" s="238">
        <v>1000</v>
      </c>
      <c r="V77" s="238">
        <v>1000</v>
      </c>
      <c r="W77" s="238">
        <v>1000</v>
      </c>
      <c r="X77" s="238">
        <v>1000</v>
      </c>
      <c r="Y77" s="238">
        <v>1000</v>
      </c>
      <c r="Z77" s="238">
        <v>1000</v>
      </c>
      <c r="AA77" s="238">
        <v>1000</v>
      </c>
      <c r="AB77" s="238">
        <v>1000</v>
      </c>
      <c r="AC77" s="238">
        <v>1000</v>
      </c>
      <c r="AD77" s="238">
        <v>1000</v>
      </c>
      <c r="AE77" s="238">
        <v>1000</v>
      </c>
      <c r="AF77" s="238">
        <v>1000</v>
      </c>
      <c r="AG77" s="238">
        <v>1000</v>
      </c>
      <c r="AH77" s="238">
        <v>1000</v>
      </c>
    </row>
    <row r="78" spans="1:34">
      <c r="A78" t="s">
        <v>1159</v>
      </c>
      <c r="B78" t="s">
        <v>288</v>
      </c>
      <c r="C78" t="s">
        <v>4327</v>
      </c>
      <c r="D78">
        <v>77.000737803999996</v>
      </c>
      <c r="E78" s="238">
        <v>1000</v>
      </c>
      <c r="F78" s="238">
        <v>1000</v>
      </c>
      <c r="G78" s="238">
        <v>1000</v>
      </c>
      <c r="H78" s="238">
        <v>1000</v>
      </c>
      <c r="I78" s="238">
        <v>1000</v>
      </c>
      <c r="J78" s="238">
        <v>1000</v>
      </c>
      <c r="K78" s="238">
        <v>1000</v>
      </c>
      <c r="L78" s="238">
        <v>1000</v>
      </c>
      <c r="M78" s="238">
        <v>1000</v>
      </c>
      <c r="N78" s="238">
        <v>1000</v>
      </c>
      <c r="O78" s="238">
        <v>1000</v>
      </c>
      <c r="P78" s="238">
        <v>1000</v>
      </c>
      <c r="Q78" s="238">
        <v>1000</v>
      </c>
      <c r="R78" s="238">
        <v>1000</v>
      </c>
      <c r="S78" s="238">
        <v>1000</v>
      </c>
      <c r="T78" s="238">
        <v>1000</v>
      </c>
      <c r="U78" s="238">
        <v>1000</v>
      </c>
      <c r="V78" s="238">
        <v>1000</v>
      </c>
      <c r="W78" s="238">
        <v>1000</v>
      </c>
      <c r="X78" s="238">
        <v>1000</v>
      </c>
      <c r="Y78" s="238">
        <v>1000</v>
      </c>
      <c r="Z78" s="238">
        <v>1000</v>
      </c>
      <c r="AA78" s="238">
        <v>1000</v>
      </c>
      <c r="AB78" s="238">
        <v>1000</v>
      </c>
      <c r="AC78" s="238">
        <v>1000</v>
      </c>
      <c r="AD78" s="238">
        <v>1000</v>
      </c>
      <c r="AE78" s="238">
        <v>1000</v>
      </c>
      <c r="AF78" s="238">
        <v>1000</v>
      </c>
      <c r="AG78" s="238">
        <v>1000</v>
      </c>
      <c r="AH78" s="238">
        <v>1000</v>
      </c>
    </row>
    <row r="79" spans="1:34">
      <c r="A79" t="s">
        <v>4328</v>
      </c>
      <c r="B79" t="s">
        <v>288</v>
      </c>
      <c r="C79" t="s">
        <v>4329</v>
      </c>
      <c r="D79">
        <v>0</v>
      </c>
      <c r="E79" s="238">
        <v>0</v>
      </c>
      <c r="F79" s="238">
        <v>0</v>
      </c>
      <c r="G79" s="238">
        <v>0</v>
      </c>
      <c r="H79" s="238">
        <v>0</v>
      </c>
      <c r="I79" s="238">
        <v>0</v>
      </c>
      <c r="J79" s="238">
        <v>10</v>
      </c>
      <c r="K79" s="238">
        <v>10</v>
      </c>
      <c r="L79" s="238">
        <v>10</v>
      </c>
      <c r="M79" s="238">
        <v>10</v>
      </c>
      <c r="N79" s="238">
        <v>10</v>
      </c>
      <c r="O79" s="238">
        <v>15</v>
      </c>
      <c r="P79" s="238">
        <v>15</v>
      </c>
      <c r="Q79" s="238">
        <v>15</v>
      </c>
      <c r="R79" s="238">
        <v>15</v>
      </c>
      <c r="S79" s="238">
        <v>15</v>
      </c>
      <c r="T79" s="238">
        <v>15</v>
      </c>
      <c r="U79" s="238">
        <v>15</v>
      </c>
      <c r="V79" s="238">
        <v>15</v>
      </c>
      <c r="W79" s="238">
        <v>15</v>
      </c>
      <c r="X79" s="238">
        <v>15</v>
      </c>
      <c r="Y79" s="238">
        <v>15</v>
      </c>
      <c r="Z79" s="238">
        <v>15</v>
      </c>
      <c r="AA79" s="238">
        <v>15</v>
      </c>
      <c r="AB79" s="238">
        <v>15</v>
      </c>
      <c r="AC79" s="238">
        <v>15</v>
      </c>
      <c r="AD79" s="238">
        <v>15</v>
      </c>
      <c r="AE79" s="238">
        <v>15</v>
      </c>
      <c r="AF79" s="238">
        <v>15</v>
      </c>
      <c r="AG79" s="238">
        <v>15</v>
      </c>
      <c r="AH79" s="238">
        <v>15</v>
      </c>
    </row>
    <row r="80" spans="1:34">
      <c r="A80" t="s">
        <v>1161</v>
      </c>
      <c r="B80" t="s">
        <v>288</v>
      </c>
      <c r="C80" t="s">
        <v>4330</v>
      </c>
      <c r="D80">
        <v>0</v>
      </c>
      <c r="E80" s="238">
        <v>1000</v>
      </c>
      <c r="F80" s="238">
        <v>1000</v>
      </c>
      <c r="G80" s="238">
        <v>1000</v>
      </c>
      <c r="H80" s="238">
        <v>1000</v>
      </c>
      <c r="I80" s="238">
        <v>1000</v>
      </c>
      <c r="J80" s="238">
        <v>1000</v>
      </c>
      <c r="K80" s="238">
        <v>1000</v>
      </c>
      <c r="L80" s="238">
        <v>1000</v>
      </c>
      <c r="M80" s="238">
        <v>1000</v>
      </c>
      <c r="N80" s="238">
        <v>1000</v>
      </c>
      <c r="O80" s="238">
        <v>1000</v>
      </c>
      <c r="P80" s="238">
        <v>1000</v>
      </c>
      <c r="Q80" s="238">
        <v>1000</v>
      </c>
      <c r="R80" s="238">
        <v>1000</v>
      </c>
      <c r="S80" s="238">
        <v>1000</v>
      </c>
      <c r="T80" s="238">
        <v>1000</v>
      </c>
      <c r="U80" s="238">
        <v>1000</v>
      </c>
      <c r="V80" s="238">
        <v>1000</v>
      </c>
      <c r="W80" s="238">
        <v>1000</v>
      </c>
      <c r="X80" s="238">
        <v>1000</v>
      </c>
      <c r="Y80" s="238">
        <v>1000</v>
      </c>
      <c r="Z80" s="238">
        <v>1000</v>
      </c>
      <c r="AA80" s="238">
        <v>1000</v>
      </c>
      <c r="AB80" s="238">
        <v>1000</v>
      </c>
      <c r="AC80" s="238">
        <v>1000</v>
      </c>
      <c r="AD80" s="238">
        <v>1000</v>
      </c>
      <c r="AE80" s="238">
        <v>1000</v>
      </c>
      <c r="AF80" s="238">
        <v>1000</v>
      </c>
      <c r="AG80" s="238">
        <v>1000</v>
      </c>
      <c r="AH80" s="238">
        <v>1000</v>
      </c>
    </row>
    <row r="81" spans="1:34">
      <c r="A81" t="s">
        <v>1157</v>
      </c>
      <c r="B81" t="s">
        <v>288</v>
      </c>
      <c r="C81" t="s">
        <v>4331</v>
      </c>
      <c r="D81">
        <v>10.464533343000001</v>
      </c>
      <c r="E81" s="238">
        <v>1000</v>
      </c>
      <c r="F81" s="238">
        <v>1000</v>
      </c>
      <c r="G81" s="238">
        <v>1000</v>
      </c>
      <c r="H81" s="238">
        <v>1000</v>
      </c>
      <c r="I81" s="238">
        <v>1000</v>
      </c>
      <c r="J81" s="238">
        <v>1000</v>
      </c>
      <c r="K81" s="238">
        <v>1000</v>
      </c>
      <c r="L81" s="238">
        <v>1000</v>
      </c>
      <c r="M81" s="238">
        <v>1000</v>
      </c>
      <c r="N81" s="238">
        <v>1000</v>
      </c>
      <c r="O81" s="238">
        <v>1000</v>
      </c>
      <c r="P81" s="238">
        <v>1000</v>
      </c>
      <c r="Q81" s="238">
        <v>1000</v>
      </c>
      <c r="R81" s="238">
        <v>1000</v>
      </c>
      <c r="S81" s="238">
        <v>1000</v>
      </c>
      <c r="T81" s="238">
        <v>1000</v>
      </c>
      <c r="U81" s="238">
        <v>1000</v>
      </c>
      <c r="V81" s="238">
        <v>1000</v>
      </c>
      <c r="W81" s="238">
        <v>1000</v>
      </c>
      <c r="X81" s="238">
        <v>1000</v>
      </c>
      <c r="Y81" s="238">
        <v>1000</v>
      </c>
      <c r="Z81" s="238">
        <v>1000</v>
      </c>
      <c r="AA81" s="238">
        <v>1000</v>
      </c>
      <c r="AB81" s="238">
        <v>1000</v>
      </c>
      <c r="AC81" s="238">
        <v>1000</v>
      </c>
      <c r="AD81" s="238">
        <v>1000</v>
      </c>
      <c r="AE81" s="238">
        <v>1000</v>
      </c>
      <c r="AF81" s="238">
        <v>1000</v>
      </c>
      <c r="AG81" s="238">
        <v>1000</v>
      </c>
      <c r="AH81" s="238">
        <v>1000</v>
      </c>
    </row>
    <row r="82" spans="1:34">
      <c r="A82" t="s">
        <v>4332</v>
      </c>
      <c r="B82" t="s">
        <v>288</v>
      </c>
      <c r="C82" t="s">
        <v>4333</v>
      </c>
      <c r="D82">
        <v>66.121856690000001</v>
      </c>
      <c r="E82" s="238">
        <v>1000</v>
      </c>
      <c r="F82" s="238">
        <v>1000</v>
      </c>
      <c r="G82" s="238">
        <v>1000</v>
      </c>
      <c r="H82" s="238">
        <v>1000</v>
      </c>
      <c r="I82" s="238">
        <v>1000</v>
      </c>
      <c r="J82" s="238">
        <v>1000</v>
      </c>
      <c r="K82" s="238">
        <v>1000</v>
      </c>
      <c r="L82" s="238">
        <v>1000</v>
      </c>
      <c r="M82" s="238">
        <v>1000</v>
      </c>
      <c r="N82" s="238">
        <v>1000</v>
      </c>
      <c r="O82" s="238">
        <v>1000</v>
      </c>
      <c r="P82" s="238">
        <v>1000</v>
      </c>
      <c r="Q82" s="238">
        <v>1000</v>
      </c>
      <c r="R82" s="238">
        <v>1000</v>
      </c>
      <c r="S82" s="238">
        <v>1000</v>
      </c>
      <c r="T82" s="238">
        <v>1000</v>
      </c>
      <c r="U82" s="238">
        <v>1000</v>
      </c>
      <c r="V82" s="238">
        <v>1000</v>
      </c>
      <c r="W82" s="238">
        <v>1000</v>
      </c>
      <c r="X82" s="238">
        <v>1000</v>
      </c>
      <c r="Y82" s="238">
        <v>1000</v>
      </c>
      <c r="Z82" s="238">
        <v>1000</v>
      </c>
      <c r="AA82" s="238">
        <v>1000</v>
      </c>
      <c r="AB82" s="238">
        <v>1000</v>
      </c>
      <c r="AC82" s="238">
        <v>1000</v>
      </c>
      <c r="AD82" s="238">
        <v>1000</v>
      </c>
      <c r="AE82" s="238">
        <v>1000</v>
      </c>
      <c r="AF82" s="238">
        <v>1000</v>
      </c>
      <c r="AG82" s="238">
        <v>1000</v>
      </c>
      <c r="AH82" s="238">
        <v>1000</v>
      </c>
    </row>
    <row r="83" spans="1:34">
      <c r="A83" t="s">
        <v>1158</v>
      </c>
      <c r="B83" t="s">
        <v>288</v>
      </c>
      <c r="C83" t="s">
        <v>4334</v>
      </c>
      <c r="D83">
        <v>176.146589874</v>
      </c>
      <c r="E83" s="238">
        <v>1000</v>
      </c>
      <c r="F83" s="238">
        <v>1000</v>
      </c>
      <c r="G83" s="238">
        <v>1000</v>
      </c>
      <c r="H83" s="238">
        <v>1000</v>
      </c>
      <c r="I83" s="238">
        <v>1000</v>
      </c>
      <c r="J83" s="238">
        <v>1000</v>
      </c>
      <c r="K83" s="238">
        <v>1000</v>
      </c>
      <c r="L83" s="238">
        <v>1000</v>
      </c>
      <c r="M83" s="238">
        <v>1000</v>
      </c>
      <c r="N83" s="238">
        <v>1000</v>
      </c>
      <c r="O83" s="238">
        <v>1000</v>
      </c>
      <c r="P83" s="238">
        <v>1000</v>
      </c>
      <c r="Q83" s="238">
        <v>1000</v>
      </c>
      <c r="R83" s="238">
        <v>1000</v>
      </c>
      <c r="S83" s="238">
        <v>1000</v>
      </c>
      <c r="T83" s="238">
        <v>1000</v>
      </c>
      <c r="U83" s="238">
        <v>1000</v>
      </c>
      <c r="V83" s="238">
        <v>1000</v>
      </c>
      <c r="W83" s="238">
        <v>1000</v>
      </c>
      <c r="X83" s="238">
        <v>1000</v>
      </c>
      <c r="Y83" s="238">
        <v>1000</v>
      </c>
      <c r="Z83" s="238">
        <v>1000</v>
      </c>
      <c r="AA83" s="238">
        <v>1000</v>
      </c>
      <c r="AB83" s="238">
        <v>1000</v>
      </c>
      <c r="AC83" s="238">
        <v>1000</v>
      </c>
      <c r="AD83" s="238">
        <v>1000</v>
      </c>
      <c r="AE83" s="238">
        <v>1000</v>
      </c>
      <c r="AF83" s="238">
        <v>1000</v>
      </c>
      <c r="AG83" s="238">
        <v>1000</v>
      </c>
      <c r="AH83" s="238">
        <v>1000</v>
      </c>
    </row>
    <row r="84" spans="1:34">
      <c r="A84" t="s">
        <v>1160</v>
      </c>
      <c r="B84" t="s">
        <v>288</v>
      </c>
      <c r="C84" t="s">
        <v>4335</v>
      </c>
      <c r="D84">
        <v>6.4119348609999998</v>
      </c>
      <c r="E84" s="238">
        <v>1000</v>
      </c>
      <c r="F84" s="238">
        <v>1000</v>
      </c>
      <c r="G84" s="238">
        <v>1000</v>
      </c>
      <c r="H84" s="238">
        <v>1000</v>
      </c>
      <c r="I84" s="238">
        <v>1000</v>
      </c>
      <c r="J84" s="238">
        <v>1000</v>
      </c>
      <c r="K84" s="238">
        <v>1000</v>
      </c>
      <c r="L84" s="238">
        <v>1000</v>
      </c>
      <c r="M84" s="238">
        <v>1000</v>
      </c>
      <c r="N84" s="238">
        <v>1000</v>
      </c>
      <c r="O84" s="238">
        <v>1000</v>
      </c>
      <c r="P84" s="238">
        <v>1000</v>
      </c>
      <c r="Q84" s="238">
        <v>1000</v>
      </c>
      <c r="R84" s="238">
        <v>1000</v>
      </c>
      <c r="S84" s="238">
        <v>1000</v>
      </c>
      <c r="T84" s="238">
        <v>1000</v>
      </c>
      <c r="U84" s="238">
        <v>1000</v>
      </c>
      <c r="V84" s="238">
        <v>1000</v>
      </c>
      <c r="W84" s="238">
        <v>1000</v>
      </c>
      <c r="X84" s="238">
        <v>1000</v>
      </c>
      <c r="Y84" s="238">
        <v>1000</v>
      </c>
      <c r="Z84" s="238">
        <v>1000</v>
      </c>
      <c r="AA84" s="238">
        <v>1000</v>
      </c>
      <c r="AB84" s="238">
        <v>1000</v>
      </c>
      <c r="AC84" s="238">
        <v>1000</v>
      </c>
      <c r="AD84" s="238">
        <v>1000</v>
      </c>
      <c r="AE84" s="238">
        <v>1000</v>
      </c>
      <c r="AF84" s="238">
        <v>1000</v>
      </c>
      <c r="AG84" s="238">
        <v>1000</v>
      </c>
      <c r="AH84" s="238">
        <v>1000</v>
      </c>
    </row>
    <row r="85" spans="1:34">
      <c r="A85" t="s">
        <v>4336</v>
      </c>
      <c r="B85" t="s">
        <v>288</v>
      </c>
      <c r="C85" t="s">
        <v>4337</v>
      </c>
      <c r="D85">
        <v>2.5131889809999999</v>
      </c>
      <c r="E85" s="238">
        <v>1000</v>
      </c>
      <c r="F85" s="238">
        <v>1000</v>
      </c>
      <c r="G85" s="238">
        <v>1000</v>
      </c>
      <c r="H85" s="238">
        <v>1000</v>
      </c>
      <c r="I85" s="238">
        <v>1000</v>
      </c>
      <c r="J85" s="238">
        <v>1000</v>
      </c>
      <c r="K85" s="238">
        <v>1000</v>
      </c>
      <c r="L85" s="238">
        <v>1000</v>
      </c>
      <c r="M85" s="238">
        <v>1000</v>
      </c>
      <c r="N85" s="238">
        <v>1000</v>
      </c>
      <c r="O85" s="238">
        <v>1000</v>
      </c>
      <c r="P85" s="238">
        <v>1000</v>
      </c>
      <c r="Q85" s="238">
        <v>1000</v>
      </c>
      <c r="R85" s="238">
        <v>1000</v>
      </c>
      <c r="S85" s="238">
        <v>1000</v>
      </c>
      <c r="T85" s="238">
        <v>1000</v>
      </c>
      <c r="U85" s="238">
        <v>1000</v>
      </c>
      <c r="V85" s="238">
        <v>1000</v>
      </c>
      <c r="W85" s="238">
        <v>1000</v>
      </c>
      <c r="X85" s="238">
        <v>1000</v>
      </c>
      <c r="Y85" s="238">
        <v>1000</v>
      </c>
      <c r="Z85" s="238">
        <v>1000</v>
      </c>
      <c r="AA85" s="238">
        <v>1000</v>
      </c>
      <c r="AB85" s="238">
        <v>1000</v>
      </c>
      <c r="AC85" s="238">
        <v>1000</v>
      </c>
      <c r="AD85" s="238">
        <v>1000</v>
      </c>
      <c r="AE85" s="238">
        <v>1000</v>
      </c>
      <c r="AF85" s="238">
        <v>1000</v>
      </c>
      <c r="AG85" s="238">
        <v>1000</v>
      </c>
      <c r="AH85" s="238">
        <v>1000</v>
      </c>
    </row>
    <row r="86" spans="1:34">
      <c r="A86" t="s">
        <v>1164</v>
      </c>
      <c r="B86" t="s">
        <v>288</v>
      </c>
      <c r="C86" t="s">
        <v>4338</v>
      </c>
      <c r="D86">
        <v>34.927863308999996</v>
      </c>
      <c r="E86" s="238">
        <v>1000</v>
      </c>
      <c r="F86" s="238">
        <v>1000</v>
      </c>
      <c r="G86" s="238">
        <v>1000</v>
      </c>
      <c r="H86" s="238">
        <v>1000</v>
      </c>
      <c r="I86" s="238">
        <v>1000</v>
      </c>
      <c r="J86" s="238">
        <v>1000</v>
      </c>
      <c r="K86" s="238">
        <v>1000</v>
      </c>
      <c r="L86" s="238">
        <v>1000</v>
      </c>
      <c r="M86" s="238">
        <v>1000</v>
      </c>
      <c r="N86" s="238">
        <v>1000</v>
      </c>
      <c r="O86" s="238">
        <v>1000</v>
      </c>
      <c r="P86" s="238">
        <v>1000</v>
      </c>
      <c r="Q86" s="238">
        <v>1000</v>
      </c>
      <c r="R86" s="238">
        <v>1000</v>
      </c>
      <c r="S86" s="238">
        <v>1000</v>
      </c>
      <c r="T86" s="238">
        <v>1000</v>
      </c>
      <c r="U86" s="238">
        <v>1000</v>
      </c>
      <c r="V86" s="238">
        <v>1000</v>
      </c>
      <c r="W86" s="238">
        <v>1000</v>
      </c>
      <c r="X86" s="238">
        <v>1000</v>
      </c>
      <c r="Y86" s="238">
        <v>1000</v>
      </c>
      <c r="Z86" s="238">
        <v>1000</v>
      </c>
      <c r="AA86" s="238">
        <v>1000</v>
      </c>
      <c r="AB86" s="238">
        <v>1000</v>
      </c>
      <c r="AC86" s="238">
        <v>1000</v>
      </c>
      <c r="AD86" s="238">
        <v>1000</v>
      </c>
      <c r="AE86" s="238">
        <v>1000</v>
      </c>
      <c r="AF86" s="238">
        <v>1000</v>
      </c>
      <c r="AG86" s="238">
        <v>1000</v>
      </c>
      <c r="AH86" s="238">
        <v>1000</v>
      </c>
    </row>
    <row r="87" spans="1:34">
      <c r="A87" t="s">
        <v>1172</v>
      </c>
      <c r="B87" t="s">
        <v>288</v>
      </c>
      <c r="C87" t="s">
        <v>4339</v>
      </c>
      <c r="D87">
        <v>0</v>
      </c>
      <c r="E87" s="238">
        <v>0</v>
      </c>
      <c r="F87" s="238">
        <v>0</v>
      </c>
      <c r="G87" s="238">
        <v>0</v>
      </c>
      <c r="H87" s="238">
        <v>0</v>
      </c>
      <c r="I87" s="238">
        <v>0</v>
      </c>
      <c r="J87" s="238">
        <v>5</v>
      </c>
      <c r="K87" s="238">
        <v>5</v>
      </c>
      <c r="L87" s="238">
        <v>5</v>
      </c>
      <c r="M87" s="238">
        <v>5</v>
      </c>
      <c r="N87" s="238">
        <v>5</v>
      </c>
      <c r="O87" s="238">
        <v>5</v>
      </c>
      <c r="P87" s="238">
        <v>5</v>
      </c>
      <c r="Q87" s="238">
        <v>5</v>
      </c>
      <c r="R87" s="238">
        <v>5</v>
      </c>
      <c r="S87" s="238">
        <v>5</v>
      </c>
      <c r="T87" s="238">
        <v>5</v>
      </c>
      <c r="U87" s="238">
        <v>5</v>
      </c>
      <c r="V87" s="238">
        <v>5</v>
      </c>
      <c r="W87" s="238">
        <v>5</v>
      </c>
      <c r="X87" s="238">
        <v>5</v>
      </c>
      <c r="Y87" s="238">
        <v>5</v>
      </c>
      <c r="Z87" s="238">
        <v>5</v>
      </c>
      <c r="AA87" s="238">
        <v>5</v>
      </c>
      <c r="AB87" s="238">
        <v>5</v>
      </c>
      <c r="AC87" s="238">
        <v>5</v>
      </c>
      <c r="AD87" s="238">
        <v>5</v>
      </c>
      <c r="AE87" s="238">
        <v>5</v>
      </c>
      <c r="AF87" s="238">
        <v>5</v>
      </c>
      <c r="AG87" s="238">
        <v>5</v>
      </c>
      <c r="AH87" s="238">
        <v>5</v>
      </c>
    </row>
    <row r="88" spans="1:34">
      <c r="A88" t="s">
        <v>1165</v>
      </c>
      <c r="B88" t="s">
        <v>288</v>
      </c>
      <c r="C88" t="s">
        <v>4340</v>
      </c>
      <c r="D88">
        <v>0</v>
      </c>
      <c r="E88" s="238">
        <v>1000</v>
      </c>
      <c r="F88" s="238">
        <v>1000</v>
      </c>
      <c r="G88" s="238">
        <v>1000</v>
      </c>
      <c r="H88" s="238">
        <v>1000</v>
      </c>
      <c r="I88" s="238">
        <v>1000</v>
      </c>
      <c r="J88" s="238">
        <v>1000</v>
      </c>
      <c r="K88" s="238">
        <v>1000</v>
      </c>
      <c r="L88" s="238">
        <v>1000</v>
      </c>
      <c r="M88" s="238">
        <v>1000</v>
      </c>
      <c r="N88" s="238">
        <v>1000</v>
      </c>
      <c r="O88" s="238">
        <v>1000</v>
      </c>
      <c r="P88" s="238">
        <v>1000</v>
      </c>
      <c r="Q88" s="238">
        <v>1000</v>
      </c>
      <c r="R88" s="238">
        <v>1000</v>
      </c>
      <c r="S88" s="238">
        <v>1000</v>
      </c>
      <c r="T88" s="238">
        <v>1000</v>
      </c>
      <c r="U88" s="238">
        <v>1000</v>
      </c>
      <c r="V88" s="238">
        <v>1000</v>
      </c>
      <c r="W88" s="238">
        <v>1000</v>
      </c>
      <c r="X88" s="238">
        <v>1000</v>
      </c>
      <c r="Y88" s="238">
        <v>1000</v>
      </c>
      <c r="Z88" s="238">
        <v>1000</v>
      </c>
      <c r="AA88" s="238">
        <v>1000</v>
      </c>
      <c r="AB88" s="238">
        <v>1000</v>
      </c>
      <c r="AC88" s="238">
        <v>1000</v>
      </c>
      <c r="AD88" s="238">
        <v>1000</v>
      </c>
      <c r="AE88" s="238">
        <v>1000</v>
      </c>
      <c r="AF88" s="238">
        <v>1000</v>
      </c>
      <c r="AG88" s="238">
        <v>1000</v>
      </c>
      <c r="AH88" s="238">
        <v>1000</v>
      </c>
    </row>
    <row r="89" spans="1:34">
      <c r="A89" t="s">
        <v>1134</v>
      </c>
      <c r="B89" t="s">
        <v>288</v>
      </c>
      <c r="C89" t="s">
        <v>4341</v>
      </c>
      <c r="D89">
        <v>3.0431066550000003</v>
      </c>
      <c r="E89" s="238">
        <v>1000</v>
      </c>
      <c r="F89" s="238">
        <v>1000</v>
      </c>
      <c r="G89" s="238">
        <v>1000</v>
      </c>
      <c r="H89" s="238">
        <v>1000</v>
      </c>
      <c r="I89" s="238">
        <v>1000</v>
      </c>
      <c r="J89" s="238">
        <v>1000</v>
      </c>
      <c r="K89" s="238">
        <v>1000</v>
      </c>
      <c r="L89" s="238">
        <v>1000</v>
      </c>
      <c r="M89" s="238">
        <v>1000</v>
      </c>
      <c r="N89" s="238">
        <v>1000</v>
      </c>
      <c r="O89" s="238">
        <v>1000</v>
      </c>
      <c r="P89" s="238">
        <v>1000</v>
      </c>
      <c r="Q89" s="238">
        <v>1000</v>
      </c>
      <c r="R89" s="238">
        <v>1000</v>
      </c>
      <c r="S89" s="238">
        <v>1000</v>
      </c>
      <c r="T89" s="238">
        <v>1000</v>
      </c>
      <c r="U89" s="238">
        <v>1000</v>
      </c>
      <c r="V89" s="238">
        <v>1000</v>
      </c>
      <c r="W89" s="238">
        <v>1000</v>
      </c>
      <c r="X89" s="238">
        <v>1000</v>
      </c>
      <c r="Y89" s="238">
        <v>1000</v>
      </c>
      <c r="Z89" s="238">
        <v>1000</v>
      </c>
      <c r="AA89" s="238">
        <v>1000</v>
      </c>
      <c r="AB89" s="238">
        <v>1000</v>
      </c>
      <c r="AC89" s="238">
        <v>1000</v>
      </c>
      <c r="AD89" s="238">
        <v>1000</v>
      </c>
      <c r="AE89" s="238">
        <v>1000</v>
      </c>
      <c r="AF89" s="238">
        <v>1000</v>
      </c>
      <c r="AG89" s="238">
        <v>1000</v>
      </c>
      <c r="AH89" s="238">
        <v>1000</v>
      </c>
    </row>
    <row r="90" spans="1:34">
      <c r="A90" t="s">
        <v>1088</v>
      </c>
      <c r="B90" t="s">
        <v>288</v>
      </c>
      <c r="C90" t="s">
        <v>4342</v>
      </c>
      <c r="D90">
        <v>3.7289954779999999</v>
      </c>
      <c r="E90" s="238">
        <v>1000</v>
      </c>
      <c r="F90" s="238">
        <v>1000</v>
      </c>
      <c r="G90" s="238">
        <v>1000</v>
      </c>
      <c r="H90" s="238">
        <v>1000</v>
      </c>
      <c r="I90" s="238">
        <v>1000</v>
      </c>
      <c r="J90" s="238">
        <v>1000</v>
      </c>
      <c r="K90" s="238">
        <v>1000</v>
      </c>
      <c r="L90" s="238">
        <v>1000</v>
      </c>
      <c r="M90" s="238">
        <v>1000</v>
      </c>
      <c r="N90" s="238">
        <v>1000</v>
      </c>
      <c r="O90" s="238">
        <v>1000</v>
      </c>
      <c r="P90" s="238">
        <v>1000</v>
      </c>
      <c r="Q90" s="238">
        <v>1000</v>
      </c>
      <c r="R90" s="238">
        <v>1000</v>
      </c>
      <c r="S90" s="238">
        <v>1000</v>
      </c>
      <c r="T90" s="238">
        <v>1000</v>
      </c>
      <c r="U90" s="238">
        <v>1000</v>
      </c>
      <c r="V90" s="238">
        <v>1000</v>
      </c>
      <c r="W90" s="238">
        <v>1000</v>
      </c>
      <c r="X90" s="238">
        <v>1000</v>
      </c>
      <c r="Y90" s="238">
        <v>1000</v>
      </c>
      <c r="Z90" s="238">
        <v>1000</v>
      </c>
      <c r="AA90" s="238">
        <v>1000</v>
      </c>
      <c r="AB90" s="238">
        <v>1000</v>
      </c>
      <c r="AC90" s="238">
        <v>1000</v>
      </c>
      <c r="AD90" s="238">
        <v>1000</v>
      </c>
      <c r="AE90" s="238">
        <v>1000</v>
      </c>
      <c r="AF90" s="238">
        <v>1000</v>
      </c>
      <c r="AG90" s="238">
        <v>1000</v>
      </c>
      <c r="AH90" s="238">
        <v>1000</v>
      </c>
    </row>
    <row r="91" spans="1:34">
      <c r="A91" t="s">
        <v>1127</v>
      </c>
      <c r="B91" t="s">
        <v>288</v>
      </c>
      <c r="C91" t="s">
        <v>4343</v>
      </c>
      <c r="D91">
        <v>62.317020407000001</v>
      </c>
      <c r="E91" s="238">
        <v>1000</v>
      </c>
      <c r="F91" s="238">
        <v>1000</v>
      </c>
      <c r="G91" s="238">
        <v>1000</v>
      </c>
      <c r="H91" s="238">
        <v>1000</v>
      </c>
      <c r="I91" s="238">
        <v>1000</v>
      </c>
      <c r="J91" s="238">
        <v>1000</v>
      </c>
      <c r="K91" s="238">
        <v>1000</v>
      </c>
      <c r="L91" s="238">
        <v>1000</v>
      </c>
      <c r="M91" s="238">
        <v>1000</v>
      </c>
      <c r="N91" s="238">
        <v>1000</v>
      </c>
      <c r="O91" s="238">
        <v>1000</v>
      </c>
      <c r="P91" s="238">
        <v>1000</v>
      </c>
      <c r="Q91" s="238">
        <v>1000</v>
      </c>
      <c r="R91" s="238">
        <v>1000</v>
      </c>
      <c r="S91" s="238">
        <v>1000</v>
      </c>
      <c r="T91" s="238">
        <v>1000</v>
      </c>
      <c r="U91" s="238">
        <v>1000</v>
      </c>
      <c r="V91" s="238">
        <v>1000</v>
      </c>
      <c r="W91" s="238">
        <v>1000</v>
      </c>
      <c r="X91" s="238">
        <v>1000</v>
      </c>
      <c r="Y91" s="238">
        <v>1000</v>
      </c>
      <c r="Z91" s="238">
        <v>1000</v>
      </c>
      <c r="AA91" s="238">
        <v>1000</v>
      </c>
      <c r="AB91" s="238">
        <v>1000</v>
      </c>
      <c r="AC91" s="238">
        <v>1000</v>
      </c>
      <c r="AD91" s="238">
        <v>1000</v>
      </c>
      <c r="AE91" s="238">
        <v>1000</v>
      </c>
      <c r="AF91" s="238">
        <v>1000</v>
      </c>
      <c r="AG91" s="238">
        <v>1000</v>
      </c>
      <c r="AH91" s="238">
        <v>1000</v>
      </c>
    </row>
    <row r="92" spans="1:34">
      <c r="A92" t="s">
        <v>1124</v>
      </c>
      <c r="B92" t="s">
        <v>288</v>
      </c>
      <c r="C92" t="s">
        <v>4344</v>
      </c>
      <c r="D92">
        <v>2.4196555449999999</v>
      </c>
      <c r="E92" s="238">
        <v>1000</v>
      </c>
      <c r="F92" s="238">
        <v>1000</v>
      </c>
      <c r="G92" s="238">
        <v>1000</v>
      </c>
      <c r="H92" s="238">
        <v>1000</v>
      </c>
      <c r="I92" s="238">
        <v>1000</v>
      </c>
      <c r="J92" s="238">
        <v>1000</v>
      </c>
      <c r="K92" s="238">
        <v>1000</v>
      </c>
      <c r="L92" s="238">
        <v>1000</v>
      </c>
      <c r="M92" s="238">
        <v>1000</v>
      </c>
      <c r="N92" s="238">
        <v>1000</v>
      </c>
      <c r="O92" s="238">
        <v>1000</v>
      </c>
      <c r="P92" s="238">
        <v>1000</v>
      </c>
      <c r="Q92" s="238">
        <v>1000</v>
      </c>
      <c r="R92" s="238">
        <v>1000</v>
      </c>
      <c r="S92" s="238">
        <v>1000</v>
      </c>
      <c r="T92" s="238">
        <v>1000</v>
      </c>
      <c r="U92" s="238">
        <v>1000</v>
      </c>
      <c r="V92" s="238">
        <v>1000</v>
      </c>
      <c r="W92" s="238">
        <v>1000</v>
      </c>
      <c r="X92" s="238">
        <v>1000</v>
      </c>
      <c r="Y92" s="238">
        <v>1000</v>
      </c>
      <c r="Z92" s="238">
        <v>1000</v>
      </c>
      <c r="AA92" s="238">
        <v>1000</v>
      </c>
      <c r="AB92" s="238">
        <v>1000</v>
      </c>
      <c r="AC92" s="238">
        <v>1000</v>
      </c>
      <c r="AD92" s="238">
        <v>1000</v>
      </c>
      <c r="AE92" s="238">
        <v>1000</v>
      </c>
      <c r="AF92" s="238">
        <v>1000</v>
      </c>
      <c r="AG92" s="238">
        <v>1000</v>
      </c>
      <c r="AH92" s="238">
        <v>1000</v>
      </c>
    </row>
    <row r="93" spans="1:34">
      <c r="A93" t="s">
        <v>1111</v>
      </c>
      <c r="B93" t="s">
        <v>289</v>
      </c>
      <c r="C93" t="s">
        <v>794</v>
      </c>
      <c r="D93">
        <v>0</v>
      </c>
      <c r="E93" s="238">
        <v>1000</v>
      </c>
      <c r="F93" s="238">
        <v>1000</v>
      </c>
      <c r="G93" s="238">
        <v>1000</v>
      </c>
      <c r="H93" s="238">
        <v>1000</v>
      </c>
      <c r="I93" s="238">
        <v>1000</v>
      </c>
      <c r="J93" s="238">
        <v>1000</v>
      </c>
      <c r="K93" s="238">
        <v>1000</v>
      </c>
      <c r="L93" s="238">
        <v>1000</v>
      </c>
      <c r="M93" s="238">
        <v>1000</v>
      </c>
      <c r="N93" s="238">
        <v>1000</v>
      </c>
      <c r="O93" s="238">
        <v>1000</v>
      </c>
      <c r="P93" s="238">
        <v>1000</v>
      </c>
      <c r="Q93" s="238">
        <v>1000</v>
      </c>
      <c r="R93" s="238">
        <v>1000</v>
      </c>
      <c r="S93" s="238">
        <v>1000</v>
      </c>
      <c r="T93" s="238">
        <v>1000</v>
      </c>
      <c r="U93" s="238">
        <v>1000</v>
      </c>
      <c r="V93" s="238">
        <v>1000</v>
      </c>
      <c r="W93" s="238">
        <v>1000</v>
      </c>
      <c r="X93" s="238">
        <v>1000</v>
      </c>
      <c r="Y93" s="238">
        <v>1000</v>
      </c>
      <c r="Z93" s="238">
        <v>1000</v>
      </c>
      <c r="AA93" s="238">
        <v>1000</v>
      </c>
      <c r="AB93" s="238">
        <v>1000</v>
      </c>
      <c r="AC93" s="238">
        <v>1000</v>
      </c>
      <c r="AD93" s="238">
        <v>1000</v>
      </c>
      <c r="AE93" s="238">
        <v>1000</v>
      </c>
      <c r="AF93" s="238">
        <v>1000</v>
      </c>
      <c r="AG93" s="238">
        <v>1000</v>
      </c>
      <c r="AH93" s="238">
        <v>1000</v>
      </c>
    </row>
    <row r="94" spans="1:34">
      <c r="A94" t="s">
        <v>1049</v>
      </c>
      <c r="B94" t="s">
        <v>288</v>
      </c>
      <c r="C94" t="s">
        <v>907</v>
      </c>
      <c r="D94">
        <v>7.3386563300000001</v>
      </c>
      <c r="E94" s="238">
        <v>1000</v>
      </c>
      <c r="F94" s="238">
        <v>1000</v>
      </c>
      <c r="G94" s="238">
        <v>1000</v>
      </c>
      <c r="H94" s="238">
        <v>1000</v>
      </c>
      <c r="I94" s="238">
        <v>1000</v>
      </c>
      <c r="J94" s="238">
        <v>1000</v>
      </c>
      <c r="K94" s="238">
        <v>1000</v>
      </c>
      <c r="L94" s="238">
        <v>1000</v>
      </c>
      <c r="M94" s="238">
        <v>1000</v>
      </c>
      <c r="N94" s="238">
        <v>1000</v>
      </c>
      <c r="O94" s="238">
        <v>1000</v>
      </c>
      <c r="P94" s="238">
        <v>1000</v>
      </c>
      <c r="Q94" s="238">
        <v>1000</v>
      </c>
      <c r="R94" s="238">
        <v>1000</v>
      </c>
      <c r="S94" s="238">
        <v>1000</v>
      </c>
      <c r="T94" s="238">
        <v>1000</v>
      </c>
      <c r="U94" s="238">
        <v>1000</v>
      </c>
      <c r="V94" s="238">
        <v>1000</v>
      </c>
      <c r="W94" s="238">
        <v>1000</v>
      </c>
      <c r="X94" s="238">
        <v>1000</v>
      </c>
      <c r="Y94" s="238">
        <v>1000</v>
      </c>
      <c r="Z94" s="238">
        <v>1000</v>
      </c>
      <c r="AA94" s="238">
        <v>1000</v>
      </c>
      <c r="AB94" s="238">
        <v>1000</v>
      </c>
      <c r="AC94" s="238">
        <v>1000</v>
      </c>
      <c r="AD94" s="238">
        <v>1000</v>
      </c>
      <c r="AE94" s="238">
        <v>1000</v>
      </c>
      <c r="AF94" s="238">
        <v>1000</v>
      </c>
      <c r="AG94" s="238">
        <v>1000</v>
      </c>
      <c r="AH94" s="238">
        <v>1000</v>
      </c>
    </row>
    <row r="95" spans="1:34">
      <c r="A95" t="s">
        <v>1106</v>
      </c>
      <c r="B95" t="s">
        <v>288</v>
      </c>
      <c r="C95" t="s">
        <v>799</v>
      </c>
      <c r="D95">
        <v>0</v>
      </c>
      <c r="E95" s="238">
        <v>1000</v>
      </c>
      <c r="F95" s="238">
        <v>1000</v>
      </c>
      <c r="G95" s="238">
        <v>1000</v>
      </c>
      <c r="H95" s="238">
        <v>1000</v>
      </c>
      <c r="I95" s="238">
        <v>1000</v>
      </c>
      <c r="J95" s="238">
        <v>1000</v>
      </c>
      <c r="K95" s="238">
        <v>1000</v>
      </c>
      <c r="L95" s="238">
        <v>1000</v>
      </c>
      <c r="M95" s="238">
        <v>1000</v>
      </c>
      <c r="N95" s="238">
        <v>1000</v>
      </c>
      <c r="O95" s="238">
        <v>1000</v>
      </c>
      <c r="P95" s="238">
        <v>1000</v>
      </c>
      <c r="Q95" s="238">
        <v>1000</v>
      </c>
      <c r="R95" s="238">
        <v>1000</v>
      </c>
      <c r="S95" s="238">
        <v>1000</v>
      </c>
      <c r="T95" s="238">
        <v>1000</v>
      </c>
      <c r="U95" s="238">
        <v>1000</v>
      </c>
      <c r="V95" s="238">
        <v>1000</v>
      </c>
      <c r="W95" s="238">
        <v>1000</v>
      </c>
      <c r="X95" s="238">
        <v>1000</v>
      </c>
      <c r="Y95" s="238">
        <v>1000</v>
      </c>
      <c r="Z95" s="238">
        <v>1000</v>
      </c>
      <c r="AA95" s="238">
        <v>1000</v>
      </c>
      <c r="AB95" s="238">
        <v>1000</v>
      </c>
      <c r="AC95" s="238">
        <v>1000</v>
      </c>
      <c r="AD95" s="238">
        <v>1000</v>
      </c>
      <c r="AE95" s="238">
        <v>1000</v>
      </c>
      <c r="AF95" s="238">
        <v>1000</v>
      </c>
      <c r="AG95" s="238">
        <v>1000</v>
      </c>
      <c r="AH95" s="238">
        <v>1000</v>
      </c>
    </row>
    <row r="96" spans="1:34">
      <c r="A96" t="s">
        <v>1061</v>
      </c>
      <c r="B96" t="s">
        <v>288</v>
      </c>
      <c r="C96" t="s">
        <v>622</v>
      </c>
      <c r="D96">
        <v>0</v>
      </c>
      <c r="E96" s="238">
        <v>1000</v>
      </c>
      <c r="F96" s="238">
        <v>1000</v>
      </c>
      <c r="G96" s="238">
        <v>1000</v>
      </c>
      <c r="H96" s="238">
        <v>1000</v>
      </c>
      <c r="I96" s="238">
        <v>1000</v>
      </c>
      <c r="J96" s="238">
        <v>1000</v>
      </c>
      <c r="K96" s="238">
        <v>1000</v>
      </c>
      <c r="L96" s="238">
        <v>1000</v>
      </c>
      <c r="M96" s="238">
        <v>1000</v>
      </c>
      <c r="N96" s="238">
        <v>1000</v>
      </c>
      <c r="O96" s="238">
        <v>1000</v>
      </c>
      <c r="P96" s="238">
        <v>1000</v>
      </c>
      <c r="Q96" s="238">
        <v>1000</v>
      </c>
      <c r="R96" s="238">
        <v>1000</v>
      </c>
      <c r="S96" s="238">
        <v>1000</v>
      </c>
      <c r="T96" s="238">
        <v>1000</v>
      </c>
      <c r="U96" s="238">
        <v>1000</v>
      </c>
      <c r="V96" s="238">
        <v>1000</v>
      </c>
      <c r="W96" s="238">
        <v>1000</v>
      </c>
      <c r="X96" s="238">
        <v>1000</v>
      </c>
      <c r="Y96" s="238">
        <v>1000</v>
      </c>
      <c r="Z96" s="238">
        <v>1000</v>
      </c>
      <c r="AA96" s="238">
        <v>1000</v>
      </c>
      <c r="AB96" s="238">
        <v>1000</v>
      </c>
      <c r="AC96" s="238">
        <v>1000</v>
      </c>
      <c r="AD96" s="238">
        <v>1000</v>
      </c>
      <c r="AE96" s="238">
        <v>1000</v>
      </c>
      <c r="AF96" s="238">
        <v>1000</v>
      </c>
      <c r="AG96" s="238">
        <v>1000</v>
      </c>
      <c r="AH96" s="238">
        <v>1000</v>
      </c>
    </row>
    <row r="97" spans="1:34">
      <c r="A97" t="s">
        <v>1063</v>
      </c>
      <c r="B97" t="s">
        <v>288</v>
      </c>
      <c r="C97" t="s">
        <v>624</v>
      </c>
      <c r="D97">
        <v>0</v>
      </c>
      <c r="E97" s="238">
        <v>1000</v>
      </c>
      <c r="F97" s="238">
        <v>1000</v>
      </c>
      <c r="G97" s="238">
        <v>1000</v>
      </c>
      <c r="H97" s="238">
        <v>1000</v>
      </c>
      <c r="I97" s="238">
        <v>1000</v>
      </c>
      <c r="J97" s="238">
        <v>1000</v>
      </c>
      <c r="K97" s="238">
        <v>1000</v>
      </c>
      <c r="L97" s="238">
        <v>1000</v>
      </c>
      <c r="M97" s="238">
        <v>1000</v>
      </c>
      <c r="N97" s="238">
        <v>1000</v>
      </c>
      <c r="O97" s="238">
        <v>1000</v>
      </c>
      <c r="P97" s="238">
        <v>1000</v>
      </c>
      <c r="Q97" s="238">
        <v>1000</v>
      </c>
      <c r="R97" s="238">
        <v>1000</v>
      </c>
      <c r="S97" s="238">
        <v>1000</v>
      </c>
      <c r="T97" s="238">
        <v>1000</v>
      </c>
      <c r="U97" s="238">
        <v>1000</v>
      </c>
      <c r="V97" s="238">
        <v>1000</v>
      </c>
      <c r="W97" s="238">
        <v>1000</v>
      </c>
      <c r="X97" s="238">
        <v>1000</v>
      </c>
      <c r="Y97" s="238">
        <v>1000</v>
      </c>
      <c r="Z97" s="238">
        <v>1000</v>
      </c>
      <c r="AA97" s="238">
        <v>1000</v>
      </c>
      <c r="AB97" s="238">
        <v>1000</v>
      </c>
      <c r="AC97" s="238">
        <v>1000</v>
      </c>
      <c r="AD97" s="238">
        <v>1000</v>
      </c>
      <c r="AE97" s="238">
        <v>1000</v>
      </c>
      <c r="AF97" s="238">
        <v>1000</v>
      </c>
      <c r="AG97" s="238">
        <v>1000</v>
      </c>
      <c r="AH97" s="238">
        <v>1000</v>
      </c>
    </row>
    <row r="98" spans="1:34">
      <c r="A98" t="s">
        <v>1150</v>
      </c>
      <c r="B98" t="s">
        <v>289</v>
      </c>
      <c r="C98" t="s">
        <v>781</v>
      </c>
      <c r="D98">
        <v>0.61525927999999996</v>
      </c>
      <c r="E98" s="238">
        <v>1000</v>
      </c>
      <c r="F98" s="238">
        <v>1000</v>
      </c>
      <c r="G98" s="238">
        <v>1000</v>
      </c>
      <c r="H98" s="238">
        <v>1000</v>
      </c>
      <c r="I98" s="238">
        <v>1000</v>
      </c>
      <c r="J98" s="238">
        <v>1000</v>
      </c>
      <c r="K98" s="238">
        <v>1000</v>
      </c>
      <c r="L98" s="238">
        <v>1000</v>
      </c>
      <c r="M98" s="238">
        <v>1000</v>
      </c>
      <c r="N98" s="238">
        <v>1000</v>
      </c>
      <c r="O98" s="238">
        <v>1000</v>
      </c>
      <c r="P98" s="238">
        <v>1000</v>
      </c>
      <c r="Q98" s="238">
        <v>1000</v>
      </c>
      <c r="R98" s="238">
        <v>1000</v>
      </c>
      <c r="S98" s="238">
        <v>1000</v>
      </c>
      <c r="T98" s="238">
        <v>1000</v>
      </c>
      <c r="U98" s="238">
        <v>1000</v>
      </c>
      <c r="V98" s="238">
        <v>1000</v>
      </c>
      <c r="W98" s="238">
        <v>1000</v>
      </c>
      <c r="X98" s="238">
        <v>1000</v>
      </c>
      <c r="Y98" s="238">
        <v>1000</v>
      </c>
      <c r="Z98" s="238">
        <v>1000</v>
      </c>
      <c r="AA98" s="238">
        <v>1000</v>
      </c>
      <c r="AB98" s="238">
        <v>1000</v>
      </c>
      <c r="AC98" s="238">
        <v>1000</v>
      </c>
      <c r="AD98" s="238">
        <v>1000</v>
      </c>
      <c r="AE98" s="238">
        <v>1000</v>
      </c>
      <c r="AF98" s="238">
        <v>1000</v>
      </c>
      <c r="AG98" s="238">
        <v>1000</v>
      </c>
      <c r="AH98" s="238">
        <v>1000</v>
      </c>
    </row>
    <row r="99" spans="1:34">
      <c r="A99" t="s">
        <v>1149</v>
      </c>
      <c r="B99" t="s">
        <v>289</v>
      </c>
      <c r="C99" t="s">
        <v>780</v>
      </c>
      <c r="D99">
        <v>0</v>
      </c>
      <c r="E99" s="238">
        <v>1000</v>
      </c>
      <c r="F99" s="238">
        <v>1000</v>
      </c>
      <c r="G99" s="238">
        <v>1000</v>
      </c>
      <c r="H99" s="238">
        <v>1000</v>
      </c>
      <c r="I99" s="238">
        <v>1000</v>
      </c>
      <c r="J99" s="238">
        <v>1000</v>
      </c>
      <c r="K99" s="238">
        <v>1000</v>
      </c>
      <c r="L99" s="238">
        <v>1000</v>
      </c>
      <c r="M99" s="238">
        <v>1000</v>
      </c>
      <c r="N99" s="238">
        <v>1000</v>
      </c>
      <c r="O99" s="238">
        <v>1000</v>
      </c>
      <c r="P99" s="238">
        <v>1000</v>
      </c>
      <c r="Q99" s="238">
        <v>1000</v>
      </c>
      <c r="R99" s="238">
        <v>1000</v>
      </c>
      <c r="S99" s="238">
        <v>1000</v>
      </c>
      <c r="T99" s="238">
        <v>1000</v>
      </c>
      <c r="U99" s="238">
        <v>1000</v>
      </c>
      <c r="V99" s="238">
        <v>1000</v>
      </c>
      <c r="W99" s="238">
        <v>1000</v>
      </c>
      <c r="X99" s="238">
        <v>1000</v>
      </c>
      <c r="Y99" s="238">
        <v>1000</v>
      </c>
      <c r="Z99" s="238">
        <v>1000</v>
      </c>
      <c r="AA99" s="238">
        <v>1000</v>
      </c>
      <c r="AB99" s="238">
        <v>1000</v>
      </c>
      <c r="AC99" s="238">
        <v>1000</v>
      </c>
      <c r="AD99" s="238">
        <v>1000</v>
      </c>
      <c r="AE99" s="238">
        <v>1000</v>
      </c>
      <c r="AF99" s="238">
        <v>1000</v>
      </c>
      <c r="AG99" s="238">
        <v>1000</v>
      </c>
      <c r="AH99" s="238">
        <v>1000</v>
      </c>
    </row>
    <row r="100" spans="1:34">
      <c r="A100" t="s">
        <v>1059</v>
      </c>
      <c r="B100" t="s">
        <v>289</v>
      </c>
      <c r="C100" t="s">
        <v>1014</v>
      </c>
      <c r="D100">
        <v>5.9831046999999998E-2</v>
      </c>
      <c r="E100" s="238">
        <v>1000</v>
      </c>
      <c r="F100" s="238">
        <v>1000</v>
      </c>
      <c r="G100" s="238">
        <v>1000</v>
      </c>
      <c r="H100" s="238">
        <v>1000</v>
      </c>
      <c r="I100" s="238">
        <v>1000</v>
      </c>
      <c r="J100" s="238">
        <v>1000</v>
      </c>
      <c r="K100" s="238">
        <v>1000</v>
      </c>
      <c r="L100" s="238">
        <v>1000</v>
      </c>
      <c r="M100" s="238">
        <v>1000</v>
      </c>
      <c r="N100" s="238">
        <v>1000</v>
      </c>
      <c r="O100" s="238">
        <v>1000</v>
      </c>
      <c r="P100" s="238">
        <v>1000</v>
      </c>
      <c r="Q100" s="238">
        <v>1000</v>
      </c>
      <c r="R100" s="238">
        <v>1000</v>
      </c>
      <c r="S100" s="238">
        <v>1000</v>
      </c>
      <c r="T100" s="238">
        <v>1000</v>
      </c>
      <c r="U100" s="238">
        <v>1000</v>
      </c>
      <c r="V100" s="238">
        <v>1000</v>
      </c>
      <c r="W100" s="238">
        <v>1000</v>
      </c>
      <c r="X100" s="238">
        <v>1000</v>
      </c>
      <c r="Y100" s="238">
        <v>1000</v>
      </c>
      <c r="Z100" s="238">
        <v>1000</v>
      </c>
      <c r="AA100" s="238">
        <v>1000</v>
      </c>
      <c r="AB100" s="238">
        <v>1000</v>
      </c>
      <c r="AC100" s="238">
        <v>1000</v>
      </c>
      <c r="AD100" s="238">
        <v>1000</v>
      </c>
      <c r="AE100" s="238">
        <v>1000</v>
      </c>
      <c r="AF100" s="238">
        <v>1000</v>
      </c>
      <c r="AG100" s="238">
        <v>1000</v>
      </c>
      <c r="AH100" s="238">
        <v>1000</v>
      </c>
    </row>
    <row r="101" spans="1:34">
      <c r="A101" t="s">
        <v>1058</v>
      </c>
      <c r="B101" t="s">
        <v>289</v>
      </c>
      <c r="C101" t="s">
        <v>1013</v>
      </c>
      <c r="D101">
        <v>123.6058601</v>
      </c>
      <c r="E101" s="238">
        <v>1000</v>
      </c>
      <c r="F101" s="238">
        <v>1000</v>
      </c>
      <c r="G101" s="238">
        <v>1000</v>
      </c>
      <c r="H101" s="238">
        <v>1000</v>
      </c>
      <c r="I101" s="238">
        <v>1000</v>
      </c>
      <c r="J101" s="238">
        <v>1000</v>
      </c>
      <c r="K101" s="238">
        <v>1000</v>
      </c>
      <c r="L101" s="238">
        <v>1000</v>
      </c>
      <c r="M101" s="238">
        <v>1000</v>
      </c>
      <c r="N101" s="238">
        <v>1000</v>
      </c>
      <c r="O101" s="238">
        <v>1000</v>
      </c>
      <c r="P101" s="238">
        <v>1000</v>
      </c>
      <c r="Q101" s="238">
        <v>1000</v>
      </c>
      <c r="R101" s="238">
        <v>1000</v>
      </c>
      <c r="S101" s="238">
        <v>1000</v>
      </c>
      <c r="T101" s="238">
        <v>1000</v>
      </c>
      <c r="U101" s="238">
        <v>1000</v>
      </c>
      <c r="V101" s="238">
        <v>1000</v>
      </c>
      <c r="W101" s="238">
        <v>1000</v>
      </c>
      <c r="X101" s="238">
        <v>1000</v>
      </c>
      <c r="Y101" s="238">
        <v>1000</v>
      </c>
      <c r="Z101" s="238">
        <v>1000</v>
      </c>
      <c r="AA101" s="238">
        <v>1000</v>
      </c>
      <c r="AB101" s="238">
        <v>1000</v>
      </c>
      <c r="AC101" s="238">
        <v>1000</v>
      </c>
      <c r="AD101" s="238">
        <v>1000</v>
      </c>
      <c r="AE101" s="238">
        <v>1000</v>
      </c>
      <c r="AF101" s="238">
        <v>1000</v>
      </c>
      <c r="AG101" s="238">
        <v>1000</v>
      </c>
      <c r="AH101" s="238">
        <v>1000</v>
      </c>
    </row>
    <row r="102" spans="1:34">
      <c r="A102" t="s">
        <v>1044</v>
      </c>
      <c r="B102" t="s">
        <v>289</v>
      </c>
      <c r="C102" t="s">
        <v>4345</v>
      </c>
      <c r="D102">
        <v>0</v>
      </c>
      <c r="E102" s="238">
        <v>1000</v>
      </c>
      <c r="F102" s="238">
        <v>1000</v>
      </c>
      <c r="G102" s="238">
        <v>1000</v>
      </c>
      <c r="H102" s="238">
        <v>1000</v>
      </c>
      <c r="I102" s="238">
        <v>1000</v>
      </c>
      <c r="J102" s="238">
        <v>1000</v>
      </c>
      <c r="K102" s="238">
        <v>1000</v>
      </c>
      <c r="L102" s="238">
        <v>1000</v>
      </c>
      <c r="M102" s="238">
        <v>1000</v>
      </c>
      <c r="N102" s="238">
        <v>1000</v>
      </c>
      <c r="O102" s="238">
        <v>1000</v>
      </c>
      <c r="P102" s="238">
        <v>1000</v>
      </c>
      <c r="Q102" s="238">
        <v>1000</v>
      </c>
      <c r="R102" s="238">
        <v>1000</v>
      </c>
      <c r="S102" s="238">
        <v>1000</v>
      </c>
      <c r="T102" s="238">
        <v>1000</v>
      </c>
      <c r="U102" s="238">
        <v>1000</v>
      </c>
      <c r="V102" s="238">
        <v>1000</v>
      </c>
      <c r="W102" s="238">
        <v>1000</v>
      </c>
      <c r="X102" s="238">
        <v>1000</v>
      </c>
      <c r="Y102" s="238">
        <v>1000</v>
      </c>
      <c r="Z102" s="238">
        <v>1000</v>
      </c>
      <c r="AA102" s="238">
        <v>1000</v>
      </c>
      <c r="AB102" s="238">
        <v>1000</v>
      </c>
      <c r="AC102" s="238">
        <v>1000</v>
      </c>
      <c r="AD102" s="238">
        <v>1000</v>
      </c>
      <c r="AE102" s="238">
        <v>1000</v>
      </c>
      <c r="AF102" s="238">
        <v>1000</v>
      </c>
      <c r="AG102" s="238">
        <v>1000</v>
      </c>
      <c r="AH102" s="238">
        <v>1000</v>
      </c>
    </row>
    <row r="103" spans="1:34">
      <c r="A103" t="s">
        <v>1055</v>
      </c>
      <c r="B103" t="s">
        <v>289</v>
      </c>
      <c r="C103" t="s">
        <v>912</v>
      </c>
      <c r="D103">
        <v>4.8093451009999999</v>
      </c>
      <c r="E103" s="238">
        <v>1000</v>
      </c>
      <c r="F103" s="238">
        <v>1000</v>
      </c>
      <c r="G103" s="238">
        <v>1000</v>
      </c>
      <c r="H103" s="238">
        <v>1000</v>
      </c>
      <c r="I103" s="238">
        <v>1000</v>
      </c>
      <c r="J103" s="238">
        <v>1000</v>
      </c>
      <c r="K103" s="238">
        <v>1000</v>
      </c>
      <c r="L103" s="238">
        <v>1000</v>
      </c>
      <c r="M103" s="238">
        <v>1000</v>
      </c>
      <c r="N103" s="238">
        <v>1000</v>
      </c>
      <c r="O103" s="238">
        <v>1000</v>
      </c>
      <c r="P103" s="238">
        <v>1000</v>
      </c>
      <c r="Q103" s="238">
        <v>1000</v>
      </c>
      <c r="R103" s="238">
        <v>1000</v>
      </c>
      <c r="S103" s="238">
        <v>1000</v>
      </c>
      <c r="T103" s="238">
        <v>1000</v>
      </c>
      <c r="U103" s="238">
        <v>1000</v>
      </c>
      <c r="V103" s="238">
        <v>1000</v>
      </c>
      <c r="W103" s="238">
        <v>1000</v>
      </c>
      <c r="X103" s="238">
        <v>1000</v>
      </c>
      <c r="Y103" s="238">
        <v>1000</v>
      </c>
      <c r="Z103" s="238">
        <v>1000</v>
      </c>
      <c r="AA103" s="238">
        <v>1000</v>
      </c>
      <c r="AB103" s="238">
        <v>1000</v>
      </c>
      <c r="AC103" s="238">
        <v>1000</v>
      </c>
      <c r="AD103" s="238">
        <v>1000</v>
      </c>
      <c r="AE103" s="238">
        <v>1000</v>
      </c>
      <c r="AF103" s="238">
        <v>1000</v>
      </c>
      <c r="AG103" s="238">
        <v>1000</v>
      </c>
      <c r="AH103" s="238">
        <v>1000</v>
      </c>
    </row>
    <row r="104" spans="1:34">
      <c r="A104" t="s">
        <v>1146</v>
      </c>
      <c r="B104" t="s">
        <v>288</v>
      </c>
      <c r="C104" t="s">
        <v>651</v>
      </c>
      <c r="D104">
        <v>0.97581433699999998</v>
      </c>
      <c r="E104" s="238">
        <v>1000</v>
      </c>
      <c r="F104" s="238">
        <v>1000</v>
      </c>
      <c r="G104" s="238">
        <v>1000</v>
      </c>
      <c r="H104" s="238">
        <v>1000</v>
      </c>
      <c r="I104" s="238">
        <v>1000</v>
      </c>
      <c r="J104" s="238">
        <v>1000</v>
      </c>
      <c r="K104" s="238">
        <v>1000</v>
      </c>
      <c r="L104" s="238">
        <v>1000</v>
      </c>
      <c r="M104" s="238">
        <v>1000</v>
      </c>
      <c r="N104" s="238">
        <v>1000</v>
      </c>
      <c r="O104" s="238">
        <v>1000</v>
      </c>
      <c r="P104" s="238">
        <v>1000</v>
      </c>
      <c r="Q104" s="238">
        <v>1000</v>
      </c>
      <c r="R104" s="238">
        <v>1000</v>
      </c>
      <c r="S104" s="238">
        <v>1000</v>
      </c>
      <c r="T104" s="238">
        <v>1000</v>
      </c>
      <c r="U104" s="238">
        <v>1000</v>
      </c>
      <c r="V104" s="238">
        <v>1000</v>
      </c>
      <c r="W104" s="238">
        <v>1000</v>
      </c>
      <c r="X104" s="238">
        <v>1000</v>
      </c>
      <c r="Y104" s="238">
        <v>1000</v>
      </c>
      <c r="Z104" s="238">
        <v>1000</v>
      </c>
      <c r="AA104" s="238">
        <v>1000</v>
      </c>
      <c r="AB104" s="238">
        <v>1000</v>
      </c>
      <c r="AC104" s="238">
        <v>1000</v>
      </c>
      <c r="AD104" s="238">
        <v>1000</v>
      </c>
      <c r="AE104" s="238">
        <v>1000</v>
      </c>
      <c r="AF104" s="238">
        <v>1000</v>
      </c>
      <c r="AG104" s="238">
        <v>1000</v>
      </c>
      <c r="AH104" s="238">
        <v>1000</v>
      </c>
    </row>
    <row r="105" spans="1:34">
      <c r="A105" t="s">
        <v>1065</v>
      </c>
      <c r="B105" t="s">
        <v>288</v>
      </c>
      <c r="C105" t="s">
        <v>626</v>
      </c>
      <c r="D105">
        <v>0</v>
      </c>
      <c r="E105" s="238">
        <v>1000</v>
      </c>
      <c r="F105" s="238">
        <v>1000</v>
      </c>
      <c r="G105" s="238">
        <v>1000</v>
      </c>
      <c r="H105" s="238">
        <v>1000</v>
      </c>
      <c r="I105" s="238">
        <v>1000</v>
      </c>
      <c r="J105" s="238">
        <v>1000</v>
      </c>
      <c r="K105" s="238">
        <v>1000</v>
      </c>
      <c r="L105" s="238">
        <v>1000</v>
      </c>
      <c r="M105" s="238">
        <v>1000</v>
      </c>
      <c r="N105" s="238">
        <v>1000</v>
      </c>
      <c r="O105" s="238">
        <v>1000</v>
      </c>
      <c r="P105" s="238">
        <v>1000</v>
      </c>
      <c r="Q105" s="238">
        <v>1000</v>
      </c>
      <c r="R105" s="238">
        <v>1000</v>
      </c>
      <c r="S105" s="238">
        <v>1000</v>
      </c>
      <c r="T105" s="238">
        <v>1000</v>
      </c>
      <c r="U105" s="238">
        <v>1000</v>
      </c>
      <c r="V105" s="238">
        <v>1000</v>
      </c>
      <c r="W105" s="238">
        <v>1000</v>
      </c>
      <c r="X105" s="238">
        <v>1000</v>
      </c>
      <c r="Y105" s="238">
        <v>1000</v>
      </c>
      <c r="Z105" s="238">
        <v>1000</v>
      </c>
      <c r="AA105" s="238">
        <v>1000</v>
      </c>
      <c r="AB105" s="238">
        <v>1000</v>
      </c>
      <c r="AC105" s="238">
        <v>1000</v>
      </c>
      <c r="AD105" s="238">
        <v>1000</v>
      </c>
      <c r="AE105" s="238">
        <v>1000</v>
      </c>
      <c r="AF105" s="238">
        <v>1000</v>
      </c>
      <c r="AG105" s="238">
        <v>1000</v>
      </c>
      <c r="AH105" s="238">
        <v>1000</v>
      </c>
    </row>
    <row r="106" spans="1:34">
      <c r="A106" t="s">
        <v>1142</v>
      </c>
      <c r="B106" t="s">
        <v>288</v>
      </c>
      <c r="C106" t="s">
        <v>4346</v>
      </c>
      <c r="D106">
        <v>29.713599049999999</v>
      </c>
      <c r="E106" s="238">
        <v>1000</v>
      </c>
      <c r="F106" s="238">
        <v>1000</v>
      </c>
      <c r="G106" s="238">
        <v>1000</v>
      </c>
      <c r="H106" s="238">
        <v>1000</v>
      </c>
      <c r="I106" s="238">
        <v>1000</v>
      </c>
      <c r="J106" s="238">
        <v>1000</v>
      </c>
      <c r="K106" s="238">
        <v>1000</v>
      </c>
      <c r="L106" s="238">
        <v>1000</v>
      </c>
      <c r="M106" s="238">
        <v>1000</v>
      </c>
      <c r="N106" s="238">
        <v>1000</v>
      </c>
      <c r="O106" s="238">
        <v>1000</v>
      </c>
      <c r="P106" s="238">
        <v>1000</v>
      </c>
      <c r="Q106" s="238">
        <v>1000</v>
      </c>
      <c r="R106" s="238">
        <v>1000</v>
      </c>
      <c r="S106" s="238">
        <v>1000</v>
      </c>
      <c r="T106" s="238">
        <v>1000</v>
      </c>
      <c r="U106" s="238">
        <v>1000</v>
      </c>
      <c r="V106" s="238">
        <v>1000</v>
      </c>
      <c r="W106" s="238">
        <v>1000</v>
      </c>
      <c r="X106" s="238">
        <v>1000</v>
      </c>
      <c r="Y106" s="238">
        <v>1000</v>
      </c>
      <c r="Z106" s="238">
        <v>1000</v>
      </c>
      <c r="AA106" s="238">
        <v>1000</v>
      </c>
      <c r="AB106" s="238">
        <v>1000</v>
      </c>
      <c r="AC106" s="238">
        <v>1000</v>
      </c>
      <c r="AD106" s="238">
        <v>1000</v>
      </c>
      <c r="AE106" s="238">
        <v>1000</v>
      </c>
      <c r="AF106" s="238">
        <v>1000</v>
      </c>
      <c r="AG106" s="238">
        <v>1000</v>
      </c>
      <c r="AH106" s="238">
        <v>1000</v>
      </c>
    </row>
    <row r="107" spans="1:34">
      <c r="A107" t="s">
        <v>1093</v>
      </c>
      <c r="B107" t="s">
        <v>289</v>
      </c>
      <c r="C107" t="s">
        <v>776</v>
      </c>
      <c r="D107">
        <v>8.9028696390000004</v>
      </c>
      <c r="E107" s="238">
        <v>1000</v>
      </c>
      <c r="F107" s="238">
        <v>1000</v>
      </c>
      <c r="G107" s="238">
        <v>1000</v>
      </c>
      <c r="H107" s="238">
        <v>1000</v>
      </c>
      <c r="I107" s="238">
        <v>1000</v>
      </c>
      <c r="J107" s="238">
        <v>1000</v>
      </c>
      <c r="K107" s="238">
        <v>1000</v>
      </c>
      <c r="L107" s="238">
        <v>1000</v>
      </c>
      <c r="M107" s="238">
        <v>1000</v>
      </c>
      <c r="N107" s="238">
        <v>1000</v>
      </c>
      <c r="O107" s="238">
        <v>1000</v>
      </c>
      <c r="P107" s="238">
        <v>1000</v>
      </c>
      <c r="Q107" s="238">
        <v>1000</v>
      </c>
      <c r="R107" s="238">
        <v>1000</v>
      </c>
      <c r="S107" s="238">
        <v>1000</v>
      </c>
      <c r="T107" s="238">
        <v>1000</v>
      </c>
      <c r="U107" s="238">
        <v>1000</v>
      </c>
      <c r="V107" s="238">
        <v>1000</v>
      </c>
      <c r="W107" s="238">
        <v>1000</v>
      </c>
      <c r="X107" s="238">
        <v>1000</v>
      </c>
      <c r="Y107" s="238">
        <v>1000</v>
      </c>
      <c r="Z107" s="238">
        <v>1000</v>
      </c>
      <c r="AA107" s="238">
        <v>1000</v>
      </c>
      <c r="AB107" s="238">
        <v>1000</v>
      </c>
      <c r="AC107" s="238">
        <v>1000</v>
      </c>
      <c r="AD107" s="238">
        <v>1000</v>
      </c>
      <c r="AE107" s="238">
        <v>1000</v>
      </c>
      <c r="AF107" s="238">
        <v>1000</v>
      </c>
      <c r="AG107" s="238">
        <v>1000</v>
      </c>
      <c r="AH107" s="238">
        <v>1000</v>
      </c>
    </row>
    <row r="108" spans="1:34">
      <c r="A108" t="s">
        <v>1110</v>
      </c>
      <c r="B108" t="s">
        <v>289</v>
      </c>
      <c r="C108" t="s">
        <v>813</v>
      </c>
      <c r="D108">
        <v>14.70481773</v>
      </c>
      <c r="E108" s="238">
        <v>1000</v>
      </c>
      <c r="F108" s="238">
        <v>1000</v>
      </c>
      <c r="G108" s="238">
        <v>1000</v>
      </c>
      <c r="H108" s="238">
        <v>1000</v>
      </c>
      <c r="I108" s="238">
        <v>1000</v>
      </c>
      <c r="J108" s="238">
        <v>1000</v>
      </c>
      <c r="K108" s="238">
        <v>1000</v>
      </c>
      <c r="L108" s="238">
        <v>1000</v>
      </c>
      <c r="M108" s="238">
        <v>1000</v>
      </c>
      <c r="N108" s="238">
        <v>1000</v>
      </c>
      <c r="O108" s="238">
        <v>1000</v>
      </c>
      <c r="P108" s="238">
        <v>1000</v>
      </c>
      <c r="Q108" s="238">
        <v>1000</v>
      </c>
      <c r="R108" s="238">
        <v>1000</v>
      </c>
      <c r="S108" s="238">
        <v>1000</v>
      </c>
      <c r="T108" s="238">
        <v>1000</v>
      </c>
      <c r="U108" s="238">
        <v>1000</v>
      </c>
      <c r="V108" s="238">
        <v>1000</v>
      </c>
      <c r="W108" s="238">
        <v>1000</v>
      </c>
      <c r="X108" s="238">
        <v>1000</v>
      </c>
      <c r="Y108" s="238">
        <v>1000</v>
      </c>
      <c r="Z108" s="238">
        <v>1000</v>
      </c>
      <c r="AA108" s="238">
        <v>1000</v>
      </c>
      <c r="AB108" s="238">
        <v>1000</v>
      </c>
      <c r="AC108" s="238">
        <v>1000</v>
      </c>
      <c r="AD108" s="238">
        <v>1000</v>
      </c>
      <c r="AE108" s="238">
        <v>1000</v>
      </c>
      <c r="AF108" s="238">
        <v>1000</v>
      </c>
      <c r="AG108" s="238">
        <v>1000</v>
      </c>
      <c r="AH108" s="238">
        <v>1000</v>
      </c>
    </row>
    <row r="109" spans="1:34">
      <c r="A109" t="s">
        <v>1153</v>
      </c>
      <c r="B109" t="s">
        <v>289</v>
      </c>
      <c r="C109" t="s">
        <v>784</v>
      </c>
      <c r="D109">
        <v>0</v>
      </c>
      <c r="E109" s="238">
        <v>1000</v>
      </c>
      <c r="F109" s="238">
        <v>1000</v>
      </c>
      <c r="G109" s="238">
        <v>1000</v>
      </c>
      <c r="H109" s="238">
        <v>1000</v>
      </c>
      <c r="I109" s="238">
        <v>1000</v>
      </c>
      <c r="J109" s="238">
        <v>1000</v>
      </c>
      <c r="K109" s="238">
        <v>1000</v>
      </c>
      <c r="L109" s="238">
        <v>1000</v>
      </c>
      <c r="M109" s="238">
        <v>1000</v>
      </c>
      <c r="N109" s="238">
        <v>1000</v>
      </c>
      <c r="O109" s="238">
        <v>1000</v>
      </c>
      <c r="P109" s="238">
        <v>1000</v>
      </c>
      <c r="Q109" s="238">
        <v>1000</v>
      </c>
      <c r="R109" s="238">
        <v>1000</v>
      </c>
      <c r="S109" s="238">
        <v>1000</v>
      </c>
      <c r="T109" s="238">
        <v>1000</v>
      </c>
      <c r="U109" s="238">
        <v>1000</v>
      </c>
      <c r="V109" s="238">
        <v>1000</v>
      </c>
      <c r="W109" s="238">
        <v>1000</v>
      </c>
      <c r="X109" s="238">
        <v>1000</v>
      </c>
      <c r="Y109" s="238">
        <v>1000</v>
      </c>
      <c r="Z109" s="238">
        <v>1000</v>
      </c>
      <c r="AA109" s="238">
        <v>1000</v>
      </c>
      <c r="AB109" s="238">
        <v>1000</v>
      </c>
      <c r="AC109" s="238">
        <v>1000</v>
      </c>
      <c r="AD109" s="238">
        <v>1000</v>
      </c>
      <c r="AE109" s="238">
        <v>1000</v>
      </c>
      <c r="AF109" s="238">
        <v>1000</v>
      </c>
      <c r="AG109" s="238">
        <v>1000</v>
      </c>
      <c r="AH109" s="238">
        <v>1000</v>
      </c>
    </row>
    <row r="110" spans="1:34">
      <c r="A110" t="s">
        <v>1151</v>
      </c>
      <c r="B110" t="s">
        <v>289</v>
      </c>
      <c r="C110" t="s">
        <v>782</v>
      </c>
      <c r="D110">
        <v>0</v>
      </c>
      <c r="E110" s="238">
        <v>1000</v>
      </c>
      <c r="F110" s="238">
        <v>1000</v>
      </c>
      <c r="G110" s="238">
        <v>1000</v>
      </c>
      <c r="H110" s="238">
        <v>1000</v>
      </c>
      <c r="I110" s="238">
        <v>1000</v>
      </c>
      <c r="J110" s="238">
        <v>1000</v>
      </c>
      <c r="K110" s="238">
        <v>1000</v>
      </c>
      <c r="L110" s="238">
        <v>1000</v>
      </c>
      <c r="M110" s="238">
        <v>1000</v>
      </c>
      <c r="N110" s="238">
        <v>1000</v>
      </c>
      <c r="O110" s="238">
        <v>1000</v>
      </c>
      <c r="P110" s="238">
        <v>1000</v>
      </c>
      <c r="Q110" s="238">
        <v>1000</v>
      </c>
      <c r="R110" s="238">
        <v>1000</v>
      </c>
      <c r="S110" s="238">
        <v>1000</v>
      </c>
      <c r="T110" s="238">
        <v>1000</v>
      </c>
      <c r="U110" s="238">
        <v>1000</v>
      </c>
      <c r="V110" s="238">
        <v>1000</v>
      </c>
      <c r="W110" s="238">
        <v>1000</v>
      </c>
      <c r="X110" s="238">
        <v>1000</v>
      </c>
      <c r="Y110" s="238">
        <v>1000</v>
      </c>
      <c r="Z110" s="238">
        <v>1000</v>
      </c>
      <c r="AA110" s="238">
        <v>1000</v>
      </c>
      <c r="AB110" s="238">
        <v>1000</v>
      </c>
      <c r="AC110" s="238">
        <v>1000</v>
      </c>
      <c r="AD110" s="238">
        <v>1000</v>
      </c>
      <c r="AE110" s="238">
        <v>1000</v>
      </c>
      <c r="AF110" s="238">
        <v>1000</v>
      </c>
      <c r="AG110" s="238">
        <v>1000</v>
      </c>
      <c r="AH110" s="238">
        <v>1000</v>
      </c>
    </row>
    <row r="111" spans="1:34">
      <c r="A111" t="s">
        <v>1152</v>
      </c>
      <c r="B111" t="s">
        <v>289</v>
      </c>
      <c r="C111" t="s">
        <v>783</v>
      </c>
      <c r="D111">
        <v>0</v>
      </c>
      <c r="E111" s="238">
        <v>1000</v>
      </c>
      <c r="F111" s="238">
        <v>1000</v>
      </c>
      <c r="G111" s="238">
        <v>1000</v>
      </c>
      <c r="H111" s="238">
        <v>1000</v>
      </c>
      <c r="I111" s="238">
        <v>1000</v>
      </c>
      <c r="J111" s="238">
        <v>1000</v>
      </c>
      <c r="K111" s="238">
        <v>1000</v>
      </c>
      <c r="L111" s="238">
        <v>1000</v>
      </c>
      <c r="M111" s="238">
        <v>1000</v>
      </c>
      <c r="N111" s="238">
        <v>1000</v>
      </c>
      <c r="O111" s="238">
        <v>1000</v>
      </c>
      <c r="P111" s="238">
        <v>1000</v>
      </c>
      <c r="Q111" s="238">
        <v>1000</v>
      </c>
      <c r="R111" s="238">
        <v>1000</v>
      </c>
      <c r="S111" s="238">
        <v>1000</v>
      </c>
      <c r="T111" s="238">
        <v>1000</v>
      </c>
      <c r="U111" s="238">
        <v>1000</v>
      </c>
      <c r="V111" s="238">
        <v>1000</v>
      </c>
      <c r="W111" s="238">
        <v>1000</v>
      </c>
      <c r="X111" s="238">
        <v>1000</v>
      </c>
      <c r="Y111" s="238">
        <v>1000</v>
      </c>
      <c r="Z111" s="238">
        <v>1000</v>
      </c>
      <c r="AA111" s="238">
        <v>1000</v>
      </c>
      <c r="AB111" s="238">
        <v>1000</v>
      </c>
      <c r="AC111" s="238">
        <v>1000</v>
      </c>
      <c r="AD111" s="238">
        <v>1000</v>
      </c>
      <c r="AE111" s="238">
        <v>1000</v>
      </c>
      <c r="AF111" s="238">
        <v>1000</v>
      </c>
      <c r="AG111" s="238">
        <v>1000</v>
      </c>
      <c r="AH111" s="238">
        <v>1000</v>
      </c>
    </row>
    <row r="112" spans="1:34">
      <c r="A112" t="s">
        <v>1154</v>
      </c>
      <c r="B112" t="s">
        <v>289</v>
      </c>
      <c r="C112" t="s">
        <v>785</v>
      </c>
      <c r="D112">
        <v>0</v>
      </c>
      <c r="E112" s="238">
        <v>1000</v>
      </c>
      <c r="F112" s="238">
        <v>1000</v>
      </c>
      <c r="G112" s="238">
        <v>1000</v>
      </c>
      <c r="H112" s="238">
        <v>1000</v>
      </c>
      <c r="I112" s="238">
        <v>1000</v>
      </c>
      <c r="J112" s="238">
        <v>1000</v>
      </c>
      <c r="K112" s="238">
        <v>1000</v>
      </c>
      <c r="L112" s="238">
        <v>1000</v>
      </c>
      <c r="M112" s="238">
        <v>1000</v>
      </c>
      <c r="N112" s="238">
        <v>1000</v>
      </c>
      <c r="O112" s="238">
        <v>1000</v>
      </c>
      <c r="P112" s="238">
        <v>1000</v>
      </c>
      <c r="Q112" s="238">
        <v>1000</v>
      </c>
      <c r="R112" s="238">
        <v>1000</v>
      </c>
      <c r="S112" s="238">
        <v>1000</v>
      </c>
      <c r="T112" s="238">
        <v>1000</v>
      </c>
      <c r="U112" s="238">
        <v>1000</v>
      </c>
      <c r="V112" s="238">
        <v>1000</v>
      </c>
      <c r="W112" s="238">
        <v>1000</v>
      </c>
      <c r="X112" s="238">
        <v>1000</v>
      </c>
      <c r="Y112" s="238">
        <v>1000</v>
      </c>
      <c r="Z112" s="238">
        <v>1000</v>
      </c>
      <c r="AA112" s="238">
        <v>1000</v>
      </c>
      <c r="AB112" s="238">
        <v>1000</v>
      </c>
      <c r="AC112" s="238">
        <v>1000</v>
      </c>
      <c r="AD112" s="238">
        <v>1000</v>
      </c>
      <c r="AE112" s="238">
        <v>1000</v>
      </c>
      <c r="AF112" s="238">
        <v>1000</v>
      </c>
      <c r="AG112" s="238">
        <v>1000</v>
      </c>
      <c r="AH112" s="238">
        <v>1000</v>
      </c>
    </row>
    <row r="113" spans="1:34">
      <c r="A113" t="s">
        <v>1174</v>
      </c>
      <c r="B113" t="s">
        <v>288</v>
      </c>
      <c r="C113" t="s">
        <v>4347</v>
      </c>
      <c r="D113">
        <v>0</v>
      </c>
      <c r="E113" s="238">
        <v>1000</v>
      </c>
      <c r="F113" s="238">
        <v>1000</v>
      </c>
      <c r="G113" s="238">
        <v>1000</v>
      </c>
      <c r="H113" s="238">
        <v>1000</v>
      </c>
      <c r="I113" s="238">
        <v>1000</v>
      </c>
      <c r="J113" s="238">
        <v>1000</v>
      </c>
      <c r="K113" s="238">
        <v>1000</v>
      </c>
      <c r="L113" s="238">
        <v>1000</v>
      </c>
      <c r="M113" s="238">
        <v>1000</v>
      </c>
      <c r="N113" s="238">
        <v>1000</v>
      </c>
      <c r="O113" s="238">
        <v>1000</v>
      </c>
      <c r="P113" s="238">
        <v>1000</v>
      </c>
      <c r="Q113" s="238">
        <v>1000</v>
      </c>
      <c r="R113" s="238">
        <v>1000</v>
      </c>
      <c r="S113" s="238">
        <v>1000</v>
      </c>
      <c r="T113" s="238">
        <v>1000</v>
      </c>
      <c r="U113" s="238">
        <v>1000</v>
      </c>
      <c r="V113" s="238">
        <v>1000</v>
      </c>
      <c r="W113" s="238">
        <v>1000</v>
      </c>
      <c r="X113" s="238">
        <v>1000</v>
      </c>
      <c r="Y113" s="238">
        <v>1000</v>
      </c>
      <c r="Z113" s="238">
        <v>1000</v>
      </c>
      <c r="AA113" s="238">
        <v>1000</v>
      </c>
      <c r="AB113" s="238">
        <v>1000</v>
      </c>
      <c r="AC113" s="238">
        <v>1000</v>
      </c>
      <c r="AD113" s="238">
        <v>1000</v>
      </c>
      <c r="AE113" s="238">
        <v>1000</v>
      </c>
      <c r="AF113" s="238">
        <v>1000</v>
      </c>
      <c r="AG113" s="238">
        <v>1000</v>
      </c>
      <c r="AH113" s="238">
        <v>1000</v>
      </c>
    </row>
    <row r="114" spans="1:34">
      <c r="A114" t="s">
        <v>1145</v>
      </c>
      <c r="B114" t="s">
        <v>289</v>
      </c>
      <c r="C114" t="s">
        <v>629</v>
      </c>
      <c r="D114">
        <v>1.437298322</v>
      </c>
      <c r="E114" s="238">
        <v>1000</v>
      </c>
      <c r="F114" s="238">
        <v>1000</v>
      </c>
      <c r="G114" s="238">
        <v>1000</v>
      </c>
      <c r="H114" s="238">
        <v>1000</v>
      </c>
      <c r="I114" s="238">
        <v>1000</v>
      </c>
      <c r="J114" s="238">
        <v>1000</v>
      </c>
      <c r="K114" s="238">
        <v>1000</v>
      </c>
      <c r="L114" s="238">
        <v>1000</v>
      </c>
      <c r="M114" s="238">
        <v>1000</v>
      </c>
      <c r="N114" s="238">
        <v>1000</v>
      </c>
      <c r="O114" s="238">
        <v>1000</v>
      </c>
      <c r="P114" s="238">
        <v>1000</v>
      </c>
      <c r="Q114" s="238">
        <v>1000</v>
      </c>
      <c r="R114" s="238">
        <v>1000</v>
      </c>
      <c r="S114" s="238">
        <v>1000</v>
      </c>
      <c r="T114" s="238">
        <v>1000</v>
      </c>
      <c r="U114" s="238">
        <v>1000</v>
      </c>
      <c r="V114" s="238">
        <v>1000</v>
      </c>
      <c r="W114" s="238">
        <v>1000</v>
      </c>
      <c r="X114" s="238">
        <v>1000</v>
      </c>
      <c r="Y114" s="238">
        <v>1000</v>
      </c>
      <c r="Z114" s="238">
        <v>1000</v>
      </c>
      <c r="AA114" s="238">
        <v>1000</v>
      </c>
      <c r="AB114" s="238">
        <v>1000</v>
      </c>
      <c r="AC114" s="238">
        <v>1000</v>
      </c>
      <c r="AD114" s="238">
        <v>1000</v>
      </c>
      <c r="AE114" s="238">
        <v>1000</v>
      </c>
      <c r="AF114" s="238">
        <v>1000</v>
      </c>
      <c r="AG114" s="238">
        <v>1000</v>
      </c>
      <c r="AH114" s="238">
        <v>1000</v>
      </c>
    </row>
    <row r="115" spans="1:34">
      <c r="A115" t="s">
        <v>1144</v>
      </c>
      <c r="B115" t="s">
        <v>289</v>
      </c>
      <c r="C115" t="s">
        <v>628</v>
      </c>
      <c r="D115">
        <v>0</v>
      </c>
      <c r="E115" s="238">
        <v>1000</v>
      </c>
      <c r="F115" s="238">
        <v>1000</v>
      </c>
      <c r="G115" s="238">
        <v>1000</v>
      </c>
      <c r="H115" s="238">
        <v>1000</v>
      </c>
      <c r="I115" s="238">
        <v>1000</v>
      </c>
      <c r="J115" s="238">
        <v>1000</v>
      </c>
      <c r="K115" s="238">
        <v>1000</v>
      </c>
      <c r="L115" s="238">
        <v>1000</v>
      </c>
      <c r="M115" s="238">
        <v>1000</v>
      </c>
      <c r="N115" s="238">
        <v>1000</v>
      </c>
      <c r="O115" s="238">
        <v>1000</v>
      </c>
      <c r="P115" s="238">
        <v>1000</v>
      </c>
      <c r="Q115" s="238">
        <v>1000</v>
      </c>
      <c r="R115" s="238">
        <v>1000</v>
      </c>
      <c r="S115" s="238">
        <v>1000</v>
      </c>
      <c r="T115" s="238">
        <v>1000</v>
      </c>
      <c r="U115" s="238">
        <v>1000</v>
      </c>
      <c r="V115" s="238">
        <v>1000</v>
      </c>
      <c r="W115" s="238">
        <v>1000</v>
      </c>
      <c r="X115" s="238">
        <v>1000</v>
      </c>
      <c r="Y115" s="238">
        <v>1000</v>
      </c>
      <c r="Z115" s="238">
        <v>1000</v>
      </c>
      <c r="AA115" s="238">
        <v>1000</v>
      </c>
      <c r="AB115" s="238">
        <v>1000</v>
      </c>
      <c r="AC115" s="238">
        <v>1000</v>
      </c>
      <c r="AD115" s="238">
        <v>1000</v>
      </c>
      <c r="AE115" s="238">
        <v>1000</v>
      </c>
      <c r="AF115" s="238">
        <v>1000</v>
      </c>
      <c r="AG115" s="238">
        <v>1000</v>
      </c>
      <c r="AH115" s="238">
        <v>1000</v>
      </c>
    </row>
    <row r="116" spans="1:34">
      <c r="A116" t="s">
        <v>1167</v>
      </c>
      <c r="B116" t="s">
        <v>288</v>
      </c>
      <c r="C116" t="s">
        <v>668</v>
      </c>
      <c r="D116">
        <v>0</v>
      </c>
      <c r="E116" s="238">
        <v>1000</v>
      </c>
      <c r="F116" s="238">
        <v>1000</v>
      </c>
      <c r="G116" s="238">
        <v>1000</v>
      </c>
      <c r="H116" s="238">
        <v>1000</v>
      </c>
      <c r="I116" s="238">
        <v>1000</v>
      </c>
      <c r="J116" s="238">
        <v>1000</v>
      </c>
      <c r="K116" s="238">
        <v>1000</v>
      </c>
      <c r="L116" s="238">
        <v>1000</v>
      </c>
      <c r="M116" s="238">
        <v>1000</v>
      </c>
      <c r="N116" s="238">
        <v>1000</v>
      </c>
      <c r="O116" s="238">
        <v>1000</v>
      </c>
      <c r="P116" s="238">
        <v>1000</v>
      </c>
      <c r="Q116" s="238">
        <v>1000</v>
      </c>
      <c r="R116" s="238">
        <v>1000</v>
      </c>
      <c r="S116" s="238">
        <v>1000</v>
      </c>
      <c r="T116" s="238">
        <v>1000</v>
      </c>
      <c r="U116" s="238">
        <v>1000</v>
      </c>
      <c r="V116" s="238">
        <v>1000</v>
      </c>
      <c r="W116" s="238">
        <v>1000</v>
      </c>
      <c r="X116" s="238">
        <v>1000</v>
      </c>
      <c r="Y116" s="238">
        <v>1000</v>
      </c>
      <c r="Z116" s="238">
        <v>1000</v>
      </c>
      <c r="AA116" s="238">
        <v>1000</v>
      </c>
      <c r="AB116" s="238">
        <v>1000</v>
      </c>
      <c r="AC116" s="238">
        <v>1000</v>
      </c>
      <c r="AD116" s="238">
        <v>1000</v>
      </c>
      <c r="AE116" s="238">
        <v>1000</v>
      </c>
      <c r="AF116" s="238">
        <v>1000</v>
      </c>
      <c r="AG116" s="238">
        <v>1000</v>
      </c>
      <c r="AH116" s="238">
        <v>1000</v>
      </c>
    </row>
    <row r="117" spans="1:34">
      <c r="A117" t="s">
        <v>1051</v>
      </c>
      <c r="B117" t="s">
        <v>288</v>
      </c>
      <c r="C117" t="s">
        <v>4348</v>
      </c>
      <c r="D117">
        <v>2.1222097149999999</v>
      </c>
      <c r="E117" s="238">
        <v>1000</v>
      </c>
      <c r="F117" s="238">
        <v>1000</v>
      </c>
      <c r="G117" s="238">
        <v>1000</v>
      </c>
      <c r="H117" s="238">
        <v>1000</v>
      </c>
      <c r="I117" s="238">
        <v>1000</v>
      </c>
      <c r="J117" s="238">
        <v>1000</v>
      </c>
      <c r="K117" s="238">
        <v>1000</v>
      </c>
      <c r="L117" s="238">
        <v>1000</v>
      </c>
      <c r="M117" s="238">
        <v>1000</v>
      </c>
      <c r="N117" s="238">
        <v>1000</v>
      </c>
      <c r="O117" s="238">
        <v>1000</v>
      </c>
      <c r="P117" s="238">
        <v>1000</v>
      </c>
      <c r="Q117" s="238">
        <v>1000</v>
      </c>
      <c r="R117" s="238">
        <v>1000</v>
      </c>
      <c r="S117" s="238">
        <v>1000</v>
      </c>
      <c r="T117" s="238">
        <v>1000</v>
      </c>
      <c r="U117" s="238">
        <v>1000</v>
      </c>
      <c r="V117" s="238">
        <v>1000</v>
      </c>
      <c r="W117" s="238">
        <v>1000</v>
      </c>
      <c r="X117" s="238">
        <v>1000</v>
      </c>
      <c r="Y117" s="238">
        <v>1000</v>
      </c>
      <c r="Z117" s="238">
        <v>1000</v>
      </c>
      <c r="AA117" s="238">
        <v>1000</v>
      </c>
      <c r="AB117" s="238">
        <v>1000</v>
      </c>
      <c r="AC117" s="238">
        <v>1000</v>
      </c>
      <c r="AD117" s="238">
        <v>1000</v>
      </c>
      <c r="AE117" s="238">
        <v>1000</v>
      </c>
      <c r="AF117" s="238">
        <v>1000</v>
      </c>
      <c r="AG117" s="238">
        <v>1000</v>
      </c>
      <c r="AH117" s="238">
        <v>1000</v>
      </c>
    </row>
    <row r="118" spans="1:34">
      <c r="A118" t="s">
        <v>1056</v>
      </c>
      <c r="B118" t="s">
        <v>289</v>
      </c>
      <c r="C118" t="s">
        <v>913</v>
      </c>
      <c r="D118">
        <v>4.4711772989999998</v>
      </c>
      <c r="E118" s="238">
        <v>1000</v>
      </c>
      <c r="F118" s="238">
        <v>1000</v>
      </c>
      <c r="G118" s="238">
        <v>1000</v>
      </c>
      <c r="H118" s="238">
        <v>1000</v>
      </c>
      <c r="I118" s="238">
        <v>1000</v>
      </c>
      <c r="J118" s="238">
        <v>1000</v>
      </c>
      <c r="K118" s="238">
        <v>1000</v>
      </c>
      <c r="L118" s="238">
        <v>1000</v>
      </c>
      <c r="M118" s="238">
        <v>1000</v>
      </c>
      <c r="N118" s="238">
        <v>1000</v>
      </c>
      <c r="O118" s="238">
        <v>1000</v>
      </c>
      <c r="P118" s="238">
        <v>1000</v>
      </c>
      <c r="Q118" s="238">
        <v>1000</v>
      </c>
      <c r="R118" s="238">
        <v>1000</v>
      </c>
      <c r="S118" s="238">
        <v>1000</v>
      </c>
      <c r="T118" s="238">
        <v>1000</v>
      </c>
      <c r="U118" s="238">
        <v>1000</v>
      </c>
      <c r="V118" s="238">
        <v>1000</v>
      </c>
      <c r="W118" s="238">
        <v>1000</v>
      </c>
      <c r="X118" s="238">
        <v>1000</v>
      </c>
      <c r="Y118" s="238">
        <v>1000</v>
      </c>
      <c r="Z118" s="238">
        <v>1000</v>
      </c>
      <c r="AA118" s="238">
        <v>1000</v>
      </c>
      <c r="AB118" s="238">
        <v>1000</v>
      </c>
      <c r="AC118" s="238">
        <v>1000</v>
      </c>
      <c r="AD118" s="238">
        <v>1000</v>
      </c>
      <c r="AE118" s="238">
        <v>1000</v>
      </c>
      <c r="AF118" s="238">
        <v>1000</v>
      </c>
      <c r="AG118" s="238">
        <v>1000</v>
      </c>
      <c r="AH118" s="238">
        <v>1000</v>
      </c>
    </row>
    <row r="119" spans="1:34">
      <c r="A119" t="s">
        <v>1046</v>
      </c>
      <c r="B119" t="s">
        <v>289</v>
      </c>
      <c r="C119" t="s">
        <v>904</v>
      </c>
      <c r="D119">
        <v>4.7142520890000004</v>
      </c>
      <c r="E119" s="238">
        <v>1000</v>
      </c>
      <c r="F119" s="238">
        <v>1000</v>
      </c>
      <c r="G119" s="238">
        <v>1000</v>
      </c>
      <c r="H119" s="238">
        <v>1000</v>
      </c>
      <c r="I119" s="238">
        <v>1000</v>
      </c>
      <c r="J119" s="238">
        <v>1000</v>
      </c>
      <c r="K119" s="238">
        <v>1000</v>
      </c>
      <c r="L119" s="238">
        <v>1000</v>
      </c>
      <c r="M119" s="238">
        <v>1000</v>
      </c>
      <c r="N119" s="238">
        <v>1000</v>
      </c>
      <c r="O119" s="238">
        <v>1000</v>
      </c>
      <c r="P119" s="238">
        <v>1000</v>
      </c>
      <c r="Q119" s="238">
        <v>1000</v>
      </c>
      <c r="R119" s="238">
        <v>1000</v>
      </c>
      <c r="S119" s="238">
        <v>1000</v>
      </c>
      <c r="T119" s="238">
        <v>1000</v>
      </c>
      <c r="U119" s="238">
        <v>1000</v>
      </c>
      <c r="V119" s="238">
        <v>1000</v>
      </c>
      <c r="W119" s="238">
        <v>1000</v>
      </c>
      <c r="X119" s="238">
        <v>1000</v>
      </c>
      <c r="Y119" s="238">
        <v>1000</v>
      </c>
      <c r="Z119" s="238">
        <v>1000</v>
      </c>
      <c r="AA119" s="238">
        <v>1000</v>
      </c>
      <c r="AB119" s="238">
        <v>1000</v>
      </c>
      <c r="AC119" s="238">
        <v>1000</v>
      </c>
      <c r="AD119" s="238">
        <v>1000</v>
      </c>
      <c r="AE119" s="238">
        <v>1000</v>
      </c>
      <c r="AF119" s="238">
        <v>1000</v>
      </c>
      <c r="AG119" s="238">
        <v>1000</v>
      </c>
      <c r="AH119" s="238">
        <v>1000</v>
      </c>
    </row>
    <row r="120" spans="1:34">
      <c r="A120" t="s">
        <v>1116</v>
      </c>
      <c r="B120" t="s">
        <v>289</v>
      </c>
      <c r="C120" t="s">
        <v>812</v>
      </c>
      <c r="D120">
        <v>0</v>
      </c>
      <c r="E120" s="238">
        <v>1000</v>
      </c>
      <c r="F120" s="238">
        <v>1000</v>
      </c>
      <c r="G120" s="238">
        <v>1000</v>
      </c>
      <c r="H120" s="238">
        <v>1000</v>
      </c>
      <c r="I120" s="238">
        <v>1000</v>
      </c>
      <c r="J120" s="238">
        <v>1000</v>
      </c>
      <c r="K120" s="238">
        <v>1000</v>
      </c>
      <c r="L120" s="238">
        <v>1000</v>
      </c>
      <c r="M120" s="238">
        <v>1000</v>
      </c>
      <c r="N120" s="238">
        <v>1000</v>
      </c>
      <c r="O120" s="238">
        <v>1000</v>
      </c>
      <c r="P120" s="238">
        <v>1000</v>
      </c>
      <c r="Q120" s="238">
        <v>1000</v>
      </c>
      <c r="R120" s="238">
        <v>1000</v>
      </c>
      <c r="S120" s="238">
        <v>1000</v>
      </c>
      <c r="T120" s="238">
        <v>1000</v>
      </c>
      <c r="U120" s="238">
        <v>1000</v>
      </c>
      <c r="V120" s="238">
        <v>1000</v>
      </c>
      <c r="W120" s="238">
        <v>1000</v>
      </c>
      <c r="X120" s="238">
        <v>1000</v>
      </c>
      <c r="Y120" s="238">
        <v>1000</v>
      </c>
      <c r="Z120" s="238">
        <v>1000</v>
      </c>
      <c r="AA120" s="238">
        <v>1000</v>
      </c>
      <c r="AB120" s="238">
        <v>1000</v>
      </c>
      <c r="AC120" s="238">
        <v>1000</v>
      </c>
      <c r="AD120" s="238">
        <v>1000</v>
      </c>
      <c r="AE120" s="238">
        <v>1000</v>
      </c>
      <c r="AF120" s="238">
        <v>1000</v>
      </c>
      <c r="AG120" s="238">
        <v>1000</v>
      </c>
      <c r="AH120" s="238">
        <v>1000</v>
      </c>
    </row>
    <row r="121" spans="1:34">
      <c r="A121" t="s">
        <v>1109</v>
      </c>
      <c r="B121" t="s">
        <v>289</v>
      </c>
      <c r="C121" t="s">
        <v>809</v>
      </c>
      <c r="D121">
        <v>0</v>
      </c>
      <c r="E121" s="238">
        <v>1000</v>
      </c>
      <c r="F121" s="238">
        <v>1000</v>
      </c>
      <c r="G121" s="238">
        <v>1000</v>
      </c>
      <c r="H121" s="238">
        <v>1000</v>
      </c>
      <c r="I121" s="238">
        <v>1000</v>
      </c>
      <c r="J121" s="238">
        <v>1000</v>
      </c>
      <c r="K121" s="238">
        <v>1000</v>
      </c>
      <c r="L121" s="238">
        <v>1000</v>
      </c>
      <c r="M121" s="238">
        <v>1000</v>
      </c>
      <c r="N121" s="238">
        <v>1000</v>
      </c>
      <c r="O121" s="238">
        <v>1000</v>
      </c>
      <c r="P121" s="238">
        <v>1000</v>
      </c>
      <c r="Q121" s="238">
        <v>1000</v>
      </c>
      <c r="R121" s="238">
        <v>1000</v>
      </c>
      <c r="S121" s="238">
        <v>1000</v>
      </c>
      <c r="T121" s="238">
        <v>1000</v>
      </c>
      <c r="U121" s="238">
        <v>1000</v>
      </c>
      <c r="V121" s="238">
        <v>1000</v>
      </c>
      <c r="W121" s="238">
        <v>1000</v>
      </c>
      <c r="X121" s="238">
        <v>1000</v>
      </c>
      <c r="Y121" s="238">
        <v>1000</v>
      </c>
      <c r="Z121" s="238">
        <v>1000</v>
      </c>
      <c r="AA121" s="238">
        <v>1000</v>
      </c>
      <c r="AB121" s="238">
        <v>1000</v>
      </c>
      <c r="AC121" s="238">
        <v>1000</v>
      </c>
      <c r="AD121" s="238">
        <v>1000</v>
      </c>
      <c r="AE121" s="238">
        <v>1000</v>
      </c>
      <c r="AF121" s="238">
        <v>1000</v>
      </c>
      <c r="AG121" s="238">
        <v>1000</v>
      </c>
      <c r="AH121" s="238">
        <v>1000</v>
      </c>
    </row>
    <row r="122" spans="1:34">
      <c r="A122" t="s">
        <v>1112</v>
      </c>
      <c r="B122" t="s">
        <v>289</v>
      </c>
      <c r="C122" t="s">
        <v>795</v>
      </c>
      <c r="D122">
        <v>0</v>
      </c>
      <c r="E122" s="238">
        <v>1000</v>
      </c>
      <c r="F122" s="238">
        <v>1000</v>
      </c>
      <c r="G122" s="238">
        <v>1000</v>
      </c>
      <c r="H122" s="238">
        <v>1000</v>
      </c>
      <c r="I122" s="238">
        <v>1000</v>
      </c>
      <c r="J122" s="238">
        <v>1000</v>
      </c>
      <c r="K122" s="238">
        <v>1000</v>
      </c>
      <c r="L122" s="238">
        <v>1000</v>
      </c>
      <c r="M122" s="238">
        <v>1000</v>
      </c>
      <c r="N122" s="238">
        <v>1000</v>
      </c>
      <c r="O122" s="238">
        <v>1000</v>
      </c>
      <c r="P122" s="238">
        <v>1000</v>
      </c>
      <c r="Q122" s="238">
        <v>1000</v>
      </c>
      <c r="R122" s="238">
        <v>1000</v>
      </c>
      <c r="S122" s="238">
        <v>1000</v>
      </c>
      <c r="T122" s="238">
        <v>1000</v>
      </c>
      <c r="U122" s="238">
        <v>1000</v>
      </c>
      <c r="V122" s="238">
        <v>1000</v>
      </c>
      <c r="W122" s="238">
        <v>1000</v>
      </c>
      <c r="X122" s="238">
        <v>1000</v>
      </c>
      <c r="Y122" s="238">
        <v>1000</v>
      </c>
      <c r="Z122" s="238">
        <v>1000</v>
      </c>
      <c r="AA122" s="238">
        <v>1000</v>
      </c>
      <c r="AB122" s="238">
        <v>1000</v>
      </c>
      <c r="AC122" s="238">
        <v>1000</v>
      </c>
      <c r="AD122" s="238">
        <v>1000</v>
      </c>
      <c r="AE122" s="238">
        <v>1000</v>
      </c>
      <c r="AF122" s="238">
        <v>1000</v>
      </c>
      <c r="AG122" s="238">
        <v>1000</v>
      </c>
      <c r="AH122" s="238">
        <v>1000</v>
      </c>
    </row>
  </sheetData>
  <conditionalFormatting sqref="E123:AY467 AI106:AY122 E8:AY105">
    <cfRule type="cellIs" dxfId="23" priority="7" operator="greaterThanOrEqual">
      <formula>1000</formula>
    </cfRule>
  </conditionalFormatting>
  <conditionalFormatting sqref="E8:XFD105">
    <cfRule type="cellIs" dxfId="22" priority="6" operator="between">
      <formula xml:space="preserve"> 0</formula>
      <formula>999.99</formula>
    </cfRule>
  </conditionalFormatting>
  <conditionalFormatting sqref="E106:AH122">
    <cfRule type="cellIs" dxfId="21" priority="5" operator="greaterThanOrEqual">
      <formula>1000</formula>
    </cfRule>
  </conditionalFormatting>
  <conditionalFormatting sqref="E106:AH122">
    <cfRule type="containsBlanks" dxfId="20" priority="2">
      <formula>LEN(TRIM(E106))=0</formula>
    </cfRule>
    <cfRule type="cellIs" dxfId="19" priority="4" operator="between">
      <formula xml:space="preserve"> 0</formula>
      <formula>999.99</formula>
    </cfRule>
  </conditionalFormatting>
  <conditionalFormatting sqref="E8:AK135">
    <cfRule type="cellIs" dxfId="18" priority="3" operator="equal">
      <formula>0</formula>
    </cfRule>
  </conditionalFormatting>
  <conditionalFormatting sqref="E8:XFD1135">
    <cfRule type="containsBlanks" dxfId="17" priority="1">
      <formula>LEN(TRIM(E8))=0</formula>
    </cfRule>
  </conditionalFormatting>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FF03D-3E99-4386-B70B-4C4C02A0D503}">
  <sheetPr codeName="Sheet23">
    <tabColor theme="9" tint="0.59999389629810485"/>
  </sheetPr>
  <dimension ref="A1:I21"/>
  <sheetViews>
    <sheetView workbookViewId="0">
      <selection activeCell="A3" sqref="A3"/>
    </sheetView>
  </sheetViews>
  <sheetFormatPr defaultRowHeight="15"/>
  <cols>
    <col min="1" max="1" width="20.5703125" customWidth="1"/>
    <col min="2" max="2" width="26.7109375" customWidth="1"/>
    <col min="3" max="3" width="21.85546875" customWidth="1"/>
    <col min="4" max="4" width="20.5703125" customWidth="1"/>
    <col min="8" max="8" width="25.7109375" bestFit="1" customWidth="1"/>
    <col min="10" max="10" width="13.28515625" bestFit="1" customWidth="1"/>
    <col min="11" max="11" width="17.5703125" bestFit="1" customWidth="1"/>
  </cols>
  <sheetData>
    <row r="1" spans="1:8" ht="18" customHeight="1">
      <c r="A1" s="255" t="s">
        <v>432</v>
      </c>
      <c r="B1" s="256"/>
      <c r="C1" s="256"/>
      <c r="D1" s="256"/>
      <c r="E1" s="256"/>
      <c r="F1" s="256"/>
      <c r="G1" s="256"/>
      <c r="H1" s="256"/>
    </row>
    <row r="2" spans="1:8" ht="48.75" customHeight="1">
      <c r="A2" s="249" t="s">
        <v>433</v>
      </c>
      <c r="B2" s="249"/>
      <c r="C2" s="249"/>
      <c r="D2" s="249"/>
      <c r="E2" s="249"/>
      <c r="F2" s="249"/>
      <c r="G2" s="249"/>
      <c r="H2" s="249"/>
    </row>
    <row r="3" spans="1:8">
      <c r="A3" s="192" t="s">
        <v>434</v>
      </c>
    </row>
    <row r="4" spans="1:8">
      <c r="A4" s="192"/>
    </row>
    <row r="5" spans="1:8">
      <c r="A5" s="55"/>
      <c r="B5" s="55" t="s">
        <v>288</v>
      </c>
      <c r="C5" s="57" t="s">
        <v>288</v>
      </c>
    </row>
    <row r="6" spans="1:8">
      <c r="A6" s="55" t="s">
        <v>170</v>
      </c>
      <c r="B6" s="55" t="s">
        <v>435</v>
      </c>
      <c r="C6" s="55" t="s">
        <v>436</v>
      </c>
    </row>
    <row r="7" spans="1:8">
      <c r="A7" s="102" t="s">
        <v>170</v>
      </c>
      <c r="B7" s="102" t="s">
        <v>437</v>
      </c>
      <c r="C7" s="102" t="s">
        <v>438</v>
      </c>
      <c r="D7" s="102" t="s">
        <v>439</v>
      </c>
    </row>
    <row r="8" spans="1:8">
      <c r="A8" t="s">
        <v>440</v>
      </c>
      <c r="B8" t="b">
        <v>1</v>
      </c>
      <c r="C8" t="b">
        <v>1</v>
      </c>
      <c r="D8" t="b">
        <v>1</v>
      </c>
    </row>
    <row r="9" spans="1:8">
      <c r="A9">
        <v>2021</v>
      </c>
      <c r="B9" s="204">
        <v>300</v>
      </c>
      <c r="C9" s="28">
        <v>100000</v>
      </c>
      <c r="D9" s="28">
        <v>100000</v>
      </c>
    </row>
    <row r="10" spans="1:8">
      <c r="A10">
        <v>2025</v>
      </c>
      <c r="B10" s="204">
        <v>300</v>
      </c>
      <c r="C10" s="28">
        <v>100000</v>
      </c>
      <c r="D10" s="28">
        <v>100000</v>
      </c>
    </row>
    <row r="11" spans="1:8">
      <c r="A11">
        <v>2030</v>
      </c>
      <c r="B11" s="204">
        <v>300</v>
      </c>
      <c r="C11" s="28">
        <v>100000</v>
      </c>
      <c r="D11" s="28">
        <v>100000</v>
      </c>
    </row>
    <row r="12" spans="1:8">
      <c r="A12">
        <v>2035</v>
      </c>
      <c r="B12" s="204">
        <v>300</v>
      </c>
      <c r="C12" s="28">
        <v>100000</v>
      </c>
      <c r="D12" s="28">
        <v>100000</v>
      </c>
    </row>
    <row r="13" spans="1:8">
      <c r="A13">
        <v>2040</v>
      </c>
      <c r="B13" s="204">
        <v>300</v>
      </c>
      <c r="C13" s="28">
        <v>100000</v>
      </c>
      <c r="D13" s="28">
        <v>100000</v>
      </c>
    </row>
    <row r="14" spans="1:8">
      <c r="A14">
        <v>2045</v>
      </c>
      <c r="B14" s="204">
        <v>300</v>
      </c>
      <c r="C14" s="28">
        <v>100000</v>
      </c>
      <c r="D14" s="28">
        <v>100000</v>
      </c>
    </row>
    <row r="15" spans="1:8">
      <c r="A15">
        <v>2050</v>
      </c>
      <c r="B15" s="204">
        <v>300</v>
      </c>
      <c r="C15" s="28">
        <v>100000</v>
      </c>
      <c r="D15" s="28">
        <v>100000</v>
      </c>
    </row>
    <row r="18" spans="3:9">
      <c r="C18" s="88"/>
    </row>
    <row r="19" spans="3:9">
      <c r="C19" s="88"/>
    </row>
    <row r="20" spans="3:9">
      <c r="C20" s="88"/>
    </row>
    <row r="21" spans="3:9">
      <c r="C21" s="11"/>
      <c r="D21" s="11"/>
      <c r="E21" s="11"/>
      <c r="F21" s="11"/>
      <c r="G21" s="11"/>
      <c r="H21" s="11"/>
      <c r="I21" s="11"/>
    </row>
  </sheetData>
  <mergeCells count="2">
    <mergeCell ref="A1:H1"/>
    <mergeCell ref="A2:H2"/>
  </mergeCells>
  <conditionalFormatting sqref="A8:XFD8">
    <cfRule type="containsText" dxfId="16" priority="2" operator="containsText" text="FALSE">
      <formula>NOT(ISERROR(SEARCH("FALSE",A8)))</formula>
    </cfRule>
    <cfRule type="containsText" dxfId="15" priority="3" operator="containsText" text="TRUE">
      <formula>NOT(ISERROR(SEARCH("TRUE",A8)))</formula>
    </cfRule>
  </conditionalFormatting>
  <conditionalFormatting sqref="B9:XFD1048576">
    <cfRule type="cellIs" dxfId="14" priority="1" operator="greaterThan">
      <formula>9999</formula>
    </cfRule>
  </conditionalFormatting>
  <pageMargins left="0.7" right="0.7" top="0.75" bottom="0.75" header="0.3" footer="0.3"/>
  <pageSetup paperSize="9"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9AF78-8EBA-4E61-B5BC-FDE0178E9073}">
  <sheetPr codeName="Sheet24">
    <tabColor theme="9" tint="0.59999389629810485"/>
  </sheetPr>
  <dimension ref="A1:L21"/>
  <sheetViews>
    <sheetView workbookViewId="0">
      <selection activeCell="B6" sqref="B6"/>
    </sheetView>
  </sheetViews>
  <sheetFormatPr defaultRowHeight="15"/>
  <cols>
    <col min="1" max="1" width="20.5703125" customWidth="1"/>
    <col min="2" max="2" width="16.42578125" customWidth="1"/>
  </cols>
  <sheetData>
    <row r="1" spans="1:12" ht="21" customHeight="1">
      <c r="A1" s="255" t="s">
        <v>441</v>
      </c>
      <c r="B1" s="256"/>
      <c r="C1" s="256"/>
      <c r="D1" s="256"/>
      <c r="E1" s="256"/>
      <c r="F1" s="256"/>
      <c r="G1" s="256"/>
      <c r="H1" s="256"/>
      <c r="I1" s="256"/>
      <c r="J1" s="256"/>
      <c r="K1" s="256"/>
      <c r="L1" s="256"/>
    </row>
    <row r="2" spans="1:12" ht="61.5" customHeight="1">
      <c r="A2" s="249" t="s">
        <v>442</v>
      </c>
      <c r="B2" s="257"/>
      <c r="C2" s="257"/>
      <c r="D2" s="257"/>
      <c r="E2" s="257"/>
      <c r="F2" s="257"/>
      <c r="G2" s="257"/>
      <c r="H2" s="257"/>
      <c r="I2" s="257"/>
      <c r="J2" s="257"/>
      <c r="K2" s="257"/>
      <c r="L2" s="257"/>
    </row>
    <row r="3" spans="1:12">
      <c r="A3" s="192" t="s">
        <v>434</v>
      </c>
    </row>
    <row r="4" spans="1:12">
      <c r="A4" s="62"/>
    </row>
    <row r="5" spans="1:12">
      <c r="A5" s="64"/>
      <c r="B5" s="55" t="s">
        <v>288</v>
      </c>
    </row>
    <row r="6" spans="1:12">
      <c r="A6" s="55" t="s">
        <v>170</v>
      </c>
      <c r="B6" s="57" t="s">
        <v>443</v>
      </c>
    </row>
    <row r="7" spans="1:12">
      <c r="A7" s="102" t="s">
        <v>170</v>
      </c>
      <c r="B7" s="102" t="s">
        <v>438</v>
      </c>
    </row>
    <row r="8" spans="1:12">
      <c r="A8" t="s">
        <v>440</v>
      </c>
      <c r="B8" t="b">
        <v>1</v>
      </c>
    </row>
    <row r="9" spans="1:12">
      <c r="A9">
        <v>2021</v>
      </c>
      <c r="B9" s="60">
        <v>-100000</v>
      </c>
    </row>
    <row r="10" spans="1:12">
      <c r="A10">
        <v>2025</v>
      </c>
      <c r="B10" s="60">
        <v>-100000</v>
      </c>
    </row>
    <row r="11" spans="1:12">
      <c r="A11">
        <v>2030</v>
      </c>
      <c r="B11" s="60">
        <v>-100000</v>
      </c>
    </row>
    <row r="12" spans="1:12">
      <c r="A12">
        <v>2035</v>
      </c>
      <c r="B12" s="60">
        <v>-100000</v>
      </c>
    </row>
    <row r="13" spans="1:12">
      <c r="A13">
        <v>2040</v>
      </c>
      <c r="B13" s="60">
        <v>-100000</v>
      </c>
    </row>
    <row r="14" spans="1:12">
      <c r="A14">
        <v>2045</v>
      </c>
      <c r="B14" s="60">
        <v>-100000</v>
      </c>
    </row>
    <row r="15" spans="1:12">
      <c r="A15">
        <v>2050</v>
      </c>
      <c r="B15" s="60">
        <v>-100000</v>
      </c>
    </row>
    <row r="21" spans="2:8">
      <c r="B21" s="11"/>
      <c r="C21" s="11"/>
      <c r="D21" s="11"/>
      <c r="E21" s="11"/>
      <c r="F21" s="11"/>
      <c r="G21" s="11"/>
      <c r="H21" s="11"/>
    </row>
  </sheetData>
  <mergeCells count="2">
    <mergeCell ref="A1:L1"/>
    <mergeCell ref="A2:L2"/>
  </mergeCells>
  <conditionalFormatting sqref="A8:XFD8">
    <cfRule type="containsText" dxfId="13" priority="1" operator="containsText" text="FALSE">
      <formula>NOT(ISERROR(SEARCH("FALSE",A8)))</formula>
    </cfRule>
    <cfRule type="containsText" dxfId="12" priority="2" operator="containsText" text="TRUE">
      <formula>NOT(ISERROR(SEARCH("TRUE",A8)))</formula>
    </cfRule>
  </conditionalFormatting>
  <conditionalFormatting sqref="B9:XFD1048576">
    <cfRule type="cellIs" dxfId="11" priority="3" operator="lessThan">
      <formula>0</formula>
    </cfRule>
  </conditionalFormatting>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A8476-131A-4633-8DAE-2C83846AA2DD}">
  <sheetPr codeName="Sheet26">
    <tabColor theme="9" tint="0.59999389629810485"/>
  </sheetPr>
  <dimension ref="A1:O103"/>
  <sheetViews>
    <sheetView workbookViewId="0"/>
  </sheetViews>
  <sheetFormatPr defaultRowHeight="15"/>
  <cols>
    <col min="1" max="1" width="21.140625" customWidth="1"/>
    <col min="2" max="2" width="23.5703125" customWidth="1"/>
  </cols>
  <sheetData>
    <row r="1" spans="1:15">
      <c r="A1" s="1" t="s">
        <v>444</v>
      </c>
    </row>
    <row r="2" spans="1:15" ht="48" customHeight="1">
      <c r="A2" s="249" t="s">
        <v>445</v>
      </c>
      <c r="B2" s="249"/>
      <c r="C2" s="249"/>
      <c r="D2" s="249"/>
      <c r="E2" s="249"/>
      <c r="F2" s="249"/>
      <c r="G2" s="249"/>
      <c r="H2" s="249"/>
    </row>
    <row r="5" spans="1:15" ht="22.5" customHeight="1">
      <c r="A5" s="257"/>
      <c r="B5" s="257"/>
      <c r="C5" s="257"/>
      <c r="D5" s="257"/>
      <c r="E5" s="257"/>
      <c r="F5" s="257"/>
      <c r="G5" s="257"/>
      <c r="H5" s="257"/>
      <c r="I5" s="257"/>
      <c r="J5" s="257"/>
      <c r="K5" s="257"/>
      <c r="L5" s="257"/>
      <c r="M5" s="257"/>
      <c r="N5" s="257"/>
      <c r="O5" s="257"/>
    </row>
    <row r="7" spans="1:15">
      <c r="A7" s="102" t="s">
        <v>446</v>
      </c>
      <c r="B7" s="102" t="s">
        <v>447</v>
      </c>
      <c r="C7" s="102" t="s">
        <v>448</v>
      </c>
      <c r="D7" s="102" t="s">
        <v>449</v>
      </c>
      <c r="E7" s="102" t="s">
        <v>450</v>
      </c>
    </row>
    <row r="8" spans="1:15">
      <c r="A8" t="s">
        <v>350</v>
      </c>
      <c r="B8" t="s">
        <v>314</v>
      </c>
      <c r="C8" s="193">
        <v>1</v>
      </c>
      <c r="D8" s="193">
        <v>1</v>
      </c>
      <c r="E8" s="193">
        <v>1</v>
      </c>
    </row>
    <row r="9" spans="1:15">
      <c r="A9" t="s">
        <v>350</v>
      </c>
      <c r="B9" t="s">
        <v>451</v>
      </c>
      <c r="C9" s="193">
        <v>1</v>
      </c>
      <c r="D9" s="193">
        <v>1</v>
      </c>
      <c r="E9" s="193">
        <v>1</v>
      </c>
    </row>
    <row r="10" spans="1:15">
      <c r="A10" t="s">
        <v>351</v>
      </c>
      <c r="B10" t="s">
        <v>320</v>
      </c>
      <c r="C10" s="193">
        <v>1</v>
      </c>
      <c r="D10" s="193">
        <v>1</v>
      </c>
      <c r="E10" s="193">
        <v>1</v>
      </c>
    </row>
    <row r="11" spans="1:15">
      <c r="A11" t="s">
        <v>351</v>
      </c>
      <c r="B11" t="s">
        <v>452</v>
      </c>
      <c r="C11" s="193">
        <v>1</v>
      </c>
      <c r="D11" s="193">
        <v>1</v>
      </c>
      <c r="E11" s="193">
        <v>1</v>
      </c>
    </row>
    <row r="12" spans="1:15">
      <c r="A12" t="s">
        <v>351</v>
      </c>
      <c r="B12" t="s">
        <v>453</v>
      </c>
      <c r="C12" s="193">
        <v>1</v>
      </c>
      <c r="D12" s="193">
        <v>1</v>
      </c>
      <c r="E12" s="193">
        <v>1</v>
      </c>
    </row>
    <row r="13" spans="1:15">
      <c r="A13" t="s">
        <v>351</v>
      </c>
      <c r="B13" t="s">
        <v>454</v>
      </c>
      <c r="C13" s="193">
        <v>1</v>
      </c>
      <c r="D13" s="193">
        <v>1</v>
      </c>
      <c r="E13" s="193">
        <v>1</v>
      </c>
    </row>
    <row r="14" spans="1:15">
      <c r="A14" t="s">
        <v>351</v>
      </c>
      <c r="B14" t="s">
        <v>455</v>
      </c>
      <c r="C14" s="193">
        <v>1</v>
      </c>
      <c r="D14" s="193">
        <v>1</v>
      </c>
      <c r="E14" s="193">
        <v>1</v>
      </c>
    </row>
    <row r="15" spans="1:15">
      <c r="A15" t="s">
        <v>351</v>
      </c>
      <c r="B15" t="s">
        <v>456</v>
      </c>
      <c r="C15" s="193">
        <v>1</v>
      </c>
      <c r="D15" s="193">
        <v>1</v>
      </c>
      <c r="E15" s="193">
        <v>1</v>
      </c>
    </row>
    <row r="16" spans="1:15">
      <c r="A16" t="s">
        <v>351</v>
      </c>
      <c r="B16" t="s">
        <v>457</v>
      </c>
      <c r="C16" s="193">
        <v>1</v>
      </c>
      <c r="D16" s="193">
        <v>1</v>
      </c>
      <c r="E16" s="193">
        <v>1</v>
      </c>
    </row>
    <row r="17" spans="1:5">
      <c r="A17" t="s">
        <v>351</v>
      </c>
      <c r="B17" t="s">
        <v>458</v>
      </c>
      <c r="C17" s="193">
        <v>1</v>
      </c>
      <c r="D17" s="193">
        <v>1</v>
      </c>
      <c r="E17" s="193">
        <v>1</v>
      </c>
    </row>
    <row r="18" spans="1:5">
      <c r="A18" t="s">
        <v>352</v>
      </c>
      <c r="B18" t="s">
        <v>311</v>
      </c>
      <c r="C18" s="193">
        <v>1</v>
      </c>
      <c r="D18" s="193">
        <v>1</v>
      </c>
      <c r="E18" s="193">
        <v>1</v>
      </c>
    </row>
    <row r="19" spans="1:5">
      <c r="A19" t="s">
        <v>352</v>
      </c>
      <c r="B19" t="s">
        <v>312</v>
      </c>
      <c r="C19" s="193">
        <v>1</v>
      </c>
      <c r="D19" s="193">
        <v>1</v>
      </c>
      <c r="E19" s="193">
        <v>1</v>
      </c>
    </row>
    <row r="20" spans="1:5">
      <c r="A20" t="s">
        <v>352</v>
      </c>
      <c r="B20" t="s">
        <v>459</v>
      </c>
      <c r="C20" s="193">
        <v>1</v>
      </c>
      <c r="D20" s="193">
        <v>1</v>
      </c>
      <c r="E20" s="193">
        <v>1</v>
      </c>
    </row>
    <row r="21" spans="1:5">
      <c r="A21" t="s">
        <v>352</v>
      </c>
      <c r="B21" t="s">
        <v>460</v>
      </c>
      <c r="C21" s="193">
        <v>1</v>
      </c>
      <c r="D21" s="193">
        <v>1</v>
      </c>
      <c r="E21" s="193">
        <v>1</v>
      </c>
    </row>
    <row r="22" spans="1:5">
      <c r="A22" t="s">
        <v>352</v>
      </c>
      <c r="B22" t="s">
        <v>461</v>
      </c>
      <c r="C22" s="193">
        <v>1</v>
      </c>
      <c r="D22" s="193">
        <v>1</v>
      </c>
      <c r="E22" s="193">
        <v>1</v>
      </c>
    </row>
    <row r="23" spans="1:5">
      <c r="A23" t="s">
        <v>352</v>
      </c>
      <c r="B23" t="s">
        <v>462</v>
      </c>
      <c r="C23" s="193">
        <v>1</v>
      </c>
      <c r="D23" s="193">
        <v>1</v>
      </c>
      <c r="E23" s="193">
        <v>1</v>
      </c>
    </row>
    <row r="24" spans="1:5">
      <c r="A24" t="s">
        <v>352</v>
      </c>
      <c r="B24" t="s">
        <v>313</v>
      </c>
      <c r="C24" s="193">
        <v>1</v>
      </c>
      <c r="D24" s="193">
        <v>1</v>
      </c>
      <c r="E24" s="193">
        <v>1</v>
      </c>
    </row>
    <row r="25" spans="1:5">
      <c r="A25" t="s">
        <v>352</v>
      </c>
      <c r="B25" t="s">
        <v>463</v>
      </c>
      <c r="C25" s="193">
        <v>1</v>
      </c>
      <c r="D25" s="193">
        <v>1</v>
      </c>
      <c r="E25" s="193">
        <v>1</v>
      </c>
    </row>
    <row r="26" spans="1:5">
      <c r="A26" t="s">
        <v>352</v>
      </c>
      <c r="B26" t="s">
        <v>464</v>
      </c>
      <c r="C26" s="193">
        <v>1</v>
      </c>
      <c r="D26" s="193">
        <v>1</v>
      </c>
      <c r="E26" s="193">
        <v>1</v>
      </c>
    </row>
    <row r="27" spans="1:5">
      <c r="A27" t="s">
        <v>352</v>
      </c>
      <c r="B27" t="s">
        <v>465</v>
      </c>
      <c r="C27" s="193">
        <v>1</v>
      </c>
      <c r="D27" s="193">
        <v>1</v>
      </c>
      <c r="E27" s="193">
        <v>1</v>
      </c>
    </row>
    <row r="28" spans="1:5">
      <c r="A28" t="s">
        <v>352</v>
      </c>
      <c r="B28" t="s">
        <v>466</v>
      </c>
      <c r="C28" s="193">
        <v>1</v>
      </c>
      <c r="D28" s="193">
        <v>1</v>
      </c>
      <c r="E28" s="193">
        <v>1</v>
      </c>
    </row>
    <row r="29" spans="1:5">
      <c r="A29" t="s">
        <v>352</v>
      </c>
      <c r="B29" t="s">
        <v>316</v>
      </c>
      <c r="C29" s="193">
        <v>1</v>
      </c>
      <c r="D29" s="193">
        <v>1</v>
      </c>
      <c r="E29" s="193">
        <v>1</v>
      </c>
    </row>
    <row r="30" spans="1:5">
      <c r="A30" t="s">
        <v>353</v>
      </c>
      <c r="B30" t="s">
        <v>329</v>
      </c>
      <c r="C30" s="193">
        <v>1</v>
      </c>
      <c r="D30" s="193">
        <v>1</v>
      </c>
      <c r="E30" s="193">
        <v>1</v>
      </c>
    </row>
    <row r="31" spans="1:5">
      <c r="A31" t="s">
        <v>353</v>
      </c>
      <c r="B31" t="s">
        <v>467</v>
      </c>
      <c r="C31" s="193">
        <v>1</v>
      </c>
      <c r="D31" s="193">
        <v>1</v>
      </c>
      <c r="E31" s="193">
        <v>1</v>
      </c>
    </row>
    <row r="32" spans="1:5">
      <c r="A32" t="s">
        <v>354</v>
      </c>
      <c r="B32" t="s">
        <v>326</v>
      </c>
      <c r="C32" s="193">
        <v>1</v>
      </c>
      <c r="D32" s="193">
        <v>1</v>
      </c>
      <c r="E32" s="193">
        <v>1</v>
      </c>
    </row>
    <row r="33" spans="1:5">
      <c r="A33" t="s">
        <v>354</v>
      </c>
      <c r="B33" t="s">
        <v>468</v>
      </c>
      <c r="C33" s="193">
        <v>1</v>
      </c>
      <c r="D33" s="193">
        <v>1</v>
      </c>
      <c r="E33" s="193">
        <v>1</v>
      </c>
    </row>
    <row r="34" spans="1:5">
      <c r="A34" t="s">
        <v>354</v>
      </c>
      <c r="B34" t="s">
        <v>469</v>
      </c>
      <c r="C34" s="193">
        <v>1</v>
      </c>
      <c r="D34" s="193">
        <v>1</v>
      </c>
      <c r="E34" s="193">
        <v>1</v>
      </c>
    </row>
    <row r="35" spans="1:5">
      <c r="A35" t="s">
        <v>354</v>
      </c>
      <c r="B35" t="s">
        <v>470</v>
      </c>
      <c r="C35" s="193">
        <v>1</v>
      </c>
      <c r="D35" s="193">
        <v>1</v>
      </c>
      <c r="E35" s="193">
        <v>1</v>
      </c>
    </row>
    <row r="36" spans="1:5">
      <c r="A36" t="s">
        <v>354</v>
      </c>
      <c r="B36" t="s">
        <v>471</v>
      </c>
      <c r="C36" s="193">
        <v>1</v>
      </c>
      <c r="D36" s="193">
        <v>1</v>
      </c>
      <c r="E36" s="193">
        <v>1</v>
      </c>
    </row>
    <row r="37" spans="1:5">
      <c r="A37" t="s">
        <v>354</v>
      </c>
      <c r="B37" t="s">
        <v>472</v>
      </c>
      <c r="C37" s="193">
        <v>1</v>
      </c>
      <c r="D37" s="193">
        <v>1</v>
      </c>
      <c r="E37" s="193">
        <v>1</v>
      </c>
    </row>
    <row r="38" spans="1:5">
      <c r="A38" t="s">
        <v>355</v>
      </c>
      <c r="B38" t="s">
        <v>315</v>
      </c>
      <c r="C38" s="193">
        <v>1</v>
      </c>
      <c r="D38" s="193">
        <v>1</v>
      </c>
      <c r="E38" s="193">
        <v>1</v>
      </c>
    </row>
    <row r="39" spans="1:5">
      <c r="A39" t="s">
        <v>355</v>
      </c>
      <c r="B39" t="s">
        <v>473</v>
      </c>
      <c r="C39" s="193">
        <v>1</v>
      </c>
      <c r="D39" s="193">
        <v>1</v>
      </c>
      <c r="E39" s="193">
        <v>1</v>
      </c>
    </row>
    <row r="40" spans="1:5">
      <c r="A40" t="s">
        <v>355</v>
      </c>
      <c r="B40" t="s">
        <v>474</v>
      </c>
      <c r="C40" s="193">
        <v>1</v>
      </c>
      <c r="D40" s="193">
        <v>1</v>
      </c>
      <c r="E40" s="193">
        <v>1</v>
      </c>
    </row>
    <row r="41" spans="1:5">
      <c r="A41" t="s">
        <v>355</v>
      </c>
      <c r="B41" t="s">
        <v>475</v>
      </c>
      <c r="C41" s="193">
        <v>1</v>
      </c>
      <c r="D41" s="193">
        <v>1</v>
      </c>
      <c r="E41" s="193">
        <v>1</v>
      </c>
    </row>
    <row r="42" spans="1:5">
      <c r="A42" t="s">
        <v>355</v>
      </c>
      <c r="B42" t="s">
        <v>476</v>
      </c>
      <c r="C42" s="193">
        <v>1</v>
      </c>
      <c r="D42" s="193">
        <v>1</v>
      </c>
      <c r="E42" s="193">
        <v>1</v>
      </c>
    </row>
    <row r="43" spans="1:5">
      <c r="A43" t="s">
        <v>355</v>
      </c>
      <c r="B43" t="s">
        <v>477</v>
      </c>
      <c r="C43" s="193">
        <v>1</v>
      </c>
      <c r="D43" s="193">
        <v>1</v>
      </c>
      <c r="E43" s="193">
        <v>1</v>
      </c>
    </row>
    <row r="44" spans="1:5">
      <c r="A44" t="s">
        <v>355</v>
      </c>
      <c r="B44" t="s">
        <v>478</v>
      </c>
      <c r="C44" s="193">
        <v>1</v>
      </c>
      <c r="D44" s="193">
        <v>1</v>
      </c>
      <c r="E44" s="193">
        <v>1</v>
      </c>
    </row>
    <row r="45" spans="1:5">
      <c r="A45" t="s">
        <v>356</v>
      </c>
      <c r="B45" t="s">
        <v>324</v>
      </c>
      <c r="C45" s="193">
        <v>1</v>
      </c>
      <c r="D45" s="193">
        <v>1</v>
      </c>
      <c r="E45" s="193">
        <v>1</v>
      </c>
    </row>
    <row r="46" spans="1:5">
      <c r="A46" t="s">
        <v>356</v>
      </c>
      <c r="B46" t="s">
        <v>479</v>
      </c>
      <c r="C46" s="193">
        <v>1</v>
      </c>
      <c r="D46" s="193">
        <v>1</v>
      </c>
      <c r="E46" s="193">
        <v>1</v>
      </c>
    </row>
    <row r="47" spans="1:5">
      <c r="A47" t="s">
        <v>356</v>
      </c>
      <c r="B47" t="s">
        <v>480</v>
      </c>
      <c r="C47" s="193">
        <v>1</v>
      </c>
      <c r="D47" s="193">
        <v>1</v>
      </c>
      <c r="E47" s="193">
        <v>1</v>
      </c>
    </row>
    <row r="48" spans="1:5">
      <c r="A48" t="s">
        <v>356</v>
      </c>
      <c r="B48" t="s">
        <v>481</v>
      </c>
      <c r="C48" s="193">
        <v>1</v>
      </c>
      <c r="D48" s="193">
        <v>1</v>
      </c>
      <c r="E48" s="193">
        <v>1</v>
      </c>
    </row>
    <row r="49" spans="1:5">
      <c r="A49" t="s">
        <v>482</v>
      </c>
      <c r="B49" t="s">
        <v>483</v>
      </c>
      <c r="C49" s="193">
        <v>1</v>
      </c>
      <c r="D49" s="193">
        <v>1</v>
      </c>
      <c r="E49" s="193">
        <v>1</v>
      </c>
    </row>
    <row r="50" spans="1:5">
      <c r="A50" t="s">
        <v>357</v>
      </c>
      <c r="B50" t="s">
        <v>317</v>
      </c>
      <c r="C50" s="193">
        <v>1</v>
      </c>
      <c r="D50" s="193">
        <v>1</v>
      </c>
      <c r="E50" s="193">
        <v>1</v>
      </c>
    </row>
    <row r="51" spans="1:5">
      <c r="A51" t="s">
        <v>357</v>
      </c>
      <c r="B51" t="s">
        <v>484</v>
      </c>
      <c r="C51" s="193">
        <v>1</v>
      </c>
      <c r="D51" s="193">
        <v>1</v>
      </c>
      <c r="E51" s="193">
        <v>1</v>
      </c>
    </row>
    <row r="52" spans="1:5">
      <c r="A52" t="s">
        <v>357</v>
      </c>
      <c r="B52" t="s">
        <v>485</v>
      </c>
      <c r="C52" s="193">
        <v>1</v>
      </c>
      <c r="D52" s="193">
        <v>1</v>
      </c>
      <c r="E52" s="193">
        <v>1</v>
      </c>
    </row>
    <row r="53" spans="1:5">
      <c r="A53" t="s">
        <v>357</v>
      </c>
      <c r="B53" t="s">
        <v>486</v>
      </c>
      <c r="C53" s="193">
        <v>1</v>
      </c>
      <c r="D53" s="193">
        <v>1</v>
      </c>
      <c r="E53" s="193">
        <v>1</v>
      </c>
    </row>
    <row r="54" spans="1:5">
      <c r="A54" t="s">
        <v>357</v>
      </c>
      <c r="B54" t="s">
        <v>487</v>
      </c>
      <c r="C54" s="193">
        <v>1</v>
      </c>
      <c r="D54" s="193">
        <v>1</v>
      </c>
      <c r="E54" s="193">
        <v>1</v>
      </c>
    </row>
    <row r="55" spans="1:5">
      <c r="A55" t="s">
        <v>357</v>
      </c>
      <c r="B55" t="s">
        <v>488</v>
      </c>
      <c r="C55" s="193">
        <v>1</v>
      </c>
      <c r="D55" s="193">
        <v>1</v>
      </c>
      <c r="E55" s="193">
        <v>1</v>
      </c>
    </row>
    <row r="56" spans="1:5">
      <c r="A56" t="s">
        <v>358</v>
      </c>
      <c r="B56" t="s">
        <v>331</v>
      </c>
      <c r="C56" s="193">
        <v>1</v>
      </c>
      <c r="D56" s="193">
        <v>1</v>
      </c>
      <c r="E56" s="193">
        <v>1</v>
      </c>
    </row>
    <row r="57" spans="1:5">
      <c r="A57" t="s">
        <v>358</v>
      </c>
      <c r="B57" t="s">
        <v>489</v>
      </c>
      <c r="C57" s="193">
        <v>1</v>
      </c>
      <c r="D57" s="193">
        <v>1</v>
      </c>
      <c r="E57" s="193">
        <v>1</v>
      </c>
    </row>
    <row r="58" spans="1:5">
      <c r="A58" t="s">
        <v>359</v>
      </c>
      <c r="B58" t="s">
        <v>325</v>
      </c>
      <c r="C58" s="193">
        <v>1</v>
      </c>
      <c r="D58" s="193">
        <v>1</v>
      </c>
      <c r="E58" s="193">
        <v>1</v>
      </c>
    </row>
    <row r="59" spans="1:5">
      <c r="A59" t="s">
        <v>359</v>
      </c>
      <c r="B59" t="s">
        <v>490</v>
      </c>
      <c r="C59" s="193">
        <v>1</v>
      </c>
      <c r="D59" s="193">
        <v>1</v>
      </c>
      <c r="E59" s="193">
        <v>1</v>
      </c>
    </row>
    <row r="60" spans="1:5">
      <c r="A60" t="s">
        <v>359</v>
      </c>
      <c r="B60" t="s">
        <v>491</v>
      </c>
      <c r="C60" s="193">
        <v>1</v>
      </c>
      <c r="D60" s="193">
        <v>1</v>
      </c>
      <c r="E60" s="193">
        <v>1</v>
      </c>
    </row>
    <row r="61" spans="1:5">
      <c r="A61" t="s">
        <v>359</v>
      </c>
      <c r="B61" t="s">
        <v>492</v>
      </c>
      <c r="C61" s="193">
        <v>1</v>
      </c>
      <c r="D61" s="193">
        <v>1</v>
      </c>
      <c r="E61" s="193">
        <v>1</v>
      </c>
    </row>
    <row r="62" spans="1:5">
      <c r="A62" t="s">
        <v>359</v>
      </c>
      <c r="B62" t="s">
        <v>493</v>
      </c>
      <c r="C62" s="193">
        <v>1</v>
      </c>
      <c r="D62" s="193">
        <v>1</v>
      </c>
      <c r="E62" s="193">
        <v>1</v>
      </c>
    </row>
    <row r="63" spans="1:5">
      <c r="A63" t="s">
        <v>359</v>
      </c>
      <c r="B63" t="s">
        <v>494</v>
      </c>
      <c r="C63" s="193">
        <v>1</v>
      </c>
      <c r="D63" s="193">
        <v>1</v>
      </c>
      <c r="E63" s="193">
        <v>1</v>
      </c>
    </row>
    <row r="64" spans="1:5">
      <c r="A64" t="s">
        <v>359</v>
      </c>
      <c r="B64" t="s">
        <v>495</v>
      </c>
      <c r="C64" s="193">
        <v>1</v>
      </c>
      <c r="D64" s="193">
        <v>1</v>
      </c>
      <c r="E64" s="193">
        <v>1</v>
      </c>
    </row>
    <row r="65" spans="1:5">
      <c r="A65" t="s">
        <v>360</v>
      </c>
      <c r="B65" t="s">
        <v>319</v>
      </c>
      <c r="C65" s="193">
        <v>1</v>
      </c>
      <c r="D65" s="193">
        <v>1</v>
      </c>
      <c r="E65" s="193">
        <v>1</v>
      </c>
    </row>
    <row r="66" spans="1:5">
      <c r="A66" t="s">
        <v>360</v>
      </c>
      <c r="B66" t="s">
        <v>496</v>
      </c>
      <c r="C66" s="193">
        <v>1</v>
      </c>
      <c r="D66" s="193">
        <v>1</v>
      </c>
      <c r="E66" s="193">
        <v>1</v>
      </c>
    </row>
    <row r="67" spans="1:5">
      <c r="A67" t="s">
        <v>360</v>
      </c>
      <c r="B67" t="s">
        <v>497</v>
      </c>
      <c r="C67" s="193">
        <v>1</v>
      </c>
      <c r="D67" s="193">
        <v>1</v>
      </c>
      <c r="E67" s="193">
        <v>1</v>
      </c>
    </row>
    <row r="68" spans="1:5">
      <c r="A68" t="s">
        <v>360</v>
      </c>
      <c r="B68" t="s">
        <v>498</v>
      </c>
      <c r="C68" s="193">
        <v>1</v>
      </c>
      <c r="D68" s="193">
        <v>1</v>
      </c>
      <c r="E68" s="193">
        <v>1</v>
      </c>
    </row>
    <row r="69" spans="1:5">
      <c r="A69" t="s">
        <v>361</v>
      </c>
      <c r="B69" t="s">
        <v>318</v>
      </c>
      <c r="C69" s="193">
        <v>1</v>
      </c>
      <c r="D69" s="193">
        <v>1</v>
      </c>
      <c r="E69" s="193">
        <v>1</v>
      </c>
    </row>
    <row r="70" spans="1:5">
      <c r="A70" t="s">
        <v>361</v>
      </c>
      <c r="B70" t="s">
        <v>321</v>
      </c>
      <c r="C70" s="193">
        <v>1</v>
      </c>
      <c r="D70" s="193">
        <v>1</v>
      </c>
      <c r="E70" s="193">
        <v>1</v>
      </c>
    </row>
    <row r="71" spans="1:5">
      <c r="A71" t="s">
        <v>361</v>
      </c>
      <c r="B71" t="s">
        <v>499</v>
      </c>
      <c r="C71" s="193">
        <v>1</v>
      </c>
      <c r="D71" s="193">
        <v>1</v>
      </c>
      <c r="E71" s="193">
        <v>1</v>
      </c>
    </row>
    <row r="72" spans="1:5">
      <c r="A72" t="s">
        <v>361</v>
      </c>
      <c r="B72" t="s">
        <v>500</v>
      </c>
      <c r="C72" s="193">
        <v>1</v>
      </c>
      <c r="D72" s="193">
        <v>1</v>
      </c>
      <c r="E72" s="193">
        <v>1</v>
      </c>
    </row>
    <row r="73" spans="1:5">
      <c r="A73" t="s">
        <v>361</v>
      </c>
      <c r="B73" t="s">
        <v>501</v>
      </c>
      <c r="C73" s="193">
        <v>1</v>
      </c>
      <c r="D73" s="193">
        <v>1</v>
      </c>
      <c r="E73" s="193">
        <v>1</v>
      </c>
    </row>
    <row r="74" spans="1:5">
      <c r="A74" t="s">
        <v>361</v>
      </c>
      <c r="B74" t="s">
        <v>502</v>
      </c>
      <c r="C74" s="193">
        <v>1</v>
      </c>
      <c r="D74" s="193">
        <v>1</v>
      </c>
      <c r="E74" s="193">
        <v>1</v>
      </c>
    </row>
    <row r="75" spans="1:5">
      <c r="A75" t="s">
        <v>361</v>
      </c>
      <c r="B75" t="s">
        <v>503</v>
      </c>
      <c r="C75" s="193">
        <v>1</v>
      </c>
      <c r="D75" s="193">
        <v>1</v>
      </c>
      <c r="E75" s="193">
        <v>1</v>
      </c>
    </row>
    <row r="76" spans="1:5">
      <c r="A76" t="s">
        <v>361</v>
      </c>
      <c r="B76" t="s">
        <v>504</v>
      </c>
      <c r="C76" s="193">
        <v>1</v>
      </c>
      <c r="D76" s="193">
        <v>1</v>
      </c>
      <c r="E76" s="193">
        <v>1</v>
      </c>
    </row>
    <row r="77" spans="1:5">
      <c r="A77" t="s">
        <v>362</v>
      </c>
      <c r="B77" t="s">
        <v>322</v>
      </c>
      <c r="C77" s="193">
        <v>1</v>
      </c>
      <c r="D77" s="193">
        <v>1</v>
      </c>
      <c r="E77" s="193">
        <v>1</v>
      </c>
    </row>
    <row r="78" spans="1:5">
      <c r="A78" t="s">
        <v>362</v>
      </c>
      <c r="B78" t="s">
        <v>505</v>
      </c>
      <c r="C78" s="193">
        <v>1</v>
      </c>
      <c r="D78" s="193">
        <v>1</v>
      </c>
      <c r="E78" s="193">
        <v>1</v>
      </c>
    </row>
    <row r="79" spans="1:5">
      <c r="A79" t="s">
        <v>362</v>
      </c>
      <c r="B79" t="s">
        <v>506</v>
      </c>
      <c r="C79" s="193">
        <v>1</v>
      </c>
      <c r="D79" s="193">
        <v>1</v>
      </c>
      <c r="E79" s="193">
        <v>1</v>
      </c>
    </row>
    <row r="80" spans="1:5">
      <c r="A80" t="s">
        <v>362</v>
      </c>
      <c r="B80" t="s">
        <v>507</v>
      </c>
      <c r="C80" s="193">
        <v>1</v>
      </c>
      <c r="D80" s="193">
        <v>1</v>
      </c>
      <c r="E80" s="193">
        <v>1</v>
      </c>
    </row>
    <row r="81" spans="1:5">
      <c r="A81" t="s">
        <v>362</v>
      </c>
      <c r="B81" t="s">
        <v>508</v>
      </c>
      <c r="C81" s="193">
        <v>1</v>
      </c>
      <c r="D81" s="193">
        <v>1</v>
      </c>
      <c r="E81" s="193">
        <v>1</v>
      </c>
    </row>
    <row r="82" spans="1:5">
      <c r="A82" t="s">
        <v>362</v>
      </c>
      <c r="B82" t="s">
        <v>330</v>
      </c>
      <c r="C82" s="193">
        <v>1</v>
      </c>
      <c r="D82" s="193">
        <v>1</v>
      </c>
      <c r="E82" s="193">
        <v>1</v>
      </c>
    </row>
    <row r="83" spans="1:5">
      <c r="A83" t="s">
        <v>362</v>
      </c>
      <c r="B83" t="s">
        <v>509</v>
      </c>
      <c r="C83" s="193">
        <v>1</v>
      </c>
      <c r="D83" s="193">
        <v>1</v>
      </c>
      <c r="E83" s="193">
        <v>1</v>
      </c>
    </row>
    <row r="84" spans="1:5">
      <c r="A84" t="s">
        <v>362</v>
      </c>
      <c r="B84" t="s">
        <v>510</v>
      </c>
      <c r="C84" s="193">
        <v>1</v>
      </c>
      <c r="D84" s="193">
        <v>1</v>
      </c>
      <c r="E84" s="193">
        <v>1</v>
      </c>
    </row>
    <row r="85" spans="1:5">
      <c r="A85" t="s">
        <v>362</v>
      </c>
      <c r="B85" t="s">
        <v>511</v>
      </c>
      <c r="C85" s="193">
        <v>1</v>
      </c>
      <c r="D85" s="193">
        <v>1</v>
      </c>
      <c r="E85" s="193">
        <v>1</v>
      </c>
    </row>
    <row r="86" spans="1:5">
      <c r="A86" t="s">
        <v>362</v>
      </c>
      <c r="B86" t="s">
        <v>512</v>
      </c>
      <c r="C86" s="193">
        <v>1</v>
      </c>
      <c r="D86" s="193">
        <v>1</v>
      </c>
      <c r="E86" s="193">
        <v>1</v>
      </c>
    </row>
    <row r="87" spans="1:5">
      <c r="A87" t="s">
        <v>362</v>
      </c>
      <c r="B87" t="s">
        <v>513</v>
      </c>
      <c r="C87" s="193">
        <v>1</v>
      </c>
      <c r="D87" s="193">
        <v>1</v>
      </c>
      <c r="E87" s="193">
        <v>1</v>
      </c>
    </row>
    <row r="88" spans="1:5">
      <c r="A88" t="s">
        <v>362</v>
      </c>
      <c r="B88" t="s">
        <v>514</v>
      </c>
      <c r="C88" s="193">
        <v>1</v>
      </c>
      <c r="D88" s="193">
        <v>1</v>
      </c>
      <c r="E88" s="193">
        <v>1</v>
      </c>
    </row>
    <row r="89" spans="1:5">
      <c r="A89" t="s">
        <v>515</v>
      </c>
      <c r="B89" t="s">
        <v>516</v>
      </c>
      <c r="C89" s="193">
        <v>1</v>
      </c>
      <c r="D89" s="193">
        <v>1</v>
      </c>
      <c r="E89" s="193">
        <v>1</v>
      </c>
    </row>
    <row r="90" spans="1:5">
      <c r="A90" t="s">
        <v>515</v>
      </c>
      <c r="B90" t="s">
        <v>323</v>
      </c>
      <c r="C90" s="193">
        <v>1</v>
      </c>
      <c r="D90" s="193">
        <v>1</v>
      </c>
      <c r="E90" s="193">
        <v>1</v>
      </c>
    </row>
    <row r="91" spans="1:5">
      <c r="A91" t="s">
        <v>363</v>
      </c>
      <c r="B91" t="s">
        <v>328</v>
      </c>
      <c r="C91" s="193">
        <v>1</v>
      </c>
      <c r="D91" s="193">
        <v>1</v>
      </c>
      <c r="E91" s="193">
        <v>1</v>
      </c>
    </row>
    <row r="92" spans="1:5">
      <c r="A92" t="s">
        <v>363</v>
      </c>
      <c r="B92" t="s">
        <v>517</v>
      </c>
      <c r="C92" s="193">
        <v>1</v>
      </c>
      <c r="D92" s="193">
        <v>1</v>
      </c>
      <c r="E92" s="193">
        <v>1</v>
      </c>
    </row>
    <row r="93" spans="1:5">
      <c r="A93" t="s">
        <v>363</v>
      </c>
      <c r="B93" t="s">
        <v>518</v>
      </c>
      <c r="C93" s="193">
        <v>1</v>
      </c>
      <c r="D93" s="193">
        <v>1</v>
      </c>
      <c r="E93" s="193">
        <v>1</v>
      </c>
    </row>
    <row r="94" spans="1:5">
      <c r="A94" t="s">
        <v>363</v>
      </c>
      <c r="B94" t="s">
        <v>519</v>
      </c>
      <c r="C94" s="193">
        <v>1</v>
      </c>
      <c r="D94" s="193">
        <v>1</v>
      </c>
      <c r="E94" s="193">
        <v>1</v>
      </c>
    </row>
    <row r="95" spans="1:5">
      <c r="A95" t="s">
        <v>363</v>
      </c>
      <c r="B95" t="s">
        <v>520</v>
      </c>
      <c r="C95" s="193">
        <v>1</v>
      </c>
      <c r="D95" s="193">
        <v>1</v>
      </c>
      <c r="E95" s="193">
        <v>1</v>
      </c>
    </row>
    <row r="96" spans="1:5">
      <c r="A96" t="s">
        <v>363</v>
      </c>
      <c r="B96" t="s">
        <v>521</v>
      </c>
      <c r="C96" s="193">
        <v>1</v>
      </c>
      <c r="D96" s="193">
        <v>1</v>
      </c>
      <c r="E96" s="193">
        <v>1</v>
      </c>
    </row>
    <row r="97" spans="1:5">
      <c r="A97" t="s">
        <v>364</v>
      </c>
      <c r="B97" t="s">
        <v>327</v>
      </c>
      <c r="C97" s="193">
        <v>1</v>
      </c>
      <c r="D97" s="193">
        <v>1</v>
      </c>
      <c r="E97" s="193">
        <v>1</v>
      </c>
    </row>
    <row r="98" spans="1:5">
      <c r="A98" t="s">
        <v>364</v>
      </c>
      <c r="B98" t="s">
        <v>522</v>
      </c>
      <c r="C98" s="193">
        <v>1</v>
      </c>
      <c r="D98" s="193">
        <v>1</v>
      </c>
      <c r="E98" s="193">
        <v>1</v>
      </c>
    </row>
    <row r="99" spans="1:5">
      <c r="A99" t="s">
        <v>364</v>
      </c>
      <c r="B99" t="s">
        <v>523</v>
      </c>
      <c r="C99" s="193">
        <v>1</v>
      </c>
      <c r="D99" s="193">
        <v>1</v>
      </c>
      <c r="E99" s="193">
        <v>1</v>
      </c>
    </row>
    <row r="100" spans="1:5">
      <c r="A100" t="s">
        <v>364</v>
      </c>
      <c r="B100" t="s">
        <v>524</v>
      </c>
      <c r="C100" s="193">
        <v>1</v>
      </c>
      <c r="D100" s="193">
        <v>1</v>
      </c>
      <c r="E100" s="193">
        <v>1</v>
      </c>
    </row>
    <row r="101" spans="1:5">
      <c r="A101" t="s">
        <v>364</v>
      </c>
      <c r="B101" t="s">
        <v>525</v>
      </c>
      <c r="C101" s="193">
        <v>1</v>
      </c>
      <c r="D101" s="193">
        <v>1</v>
      </c>
      <c r="E101" s="193">
        <v>1</v>
      </c>
    </row>
    <row r="102" spans="1:5">
      <c r="A102" t="s">
        <v>364</v>
      </c>
      <c r="B102" t="s">
        <v>526</v>
      </c>
      <c r="C102" s="193">
        <v>1</v>
      </c>
      <c r="D102" s="193">
        <v>1</v>
      </c>
      <c r="E102" s="193">
        <v>1</v>
      </c>
    </row>
    <row r="103" spans="1:5">
      <c r="A103" t="s">
        <v>364</v>
      </c>
      <c r="B103" t="s">
        <v>527</v>
      </c>
      <c r="C103" s="193">
        <v>1</v>
      </c>
      <c r="D103" s="193">
        <v>1</v>
      </c>
      <c r="E103" s="193">
        <v>1</v>
      </c>
    </row>
  </sheetData>
  <mergeCells count="2">
    <mergeCell ref="A5:O5"/>
    <mergeCell ref="A2:H2"/>
  </mergeCells>
  <conditionalFormatting sqref="C8:Z1048576">
    <cfRule type="cellIs" dxfId="10" priority="1" operator="greaterThanOrEqual">
      <formula>1</formula>
    </cfRule>
  </conditionalFormatting>
  <pageMargins left="0.7" right="0.7" top="0.75" bottom="0.75" header="0.3" footer="0.3"/>
  <pageSetup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18C8B-5CE1-4EA0-A96C-D8D149153995}">
  <sheetPr codeName="Sheet32">
    <tabColor theme="9" tint="0.59999389629810485"/>
  </sheetPr>
  <dimension ref="A1:J253"/>
  <sheetViews>
    <sheetView workbookViewId="0">
      <selection activeCell="B18" sqref="B18"/>
    </sheetView>
  </sheetViews>
  <sheetFormatPr defaultRowHeight="15"/>
  <cols>
    <col min="1" max="1" width="16.42578125" customWidth="1"/>
    <col min="2" max="2" width="29.42578125" bestFit="1" customWidth="1"/>
    <col min="3" max="3" width="18.5703125" bestFit="1" customWidth="1"/>
    <col min="4" max="4" width="12.42578125" bestFit="1" customWidth="1"/>
    <col min="5" max="5" width="13.42578125" customWidth="1"/>
    <col min="6" max="6" width="14.140625" customWidth="1"/>
    <col min="7" max="7" width="15.140625" customWidth="1"/>
    <col min="8" max="8" width="15.28515625" customWidth="1"/>
    <col min="9" max="9" width="10.7109375" customWidth="1"/>
    <col min="10" max="10" width="14.42578125" customWidth="1"/>
  </cols>
  <sheetData>
    <row r="1" spans="1:10" ht="13.5" customHeight="1">
      <c r="A1" s="255" t="s">
        <v>4701</v>
      </c>
      <c r="B1" s="256"/>
      <c r="C1" s="256"/>
      <c r="D1" s="256"/>
      <c r="E1" s="256"/>
      <c r="F1" s="256"/>
    </row>
    <row r="2" spans="1:10">
      <c r="A2" s="35" t="s">
        <v>4702</v>
      </c>
    </row>
    <row r="6" spans="1:10">
      <c r="A6" s="55" t="s">
        <v>170</v>
      </c>
      <c r="B6" s="55" t="s">
        <v>528</v>
      </c>
      <c r="C6" s="1"/>
    </row>
    <row r="7" spans="1:10">
      <c r="A7" t="s">
        <v>170</v>
      </c>
      <c r="B7" t="s">
        <v>529</v>
      </c>
      <c r="C7" t="s">
        <v>530</v>
      </c>
      <c r="D7" t="s">
        <v>531</v>
      </c>
      <c r="E7" t="s">
        <v>532</v>
      </c>
      <c r="F7" t="s">
        <v>533</v>
      </c>
      <c r="G7" t="s">
        <v>534</v>
      </c>
      <c r="H7" t="s">
        <v>535</v>
      </c>
      <c r="I7" t="s">
        <v>536</v>
      </c>
      <c r="J7" t="s">
        <v>537</v>
      </c>
    </row>
    <row r="8" spans="1:10">
      <c r="A8" s="11">
        <v>2021</v>
      </c>
      <c r="B8" s="7">
        <v>0</v>
      </c>
      <c r="C8" s="7">
        <v>0</v>
      </c>
      <c r="D8" s="7">
        <v>0</v>
      </c>
      <c r="E8" s="7">
        <v>0</v>
      </c>
      <c r="F8" s="7">
        <v>0</v>
      </c>
      <c r="G8" s="7">
        <v>0</v>
      </c>
      <c r="H8" s="7">
        <v>0</v>
      </c>
      <c r="I8" s="7">
        <v>0</v>
      </c>
      <c r="J8" s="7">
        <v>0</v>
      </c>
    </row>
    <row r="9" spans="1:10">
      <c r="A9" s="11">
        <v>2026</v>
      </c>
      <c r="B9" s="7">
        <v>500</v>
      </c>
      <c r="C9" s="7">
        <v>500</v>
      </c>
      <c r="D9" s="7">
        <v>500</v>
      </c>
      <c r="E9" s="7">
        <v>500</v>
      </c>
      <c r="F9" s="7">
        <v>500</v>
      </c>
      <c r="G9" s="7">
        <v>500</v>
      </c>
      <c r="H9" s="7">
        <v>500</v>
      </c>
      <c r="I9" s="7">
        <v>500</v>
      </c>
      <c r="J9" s="7">
        <v>500</v>
      </c>
    </row>
    <row r="10" spans="1:10">
      <c r="A10" s="11">
        <v>2027</v>
      </c>
      <c r="B10" s="7">
        <v>500</v>
      </c>
      <c r="C10" s="7">
        <v>500</v>
      </c>
      <c r="D10" s="7">
        <v>500</v>
      </c>
      <c r="E10" s="7">
        <v>500</v>
      </c>
      <c r="F10" s="7">
        <v>500</v>
      </c>
      <c r="G10" s="7">
        <v>500</v>
      </c>
      <c r="H10" s="7">
        <v>500</v>
      </c>
      <c r="I10" s="7">
        <v>500</v>
      </c>
      <c r="J10" s="7">
        <v>500</v>
      </c>
    </row>
    <row r="11" spans="1:10">
      <c r="A11" s="11">
        <v>2028</v>
      </c>
      <c r="B11" s="7">
        <v>500</v>
      </c>
      <c r="C11" s="7">
        <v>500</v>
      </c>
      <c r="D11" s="7">
        <v>500</v>
      </c>
      <c r="E11" s="7">
        <v>500</v>
      </c>
      <c r="F11" s="7">
        <v>500</v>
      </c>
      <c r="G11" s="7">
        <v>500</v>
      </c>
      <c r="H11" s="7">
        <v>500</v>
      </c>
      <c r="I11" s="7">
        <v>500</v>
      </c>
      <c r="J11" s="7">
        <v>500</v>
      </c>
    </row>
    <row r="12" spans="1:10">
      <c r="A12" s="11">
        <v>2029</v>
      </c>
      <c r="B12" s="7">
        <v>500</v>
      </c>
      <c r="C12" s="7">
        <v>500</v>
      </c>
      <c r="D12" s="7">
        <v>500</v>
      </c>
      <c r="E12" s="7">
        <v>500</v>
      </c>
      <c r="F12" s="7">
        <v>500</v>
      </c>
      <c r="G12" s="7">
        <v>500</v>
      </c>
      <c r="H12" s="7">
        <v>500</v>
      </c>
      <c r="I12" s="7">
        <v>500</v>
      </c>
      <c r="J12" s="7">
        <v>500</v>
      </c>
    </row>
    <row r="13" spans="1:10">
      <c r="A13" s="11">
        <v>2030</v>
      </c>
      <c r="B13" s="7">
        <v>500</v>
      </c>
      <c r="C13" s="7">
        <v>500</v>
      </c>
      <c r="D13" s="7">
        <v>500</v>
      </c>
      <c r="E13" s="7">
        <v>500</v>
      </c>
      <c r="F13" s="7">
        <v>500</v>
      </c>
      <c r="G13" s="7">
        <v>500</v>
      </c>
      <c r="H13" s="7">
        <v>500</v>
      </c>
      <c r="I13" s="7">
        <v>500</v>
      </c>
      <c r="J13" s="7">
        <v>500</v>
      </c>
    </row>
    <row r="14" spans="1:10">
      <c r="A14" s="11">
        <v>2031</v>
      </c>
      <c r="B14" s="7">
        <v>500</v>
      </c>
      <c r="C14" s="7">
        <v>500</v>
      </c>
      <c r="D14" s="7">
        <v>500</v>
      </c>
      <c r="E14" s="7">
        <v>500</v>
      </c>
      <c r="F14" s="7">
        <v>500</v>
      </c>
      <c r="G14" s="7">
        <v>500</v>
      </c>
      <c r="H14" s="7">
        <v>500</v>
      </c>
      <c r="I14" s="7">
        <v>500</v>
      </c>
      <c r="J14" s="7">
        <v>500</v>
      </c>
    </row>
    <row r="15" spans="1:10">
      <c r="A15" s="11">
        <v>2032</v>
      </c>
      <c r="B15" s="7">
        <v>500</v>
      </c>
      <c r="C15" s="7">
        <v>500</v>
      </c>
      <c r="D15" s="7">
        <v>500</v>
      </c>
      <c r="E15" s="7">
        <v>500</v>
      </c>
      <c r="F15" s="7">
        <v>500</v>
      </c>
      <c r="G15" s="7">
        <v>500</v>
      </c>
      <c r="H15" s="7">
        <v>500</v>
      </c>
      <c r="I15" s="7">
        <v>500</v>
      </c>
      <c r="J15" s="7">
        <v>500</v>
      </c>
    </row>
    <row r="16" spans="1:10">
      <c r="A16" s="11">
        <v>2033</v>
      </c>
      <c r="B16" s="7">
        <v>500</v>
      </c>
      <c r="C16" s="7">
        <v>500</v>
      </c>
      <c r="D16" s="7">
        <v>500</v>
      </c>
      <c r="E16" s="7">
        <v>500</v>
      </c>
      <c r="F16" s="7">
        <v>500</v>
      </c>
      <c r="G16" s="7">
        <v>500</v>
      </c>
      <c r="H16" s="7">
        <v>500</v>
      </c>
      <c r="I16" s="7">
        <v>500</v>
      </c>
      <c r="J16" s="7">
        <v>500</v>
      </c>
    </row>
    <row r="17" spans="1:10">
      <c r="A17" s="11">
        <v>2034</v>
      </c>
      <c r="B17" s="7">
        <v>500</v>
      </c>
      <c r="C17" s="7">
        <v>500</v>
      </c>
      <c r="D17" s="7">
        <v>500</v>
      </c>
      <c r="E17" s="7">
        <v>500</v>
      </c>
      <c r="F17" s="7">
        <v>500</v>
      </c>
      <c r="G17" s="7">
        <v>500</v>
      </c>
      <c r="H17" s="7">
        <v>500</v>
      </c>
      <c r="I17" s="7">
        <v>500</v>
      </c>
      <c r="J17" s="7">
        <v>500</v>
      </c>
    </row>
    <row r="18" spans="1:10">
      <c r="A18" s="11">
        <v>2035</v>
      </c>
      <c r="B18" s="7">
        <v>500</v>
      </c>
      <c r="C18" s="7">
        <v>500</v>
      </c>
      <c r="D18" s="7">
        <v>500</v>
      </c>
      <c r="E18" s="7">
        <v>500</v>
      </c>
      <c r="F18" s="7">
        <v>500</v>
      </c>
      <c r="G18" s="7">
        <v>500</v>
      </c>
      <c r="H18" s="7">
        <v>500</v>
      </c>
      <c r="I18" s="7">
        <v>500</v>
      </c>
      <c r="J18" s="7">
        <v>500</v>
      </c>
    </row>
    <row r="19" spans="1:10">
      <c r="A19" s="11">
        <v>2036</v>
      </c>
      <c r="B19" s="7">
        <v>500</v>
      </c>
      <c r="C19" s="7">
        <v>500</v>
      </c>
      <c r="D19" s="7">
        <v>500</v>
      </c>
      <c r="E19" s="7">
        <v>500</v>
      </c>
      <c r="F19" s="7">
        <v>500</v>
      </c>
      <c r="G19" s="7">
        <v>500</v>
      </c>
      <c r="H19" s="7">
        <v>500</v>
      </c>
      <c r="I19" s="7">
        <v>500</v>
      </c>
      <c r="J19" s="7">
        <v>500</v>
      </c>
    </row>
    <row r="20" spans="1:10">
      <c r="A20" s="11">
        <v>2037</v>
      </c>
      <c r="B20" s="7">
        <v>500</v>
      </c>
      <c r="C20" s="7">
        <v>500</v>
      </c>
      <c r="D20" s="7">
        <v>500</v>
      </c>
      <c r="E20" s="7">
        <v>500</v>
      </c>
      <c r="F20" s="7">
        <v>500</v>
      </c>
      <c r="G20" s="7">
        <v>500</v>
      </c>
      <c r="H20" s="7">
        <v>500</v>
      </c>
      <c r="I20" s="7">
        <v>500</v>
      </c>
      <c r="J20" s="7">
        <v>500</v>
      </c>
    </row>
    <row r="21" spans="1:10">
      <c r="A21" s="11">
        <v>2038</v>
      </c>
      <c r="B21" s="7">
        <v>500</v>
      </c>
      <c r="C21" s="7">
        <v>500</v>
      </c>
      <c r="D21" s="7">
        <v>500</v>
      </c>
      <c r="E21" s="7">
        <v>500</v>
      </c>
      <c r="F21" s="7">
        <v>500</v>
      </c>
      <c r="G21" s="7">
        <v>500</v>
      </c>
      <c r="H21" s="7">
        <v>500</v>
      </c>
      <c r="I21" s="7">
        <v>500</v>
      </c>
      <c r="J21" s="7">
        <v>500</v>
      </c>
    </row>
    <row r="22" spans="1:10">
      <c r="A22" s="11">
        <v>2039</v>
      </c>
      <c r="B22" s="7">
        <v>500</v>
      </c>
      <c r="C22" s="7">
        <v>500</v>
      </c>
      <c r="D22" s="7">
        <v>500</v>
      </c>
      <c r="E22" s="7">
        <v>500</v>
      </c>
      <c r="F22" s="7">
        <v>500</v>
      </c>
      <c r="G22" s="7">
        <v>500</v>
      </c>
      <c r="H22" s="7">
        <v>500</v>
      </c>
      <c r="I22" s="7">
        <v>500</v>
      </c>
      <c r="J22" s="7">
        <v>500</v>
      </c>
    </row>
    <row r="23" spans="1:10">
      <c r="A23" s="11">
        <v>2040</v>
      </c>
      <c r="B23" s="7">
        <v>500</v>
      </c>
      <c r="C23" s="7">
        <v>500</v>
      </c>
      <c r="D23" s="7">
        <v>500</v>
      </c>
      <c r="E23" s="7">
        <v>500</v>
      </c>
      <c r="F23" s="7">
        <v>500</v>
      </c>
      <c r="G23" s="7">
        <v>500</v>
      </c>
      <c r="H23" s="7">
        <v>500</v>
      </c>
      <c r="I23" s="7">
        <v>500</v>
      </c>
      <c r="J23" s="7">
        <v>500</v>
      </c>
    </row>
    <row r="24" spans="1:10">
      <c r="A24" s="11">
        <v>2041</v>
      </c>
      <c r="B24" s="7">
        <v>500</v>
      </c>
      <c r="C24" s="7">
        <v>500</v>
      </c>
      <c r="D24" s="7">
        <v>500</v>
      </c>
      <c r="E24" s="7">
        <v>500</v>
      </c>
      <c r="F24" s="7">
        <v>500</v>
      </c>
      <c r="G24" s="7">
        <v>500</v>
      </c>
      <c r="H24" s="7">
        <v>500</v>
      </c>
      <c r="I24" s="7">
        <v>500</v>
      </c>
      <c r="J24" s="7">
        <v>500</v>
      </c>
    </row>
    <row r="25" spans="1:10">
      <c r="A25" s="11">
        <v>2042</v>
      </c>
      <c r="B25" s="7">
        <v>500</v>
      </c>
      <c r="C25" s="7">
        <v>500</v>
      </c>
      <c r="D25" s="7">
        <v>500</v>
      </c>
      <c r="E25" s="7">
        <v>500</v>
      </c>
      <c r="F25" s="7">
        <v>500</v>
      </c>
      <c r="G25" s="7">
        <v>500</v>
      </c>
      <c r="H25" s="7">
        <v>500</v>
      </c>
      <c r="I25" s="7">
        <v>500</v>
      </c>
      <c r="J25" s="7">
        <v>500</v>
      </c>
    </row>
    <row r="26" spans="1:10">
      <c r="A26" s="11">
        <v>2043</v>
      </c>
      <c r="B26" s="7">
        <v>500</v>
      </c>
      <c r="C26" s="7">
        <v>500</v>
      </c>
      <c r="D26" s="7">
        <v>500</v>
      </c>
      <c r="E26" s="7">
        <v>500</v>
      </c>
      <c r="F26" s="7">
        <v>500</v>
      </c>
      <c r="G26" s="7">
        <v>500</v>
      </c>
      <c r="H26" s="7">
        <v>500</v>
      </c>
      <c r="I26" s="7">
        <v>500</v>
      </c>
      <c r="J26" s="7">
        <v>500</v>
      </c>
    </row>
    <row r="27" spans="1:10">
      <c r="A27" s="11">
        <v>2044</v>
      </c>
      <c r="B27" s="7">
        <v>500</v>
      </c>
      <c r="C27" s="7">
        <v>500</v>
      </c>
      <c r="D27" s="7">
        <v>500</v>
      </c>
      <c r="E27" s="7">
        <v>500</v>
      </c>
      <c r="F27" s="7">
        <v>500</v>
      </c>
      <c r="G27" s="7">
        <v>500</v>
      </c>
      <c r="H27" s="7">
        <v>500</v>
      </c>
      <c r="I27" s="7">
        <v>500</v>
      </c>
      <c r="J27" s="7">
        <v>500</v>
      </c>
    </row>
    <row r="28" spans="1:10">
      <c r="A28" s="11">
        <v>2045</v>
      </c>
      <c r="B28" s="7">
        <v>500</v>
      </c>
      <c r="C28" s="7">
        <v>500</v>
      </c>
      <c r="D28" s="7">
        <v>500</v>
      </c>
      <c r="E28" s="7">
        <v>500</v>
      </c>
      <c r="F28" s="7">
        <v>500</v>
      </c>
      <c r="G28" s="7">
        <v>500</v>
      </c>
      <c r="H28" s="7">
        <v>500</v>
      </c>
      <c r="I28" s="7">
        <v>500</v>
      </c>
      <c r="J28" s="7">
        <v>500</v>
      </c>
    </row>
    <row r="29" spans="1:10">
      <c r="A29" s="11">
        <v>2046</v>
      </c>
      <c r="B29" s="7">
        <v>500</v>
      </c>
      <c r="C29" s="7">
        <v>500</v>
      </c>
      <c r="D29" s="7">
        <v>500</v>
      </c>
      <c r="E29" s="7">
        <v>500</v>
      </c>
      <c r="F29" s="7">
        <v>500</v>
      </c>
      <c r="G29" s="7">
        <v>500</v>
      </c>
      <c r="H29" s="7">
        <v>500</v>
      </c>
      <c r="I29" s="7">
        <v>500</v>
      </c>
      <c r="J29" s="7">
        <v>500</v>
      </c>
    </row>
    <row r="30" spans="1:10">
      <c r="A30" s="11">
        <v>2047</v>
      </c>
      <c r="B30" s="7">
        <v>500</v>
      </c>
      <c r="C30" s="7">
        <v>500</v>
      </c>
      <c r="D30" s="7">
        <v>500</v>
      </c>
      <c r="E30" s="7">
        <v>500</v>
      </c>
      <c r="F30" s="7">
        <v>500</v>
      </c>
      <c r="G30" s="7">
        <v>500</v>
      </c>
      <c r="H30" s="7">
        <v>500</v>
      </c>
      <c r="I30" s="7">
        <v>500</v>
      </c>
      <c r="J30" s="7">
        <v>500</v>
      </c>
    </row>
    <row r="31" spans="1:10">
      <c r="A31" s="11">
        <v>2048</v>
      </c>
      <c r="B31" s="7">
        <v>500</v>
      </c>
      <c r="C31" s="7">
        <v>500</v>
      </c>
      <c r="D31" s="7">
        <v>500</v>
      </c>
      <c r="E31" s="7">
        <v>500</v>
      </c>
      <c r="F31" s="7">
        <v>500</v>
      </c>
      <c r="G31" s="7">
        <v>500</v>
      </c>
      <c r="H31" s="7">
        <v>500</v>
      </c>
      <c r="I31" s="7">
        <v>500</v>
      </c>
      <c r="J31" s="7">
        <v>500</v>
      </c>
    </row>
    <row r="32" spans="1:10">
      <c r="A32" s="11">
        <v>2049</v>
      </c>
      <c r="B32" s="7">
        <v>500</v>
      </c>
      <c r="C32" s="7">
        <v>500</v>
      </c>
      <c r="D32" s="7">
        <v>500</v>
      </c>
      <c r="E32" s="7">
        <v>500</v>
      </c>
      <c r="F32" s="7">
        <v>500</v>
      </c>
      <c r="G32" s="7">
        <v>500</v>
      </c>
      <c r="H32" s="7">
        <v>500</v>
      </c>
      <c r="I32" s="7">
        <v>500</v>
      </c>
      <c r="J32" s="7">
        <v>500</v>
      </c>
    </row>
    <row r="33" spans="1:10">
      <c r="A33" s="11">
        <v>2050</v>
      </c>
      <c r="B33" s="7">
        <v>500</v>
      </c>
      <c r="C33" s="7">
        <v>500</v>
      </c>
      <c r="D33" s="7">
        <v>500</v>
      </c>
      <c r="E33" s="7">
        <v>500</v>
      </c>
      <c r="F33" s="7">
        <v>500</v>
      </c>
      <c r="G33" s="7">
        <v>500</v>
      </c>
      <c r="H33" s="7">
        <v>500</v>
      </c>
      <c r="I33" s="7">
        <v>500</v>
      </c>
      <c r="J33" s="7">
        <v>500</v>
      </c>
    </row>
    <row r="34" spans="1:10">
      <c r="A34" s="95">
        <v>2051</v>
      </c>
      <c r="B34" s="7">
        <v>500</v>
      </c>
      <c r="C34" s="7">
        <v>500</v>
      </c>
      <c r="D34" s="7">
        <v>500</v>
      </c>
      <c r="E34" s="7">
        <v>500</v>
      </c>
      <c r="F34" s="7">
        <v>500</v>
      </c>
      <c r="G34" s="7">
        <v>500</v>
      </c>
      <c r="H34" s="7">
        <v>500</v>
      </c>
      <c r="I34" s="7">
        <v>500</v>
      </c>
      <c r="J34" s="7">
        <v>500</v>
      </c>
    </row>
    <row r="35" spans="1:10">
      <c r="A35" s="1"/>
      <c r="B35" s="1"/>
      <c r="C35" s="7"/>
    </row>
    <row r="36" spans="1:10">
      <c r="A36" s="1"/>
      <c r="B36" s="1"/>
      <c r="C36" s="7"/>
    </row>
    <row r="37" spans="1:10">
      <c r="A37" s="1"/>
      <c r="B37" s="1"/>
      <c r="C37" s="7"/>
    </row>
    <row r="38" spans="1:10">
      <c r="A38" s="1"/>
      <c r="B38" s="1"/>
      <c r="C38" s="7"/>
    </row>
    <row r="39" spans="1:10">
      <c r="A39" s="1"/>
      <c r="B39" s="1"/>
      <c r="C39" s="7"/>
    </row>
    <row r="40" spans="1:10">
      <c r="A40" s="1"/>
      <c r="B40" s="1"/>
      <c r="C40" s="7"/>
    </row>
    <row r="41" spans="1:10">
      <c r="A41" s="1"/>
      <c r="B41" s="1"/>
      <c r="C41" s="7"/>
    </row>
    <row r="42" spans="1:10">
      <c r="A42" s="1"/>
      <c r="B42" s="1"/>
      <c r="C42" s="7"/>
    </row>
    <row r="43" spans="1:10">
      <c r="A43" s="1"/>
      <c r="B43" s="1"/>
      <c r="C43" s="7"/>
    </row>
    <row r="44" spans="1:10">
      <c r="A44" s="1"/>
      <c r="B44" s="1"/>
      <c r="C44" s="7"/>
    </row>
    <row r="45" spans="1:10">
      <c r="A45" s="1"/>
      <c r="B45" s="1"/>
      <c r="C45" s="7"/>
    </row>
    <row r="46" spans="1:10">
      <c r="A46" s="1"/>
      <c r="B46" s="1"/>
      <c r="C46" s="7"/>
    </row>
    <row r="47" spans="1:10">
      <c r="A47" s="1"/>
      <c r="B47" s="1"/>
      <c r="C47" s="7"/>
    </row>
    <row r="48" spans="1:10">
      <c r="A48" s="1"/>
      <c r="B48" s="1"/>
      <c r="C48" s="7"/>
    </row>
    <row r="49" spans="1:3">
      <c r="A49" s="1"/>
      <c r="B49" s="1"/>
      <c r="C49" s="7"/>
    </row>
    <row r="50" spans="1:3">
      <c r="A50" s="1"/>
      <c r="B50" s="1"/>
      <c r="C50" s="7"/>
    </row>
    <row r="51" spans="1:3">
      <c r="A51" s="1"/>
      <c r="B51" s="1"/>
      <c r="C51" s="7"/>
    </row>
    <row r="52" spans="1:3">
      <c r="A52" s="1"/>
      <c r="B52" s="1"/>
      <c r="C52" s="7"/>
    </row>
    <row r="53" spans="1:3">
      <c r="A53" s="1"/>
      <c r="B53" s="1"/>
      <c r="C53" s="7"/>
    </row>
    <row r="54" spans="1:3">
      <c r="A54" s="1"/>
      <c r="B54" s="1"/>
      <c r="C54" s="7"/>
    </row>
    <row r="55" spans="1:3">
      <c r="A55" s="1"/>
      <c r="B55" s="1"/>
      <c r="C55" s="7"/>
    </row>
    <row r="56" spans="1:3">
      <c r="A56" s="1"/>
      <c r="B56" s="1"/>
      <c r="C56" s="7"/>
    </row>
    <row r="57" spans="1:3">
      <c r="A57" s="1"/>
      <c r="B57" s="1"/>
      <c r="C57" s="7"/>
    </row>
    <row r="58" spans="1:3">
      <c r="A58" s="1"/>
      <c r="B58" s="1"/>
      <c r="C58" s="7"/>
    </row>
    <row r="59" spans="1:3">
      <c r="A59" s="1"/>
      <c r="B59" s="1"/>
      <c r="C59" s="7"/>
    </row>
    <row r="60" spans="1:3">
      <c r="A60" s="1"/>
      <c r="B60" s="1"/>
      <c r="C60" s="7"/>
    </row>
    <row r="61" spans="1:3">
      <c r="A61" s="1"/>
      <c r="B61" s="1"/>
      <c r="C61" s="7"/>
    </row>
    <row r="62" spans="1:3">
      <c r="A62" s="1"/>
      <c r="B62" s="1"/>
      <c r="C62" s="7"/>
    </row>
    <row r="63" spans="1:3">
      <c r="A63" s="1"/>
      <c r="B63" s="1"/>
      <c r="C63" s="7"/>
    </row>
    <row r="64" spans="1:3">
      <c r="A64" s="1"/>
      <c r="B64" s="1"/>
      <c r="C64" s="7"/>
    </row>
    <row r="65" spans="1:3">
      <c r="A65" s="1"/>
      <c r="B65" s="1"/>
      <c r="C65" s="7"/>
    </row>
    <row r="66" spans="1:3">
      <c r="A66" s="1"/>
      <c r="B66" s="1"/>
      <c r="C66" s="7"/>
    </row>
    <row r="67" spans="1:3">
      <c r="A67" s="1"/>
      <c r="B67" s="1"/>
      <c r="C67" s="7"/>
    </row>
    <row r="68" spans="1:3">
      <c r="A68" s="1"/>
      <c r="B68" s="1"/>
      <c r="C68" s="7"/>
    </row>
    <row r="69" spans="1:3">
      <c r="A69" s="1"/>
      <c r="B69" s="1"/>
      <c r="C69" s="7"/>
    </row>
    <row r="70" spans="1:3">
      <c r="A70" s="1"/>
      <c r="B70" s="1"/>
      <c r="C70" s="7"/>
    </row>
    <row r="71" spans="1:3">
      <c r="A71" s="1"/>
      <c r="B71" s="1"/>
      <c r="C71" s="7"/>
    </row>
    <row r="72" spans="1:3">
      <c r="A72" s="1"/>
      <c r="B72" s="1"/>
      <c r="C72" s="7"/>
    </row>
    <row r="73" spans="1:3">
      <c r="A73" s="1"/>
      <c r="B73" s="1"/>
      <c r="C73" s="7"/>
    </row>
    <row r="74" spans="1:3">
      <c r="A74" s="1"/>
      <c r="B74" s="1"/>
      <c r="C74" s="7"/>
    </row>
    <row r="75" spans="1:3">
      <c r="A75" s="1"/>
      <c r="B75" s="1"/>
      <c r="C75" s="7"/>
    </row>
    <row r="76" spans="1:3">
      <c r="A76" s="1"/>
      <c r="B76" s="1"/>
      <c r="C76" s="7"/>
    </row>
    <row r="77" spans="1:3">
      <c r="A77" s="1"/>
      <c r="B77" s="1"/>
      <c r="C77" s="7"/>
    </row>
    <row r="78" spans="1:3">
      <c r="A78" s="1"/>
      <c r="B78" s="1"/>
      <c r="C78" s="7"/>
    </row>
    <row r="79" spans="1:3">
      <c r="A79" s="1"/>
      <c r="B79" s="1"/>
      <c r="C79" s="7"/>
    </row>
    <row r="80" spans="1:3">
      <c r="A80" s="1"/>
      <c r="B80" s="1"/>
      <c r="C80" s="7"/>
    </row>
    <row r="81" spans="1:3">
      <c r="A81" s="1"/>
      <c r="B81" s="1"/>
      <c r="C81" s="7"/>
    </row>
    <row r="82" spans="1:3">
      <c r="A82" s="1"/>
      <c r="B82" s="1"/>
      <c r="C82" s="7"/>
    </row>
    <row r="83" spans="1:3">
      <c r="A83" s="1"/>
      <c r="B83" s="1"/>
      <c r="C83" s="7"/>
    </row>
    <row r="84" spans="1:3">
      <c r="A84" s="1"/>
      <c r="B84" s="1"/>
      <c r="C84" s="7"/>
    </row>
    <row r="85" spans="1:3">
      <c r="A85" s="1"/>
      <c r="B85" s="1"/>
      <c r="C85" s="7"/>
    </row>
    <row r="86" spans="1:3">
      <c r="A86" s="1"/>
      <c r="B86" s="1"/>
      <c r="C86" s="7"/>
    </row>
    <row r="87" spans="1:3">
      <c r="A87" s="1"/>
      <c r="B87" s="1"/>
      <c r="C87" s="7"/>
    </row>
    <row r="88" spans="1:3">
      <c r="A88" s="1"/>
      <c r="B88" s="1"/>
      <c r="C88" s="7"/>
    </row>
    <row r="89" spans="1:3">
      <c r="A89" s="1"/>
      <c r="B89" s="1"/>
      <c r="C89" s="7"/>
    </row>
    <row r="90" spans="1:3">
      <c r="A90" s="1"/>
      <c r="B90" s="1"/>
      <c r="C90" s="7"/>
    </row>
    <row r="91" spans="1:3">
      <c r="A91" s="1"/>
      <c r="B91" s="1"/>
      <c r="C91" s="7"/>
    </row>
    <row r="92" spans="1:3">
      <c r="A92" s="1"/>
      <c r="B92" s="1"/>
      <c r="C92" s="7"/>
    </row>
    <row r="93" spans="1:3">
      <c r="A93" s="1"/>
      <c r="B93" s="1"/>
      <c r="C93" s="7"/>
    </row>
    <row r="94" spans="1:3">
      <c r="A94" s="1"/>
      <c r="B94" s="1"/>
      <c r="C94" s="7"/>
    </row>
    <row r="95" spans="1:3">
      <c r="A95" s="1"/>
      <c r="B95" s="1"/>
      <c r="C95" s="7"/>
    </row>
    <row r="96" spans="1:3">
      <c r="A96" s="1"/>
      <c r="B96" s="1"/>
      <c r="C96" s="7"/>
    </row>
    <row r="97" spans="1:3">
      <c r="A97" s="1"/>
      <c r="B97" s="1"/>
      <c r="C97" s="7"/>
    </row>
    <row r="98" spans="1:3">
      <c r="A98" s="1"/>
      <c r="B98" s="1"/>
      <c r="C98" s="7"/>
    </row>
    <row r="99" spans="1:3">
      <c r="A99" s="1"/>
      <c r="B99" s="1"/>
      <c r="C99" s="7"/>
    </row>
    <row r="100" spans="1:3">
      <c r="A100" s="1"/>
      <c r="B100" s="1"/>
      <c r="C100" s="7"/>
    </row>
    <row r="101" spans="1:3">
      <c r="A101" s="1"/>
      <c r="B101" s="1"/>
      <c r="C101" s="7"/>
    </row>
    <row r="102" spans="1:3">
      <c r="A102" s="1"/>
      <c r="B102" s="1"/>
      <c r="C102" s="7"/>
    </row>
    <row r="103" spans="1:3">
      <c r="A103" s="1"/>
      <c r="B103" s="1"/>
      <c r="C103" s="7"/>
    </row>
    <row r="104" spans="1:3">
      <c r="A104" s="1"/>
      <c r="B104" s="1"/>
      <c r="C104" s="7"/>
    </row>
    <row r="105" spans="1:3">
      <c r="A105" s="1"/>
      <c r="B105" s="1"/>
      <c r="C105" s="7"/>
    </row>
    <row r="106" spans="1:3">
      <c r="A106" s="1"/>
      <c r="B106" s="1"/>
      <c r="C106" s="7"/>
    </row>
    <row r="107" spans="1:3">
      <c r="A107" s="1"/>
      <c r="B107" s="1"/>
      <c r="C107" s="7"/>
    </row>
    <row r="108" spans="1:3">
      <c r="A108" s="1"/>
      <c r="B108" s="1"/>
      <c r="C108" s="7"/>
    </row>
    <row r="109" spans="1:3">
      <c r="A109" s="1"/>
      <c r="B109" s="1"/>
      <c r="C109" s="7"/>
    </row>
    <row r="110" spans="1:3">
      <c r="A110" s="1"/>
      <c r="B110" s="1"/>
      <c r="C110" s="7"/>
    </row>
    <row r="111" spans="1:3">
      <c r="A111" s="1"/>
      <c r="B111" s="1"/>
      <c r="C111" s="7"/>
    </row>
    <row r="112" spans="1:3">
      <c r="A112" s="1"/>
      <c r="B112" s="1"/>
      <c r="C112" s="7"/>
    </row>
    <row r="113" spans="1:3">
      <c r="A113" s="1"/>
      <c r="B113" s="1"/>
      <c r="C113" s="7"/>
    </row>
    <row r="114" spans="1:3">
      <c r="A114" s="1"/>
      <c r="B114" s="1"/>
      <c r="C114" s="7"/>
    </row>
    <row r="115" spans="1:3">
      <c r="A115" s="1"/>
      <c r="B115" s="1"/>
      <c r="C115" s="7"/>
    </row>
    <row r="116" spans="1:3">
      <c r="A116" s="1"/>
      <c r="B116" s="1"/>
      <c r="C116" s="7"/>
    </row>
    <row r="117" spans="1:3">
      <c r="A117" s="1"/>
      <c r="B117" s="1"/>
      <c r="C117" s="7"/>
    </row>
    <row r="118" spans="1:3">
      <c r="A118" s="1"/>
      <c r="B118" s="1"/>
      <c r="C118" s="7"/>
    </row>
    <row r="119" spans="1:3">
      <c r="A119" s="1"/>
      <c r="B119" s="1"/>
      <c r="C119" s="7"/>
    </row>
    <row r="120" spans="1:3">
      <c r="A120" s="1"/>
      <c r="B120" s="1"/>
      <c r="C120" s="7"/>
    </row>
    <row r="121" spans="1:3">
      <c r="A121" s="1"/>
      <c r="B121" s="1"/>
      <c r="C121" s="7"/>
    </row>
    <row r="122" spans="1:3">
      <c r="A122" s="1"/>
      <c r="B122" s="1"/>
      <c r="C122" s="7"/>
    </row>
    <row r="123" spans="1:3">
      <c r="A123" s="1"/>
      <c r="B123" s="1"/>
      <c r="C123" s="7"/>
    </row>
    <row r="124" spans="1:3">
      <c r="A124" s="1"/>
      <c r="B124" s="1"/>
      <c r="C124" s="7"/>
    </row>
    <row r="125" spans="1:3">
      <c r="A125" s="1"/>
      <c r="B125" s="1"/>
      <c r="C125" s="7"/>
    </row>
    <row r="126" spans="1:3">
      <c r="A126" s="1"/>
      <c r="B126" s="1"/>
      <c r="C126" s="7"/>
    </row>
    <row r="127" spans="1:3">
      <c r="A127" s="1"/>
      <c r="B127" s="1"/>
      <c r="C127" s="7"/>
    </row>
    <row r="128" spans="1:3">
      <c r="A128" s="1"/>
      <c r="B128" s="1"/>
      <c r="C128" s="7"/>
    </row>
    <row r="129" spans="1:3">
      <c r="A129" s="1"/>
      <c r="B129" s="1"/>
      <c r="C129" s="7"/>
    </row>
    <row r="130" spans="1:3">
      <c r="A130" s="1"/>
      <c r="B130" s="1"/>
      <c r="C130" s="7"/>
    </row>
    <row r="131" spans="1:3">
      <c r="A131" s="1"/>
      <c r="B131" s="1"/>
      <c r="C131" s="7"/>
    </row>
    <row r="132" spans="1:3">
      <c r="A132" s="1"/>
      <c r="B132" s="1"/>
      <c r="C132" s="7"/>
    </row>
    <row r="133" spans="1:3">
      <c r="A133" s="1"/>
      <c r="B133" s="1"/>
      <c r="C133" s="7"/>
    </row>
    <row r="134" spans="1:3">
      <c r="A134" s="1"/>
      <c r="B134" s="1"/>
      <c r="C134" s="7"/>
    </row>
    <row r="135" spans="1:3">
      <c r="A135" s="1"/>
      <c r="B135" s="1"/>
      <c r="C135" s="7"/>
    </row>
    <row r="136" spans="1:3">
      <c r="A136" s="1"/>
      <c r="B136" s="1"/>
      <c r="C136" s="7"/>
    </row>
    <row r="137" spans="1:3">
      <c r="A137" s="1"/>
      <c r="B137" s="1"/>
      <c r="C137" s="7"/>
    </row>
    <row r="138" spans="1:3">
      <c r="A138" s="1"/>
      <c r="B138" s="1"/>
      <c r="C138" s="7"/>
    </row>
    <row r="139" spans="1:3">
      <c r="A139" s="1"/>
      <c r="B139" s="1"/>
      <c r="C139" s="7"/>
    </row>
    <row r="140" spans="1:3">
      <c r="A140" s="1"/>
      <c r="B140" s="1"/>
      <c r="C140" s="7"/>
    </row>
    <row r="141" spans="1:3">
      <c r="A141" s="1"/>
      <c r="B141" s="1"/>
      <c r="C141" s="7"/>
    </row>
    <row r="142" spans="1:3">
      <c r="A142" s="1"/>
      <c r="B142" s="1"/>
      <c r="C142" s="7"/>
    </row>
    <row r="143" spans="1:3">
      <c r="A143" s="1"/>
      <c r="B143" s="1"/>
      <c r="C143" s="7"/>
    </row>
    <row r="144" spans="1:3">
      <c r="A144" s="1"/>
      <c r="B144" s="1"/>
      <c r="C144" s="7"/>
    </row>
    <row r="145" spans="1:3">
      <c r="A145" s="1"/>
      <c r="B145" s="1"/>
      <c r="C145" s="7"/>
    </row>
    <row r="146" spans="1:3">
      <c r="A146" s="1"/>
      <c r="B146" s="1"/>
      <c r="C146" s="7"/>
    </row>
    <row r="147" spans="1:3">
      <c r="A147" s="1"/>
      <c r="B147" s="1"/>
      <c r="C147" s="7"/>
    </row>
    <row r="148" spans="1:3">
      <c r="A148" s="1"/>
      <c r="B148" s="1"/>
      <c r="C148" s="7"/>
    </row>
    <row r="149" spans="1:3">
      <c r="A149" s="1"/>
      <c r="B149" s="1"/>
      <c r="C149" s="7"/>
    </row>
    <row r="150" spans="1:3">
      <c r="A150" s="1"/>
      <c r="B150" s="1"/>
      <c r="C150" s="7"/>
    </row>
    <row r="151" spans="1:3">
      <c r="A151" s="1"/>
      <c r="B151" s="1"/>
      <c r="C151" s="7"/>
    </row>
    <row r="152" spans="1:3">
      <c r="A152" s="1"/>
      <c r="B152" s="1"/>
      <c r="C152" s="7"/>
    </row>
    <row r="153" spans="1:3">
      <c r="A153" s="1"/>
      <c r="B153" s="1"/>
      <c r="C153" s="7"/>
    </row>
    <row r="154" spans="1:3">
      <c r="A154" s="1"/>
      <c r="B154" s="1"/>
      <c r="C154" s="7"/>
    </row>
    <row r="155" spans="1:3">
      <c r="A155" s="1"/>
      <c r="B155" s="1"/>
      <c r="C155" s="7"/>
    </row>
    <row r="156" spans="1:3">
      <c r="A156" s="1"/>
      <c r="B156" s="1"/>
      <c r="C156" s="7"/>
    </row>
    <row r="157" spans="1:3">
      <c r="A157" s="1"/>
      <c r="B157" s="1"/>
      <c r="C157" s="7"/>
    </row>
    <row r="158" spans="1:3">
      <c r="A158" s="1"/>
      <c r="B158" s="1"/>
      <c r="C158" s="7"/>
    </row>
    <row r="159" spans="1:3">
      <c r="A159" s="1"/>
      <c r="B159" s="1"/>
      <c r="C159" s="7"/>
    </row>
    <row r="160" spans="1:3">
      <c r="A160" s="1"/>
      <c r="B160" s="1"/>
      <c r="C160" s="7"/>
    </row>
    <row r="161" spans="1:3">
      <c r="A161" s="1"/>
      <c r="B161" s="1"/>
      <c r="C161" s="7"/>
    </row>
    <row r="162" spans="1:3">
      <c r="A162" s="1"/>
      <c r="B162" s="1"/>
      <c r="C162" s="7"/>
    </row>
    <row r="163" spans="1:3">
      <c r="A163" s="1"/>
      <c r="B163" s="1"/>
      <c r="C163" s="7"/>
    </row>
    <row r="164" spans="1:3">
      <c r="A164" s="1"/>
      <c r="B164" s="1"/>
      <c r="C164" s="7"/>
    </row>
    <row r="165" spans="1:3">
      <c r="A165" s="1"/>
      <c r="B165" s="1"/>
      <c r="C165" s="7"/>
    </row>
    <row r="166" spans="1:3">
      <c r="A166" s="1"/>
      <c r="B166" s="1"/>
      <c r="C166" s="7"/>
    </row>
    <row r="167" spans="1:3">
      <c r="A167" s="1"/>
      <c r="B167" s="1"/>
      <c r="C167" s="7"/>
    </row>
    <row r="168" spans="1:3">
      <c r="A168" s="1"/>
      <c r="B168" s="1"/>
      <c r="C168" s="7"/>
    </row>
    <row r="169" spans="1:3">
      <c r="A169" s="1"/>
      <c r="B169" s="1"/>
      <c r="C169" s="7"/>
    </row>
    <row r="170" spans="1:3">
      <c r="A170" s="1"/>
      <c r="B170" s="1"/>
      <c r="C170" s="7"/>
    </row>
    <row r="171" spans="1:3">
      <c r="A171" s="1"/>
      <c r="B171" s="1"/>
      <c r="C171" s="7"/>
    </row>
    <row r="172" spans="1:3">
      <c r="A172" s="1"/>
      <c r="B172" s="1"/>
      <c r="C172" s="7"/>
    </row>
    <row r="173" spans="1:3">
      <c r="A173" s="1"/>
      <c r="B173" s="1"/>
      <c r="C173" s="7"/>
    </row>
    <row r="174" spans="1:3">
      <c r="A174" s="1"/>
      <c r="B174" s="1"/>
      <c r="C174" s="7"/>
    </row>
    <row r="175" spans="1:3">
      <c r="A175" s="1"/>
      <c r="B175" s="1"/>
      <c r="C175" s="7"/>
    </row>
    <row r="176" spans="1:3">
      <c r="A176" s="1"/>
      <c r="B176" s="1"/>
      <c r="C176" s="7"/>
    </row>
    <row r="177" spans="1:3">
      <c r="A177" s="1"/>
      <c r="B177" s="1"/>
      <c r="C177" s="7"/>
    </row>
    <row r="178" spans="1:3">
      <c r="A178" s="1"/>
      <c r="B178" s="1"/>
      <c r="C178" s="7"/>
    </row>
    <row r="179" spans="1:3">
      <c r="A179" s="1"/>
      <c r="B179" s="1"/>
      <c r="C179" s="7"/>
    </row>
    <row r="180" spans="1:3">
      <c r="A180" s="1"/>
      <c r="B180" s="1"/>
      <c r="C180" s="7"/>
    </row>
    <row r="181" spans="1:3">
      <c r="A181" s="1"/>
      <c r="B181" s="1"/>
      <c r="C181" s="7"/>
    </row>
    <row r="182" spans="1:3">
      <c r="A182" s="1"/>
      <c r="B182" s="1"/>
      <c r="C182" s="7"/>
    </row>
    <row r="183" spans="1:3">
      <c r="A183" s="1"/>
      <c r="B183" s="1"/>
      <c r="C183" s="7"/>
    </row>
    <row r="184" spans="1:3">
      <c r="A184" s="1"/>
      <c r="B184" s="1"/>
      <c r="C184" s="7"/>
    </row>
    <row r="185" spans="1:3">
      <c r="A185" s="1"/>
      <c r="B185" s="1"/>
      <c r="C185" s="7"/>
    </row>
    <row r="186" spans="1:3">
      <c r="A186" s="1"/>
      <c r="B186" s="1"/>
      <c r="C186" s="7"/>
    </row>
    <row r="187" spans="1:3">
      <c r="A187" s="1"/>
      <c r="B187" s="1"/>
      <c r="C187" s="7"/>
    </row>
    <row r="188" spans="1:3">
      <c r="A188" s="1"/>
      <c r="B188" s="1"/>
      <c r="C188" s="7"/>
    </row>
    <row r="189" spans="1:3">
      <c r="A189" s="1"/>
      <c r="B189" s="1"/>
      <c r="C189" s="7"/>
    </row>
    <row r="190" spans="1:3">
      <c r="A190" s="1"/>
      <c r="B190" s="1"/>
      <c r="C190" s="7"/>
    </row>
    <row r="191" spans="1:3">
      <c r="A191" s="1"/>
      <c r="B191" s="1"/>
      <c r="C191" s="7"/>
    </row>
    <row r="192" spans="1:3">
      <c r="A192" s="1"/>
      <c r="B192" s="1"/>
      <c r="C192" s="7"/>
    </row>
    <row r="193" spans="1:3">
      <c r="A193" s="1"/>
      <c r="B193" s="1"/>
      <c r="C193" s="7"/>
    </row>
    <row r="194" spans="1:3">
      <c r="A194" s="1"/>
      <c r="B194" s="1"/>
      <c r="C194" s="7"/>
    </row>
    <row r="195" spans="1:3">
      <c r="A195" s="1"/>
      <c r="B195" s="1"/>
      <c r="C195" s="7"/>
    </row>
    <row r="196" spans="1:3">
      <c r="A196" s="1"/>
      <c r="B196" s="1"/>
      <c r="C196" s="7"/>
    </row>
    <row r="197" spans="1:3">
      <c r="A197" s="1"/>
      <c r="B197" s="1"/>
      <c r="C197" s="7"/>
    </row>
    <row r="198" spans="1:3">
      <c r="A198" s="1"/>
      <c r="B198" s="1"/>
      <c r="C198" s="7"/>
    </row>
    <row r="199" spans="1:3">
      <c r="A199" s="1"/>
      <c r="B199" s="1"/>
      <c r="C199" s="7"/>
    </row>
    <row r="200" spans="1:3">
      <c r="A200" s="1"/>
      <c r="B200" s="1"/>
      <c r="C200" s="7"/>
    </row>
    <row r="201" spans="1:3">
      <c r="A201" s="1"/>
      <c r="B201" s="1"/>
      <c r="C201" s="7"/>
    </row>
    <row r="202" spans="1:3">
      <c r="A202" s="1"/>
      <c r="B202" s="1"/>
      <c r="C202" s="7"/>
    </row>
    <row r="203" spans="1:3">
      <c r="A203" s="1"/>
      <c r="B203" s="1"/>
      <c r="C203" s="7"/>
    </row>
    <row r="204" spans="1:3">
      <c r="A204" s="1"/>
      <c r="B204" s="1"/>
      <c r="C204" s="7"/>
    </row>
    <row r="205" spans="1:3">
      <c r="A205" s="1"/>
      <c r="B205" s="1"/>
      <c r="C205" s="7"/>
    </row>
    <row r="206" spans="1:3">
      <c r="A206" s="1"/>
      <c r="B206" s="1"/>
      <c r="C206" s="7"/>
    </row>
    <row r="207" spans="1:3">
      <c r="A207" s="1"/>
      <c r="B207" s="1"/>
      <c r="C207" s="7"/>
    </row>
    <row r="208" spans="1:3">
      <c r="A208" s="1"/>
      <c r="B208" s="1"/>
      <c r="C208" s="7"/>
    </row>
    <row r="209" spans="1:3">
      <c r="A209" s="1"/>
      <c r="B209" s="1"/>
      <c r="C209" s="7"/>
    </row>
    <row r="210" spans="1:3">
      <c r="A210" s="1"/>
      <c r="B210" s="1"/>
      <c r="C210" s="7"/>
    </row>
    <row r="211" spans="1:3">
      <c r="A211" s="1"/>
      <c r="B211" s="1"/>
      <c r="C211" s="7"/>
    </row>
    <row r="212" spans="1:3">
      <c r="A212" s="1"/>
      <c r="B212" s="1"/>
      <c r="C212" s="7"/>
    </row>
    <row r="213" spans="1:3">
      <c r="A213" s="1"/>
      <c r="B213" s="1"/>
      <c r="C213" s="7"/>
    </row>
    <row r="214" spans="1:3">
      <c r="A214" s="1"/>
      <c r="B214" s="1"/>
      <c r="C214" s="7"/>
    </row>
    <row r="215" spans="1:3">
      <c r="A215" s="1"/>
      <c r="B215" s="1"/>
      <c r="C215" s="7"/>
    </row>
    <row r="216" spans="1:3">
      <c r="A216" s="1"/>
      <c r="B216" s="1"/>
      <c r="C216" s="7"/>
    </row>
    <row r="217" spans="1:3">
      <c r="A217" s="1"/>
      <c r="B217" s="1"/>
      <c r="C217" s="7"/>
    </row>
    <row r="218" spans="1:3">
      <c r="A218" s="1"/>
      <c r="B218" s="1"/>
      <c r="C218" s="7"/>
    </row>
    <row r="219" spans="1:3">
      <c r="A219" s="1"/>
      <c r="B219" s="1"/>
      <c r="C219" s="7"/>
    </row>
    <row r="220" spans="1:3">
      <c r="A220" s="1"/>
      <c r="B220" s="1"/>
      <c r="C220" s="7"/>
    </row>
    <row r="221" spans="1:3">
      <c r="A221" s="1"/>
      <c r="B221" s="1"/>
      <c r="C221" s="7"/>
    </row>
    <row r="222" spans="1:3">
      <c r="A222" s="1"/>
      <c r="B222" s="1"/>
      <c r="C222" s="7"/>
    </row>
    <row r="223" spans="1:3">
      <c r="A223" s="1"/>
      <c r="B223" s="1"/>
      <c r="C223" s="7"/>
    </row>
    <row r="224" spans="1:3">
      <c r="A224" s="1"/>
      <c r="B224" s="1"/>
      <c r="C224" s="7"/>
    </row>
    <row r="225" spans="1:3">
      <c r="A225" s="1"/>
      <c r="B225" s="1"/>
      <c r="C225" s="7"/>
    </row>
    <row r="226" spans="1:3">
      <c r="A226" s="1"/>
      <c r="B226" s="1"/>
      <c r="C226" s="7"/>
    </row>
    <row r="227" spans="1:3">
      <c r="A227" s="1"/>
      <c r="B227" s="1"/>
      <c r="C227" s="7"/>
    </row>
    <row r="228" spans="1:3">
      <c r="A228" s="1"/>
      <c r="B228" s="1"/>
      <c r="C228" s="7"/>
    </row>
    <row r="229" spans="1:3">
      <c r="A229" s="1"/>
      <c r="B229" s="1"/>
      <c r="C229" s="7"/>
    </row>
    <row r="230" spans="1:3">
      <c r="A230" s="1"/>
      <c r="B230" s="1"/>
      <c r="C230" s="7"/>
    </row>
    <row r="231" spans="1:3">
      <c r="A231" s="1"/>
      <c r="B231" s="1"/>
      <c r="C231" s="7"/>
    </row>
    <row r="232" spans="1:3">
      <c r="A232" s="1"/>
      <c r="B232" s="1"/>
      <c r="C232" s="7"/>
    </row>
    <row r="233" spans="1:3">
      <c r="A233" s="1"/>
      <c r="B233" s="1"/>
      <c r="C233" s="7"/>
    </row>
    <row r="234" spans="1:3">
      <c r="A234" s="1"/>
      <c r="B234" s="1"/>
      <c r="C234" s="7"/>
    </row>
    <row r="235" spans="1:3">
      <c r="A235" s="1"/>
      <c r="B235" s="1"/>
      <c r="C235" s="7"/>
    </row>
    <row r="236" spans="1:3">
      <c r="A236" s="1"/>
      <c r="B236" s="1"/>
      <c r="C236" s="7"/>
    </row>
    <row r="237" spans="1:3">
      <c r="A237" s="1"/>
      <c r="B237" s="1"/>
      <c r="C237" s="7"/>
    </row>
    <row r="238" spans="1:3">
      <c r="A238" s="1"/>
      <c r="B238" s="1"/>
      <c r="C238" s="7"/>
    </row>
    <row r="239" spans="1:3">
      <c r="A239" s="1"/>
      <c r="B239" s="1"/>
      <c r="C239" s="7"/>
    </row>
    <row r="240" spans="1:3">
      <c r="A240" s="1"/>
      <c r="B240" s="1"/>
      <c r="C240" s="7"/>
    </row>
    <row r="241" spans="1:3">
      <c r="A241" s="1"/>
      <c r="B241" s="1"/>
      <c r="C241" s="7"/>
    </row>
    <row r="242" spans="1:3">
      <c r="A242" s="1"/>
      <c r="B242" s="1"/>
      <c r="C242" s="7"/>
    </row>
    <row r="243" spans="1:3">
      <c r="A243" s="1"/>
      <c r="B243" s="1"/>
      <c r="C243" s="7"/>
    </row>
    <row r="244" spans="1:3">
      <c r="A244" s="1"/>
      <c r="B244" s="1"/>
      <c r="C244" s="7"/>
    </row>
    <row r="245" spans="1:3">
      <c r="A245" s="1"/>
      <c r="B245" s="1"/>
      <c r="C245" s="7"/>
    </row>
    <row r="246" spans="1:3">
      <c r="A246" s="1"/>
      <c r="B246" s="1"/>
      <c r="C246" s="7"/>
    </row>
    <row r="247" spans="1:3">
      <c r="A247" s="1"/>
      <c r="B247" s="1"/>
      <c r="C247" s="7"/>
    </row>
    <row r="248" spans="1:3">
      <c r="A248" s="1"/>
      <c r="B248" s="1"/>
      <c r="C248" s="7"/>
    </row>
    <row r="249" spans="1:3">
      <c r="A249" s="1"/>
      <c r="B249" s="1"/>
      <c r="C249" s="7"/>
    </row>
    <row r="250" spans="1:3">
      <c r="A250" s="1"/>
      <c r="B250" s="1"/>
      <c r="C250" s="7"/>
    </row>
    <row r="251" spans="1:3">
      <c r="A251" s="1"/>
      <c r="B251" s="1"/>
      <c r="C251" s="7"/>
    </row>
    <row r="252" spans="1:3">
      <c r="A252" s="1"/>
      <c r="B252" s="1"/>
      <c r="C252" s="7"/>
    </row>
    <row r="253" spans="1:3">
      <c r="A253" s="1"/>
      <c r="B253" s="1"/>
      <c r="C253" s="7"/>
    </row>
  </sheetData>
  <mergeCells count="1">
    <mergeCell ref="A1:F1"/>
  </mergeCells>
  <pageMargins left="0.7" right="0.7" top="0.75" bottom="0.75" header="0.3" footer="0.3"/>
  <pageSetup paperSize="9" orientation="portrait" r:id="rId1"/>
  <legacyDrawing r:id="rId2"/>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1056A-DCDC-48FB-9FDB-9992CB4E7809}">
  <sheetPr codeName="Sheet27">
    <tabColor theme="9" tint="0.59999389629810485"/>
  </sheetPr>
  <dimension ref="A1:N14"/>
  <sheetViews>
    <sheetView workbookViewId="0">
      <selection activeCell="A2" sqref="A2"/>
    </sheetView>
  </sheetViews>
  <sheetFormatPr defaultRowHeight="15"/>
  <cols>
    <col min="2" max="2" width="11" customWidth="1"/>
    <col min="3" max="3" width="14" customWidth="1"/>
    <col min="4" max="4" width="15" customWidth="1"/>
    <col min="5" max="5" width="15.140625" customWidth="1"/>
    <col min="6" max="6" width="14.28515625" customWidth="1"/>
    <col min="7" max="7" width="13.5703125" customWidth="1"/>
    <col min="8" max="8" width="12.42578125" customWidth="1"/>
    <col min="9" max="9" width="15.42578125" customWidth="1"/>
    <col min="10" max="10" width="14.140625" customWidth="1"/>
    <col min="11" max="11" width="10.85546875" customWidth="1"/>
    <col min="12" max="12" width="14.42578125" customWidth="1"/>
  </cols>
  <sheetData>
    <row r="1" spans="1:14">
      <c r="A1" s="119" t="s">
        <v>4700</v>
      </c>
    </row>
    <row r="2" spans="1:14">
      <c r="A2" s="35" t="s">
        <v>538</v>
      </c>
    </row>
    <row r="5" spans="1:14">
      <c r="A5" s="64"/>
    </row>
    <row r="6" spans="1:14">
      <c r="A6" s="55" t="s">
        <v>170</v>
      </c>
      <c r="B6" s="55" t="s">
        <v>539</v>
      </c>
      <c r="C6" s="55" t="s">
        <v>540</v>
      </c>
      <c r="D6" s="55" t="s">
        <v>541</v>
      </c>
      <c r="E6" s="55" t="s">
        <v>542</v>
      </c>
      <c r="F6" s="55" t="s">
        <v>543</v>
      </c>
      <c r="G6" s="55" t="s">
        <v>544</v>
      </c>
      <c r="H6" s="55" t="s">
        <v>545</v>
      </c>
      <c r="I6" s="55" t="s">
        <v>546</v>
      </c>
      <c r="J6" s="55" t="s">
        <v>547</v>
      </c>
      <c r="K6" s="55" t="s">
        <v>548</v>
      </c>
      <c r="L6" s="55" t="s">
        <v>549</v>
      </c>
    </row>
    <row r="7" spans="1:14">
      <c r="A7" s="1" t="s">
        <v>170</v>
      </c>
      <c r="B7" s="1" t="s">
        <v>531</v>
      </c>
      <c r="C7" s="1" t="s">
        <v>530</v>
      </c>
      <c r="D7" s="1" t="s">
        <v>550</v>
      </c>
      <c r="E7" s="1" t="s">
        <v>534</v>
      </c>
      <c r="F7" s="1" t="s">
        <v>533</v>
      </c>
      <c r="G7" s="1" t="s">
        <v>532</v>
      </c>
      <c r="H7" s="1" t="s">
        <v>529</v>
      </c>
      <c r="I7" s="1" t="s">
        <v>535</v>
      </c>
      <c r="J7" s="1" t="s">
        <v>551</v>
      </c>
      <c r="K7" s="1" t="s">
        <v>536</v>
      </c>
      <c r="L7" s="1" t="s">
        <v>537</v>
      </c>
    </row>
    <row r="8" spans="1:14">
      <c r="A8" s="1">
        <v>2021</v>
      </c>
      <c r="B8" s="7">
        <v>0</v>
      </c>
      <c r="C8" s="7">
        <v>0</v>
      </c>
      <c r="D8" s="7">
        <v>0</v>
      </c>
      <c r="E8" s="7">
        <v>0</v>
      </c>
      <c r="F8" s="7">
        <v>0</v>
      </c>
      <c r="G8" s="7">
        <v>0</v>
      </c>
      <c r="H8" s="7">
        <v>0</v>
      </c>
      <c r="I8" s="7">
        <v>0</v>
      </c>
      <c r="J8" s="7">
        <v>0</v>
      </c>
      <c r="K8" s="7">
        <v>0</v>
      </c>
      <c r="L8" s="7">
        <v>0</v>
      </c>
    </row>
    <row r="9" spans="1:14">
      <c r="A9" s="1">
        <v>2025</v>
      </c>
      <c r="B9" s="7">
        <v>0</v>
      </c>
      <c r="C9" s="7">
        <v>0</v>
      </c>
      <c r="D9" s="7">
        <v>0</v>
      </c>
      <c r="E9" s="7">
        <v>0</v>
      </c>
      <c r="F9" s="7">
        <v>0</v>
      </c>
      <c r="G9" s="7">
        <v>0</v>
      </c>
      <c r="H9" s="7">
        <v>0</v>
      </c>
      <c r="I9" s="7">
        <v>0</v>
      </c>
      <c r="J9" s="7">
        <v>0</v>
      </c>
      <c r="K9" s="7">
        <v>0</v>
      </c>
      <c r="L9" s="7">
        <v>0</v>
      </c>
      <c r="N9" s="7"/>
    </row>
    <row r="10" spans="1:14">
      <c r="A10" s="1">
        <v>2030</v>
      </c>
      <c r="B10" s="7">
        <v>0</v>
      </c>
      <c r="C10" s="7">
        <v>0</v>
      </c>
      <c r="D10" s="7">
        <v>0</v>
      </c>
      <c r="E10" s="7">
        <v>0</v>
      </c>
      <c r="F10" s="7">
        <v>0</v>
      </c>
      <c r="G10" s="7">
        <v>0</v>
      </c>
      <c r="H10" s="7">
        <v>0</v>
      </c>
      <c r="I10" s="7">
        <v>0</v>
      </c>
      <c r="J10" s="7">
        <v>0</v>
      </c>
      <c r="K10" s="7">
        <v>0</v>
      </c>
      <c r="L10" s="7">
        <v>0</v>
      </c>
    </row>
    <row r="11" spans="1:14">
      <c r="A11" s="1">
        <v>2035</v>
      </c>
      <c r="B11" s="7">
        <v>0</v>
      </c>
      <c r="C11" s="7">
        <v>0</v>
      </c>
      <c r="D11" s="7">
        <v>0</v>
      </c>
      <c r="E11" s="7">
        <v>0</v>
      </c>
      <c r="F11" s="7">
        <v>0</v>
      </c>
      <c r="G11" s="7">
        <v>0</v>
      </c>
      <c r="H11" s="7">
        <v>0</v>
      </c>
      <c r="I11" s="7">
        <v>0</v>
      </c>
      <c r="J11" s="7">
        <v>0</v>
      </c>
      <c r="K11" s="7">
        <v>0</v>
      </c>
      <c r="L11" s="7">
        <v>0</v>
      </c>
    </row>
    <row r="12" spans="1:14">
      <c r="A12" s="1">
        <v>2040</v>
      </c>
      <c r="B12" s="7">
        <v>0</v>
      </c>
      <c r="C12" s="7">
        <v>0</v>
      </c>
      <c r="D12" s="7">
        <v>0</v>
      </c>
      <c r="E12" s="7">
        <v>0</v>
      </c>
      <c r="F12" s="7">
        <v>0</v>
      </c>
      <c r="G12" s="7">
        <v>0</v>
      </c>
      <c r="H12" s="7">
        <v>0</v>
      </c>
      <c r="I12" s="7">
        <v>0</v>
      </c>
      <c r="J12" s="7">
        <v>0</v>
      </c>
      <c r="K12" s="7">
        <v>0</v>
      </c>
      <c r="L12" s="7">
        <v>0</v>
      </c>
    </row>
    <row r="13" spans="1:14">
      <c r="A13" s="1">
        <v>2045</v>
      </c>
      <c r="B13" s="7">
        <v>0</v>
      </c>
      <c r="C13" s="7">
        <v>0</v>
      </c>
      <c r="D13" s="7">
        <v>0</v>
      </c>
      <c r="E13" s="7">
        <v>0</v>
      </c>
      <c r="F13" s="7">
        <v>0</v>
      </c>
      <c r="G13" s="7">
        <v>0</v>
      </c>
      <c r="H13" s="7">
        <v>0</v>
      </c>
      <c r="I13" s="7">
        <v>0</v>
      </c>
      <c r="J13" s="7">
        <v>0</v>
      </c>
      <c r="K13" s="7">
        <v>0</v>
      </c>
      <c r="L13" s="7">
        <v>0</v>
      </c>
    </row>
    <row r="14" spans="1:14">
      <c r="A14" s="1">
        <v>2050</v>
      </c>
      <c r="B14" s="7">
        <v>0</v>
      </c>
      <c r="C14" s="7">
        <v>0</v>
      </c>
      <c r="D14" s="7">
        <v>0</v>
      </c>
      <c r="E14" s="7">
        <v>0</v>
      </c>
      <c r="F14" s="7">
        <v>0</v>
      </c>
      <c r="G14" s="7">
        <v>0</v>
      </c>
      <c r="H14" s="7">
        <v>0</v>
      </c>
      <c r="I14" s="7">
        <v>0</v>
      </c>
      <c r="J14" s="7">
        <v>0</v>
      </c>
      <c r="K14" s="7">
        <v>0</v>
      </c>
      <c r="L14" s="7">
        <v>0</v>
      </c>
    </row>
  </sheetData>
  <pageMargins left="0.7" right="0.7" top="0.75" bottom="0.75" header="0.3" footer="0.3"/>
  <pageSetup paperSize="9"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56124-5DB3-4251-8A59-65708E04CB87}">
  <sheetPr>
    <tabColor theme="9" tint="0.59999389629810485"/>
  </sheetPr>
  <dimension ref="A1:B963"/>
  <sheetViews>
    <sheetView workbookViewId="0"/>
  </sheetViews>
  <sheetFormatPr defaultRowHeight="15"/>
  <cols>
    <col min="1" max="1" width="15.28515625" customWidth="1"/>
    <col min="2" max="2" width="22.7109375" customWidth="1"/>
  </cols>
  <sheetData>
    <row r="1" spans="1:2">
      <c r="A1" s="17" t="s">
        <v>4367</v>
      </c>
    </row>
    <row r="2" spans="1:2">
      <c r="A2" s="24" t="s">
        <v>552</v>
      </c>
    </row>
    <row r="6" spans="1:2">
      <c r="A6" s="55" t="s">
        <v>553</v>
      </c>
      <c r="B6" s="55" t="s">
        <v>554</v>
      </c>
    </row>
    <row r="7" spans="1:2">
      <c r="A7" t="s">
        <v>555</v>
      </c>
      <c r="B7" t="s">
        <v>556</v>
      </c>
    </row>
    <row r="8" spans="1:2">
      <c r="A8">
        <v>992</v>
      </c>
      <c r="B8" t="s">
        <v>4366</v>
      </c>
    </row>
    <row r="9" spans="1:2">
      <c r="A9">
        <v>1430</v>
      </c>
      <c r="B9" t="s">
        <v>4366</v>
      </c>
    </row>
    <row r="10" spans="1:2">
      <c r="A10">
        <v>2008</v>
      </c>
      <c r="B10" t="s">
        <v>4366</v>
      </c>
    </row>
    <row r="11" spans="1:2">
      <c r="A11">
        <v>2548</v>
      </c>
      <c r="B11" t="s">
        <v>4366</v>
      </c>
    </row>
    <row r="12" spans="1:2">
      <c r="A12">
        <v>2597</v>
      </c>
      <c r="B12" t="s">
        <v>4366</v>
      </c>
    </row>
    <row r="13" spans="1:2">
      <c r="A13">
        <v>2635</v>
      </c>
      <c r="B13" t="s">
        <v>4366</v>
      </c>
    </row>
    <row r="14" spans="1:2">
      <c r="A14">
        <v>2719</v>
      </c>
      <c r="B14" t="s">
        <v>4366</v>
      </c>
    </row>
    <row r="15" spans="1:2">
      <c r="A15">
        <v>3081</v>
      </c>
      <c r="B15" t="s">
        <v>4366</v>
      </c>
    </row>
    <row r="16" spans="1:2">
      <c r="A16">
        <v>3122</v>
      </c>
      <c r="B16" t="s">
        <v>4366</v>
      </c>
    </row>
    <row r="17" spans="1:2">
      <c r="A17">
        <v>3335</v>
      </c>
      <c r="B17" t="s">
        <v>4366</v>
      </c>
    </row>
    <row r="18" spans="1:2">
      <c r="A18">
        <v>3421</v>
      </c>
      <c r="B18" t="s">
        <v>4366</v>
      </c>
    </row>
    <row r="19" spans="1:2">
      <c r="A19">
        <v>3446</v>
      </c>
      <c r="B19" t="s">
        <v>4366</v>
      </c>
    </row>
    <row r="20" spans="1:2">
      <c r="A20">
        <v>3471</v>
      </c>
      <c r="B20" t="s">
        <v>4366</v>
      </c>
    </row>
    <row r="21" spans="1:2">
      <c r="A21">
        <v>3474</v>
      </c>
      <c r="B21" t="s">
        <v>4366</v>
      </c>
    </row>
    <row r="22" spans="1:2">
      <c r="A22">
        <v>3503</v>
      </c>
      <c r="B22" t="s">
        <v>4366</v>
      </c>
    </row>
    <row r="23" spans="1:2">
      <c r="A23">
        <v>3510</v>
      </c>
      <c r="B23" t="s">
        <v>4366</v>
      </c>
    </row>
    <row r="24" spans="1:2">
      <c r="A24">
        <v>3640</v>
      </c>
      <c r="B24" t="s">
        <v>4366</v>
      </c>
    </row>
    <row r="25" spans="1:2">
      <c r="A25">
        <v>3642</v>
      </c>
      <c r="B25" t="s">
        <v>4366</v>
      </c>
    </row>
    <row r="26" spans="1:2">
      <c r="A26">
        <v>4224</v>
      </c>
      <c r="B26" t="s">
        <v>4366</v>
      </c>
    </row>
    <row r="27" spans="1:2">
      <c r="A27">
        <v>4331</v>
      </c>
      <c r="B27" t="s">
        <v>4366</v>
      </c>
    </row>
    <row r="28" spans="1:2">
      <c r="A28">
        <v>4332</v>
      </c>
      <c r="B28" t="s">
        <v>4366</v>
      </c>
    </row>
    <row r="29" spans="1:2">
      <c r="A29">
        <v>4358</v>
      </c>
      <c r="B29" t="s">
        <v>4366</v>
      </c>
    </row>
    <row r="30" spans="1:2">
      <c r="A30">
        <v>4372</v>
      </c>
      <c r="B30" t="s">
        <v>4366</v>
      </c>
    </row>
    <row r="31" spans="1:2">
      <c r="A31">
        <v>4377</v>
      </c>
      <c r="B31" t="s">
        <v>4366</v>
      </c>
    </row>
    <row r="32" spans="1:2">
      <c r="A32">
        <v>4419</v>
      </c>
      <c r="B32" t="s">
        <v>4366</v>
      </c>
    </row>
    <row r="33" spans="1:2">
      <c r="A33">
        <v>4420</v>
      </c>
      <c r="B33" t="s">
        <v>4366</v>
      </c>
    </row>
    <row r="34" spans="1:2">
      <c r="A34">
        <v>4426</v>
      </c>
      <c r="B34" t="s">
        <v>4366</v>
      </c>
    </row>
    <row r="35" spans="1:2">
      <c r="A35">
        <v>5219</v>
      </c>
      <c r="B35" t="s">
        <v>4366</v>
      </c>
    </row>
    <row r="36" spans="1:2">
      <c r="A36">
        <v>6454</v>
      </c>
      <c r="B36" t="s">
        <v>4366</v>
      </c>
    </row>
    <row r="37" spans="1:2">
      <c r="A37">
        <v>6480</v>
      </c>
      <c r="B37" t="s">
        <v>4366</v>
      </c>
    </row>
    <row r="38" spans="1:2">
      <c r="A38">
        <v>6490</v>
      </c>
      <c r="B38" t="s">
        <v>4366</v>
      </c>
    </row>
    <row r="39" spans="1:2">
      <c r="A39">
        <v>6518</v>
      </c>
      <c r="B39" t="s">
        <v>4366</v>
      </c>
    </row>
    <row r="40" spans="1:2">
      <c r="A40">
        <v>6558</v>
      </c>
      <c r="B40" t="s">
        <v>4366</v>
      </c>
    </row>
    <row r="41" spans="1:2">
      <c r="A41">
        <v>6571</v>
      </c>
      <c r="B41" t="s">
        <v>4366</v>
      </c>
    </row>
    <row r="42" spans="1:2">
      <c r="A42">
        <v>6578</v>
      </c>
      <c r="B42" t="s">
        <v>4366</v>
      </c>
    </row>
    <row r="43" spans="1:2">
      <c r="A43">
        <v>6614</v>
      </c>
      <c r="B43" t="s">
        <v>4366</v>
      </c>
    </row>
    <row r="44" spans="1:2">
      <c r="A44">
        <v>6666</v>
      </c>
      <c r="B44" t="s">
        <v>4366</v>
      </c>
    </row>
    <row r="45" spans="1:2">
      <c r="A45">
        <v>6682</v>
      </c>
      <c r="B45" t="s">
        <v>4366</v>
      </c>
    </row>
    <row r="46" spans="1:2">
      <c r="A46">
        <v>6694</v>
      </c>
      <c r="B46" t="s">
        <v>4366</v>
      </c>
    </row>
    <row r="47" spans="1:2">
      <c r="A47">
        <v>6699</v>
      </c>
      <c r="B47" t="s">
        <v>4366</v>
      </c>
    </row>
    <row r="48" spans="1:2">
      <c r="A48">
        <v>6721</v>
      </c>
      <c r="B48" t="s">
        <v>4366</v>
      </c>
    </row>
    <row r="49" spans="1:2">
      <c r="A49">
        <v>7009</v>
      </c>
      <c r="B49" t="s">
        <v>4366</v>
      </c>
    </row>
    <row r="50" spans="1:2">
      <c r="A50">
        <v>7012</v>
      </c>
      <c r="B50" t="s">
        <v>4366</v>
      </c>
    </row>
    <row r="51" spans="1:2">
      <c r="A51">
        <v>7013</v>
      </c>
      <c r="B51" t="s">
        <v>4366</v>
      </c>
    </row>
    <row r="52" spans="1:2">
      <c r="A52">
        <v>7015</v>
      </c>
      <c r="B52" t="s">
        <v>4366</v>
      </c>
    </row>
    <row r="53" spans="1:2">
      <c r="A53">
        <v>7017</v>
      </c>
      <c r="B53" t="s">
        <v>4366</v>
      </c>
    </row>
    <row r="54" spans="1:2">
      <c r="A54">
        <v>7019</v>
      </c>
      <c r="B54" t="s">
        <v>4366</v>
      </c>
    </row>
    <row r="55" spans="1:2">
      <c r="A55">
        <v>7022</v>
      </c>
      <c r="B55" t="s">
        <v>4366</v>
      </c>
    </row>
    <row r="56" spans="1:2">
      <c r="A56">
        <v>7025</v>
      </c>
      <c r="B56" t="s">
        <v>4366</v>
      </c>
    </row>
    <row r="57" spans="1:2">
      <c r="A57">
        <v>7032</v>
      </c>
      <c r="B57" t="s">
        <v>4366</v>
      </c>
    </row>
    <row r="58" spans="1:2">
      <c r="A58">
        <v>7039</v>
      </c>
      <c r="B58" t="s">
        <v>4366</v>
      </c>
    </row>
    <row r="59" spans="1:2">
      <c r="A59">
        <v>7044</v>
      </c>
      <c r="B59" t="s">
        <v>4366</v>
      </c>
    </row>
    <row r="60" spans="1:2">
      <c r="A60">
        <v>7045</v>
      </c>
      <c r="B60" t="s">
        <v>4366</v>
      </c>
    </row>
    <row r="61" spans="1:2">
      <c r="A61">
        <v>7048</v>
      </c>
      <c r="B61" t="s">
        <v>4366</v>
      </c>
    </row>
    <row r="62" spans="1:2">
      <c r="A62">
        <v>7053</v>
      </c>
      <c r="B62" t="s">
        <v>4366</v>
      </c>
    </row>
    <row r="63" spans="1:2">
      <c r="A63">
        <v>7059</v>
      </c>
      <c r="B63" t="s">
        <v>4366</v>
      </c>
    </row>
    <row r="64" spans="1:2">
      <c r="A64">
        <v>7060</v>
      </c>
      <c r="B64" t="s">
        <v>4366</v>
      </c>
    </row>
    <row r="65" spans="1:2">
      <c r="A65">
        <v>7070</v>
      </c>
      <c r="B65" t="s">
        <v>4366</v>
      </c>
    </row>
    <row r="66" spans="1:2">
      <c r="A66">
        <v>7073</v>
      </c>
      <c r="B66" t="s">
        <v>4366</v>
      </c>
    </row>
    <row r="67" spans="1:2">
      <c r="A67">
        <v>7119</v>
      </c>
      <c r="B67" t="s">
        <v>4366</v>
      </c>
    </row>
    <row r="68" spans="1:2">
      <c r="A68">
        <v>7124</v>
      </c>
      <c r="B68" t="s">
        <v>4366</v>
      </c>
    </row>
    <row r="69" spans="1:2">
      <c r="A69">
        <v>7146</v>
      </c>
      <c r="B69" t="s">
        <v>4366</v>
      </c>
    </row>
    <row r="70" spans="1:2">
      <c r="A70">
        <v>7206</v>
      </c>
      <c r="B70" t="s">
        <v>4366</v>
      </c>
    </row>
    <row r="71" spans="1:2">
      <c r="A71">
        <v>7221</v>
      </c>
      <c r="B71" t="s">
        <v>4366</v>
      </c>
    </row>
    <row r="72" spans="1:2">
      <c r="A72">
        <v>7452</v>
      </c>
      <c r="B72" t="s">
        <v>4366</v>
      </c>
    </row>
    <row r="73" spans="1:2">
      <c r="A73">
        <v>7458</v>
      </c>
      <c r="B73" t="s">
        <v>4366</v>
      </c>
    </row>
    <row r="74" spans="1:2">
      <c r="A74">
        <v>7538</v>
      </c>
      <c r="B74" t="s">
        <v>4366</v>
      </c>
    </row>
    <row r="75" spans="1:2">
      <c r="A75">
        <v>7567</v>
      </c>
      <c r="B75" t="s">
        <v>4366</v>
      </c>
    </row>
    <row r="76" spans="1:2">
      <c r="A76">
        <v>7587</v>
      </c>
      <c r="B76" t="s">
        <v>4366</v>
      </c>
    </row>
    <row r="77" spans="1:2">
      <c r="A77">
        <v>7594</v>
      </c>
      <c r="B77" t="s">
        <v>4366</v>
      </c>
    </row>
    <row r="78" spans="1:2">
      <c r="A78">
        <v>7615</v>
      </c>
      <c r="B78" t="s">
        <v>4366</v>
      </c>
    </row>
    <row r="79" spans="1:2">
      <c r="A79">
        <v>7623</v>
      </c>
      <c r="B79" t="s">
        <v>4366</v>
      </c>
    </row>
    <row r="80" spans="1:2">
      <c r="A80">
        <v>7630</v>
      </c>
      <c r="B80" t="s">
        <v>4366</v>
      </c>
    </row>
    <row r="81" spans="1:2">
      <c r="A81">
        <v>7695</v>
      </c>
      <c r="B81" t="s">
        <v>4366</v>
      </c>
    </row>
    <row r="82" spans="1:2">
      <c r="A82">
        <v>7702</v>
      </c>
      <c r="B82" t="s">
        <v>4366</v>
      </c>
    </row>
    <row r="83" spans="1:2">
      <c r="A83">
        <v>7715</v>
      </c>
      <c r="B83" t="s">
        <v>4366</v>
      </c>
    </row>
    <row r="84" spans="1:2">
      <c r="A84">
        <v>7751</v>
      </c>
      <c r="B84" t="s">
        <v>4366</v>
      </c>
    </row>
    <row r="85" spans="1:2">
      <c r="A85">
        <v>7752</v>
      </c>
      <c r="B85" t="s">
        <v>4366</v>
      </c>
    </row>
    <row r="86" spans="1:2">
      <c r="A86">
        <v>7758</v>
      </c>
      <c r="B86" t="s">
        <v>4366</v>
      </c>
    </row>
    <row r="87" spans="1:2">
      <c r="A87">
        <v>7776</v>
      </c>
      <c r="B87" t="s">
        <v>4366</v>
      </c>
    </row>
    <row r="88" spans="1:2">
      <c r="A88">
        <v>7792</v>
      </c>
      <c r="B88" t="s">
        <v>4366</v>
      </c>
    </row>
    <row r="89" spans="1:2">
      <c r="A89">
        <v>7813</v>
      </c>
      <c r="B89" t="s">
        <v>4366</v>
      </c>
    </row>
    <row r="90" spans="1:2">
      <c r="A90">
        <v>7836</v>
      </c>
      <c r="B90" t="s">
        <v>4366</v>
      </c>
    </row>
    <row r="91" spans="1:2">
      <c r="A91">
        <v>7848</v>
      </c>
      <c r="B91" t="s">
        <v>4366</v>
      </c>
    </row>
    <row r="92" spans="1:2">
      <c r="A92">
        <v>7849</v>
      </c>
      <c r="B92" t="s">
        <v>4366</v>
      </c>
    </row>
    <row r="93" spans="1:2">
      <c r="A93">
        <v>7851</v>
      </c>
      <c r="B93" t="s">
        <v>4366</v>
      </c>
    </row>
    <row r="94" spans="1:2">
      <c r="A94">
        <v>7954</v>
      </c>
      <c r="B94" t="s">
        <v>4366</v>
      </c>
    </row>
    <row r="95" spans="1:2">
      <c r="A95">
        <v>7960</v>
      </c>
      <c r="B95" t="s">
        <v>4366</v>
      </c>
    </row>
    <row r="96" spans="1:2">
      <c r="A96">
        <v>7965</v>
      </c>
      <c r="B96" t="s">
        <v>4366</v>
      </c>
    </row>
    <row r="97" spans="1:2">
      <c r="A97">
        <v>7967</v>
      </c>
      <c r="B97" t="s">
        <v>4366</v>
      </c>
    </row>
    <row r="98" spans="1:2">
      <c r="A98">
        <v>7971</v>
      </c>
      <c r="B98" t="s">
        <v>4366</v>
      </c>
    </row>
    <row r="99" spans="1:2">
      <c r="A99">
        <v>7994</v>
      </c>
      <c r="B99" t="s">
        <v>4366</v>
      </c>
    </row>
    <row r="100" spans="1:2">
      <c r="A100">
        <v>8007</v>
      </c>
      <c r="B100" t="s">
        <v>4366</v>
      </c>
    </row>
    <row r="101" spans="1:2">
      <c r="A101">
        <v>8013</v>
      </c>
      <c r="B101" t="s">
        <v>4366</v>
      </c>
    </row>
    <row r="102" spans="1:2">
      <c r="A102">
        <v>8014</v>
      </c>
      <c r="B102" t="s">
        <v>4366</v>
      </c>
    </row>
    <row r="103" spans="1:2">
      <c r="A103">
        <v>8015</v>
      </c>
      <c r="B103" t="s">
        <v>4366</v>
      </c>
    </row>
    <row r="104" spans="1:2">
      <c r="A104">
        <v>8021</v>
      </c>
      <c r="B104" t="s">
        <v>4366</v>
      </c>
    </row>
    <row r="105" spans="1:2">
      <c r="A105">
        <v>8026</v>
      </c>
      <c r="B105" t="s">
        <v>4366</v>
      </c>
    </row>
    <row r="106" spans="1:2">
      <c r="A106">
        <v>8029</v>
      </c>
      <c r="B106" t="s">
        <v>4366</v>
      </c>
    </row>
    <row r="107" spans="1:2">
      <c r="A107">
        <v>8032</v>
      </c>
      <c r="B107" t="s">
        <v>4366</v>
      </c>
    </row>
    <row r="108" spans="1:2">
      <c r="A108">
        <v>8037</v>
      </c>
      <c r="B108" t="s">
        <v>4366</v>
      </c>
    </row>
    <row r="109" spans="1:2">
      <c r="A109">
        <v>8038</v>
      </c>
      <c r="B109" t="s">
        <v>4366</v>
      </c>
    </row>
    <row r="110" spans="1:2">
      <c r="A110">
        <v>8048</v>
      </c>
      <c r="B110" t="s">
        <v>4366</v>
      </c>
    </row>
    <row r="111" spans="1:2">
      <c r="A111">
        <v>8049</v>
      </c>
      <c r="B111" t="s">
        <v>4366</v>
      </c>
    </row>
    <row r="112" spans="1:2">
      <c r="A112">
        <v>8050</v>
      </c>
      <c r="B112" t="s">
        <v>4366</v>
      </c>
    </row>
    <row r="113" spans="1:2">
      <c r="A113">
        <v>8051</v>
      </c>
      <c r="B113" t="s">
        <v>4366</v>
      </c>
    </row>
    <row r="114" spans="1:2">
      <c r="A114">
        <v>8052</v>
      </c>
      <c r="B114" t="s">
        <v>4366</v>
      </c>
    </row>
    <row r="115" spans="1:2">
      <c r="A115">
        <v>8059</v>
      </c>
      <c r="B115" t="s">
        <v>4366</v>
      </c>
    </row>
    <row r="116" spans="1:2">
      <c r="A116">
        <v>8064</v>
      </c>
      <c r="B116" t="s">
        <v>4366</v>
      </c>
    </row>
    <row r="117" spans="1:2">
      <c r="A117">
        <v>8066</v>
      </c>
      <c r="B117" t="s">
        <v>4366</v>
      </c>
    </row>
    <row r="118" spans="1:2">
      <c r="A118">
        <v>8068</v>
      </c>
      <c r="B118" t="s">
        <v>4366</v>
      </c>
    </row>
    <row r="119" spans="1:2">
      <c r="A119">
        <v>8070</v>
      </c>
      <c r="B119" t="s">
        <v>4366</v>
      </c>
    </row>
    <row r="120" spans="1:2">
      <c r="A120">
        <v>8079</v>
      </c>
      <c r="B120" t="s">
        <v>4366</v>
      </c>
    </row>
    <row r="121" spans="1:2">
      <c r="A121">
        <v>8083</v>
      </c>
      <c r="B121" t="s">
        <v>4366</v>
      </c>
    </row>
    <row r="122" spans="1:2">
      <c r="A122">
        <v>8084</v>
      </c>
      <c r="B122" t="s">
        <v>4366</v>
      </c>
    </row>
    <row r="123" spans="1:2">
      <c r="A123">
        <v>8099</v>
      </c>
      <c r="B123" t="s">
        <v>4366</v>
      </c>
    </row>
    <row r="124" spans="1:2">
      <c r="A124">
        <v>8112</v>
      </c>
      <c r="B124" t="s">
        <v>4366</v>
      </c>
    </row>
    <row r="125" spans="1:2">
      <c r="A125">
        <v>8121</v>
      </c>
      <c r="B125" t="s">
        <v>4366</v>
      </c>
    </row>
    <row r="126" spans="1:2">
      <c r="A126">
        <v>8131</v>
      </c>
      <c r="B126" t="s">
        <v>4366</v>
      </c>
    </row>
    <row r="127" spans="1:2">
      <c r="A127">
        <v>8132</v>
      </c>
      <c r="B127" t="s">
        <v>4366</v>
      </c>
    </row>
    <row r="128" spans="1:2">
      <c r="A128">
        <v>8137</v>
      </c>
      <c r="B128" t="s">
        <v>4366</v>
      </c>
    </row>
    <row r="129" spans="1:2">
      <c r="A129">
        <v>8138</v>
      </c>
      <c r="B129" t="s">
        <v>4366</v>
      </c>
    </row>
    <row r="130" spans="1:2">
      <c r="A130">
        <v>8149</v>
      </c>
      <c r="B130" t="s">
        <v>4366</v>
      </c>
    </row>
    <row r="131" spans="1:2">
      <c r="A131">
        <v>8170</v>
      </c>
      <c r="B131" t="s">
        <v>4366</v>
      </c>
    </row>
    <row r="132" spans="1:2">
      <c r="A132">
        <v>8171</v>
      </c>
      <c r="B132" t="s">
        <v>4366</v>
      </c>
    </row>
    <row r="133" spans="1:2">
      <c r="A133">
        <v>8172</v>
      </c>
      <c r="B133" t="s">
        <v>4366</v>
      </c>
    </row>
    <row r="134" spans="1:2">
      <c r="A134">
        <v>8173</v>
      </c>
      <c r="B134" t="s">
        <v>4366</v>
      </c>
    </row>
    <row r="135" spans="1:2">
      <c r="A135">
        <v>8175</v>
      </c>
      <c r="B135" t="s">
        <v>4366</v>
      </c>
    </row>
    <row r="136" spans="1:2">
      <c r="A136">
        <v>8178</v>
      </c>
      <c r="B136" t="s">
        <v>4366</v>
      </c>
    </row>
    <row r="137" spans="1:2">
      <c r="A137">
        <v>8184</v>
      </c>
      <c r="B137" t="s">
        <v>4366</v>
      </c>
    </row>
    <row r="138" spans="1:2">
      <c r="A138">
        <v>8185</v>
      </c>
      <c r="B138" t="s">
        <v>4366</v>
      </c>
    </row>
    <row r="139" spans="1:2">
      <c r="A139">
        <v>8205</v>
      </c>
      <c r="B139" t="s">
        <v>4366</v>
      </c>
    </row>
    <row r="140" spans="1:2">
      <c r="A140">
        <v>8218</v>
      </c>
      <c r="B140" t="s">
        <v>4366</v>
      </c>
    </row>
    <row r="141" spans="1:2">
      <c r="A141">
        <v>8221</v>
      </c>
      <c r="B141" t="s">
        <v>4366</v>
      </c>
    </row>
    <row r="142" spans="1:2">
      <c r="A142">
        <v>8222</v>
      </c>
      <c r="B142" t="s">
        <v>4366</v>
      </c>
    </row>
    <row r="143" spans="1:2">
      <c r="A143">
        <v>8237</v>
      </c>
      <c r="B143" t="s">
        <v>4366</v>
      </c>
    </row>
    <row r="144" spans="1:2">
      <c r="A144">
        <v>8244</v>
      </c>
      <c r="B144" t="s">
        <v>4366</v>
      </c>
    </row>
    <row r="145" spans="1:2">
      <c r="A145">
        <v>8249</v>
      </c>
      <c r="B145" t="s">
        <v>4366</v>
      </c>
    </row>
    <row r="146" spans="1:2">
      <c r="A146">
        <v>8260</v>
      </c>
      <c r="B146" t="s">
        <v>4366</v>
      </c>
    </row>
    <row r="147" spans="1:2">
      <c r="A147">
        <v>8261</v>
      </c>
      <c r="B147" t="s">
        <v>4366</v>
      </c>
    </row>
    <row r="148" spans="1:2">
      <c r="A148">
        <v>8263</v>
      </c>
      <c r="B148" t="s">
        <v>4366</v>
      </c>
    </row>
    <row r="149" spans="1:2">
      <c r="A149">
        <v>8278</v>
      </c>
      <c r="B149" t="s">
        <v>4366</v>
      </c>
    </row>
    <row r="150" spans="1:2">
      <c r="A150">
        <v>8279</v>
      </c>
      <c r="B150" t="s">
        <v>4366</v>
      </c>
    </row>
    <row r="151" spans="1:2">
      <c r="A151">
        <v>8285</v>
      </c>
      <c r="B151" t="s">
        <v>4366</v>
      </c>
    </row>
    <row r="152" spans="1:2">
      <c r="A152">
        <v>8286</v>
      </c>
      <c r="B152" t="s">
        <v>4366</v>
      </c>
    </row>
    <row r="153" spans="1:2">
      <c r="A153">
        <v>8290</v>
      </c>
      <c r="B153" t="s">
        <v>4366</v>
      </c>
    </row>
    <row r="154" spans="1:2">
      <c r="A154">
        <v>8292</v>
      </c>
      <c r="B154" t="s">
        <v>4366</v>
      </c>
    </row>
    <row r="155" spans="1:2">
      <c r="A155">
        <v>8295</v>
      </c>
      <c r="B155" t="s">
        <v>4366</v>
      </c>
    </row>
    <row r="156" spans="1:2">
      <c r="A156">
        <v>8300</v>
      </c>
      <c r="B156" t="s">
        <v>4366</v>
      </c>
    </row>
    <row r="157" spans="1:2">
      <c r="A157">
        <v>8302</v>
      </c>
      <c r="B157" t="s">
        <v>4366</v>
      </c>
    </row>
    <row r="158" spans="1:2">
      <c r="A158">
        <v>8303</v>
      </c>
      <c r="B158" t="s">
        <v>4366</v>
      </c>
    </row>
    <row r="159" spans="1:2">
      <c r="A159">
        <v>8312</v>
      </c>
      <c r="B159" t="s">
        <v>4366</v>
      </c>
    </row>
    <row r="160" spans="1:2">
      <c r="A160">
        <v>8321</v>
      </c>
      <c r="B160" t="s">
        <v>4366</v>
      </c>
    </row>
    <row r="161" spans="1:2">
      <c r="A161">
        <v>8322</v>
      </c>
      <c r="B161" t="s">
        <v>4366</v>
      </c>
    </row>
    <row r="162" spans="1:2">
      <c r="A162">
        <v>8323</v>
      </c>
      <c r="B162" t="s">
        <v>4366</v>
      </c>
    </row>
    <row r="163" spans="1:2">
      <c r="A163">
        <v>8328</v>
      </c>
      <c r="B163" t="s">
        <v>4366</v>
      </c>
    </row>
    <row r="164" spans="1:2">
      <c r="A164">
        <v>8348</v>
      </c>
      <c r="B164" t="s">
        <v>4366</v>
      </c>
    </row>
    <row r="165" spans="1:2">
      <c r="A165">
        <v>8360</v>
      </c>
      <c r="B165" t="s">
        <v>4366</v>
      </c>
    </row>
    <row r="166" spans="1:2">
      <c r="A166">
        <v>8362</v>
      </c>
      <c r="B166" t="s">
        <v>4366</v>
      </c>
    </row>
    <row r="167" spans="1:2">
      <c r="A167">
        <v>8364</v>
      </c>
      <c r="B167" t="s">
        <v>4366</v>
      </c>
    </row>
    <row r="168" spans="1:2">
      <c r="A168">
        <v>8367</v>
      </c>
      <c r="B168" t="s">
        <v>4366</v>
      </c>
    </row>
    <row r="169" spans="1:2">
      <c r="A169">
        <v>8368</v>
      </c>
      <c r="B169" t="s">
        <v>4366</v>
      </c>
    </row>
    <row r="170" spans="1:2">
      <c r="A170">
        <v>8369</v>
      </c>
      <c r="B170" t="s">
        <v>4366</v>
      </c>
    </row>
    <row r="171" spans="1:2">
      <c r="A171">
        <v>8389</v>
      </c>
      <c r="B171" t="s">
        <v>4366</v>
      </c>
    </row>
    <row r="172" spans="1:2">
      <c r="A172">
        <v>8392</v>
      </c>
      <c r="B172" t="s">
        <v>4366</v>
      </c>
    </row>
    <row r="173" spans="1:2">
      <c r="A173">
        <v>8420</v>
      </c>
      <c r="B173" t="s">
        <v>4366</v>
      </c>
    </row>
    <row r="174" spans="1:2">
      <c r="A174">
        <v>8421</v>
      </c>
      <c r="B174" t="s">
        <v>4366</v>
      </c>
    </row>
    <row r="175" spans="1:2">
      <c r="A175">
        <v>8423</v>
      </c>
      <c r="B175" t="s">
        <v>4366</v>
      </c>
    </row>
    <row r="176" spans="1:2">
      <c r="A176">
        <v>8425</v>
      </c>
      <c r="B176" t="s">
        <v>4366</v>
      </c>
    </row>
    <row r="177" spans="1:2">
      <c r="A177">
        <v>8432</v>
      </c>
      <c r="B177" t="s">
        <v>4366</v>
      </c>
    </row>
    <row r="178" spans="1:2">
      <c r="A178">
        <v>8433</v>
      </c>
      <c r="B178" t="s">
        <v>4366</v>
      </c>
    </row>
    <row r="179" spans="1:2">
      <c r="A179">
        <v>8435</v>
      </c>
      <c r="B179" t="s">
        <v>4366</v>
      </c>
    </row>
    <row r="180" spans="1:2">
      <c r="A180">
        <v>8443</v>
      </c>
      <c r="B180" t="s">
        <v>4366</v>
      </c>
    </row>
    <row r="181" spans="1:2">
      <c r="A181">
        <v>8444</v>
      </c>
      <c r="B181" t="s">
        <v>4366</v>
      </c>
    </row>
    <row r="182" spans="1:2">
      <c r="A182">
        <v>8447</v>
      </c>
      <c r="B182" t="s">
        <v>4366</v>
      </c>
    </row>
    <row r="183" spans="1:2">
      <c r="A183">
        <v>8448</v>
      </c>
      <c r="B183" t="s">
        <v>4366</v>
      </c>
    </row>
    <row r="184" spans="1:2">
      <c r="A184">
        <v>8449</v>
      </c>
      <c r="B184" t="s">
        <v>4366</v>
      </c>
    </row>
    <row r="185" spans="1:2">
      <c r="A185">
        <v>8450</v>
      </c>
      <c r="B185" t="s">
        <v>4366</v>
      </c>
    </row>
    <row r="186" spans="1:2">
      <c r="A186">
        <v>8451</v>
      </c>
      <c r="B186" t="s">
        <v>4366</v>
      </c>
    </row>
    <row r="187" spans="1:2">
      <c r="A187">
        <v>8452</v>
      </c>
      <c r="B187" t="s">
        <v>4366</v>
      </c>
    </row>
    <row r="188" spans="1:2">
      <c r="A188">
        <v>8453</v>
      </c>
      <c r="B188" t="s">
        <v>4366</v>
      </c>
    </row>
    <row r="189" spans="1:2">
      <c r="A189">
        <v>8454</v>
      </c>
      <c r="B189" t="s">
        <v>4366</v>
      </c>
    </row>
    <row r="190" spans="1:2">
      <c r="A190">
        <v>8455</v>
      </c>
      <c r="B190" t="s">
        <v>4366</v>
      </c>
    </row>
    <row r="191" spans="1:2">
      <c r="A191">
        <v>8458</v>
      </c>
      <c r="B191" t="s">
        <v>4366</v>
      </c>
    </row>
    <row r="192" spans="1:2">
      <c r="A192">
        <v>8459</v>
      </c>
      <c r="B192" t="s">
        <v>4366</v>
      </c>
    </row>
    <row r="193" spans="1:2">
      <c r="A193">
        <v>8460</v>
      </c>
      <c r="B193" t="s">
        <v>4366</v>
      </c>
    </row>
    <row r="194" spans="1:2">
      <c r="A194">
        <v>8462</v>
      </c>
      <c r="B194" t="s">
        <v>4366</v>
      </c>
    </row>
    <row r="195" spans="1:2">
      <c r="A195">
        <v>8464</v>
      </c>
      <c r="B195" t="s">
        <v>4366</v>
      </c>
    </row>
    <row r="196" spans="1:2">
      <c r="A196">
        <v>8466</v>
      </c>
      <c r="B196" t="s">
        <v>4366</v>
      </c>
    </row>
    <row r="197" spans="1:2">
      <c r="A197">
        <v>8469</v>
      </c>
      <c r="B197" t="s">
        <v>4366</v>
      </c>
    </row>
    <row r="198" spans="1:2">
      <c r="A198">
        <v>8482</v>
      </c>
      <c r="B198" t="s">
        <v>4366</v>
      </c>
    </row>
    <row r="199" spans="1:2">
      <c r="A199">
        <v>8483</v>
      </c>
      <c r="B199" t="s">
        <v>4366</v>
      </c>
    </row>
    <row r="200" spans="1:2">
      <c r="A200">
        <v>8485</v>
      </c>
      <c r="B200" t="s">
        <v>4366</v>
      </c>
    </row>
    <row r="201" spans="1:2">
      <c r="A201">
        <v>8486</v>
      </c>
      <c r="B201" t="s">
        <v>4366</v>
      </c>
    </row>
    <row r="202" spans="1:2">
      <c r="A202">
        <v>8487</v>
      </c>
      <c r="B202" t="s">
        <v>4366</v>
      </c>
    </row>
    <row r="203" spans="1:2">
      <c r="A203">
        <v>8488</v>
      </c>
      <c r="B203" t="s">
        <v>4366</v>
      </c>
    </row>
    <row r="204" spans="1:2">
      <c r="A204">
        <v>8517</v>
      </c>
      <c r="B204" t="s">
        <v>4366</v>
      </c>
    </row>
    <row r="205" spans="1:2">
      <c r="A205">
        <v>8518</v>
      </c>
      <c r="B205" t="s">
        <v>4366</v>
      </c>
    </row>
    <row r="206" spans="1:2">
      <c r="A206">
        <v>8534</v>
      </c>
      <c r="B206" t="s">
        <v>4366</v>
      </c>
    </row>
    <row r="207" spans="1:2">
      <c r="A207">
        <v>8540</v>
      </c>
      <c r="B207" t="s">
        <v>4366</v>
      </c>
    </row>
    <row r="208" spans="1:2">
      <c r="A208">
        <v>8541</v>
      </c>
      <c r="B208" t="s">
        <v>4366</v>
      </c>
    </row>
    <row r="209" spans="1:2">
      <c r="A209">
        <v>8543</v>
      </c>
      <c r="B209" t="s">
        <v>4366</v>
      </c>
    </row>
    <row r="210" spans="1:2">
      <c r="A210">
        <v>8546</v>
      </c>
      <c r="B210" t="s">
        <v>4366</v>
      </c>
    </row>
    <row r="211" spans="1:2">
      <c r="A211">
        <v>8547</v>
      </c>
      <c r="B211" t="s">
        <v>4366</v>
      </c>
    </row>
    <row r="212" spans="1:2">
      <c r="A212">
        <v>8550</v>
      </c>
      <c r="B212" t="s">
        <v>4366</v>
      </c>
    </row>
    <row r="213" spans="1:2">
      <c r="A213">
        <v>8551</v>
      </c>
      <c r="B213" t="s">
        <v>4366</v>
      </c>
    </row>
    <row r="214" spans="1:2">
      <c r="A214">
        <v>8561</v>
      </c>
      <c r="B214" t="s">
        <v>4366</v>
      </c>
    </row>
    <row r="215" spans="1:2">
      <c r="A215">
        <v>8562</v>
      </c>
      <c r="B215" t="s">
        <v>4366</v>
      </c>
    </row>
    <row r="216" spans="1:2">
      <c r="A216">
        <v>8563</v>
      </c>
      <c r="B216" t="s">
        <v>4366</v>
      </c>
    </row>
    <row r="217" spans="1:2">
      <c r="A217">
        <v>8566</v>
      </c>
      <c r="B217" t="s">
        <v>4366</v>
      </c>
    </row>
    <row r="218" spans="1:2">
      <c r="A218">
        <v>8567</v>
      </c>
      <c r="B218" t="s">
        <v>4366</v>
      </c>
    </row>
    <row r="219" spans="1:2">
      <c r="A219">
        <v>8569</v>
      </c>
      <c r="B219" t="s">
        <v>4366</v>
      </c>
    </row>
    <row r="220" spans="1:2">
      <c r="A220">
        <v>8572</v>
      </c>
      <c r="B220" t="s">
        <v>4366</v>
      </c>
    </row>
    <row r="221" spans="1:2">
      <c r="A221">
        <v>8578</v>
      </c>
      <c r="B221" t="s">
        <v>4366</v>
      </c>
    </row>
    <row r="222" spans="1:2">
      <c r="A222">
        <v>8581</v>
      </c>
      <c r="B222" t="s">
        <v>4366</v>
      </c>
    </row>
    <row r="223" spans="1:2">
      <c r="A223">
        <v>8583</v>
      </c>
      <c r="B223" t="s">
        <v>4366</v>
      </c>
    </row>
    <row r="224" spans="1:2">
      <c r="A224">
        <v>8588</v>
      </c>
      <c r="B224" t="s">
        <v>4366</v>
      </c>
    </row>
    <row r="225" spans="1:2">
      <c r="A225">
        <v>8597</v>
      </c>
      <c r="B225" t="s">
        <v>4366</v>
      </c>
    </row>
    <row r="226" spans="1:2">
      <c r="A226">
        <v>8598</v>
      </c>
      <c r="B226" t="s">
        <v>4366</v>
      </c>
    </row>
    <row r="227" spans="1:2">
      <c r="A227">
        <v>8600</v>
      </c>
      <c r="B227" t="s">
        <v>4366</v>
      </c>
    </row>
    <row r="228" spans="1:2">
      <c r="A228">
        <v>8603</v>
      </c>
      <c r="B228" t="s">
        <v>4366</v>
      </c>
    </row>
    <row r="229" spans="1:2">
      <c r="A229">
        <v>8626</v>
      </c>
      <c r="B229" t="s">
        <v>4366</v>
      </c>
    </row>
    <row r="230" spans="1:2">
      <c r="A230">
        <v>8628</v>
      </c>
      <c r="B230" t="s">
        <v>4366</v>
      </c>
    </row>
    <row r="231" spans="1:2">
      <c r="A231">
        <v>8629</v>
      </c>
      <c r="B231" t="s">
        <v>4366</v>
      </c>
    </row>
    <row r="232" spans="1:2">
      <c r="A232">
        <v>8632</v>
      </c>
      <c r="B232" t="s">
        <v>4366</v>
      </c>
    </row>
    <row r="233" spans="1:2">
      <c r="A233">
        <v>8642</v>
      </c>
      <c r="B233" t="s">
        <v>4366</v>
      </c>
    </row>
    <row r="234" spans="1:2">
      <c r="A234">
        <v>8659</v>
      </c>
      <c r="B234" t="s">
        <v>4366</v>
      </c>
    </row>
    <row r="235" spans="1:2">
      <c r="A235">
        <v>8667</v>
      </c>
      <c r="B235" t="s">
        <v>4366</v>
      </c>
    </row>
    <row r="236" spans="1:2">
      <c r="A236">
        <v>8681</v>
      </c>
      <c r="B236" t="s">
        <v>4366</v>
      </c>
    </row>
    <row r="237" spans="1:2">
      <c r="A237">
        <v>8684</v>
      </c>
      <c r="B237" t="s">
        <v>4366</v>
      </c>
    </row>
    <row r="238" spans="1:2">
      <c r="A238">
        <v>8687</v>
      </c>
      <c r="B238" t="s">
        <v>4366</v>
      </c>
    </row>
    <row r="239" spans="1:2">
      <c r="A239">
        <v>8688</v>
      </c>
      <c r="B239" t="s">
        <v>4366</v>
      </c>
    </row>
    <row r="240" spans="1:2">
      <c r="A240">
        <v>8692</v>
      </c>
      <c r="B240" t="s">
        <v>4366</v>
      </c>
    </row>
    <row r="241" spans="1:2">
      <c r="A241">
        <v>8694</v>
      </c>
      <c r="B241" t="s">
        <v>4366</v>
      </c>
    </row>
    <row r="242" spans="1:2">
      <c r="A242">
        <v>8699</v>
      </c>
      <c r="B242" t="s">
        <v>4366</v>
      </c>
    </row>
    <row r="243" spans="1:2">
      <c r="A243">
        <v>8707</v>
      </c>
      <c r="B243" t="s">
        <v>4366</v>
      </c>
    </row>
    <row r="244" spans="1:2">
      <c r="A244">
        <v>8708</v>
      </c>
      <c r="B244" t="s">
        <v>4366</v>
      </c>
    </row>
    <row r="245" spans="1:2">
      <c r="A245">
        <v>8709</v>
      </c>
      <c r="B245" t="s">
        <v>4366</v>
      </c>
    </row>
    <row r="246" spans="1:2">
      <c r="A246">
        <v>8715</v>
      </c>
      <c r="B246" t="s">
        <v>4366</v>
      </c>
    </row>
    <row r="247" spans="1:2">
      <c r="A247">
        <v>8730</v>
      </c>
      <c r="B247" t="s">
        <v>4366</v>
      </c>
    </row>
    <row r="248" spans="1:2">
      <c r="A248">
        <v>8736</v>
      </c>
      <c r="B248" t="s">
        <v>4366</v>
      </c>
    </row>
    <row r="249" spans="1:2">
      <c r="A249">
        <v>8739</v>
      </c>
      <c r="B249" t="s">
        <v>4366</v>
      </c>
    </row>
    <row r="250" spans="1:2">
      <c r="A250">
        <v>8740</v>
      </c>
      <c r="B250" t="s">
        <v>4366</v>
      </c>
    </row>
    <row r="251" spans="1:2">
      <c r="A251">
        <v>8741</v>
      </c>
      <c r="B251" t="s">
        <v>4366</v>
      </c>
    </row>
    <row r="252" spans="1:2">
      <c r="A252">
        <v>8769</v>
      </c>
      <c r="B252" t="s">
        <v>4366</v>
      </c>
    </row>
    <row r="253" spans="1:2">
      <c r="A253">
        <v>8803</v>
      </c>
      <c r="B253" t="s">
        <v>4366</v>
      </c>
    </row>
    <row r="254" spans="1:2">
      <c r="A254">
        <v>8815</v>
      </c>
      <c r="B254" t="s">
        <v>4366</v>
      </c>
    </row>
    <row r="255" spans="1:2">
      <c r="A255">
        <v>8830</v>
      </c>
      <c r="B255" t="s">
        <v>4366</v>
      </c>
    </row>
    <row r="256" spans="1:2">
      <c r="A256">
        <v>8841</v>
      </c>
      <c r="B256" t="s">
        <v>4366</v>
      </c>
    </row>
    <row r="257" spans="1:2">
      <c r="A257">
        <v>8850</v>
      </c>
      <c r="B257" t="s">
        <v>4366</v>
      </c>
    </row>
    <row r="258" spans="1:2">
      <c r="A258">
        <v>8875</v>
      </c>
      <c r="B258" t="s">
        <v>4366</v>
      </c>
    </row>
    <row r="259" spans="1:2">
      <c r="A259">
        <v>8882</v>
      </c>
      <c r="B259" t="s">
        <v>4366</v>
      </c>
    </row>
    <row r="260" spans="1:2">
      <c r="A260">
        <v>8888</v>
      </c>
      <c r="B260" t="s">
        <v>4366</v>
      </c>
    </row>
    <row r="261" spans="1:2">
      <c r="A261">
        <v>8913</v>
      </c>
      <c r="B261" t="s">
        <v>4366</v>
      </c>
    </row>
    <row r="262" spans="1:2">
      <c r="A262">
        <v>8915</v>
      </c>
      <c r="B262" t="s">
        <v>4366</v>
      </c>
    </row>
    <row r="263" spans="1:2">
      <c r="A263">
        <v>8917</v>
      </c>
      <c r="B263" t="s">
        <v>4366</v>
      </c>
    </row>
    <row r="264" spans="1:2">
      <c r="A264">
        <v>8919</v>
      </c>
      <c r="B264" t="s">
        <v>4366</v>
      </c>
    </row>
    <row r="265" spans="1:2">
      <c r="A265">
        <v>8921</v>
      </c>
      <c r="B265" t="s">
        <v>4366</v>
      </c>
    </row>
    <row r="266" spans="1:2">
      <c r="A266">
        <v>8923</v>
      </c>
      <c r="B266" t="s">
        <v>4366</v>
      </c>
    </row>
    <row r="267" spans="1:2">
      <c r="A267">
        <v>8925</v>
      </c>
      <c r="B267" t="s">
        <v>4366</v>
      </c>
    </row>
    <row r="268" spans="1:2">
      <c r="A268">
        <v>8926</v>
      </c>
      <c r="B268" t="s">
        <v>4366</v>
      </c>
    </row>
    <row r="269" spans="1:2">
      <c r="A269">
        <v>8934</v>
      </c>
      <c r="B269" t="s">
        <v>4366</v>
      </c>
    </row>
    <row r="270" spans="1:2">
      <c r="A270">
        <v>8951</v>
      </c>
      <c r="B270" t="s">
        <v>4366</v>
      </c>
    </row>
    <row r="271" spans="1:2">
      <c r="A271">
        <v>8974</v>
      </c>
      <c r="B271" t="s">
        <v>4366</v>
      </c>
    </row>
    <row r="272" spans="1:2">
      <c r="A272">
        <v>8984</v>
      </c>
      <c r="B272" t="s">
        <v>4366</v>
      </c>
    </row>
    <row r="273" spans="1:2">
      <c r="A273">
        <v>8989</v>
      </c>
      <c r="B273" t="s">
        <v>4366</v>
      </c>
    </row>
    <row r="274" spans="1:2">
      <c r="A274">
        <v>8991</v>
      </c>
      <c r="B274" t="s">
        <v>4366</v>
      </c>
    </row>
    <row r="275" spans="1:2">
      <c r="A275">
        <v>8995</v>
      </c>
      <c r="B275" t="s">
        <v>4366</v>
      </c>
    </row>
    <row r="276" spans="1:2">
      <c r="A276">
        <v>8996</v>
      </c>
      <c r="B276" t="s">
        <v>4366</v>
      </c>
    </row>
    <row r="277" spans="1:2">
      <c r="A277">
        <v>9013</v>
      </c>
      <c r="B277" t="s">
        <v>4366</v>
      </c>
    </row>
    <row r="278" spans="1:2">
      <c r="A278">
        <v>9015</v>
      </c>
      <c r="B278" t="s">
        <v>4366</v>
      </c>
    </row>
    <row r="279" spans="1:2">
      <c r="A279">
        <v>9018</v>
      </c>
      <c r="B279" t="s">
        <v>4366</v>
      </c>
    </row>
    <row r="280" spans="1:2">
      <c r="A280">
        <v>9021</v>
      </c>
      <c r="B280" t="s">
        <v>4366</v>
      </c>
    </row>
    <row r="281" spans="1:2">
      <c r="A281">
        <v>9022</v>
      </c>
      <c r="B281" t="s">
        <v>4366</v>
      </c>
    </row>
    <row r="282" spans="1:2">
      <c r="A282">
        <v>9023</v>
      </c>
      <c r="B282" t="s">
        <v>4366</v>
      </c>
    </row>
    <row r="283" spans="1:2">
      <c r="A283">
        <v>9034</v>
      </c>
      <c r="B283" t="s">
        <v>4366</v>
      </c>
    </row>
    <row r="284" spans="1:2">
      <c r="A284">
        <v>9058</v>
      </c>
      <c r="B284" t="s">
        <v>4366</v>
      </c>
    </row>
    <row r="285" spans="1:2">
      <c r="A285">
        <v>9064</v>
      </c>
      <c r="B285" t="s">
        <v>4366</v>
      </c>
    </row>
    <row r="286" spans="1:2">
      <c r="A286">
        <v>9065</v>
      </c>
      <c r="B286" t="s">
        <v>4366</v>
      </c>
    </row>
    <row r="287" spans="1:2">
      <c r="A287">
        <v>9071</v>
      </c>
      <c r="B287" t="s">
        <v>4366</v>
      </c>
    </row>
    <row r="288" spans="1:2">
      <c r="A288">
        <v>9075</v>
      </c>
      <c r="B288" t="s">
        <v>4366</v>
      </c>
    </row>
    <row r="289" spans="1:2">
      <c r="A289">
        <v>9098</v>
      </c>
      <c r="B289" t="s">
        <v>4366</v>
      </c>
    </row>
    <row r="290" spans="1:2">
      <c r="A290">
        <v>9099</v>
      </c>
      <c r="B290" t="s">
        <v>4366</v>
      </c>
    </row>
    <row r="291" spans="1:2">
      <c r="A291">
        <v>9104</v>
      </c>
      <c r="B291" t="s">
        <v>4366</v>
      </c>
    </row>
    <row r="292" spans="1:2">
      <c r="A292">
        <v>9120</v>
      </c>
      <c r="B292" t="s">
        <v>4366</v>
      </c>
    </row>
    <row r="293" spans="1:2">
      <c r="A293">
        <v>9123</v>
      </c>
      <c r="B293" t="s">
        <v>4366</v>
      </c>
    </row>
    <row r="294" spans="1:2">
      <c r="A294">
        <v>9139</v>
      </c>
      <c r="B294" t="s">
        <v>4366</v>
      </c>
    </row>
    <row r="295" spans="1:2">
      <c r="A295">
        <v>9144</v>
      </c>
      <c r="B295" t="s">
        <v>4366</v>
      </c>
    </row>
    <row r="296" spans="1:2">
      <c r="A296">
        <v>9145</v>
      </c>
      <c r="B296" t="s">
        <v>4366</v>
      </c>
    </row>
    <row r="297" spans="1:2">
      <c r="A297">
        <v>9146</v>
      </c>
      <c r="B297" t="s">
        <v>4366</v>
      </c>
    </row>
    <row r="298" spans="1:2">
      <c r="A298">
        <v>9220</v>
      </c>
      <c r="B298" t="s">
        <v>4366</v>
      </c>
    </row>
    <row r="299" spans="1:2">
      <c r="A299">
        <v>9241</v>
      </c>
      <c r="B299" t="s">
        <v>4366</v>
      </c>
    </row>
    <row r="300" spans="1:2">
      <c r="A300">
        <v>9254</v>
      </c>
      <c r="B300" t="s">
        <v>4366</v>
      </c>
    </row>
    <row r="301" spans="1:2">
      <c r="A301">
        <v>9255</v>
      </c>
      <c r="B301" t="s">
        <v>4366</v>
      </c>
    </row>
    <row r="302" spans="1:2">
      <c r="A302">
        <v>9264</v>
      </c>
      <c r="B302" t="s">
        <v>4366</v>
      </c>
    </row>
    <row r="303" spans="1:2">
      <c r="A303">
        <v>9298</v>
      </c>
      <c r="B303" t="s">
        <v>4366</v>
      </c>
    </row>
    <row r="304" spans="1:2">
      <c r="A304">
        <v>9301</v>
      </c>
      <c r="B304" t="s">
        <v>4366</v>
      </c>
    </row>
    <row r="305" spans="1:2">
      <c r="A305">
        <v>9306</v>
      </c>
      <c r="B305" t="s">
        <v>4366</v>
      </c>
    </row>
    <row r="306" spans="1:2">
      <c r="A306">
        <v>9317</v>
      </c>
      <c r="B306" t="s">
        <v>4366</v>
      </c>
    </row>
    <row r="307" spans="1:2">
      <c r="A307">
        <v>9320</v>
      </c>
      <c r="B307" t="s">
        <v>4366</v>
      </c>
    </row>
    <row r="308" spans="1:2">
      <c r="A308">
        <v>9324</v>
      </c>
      <c r="B308" t="s">
        <v>4366</v>
      </c>
    </row>
    <row r="309" spans="1:2">
      <c r="A309">
        <v>9340</v>
      </c>
      <c r="B309" t="s">
        <v>4366</v>
      </c>
    </row>
    <row r="310" spans="1:2">
      <c r="A310">
        <v>9345</v>
      </c>
      <c r="B310" t="s">
        <v>4366</v>
      </c>
    </row>
    <row r="311" spans="1:2">
      <c r="A311">
        <v>9348</v>
      </c>
      <c r="B311" t="s">
        <v>4366</v>
      </c>
    </row>
    <row r="312" spans="1:2">
      <c r="A312">
        <v>9350</v>
      </c>
      <c r="B312" t="s">
        <v>4366</v>
      </c>
    </row>
    <row r="313" spans="1:2">
      <c r="A313">
        <v>9362</v>
      </c>
      <c r="B313" t="s">
        <v>4366</v>
      </c>
    </row>
    <row r="314" spans="1:2">
      <c r="A314">
        <v>9372</v>
      </c>
      <c r="B314" t="s">
        <v>4366</v>
      </c>
    </row>
    <row r="315" spans="1:2">
      <c r="A315">
        <v>9436</v>
      </c>
      <c r="B315" t="s">
        <v>4366</v>
      </c>
    </row>
    <row r="316" spans="1:2">
      <c r="A316">
        <v>9447</v>
      </c>
      <c r="B316" t="s">
        <v>4366</v>
      </c>
    </row>
    <row r="317" spans="1:2">
      <c r="A317">
        <v>9456</v>
      </c>
      <c r="B317" t="s">
        <v>4366</v>
      </c>
    </row>
    <row r="318" spans="1:2">
      <c r="A318">
        <v>9459</v>
      </c>
      <c r="B318" t="s">
        <v>4366</v>
      </c>
    </row>
    <row r="319" spans="1:2">
      <c r="A319">
        <v>9465</v>
      </c>
      <c r="B319" t="s">
        <v>4366</v>
      </c>
    </row>
    <row r="320" spans="1:2">
      <c r="A320">
        <v>9482</v>
      </c>
      <c r="B320" t="s">
        <v>4366</v>
      </c>
    </row>
    <row r="321" spans="1:2">
      <c r="A321">
        <v>9487</v>
      </c>
      <c r="B321" t="s">
        <v>4366</v>
      </c>
    </row>
    <row r="322" spans="1:2">
      <c r="A322">
        <v>9503</v>
      </c>
      <c r="B322" t="s">
        <v>4366</v>
      </c>
    </row>
    <row r="323" spans="1:2">
      <c r="A323">
        <v>9516</v>
      </c>
      <c r="B323" t="s">
        <v>4366</v>
      </c>
    </row>
    <row r="324" spans="1:2">
      <c r="A324">
        <v>9519</v>
      </c>
      <c r="B324" t="s">
        <v>4366</v>
      </c>
    </row>
    <row r="325" spans="1:2">
      <c r="A325">
        <v>9542</v>
      </c>
      <c r="B325" t="s">
        <v>4366</v>
      </c>
    </row>
    <row r="326" spans="1:2">
      <c r="A326">
        <v>9543</v>
      </c>
      <c r="B326" t="s">
        <v>4366</v>
      </c>
    </row>
    <row r="327" spans="1:2">
      <c r="A327">
        <v>9548</v>
      </c>
      <c r="B327" t="s">
        <v>4366</v>
      </c>
    </row>
    <row r="328" spans="1:2">
      <c r="A328">
        <v>9552</v>
      </c>
      <c r="B328" t="s">
        <v>4366</v>
      </c>
    </row>
    <row r="329" spans="1:2">
      <c r="A329">
        <v>9568</v>
      </c>
      <c r="B329" t="s">
        <v>4366</v>
      </c>
    </row>
    <row r="330" spans="1:2">
      <c r="A330">
        <v>9587</v>
      </c>
      <c r="B330" t="s">
        <v>4366</v>
      </c>
    </row>
    <row r="331" spans="1:2">
      <c r="A331">
        <v>9590</v>
      </c>
      <c r="B331" t="s">
        <v>4366</v>
      </c>
    </row>
    <row r="332" spans="1:2">
      <c r="A332">
        <v>9592</v>
      </c>
      <c r="B332" t="s">
        <v>4366</v>
      </c>
    </row>
    <row r="333" spans="1:2">
      <c r="A333">
        <v>9594</v>
      </c>
      <c r="B333" t="s">
        <v>4366</v>
      </c>
    </row>
    <row r="334" spans="1:2">
      <c r="A334">
        <v>9595</v>
      </c>
      <c r="B334" t="s">
        <v>4366</v>
      </c>
    </row>
    <row r="335" spans="1:2">
      <c r="A335">
        <v>9596</v>
      </c>
      <c r="B335" t="s">
        <v>4366</v>
      </c>
    </row>
    <row r="336" spans="1:2">
      <c r="A336">
        <v>9597</v>
      </c>
      <c r="B336" t="s">
        <v>4366</v>
      </c>
    </row>
    <row r="337" spans="1:2">
      <c r="A337">
        <v>9605</v>
      </c>
      <c r="B337" t="s">
        <v>4366</v>
      </c>
    </row>
    <row r="338" spans="1:2">
      <c r="A338">
        <v>9606</v>
      </c>
      <c r="B338" t="s">
        <v>4366</v>
      </c>
    </row>
    <row r="339" spans="1:2">
      <c r="A339">
        <v>9607</v>
      </c>
      <c r="B339" t="s">
        <v>4366</v>
      </c>
    </row>
    <row r="340" spans="1:2">
      <c r="A340">
        <v>9615</v>
      </c>
      <c r="B340" t="s">
        <v>4366</v>
      </c>
    </row>
    <row r="341" spans="1:2">
      <c r="A341">
        <v>9616</v>
      </c>
      <c r="B341" t="s">
        <v>4366</v>
      </c>
    </row>
    <row r="342" spans="1:2">
      <c r="A342">
        <v>9621</v>
      </c>
      <c r="B342" t="s">
        <v>4366</v>
      </c>
    </row>
    <row r="343" spans="1:2">
      <c r="A343">
        <v>9623</v>
      </c>
      <c r="B343" t="s">
        <v>4366</v>
      </c>
    </row>
    <row r="344" spans="1:2">
      <c r="A344">
        <v>9625</v>
      </c>
      <c r="B344" t="s">
        <v>4366</v>
      </c>
    </row>
    <row r="345" spans="1:2">
      <c r="A345">
        <v>9645</v>
      </c>
      <c r="B345" t="s">
        <v>4366</v>
      </c>
    </row>
    <row r="346" spans="1:2">
      <c r="A346">
        <v>9647</v>
      </c>
      <c r="B346" t="s">
        <v>4366</v>
      </c>
    </row>
    <row r="347" spans="1:2">
      <c r="A347">
        <v>9650</v>
      </c>
      <c r="B347" t="s">
        <v>4366</v>
      </c>
    </row>
    <row r="348" spans="1:2">
      <c r="A348">
        <v>9652</v>
      </c>
      <c r="B348" t="s">
        <v>4366</v>
      </c>
    </row>
    <row r="349" spans="1:2">
      <c r="A349">
        <v>9653</v>
      </c>
      <c r="B349" t="s">
        <v>4366</v>
      </c>
    </row>
    <row r="350" spans="1:2">
      <c r="A350">
        <v>9654</v>
      </c>
      <c r="B350" t="s">
        <v>4366</v>
      </c>
    </row>
    <row r="351" spans="1:2">
      <c r="A351">
        <v>9655</v>
      </c>
      <c r="B351" t="s">
        <v>4366</v>
      </c>
    </row>
    <row r="352" spans="1:2">
      <c r="A352">
        <v>9657</v>
      </c>
      <c r="B352" t="s">
        <v>4366</v>
      </c>
    </row>
    <row r="353" spans="1:2">
      <c r="A353">
        <v>9658</v>
      </c>
      <c r="B353" t="s">
        <v>4366</v>
      </c>
    </row>
    <row r="354" spans="1:2">
      <c r="A354">
        <v>9662</v>
      </c>
      <c r="B354" t="s">
        <v>4366</v>
      </c>
    </row>
    <row r="355" spans="1:2">
      <c r="A355">
        <v>9668</v>
      </c>
      <c r="B355" t="s">
        <v>4366</v>
      </c>
    </row>
    <row r="356" spans="1:2">
      <c r="A356">
        <v>9670</v>
      </c>
      <c r="B356" t="s">
        <v>4366</v>
      </c>
    </row>
    <row r="357" spans="1:2">
      <c r="A357">
        <v>9689</v>
      </c>
      <c r="B357" t="s">
        <v>4366</v>
      </c>
    </row>
    <row r="358" spans="1:2">
      <c r="A358">
        <v>9691</v>
      </c>
      <c r="B358" t="s">
        <v>4366</v>
      </c>
    </row>
    <row r="359" spans="1:2">
      <c r="A359">
        <v>9694</v>
      </c>
      <c r="B359" t="s">
        <v>4366</v>
      </c>
    </row>
    <row r="360" spans="1:2">
      <c r="A360">
        <v>9698</v>
      </c>
      <c r="B360" t="s">
        <v>4366</v>
      </c>
    </row>
    <row r="361" spans="1:2">
      <c r="A361">
        <v>9705</v>
      </c>
      <c r="B361" t="s">
        <v>4366</v>
      </c>
    </row>
    <row r="362" spans="1:2">
      <c r="A362">
        <v>9707</v>
      </c>
      <c r="B362" t="s">
        <v>4366</v>
      </c>
    </row>
    <row r="363" spans="1:2">
      <c r="A363">
        <v>9714</v>
      </c>
      <c r="B363" t="s">
        <v>4366</v>
      </c>
    </row>
    <row r="364" spans="1:2">
      <c r="A364">
        <v>9720</v>
      </c>
      <c r="B364" t="s">
        <v>4366</v>
      </c>
    </row>
    <row r="365" spans="1:2">
      <c r="A365">
        <v>9722</v>
      </c>
      <c r="B365" t="s">
        <v>4366</v>
      </c>
    </row>
    <row r="366" spans="1:2">
      <c r="A366">
        <v>9723</v>
      </c>
      <c r="B366" t="s">
        <v>4366</v>
      </c>
    </row>
    <row r="367" spans="1:2">
      <c r="A367">
        <v>9728</v>
      </c>
      <c r="B367" t="s">
        <v>4366</v>
      </c>
    </row>
    <row r="368" spans="1:2">
      <c r="A368">
        <v>9730</v>
      </c>
      <c r="B368" t="s">
        <v>4366</v>
      </c>
    </row>
    <row r="369" spans="1:2">
      <c r="A369">
        <v>9735</v>
      </c>
      <c r="B369" t="s">
        <v>4366</v>
      </c>
    </row>
    <row r="370" spans="1:2">
      <c r="A370">
        <v>9743</v>
      </c>
      <c r="B370" t="s">
        <v>4366</v>
      </c>
    </row>
    <row r="371" spans="1:2">
      <c r="A371">
        <v>9744</v>
      </c>
      <c r="B371" t="s">
        <v>4366</v>
      </c>
    </row>
    <row r="372" spans="1:2">
      <c r="A372">
        <v>9842</v>
      </c>
      <c r="B372" t="s">
        <v>4366</v>
      </c>
    </row>
    <row r="373" spans="1:2">
      <c r="A373">
        <v>9844</v>
      </c>
      <c r="B373" t="s">
        <v>4366</v>
      </c>
    </row>
    <row r="374" spans="1:2">
      <c r="A374">
        <v>9846</v>
      </c>
      <c r="B374" t="s">
        <v>4366</v>
      </c>
    </row>
    <row r="375" spans="1:2">
      <c r="A375">
        <v>9949</v>
      </c>
      <c r="B375" t="s">
        <v>4366</v>
      </c>
    </row>
    <row r="376" spans="1:2">
      <c r="A376">
        <v>9982</v>
      </c>
      <c r="B376" t="s">
        <v>4366</v>
      </c>
    </row>
    <row r="377" spans="1:2">
      <c r="A377">
        <v>10032</v>
      </c>
      <c r="B377" t="s">
        <v>4366</v>
      </c>
    </row>
    <row r="378" spans="1:2">
      <c r="A378">
        <v>10053</v>
      </c>
      <c r="B378" t="s">
        <v>4366</v>
      </c>
    </row>
    <row r="379" spans="1:2">
      <c r="A379">
        <v>10175</v>
      </c>
      <c r="B379" t="s">
        <v>4366</v>
      </c>
    </row>
    <row r="380" spans="1:2">
      <c r="A380">
        <v>10200</v>
      </c>
      <c r="B380" t="s">
        <v>4366</v>
      </c>
    </row>
    <row r="381" spans="1:2">
      <c r="A381">
        <v>10369</v>
      </c>
      <c r="B381" t="s">
        <v>4366</v>
      </c>
    </row>
    <row r="382" spans="1:2">
      <c r="A382">
        <v>10529</v>
      </c>
      <c r="B382" t="s">
        <v>4366</v>
      </c>
    </row>
    <row r="383" spans="1:2">
      <c r="A383">
        <v>10535</v>
      </c>
      <c r="B383" t="s">
        <v>4366</v>
      </c>
    </row>
    <row r="384" spans="1:2">
      <c r="A384">
        <v>10538</v>
      </c>
      <c r="B384" t="s">
        <v>4366</v>
      </c>
    </row>
    <row r="385" spans="1:2">
      <c r="A385">
        <v>10546</v>
      </c>
      <c r="B385" t="s">
        <v>4366</v>
      </c>
    </row>
    <row r="386" spans="1:2">
      <c r="A386">
        <v>10604</v>
      </c>
      <c r="B386" t="s">
        <v>4366</v>
      </c>
    </row>
    <row r="387" spans="1:2">
      <c r="A387">
        <v>10783</v>
      </c>
      <c r="B387" t="s">
        <v>4366</v>
      </c>
    </row>
    <row r="388" spans="1:2">
      <c r="A388">
        <v>10817</v>
      </c>
      <c r="B388" t="s">
        <v>4366</v>
      </c>
    </row>
    <row r="389" spans="1:2">
      <c r="A389">
        <v>10964</v>
      </c>
      <c r="B389" t="s">
        <v>4366</v>
      </c>
    </row>
    <row r="390" spans="1:2">
      <c r="A390">
        <v>11035</v>
      </c>
      <c r="B390" t="s">
        <v>4366</v>
      </c>
    </row>
    <row r="391" spans="1:2">
      <c r="A391">
        <v>11041</v>
      </c>
      <c r="B391" t="s">
        <v>4366</v>
      </c>
    </row>
    <row r="392" spans="1:2">
      <c r="A392">
        <v>11042</v>
      </c>
      <c r="B392" t="s">
        <v>4366</v>
      </c>
    </row>
    <row r="393" spans="1:2">
      <c r="A393">
        <v>11043</v>
      </c>
      <c r="B393" t="s">
        <v>4366</v>
      </c>
    </row>
    <row r="394" spans="1:2">
      <c r="A394">
        <v>11059</v>
      </c>
      <c r="B394" t="s">
        <v>4366</v>
      </c>
    </row>
    <row r="395" spans="1:2">
      <c r="A395">
        <v>11075</v>
      </c>
      <c r="B395" t="s">
        <v>4366</v>
      </c>
    </row>
    <row r="396" spans="1:2">
      <c r="A396">
        <v>11085</v>
      </c>
      <c r="B396" t="s">
        <v>4366</v>
      </c>
    </row>
    <row r="397" spans="1:2">
      <c r="A397">
        <v>11099</v>
      </c>
      <c r="B397" t="s">
        <v>4366</v>
      </c>
    </row>
    <row r="398" spans="1:2">
      <c r="A398">
        <v>11100</v>
      </c>
      <c r="B398" t="s">
        <v>4366</v>
      </c>
    </row>
    <row r="399" spans="1:2">
      <c r="A399">
        <v>11101</v>
      </c>
      <c r="B399" t="s">
        <v>4366</v>
      </c>
    </row>
    <row r="400" spans="1:2">
      <c r="A400">
        <v>11104</v>
      </c>
      <c r="B400" t="s">
        <v>4366</v>
      </c>
    </row>
    <row r="401" spans="1:2">
      <c r="A401">
        <v>11108</v>
      </c>
      <c r="B401" t="s">
        <v>4366</v>
      </c>
    </row>
    <row r="402" spans="1:2">
      <c r="A402">
        <v>11111</v>
      </c>
      <c r="B402" t="s">
        <v>4366</v>
      </c>
    </row>
    <row r="403" spans="1:2">
      <c r="A403">
        <v>11113</v>
      </c>
      <c r="B403" t="s">
        <v>4366</v>
      </c>
    </row>
    <row r="404" spans="1:2">
      <c r="A404">
        <v>11114</v>
      </c>
      <c r="B404" t="s">
        <v>4366</v>
      </c>
    </row>
    <row r="405" spans="1:2">
      <c r="A405">
        <v>11121</v>
      </c>
      <c r="B405" t="s">
        <v>4366</v>
      </c>
    </row>
    <row r="406" spans="1:2">
      <c r="A406">
        <v>11122</v>
      </c>
      <c r="B406" t="s">
        <v>4366</v>
      </c>
    </row>
    <row r="407" spans="1:2">
      <c r="A407">
        <v>11126</v>
      </c>
      <c r="B407" t="s">
        <v>4366</v>
      </c>
    </row>
    <row r="408" spans="1:2">
      <c r="A408">
        <v>11128</v>
      </c>
      <c r="B408" t="s">
        <v>4366</v>
      </c>
    </row>
    <row r="409" spans="1:2">
      <c r="A409">
        <v>11380</v>
      </c>
      <c r="B409" t="s">
        <v>4366</v>
      </c>
    </row>
    <row r="410" spans="1:2">
      <c r="A410">
        <v>11386</v>
      </c>
      <c r="B410" t="s">
        <v>4366</v>
      </c>
    </row>
    <row r="411" spans="1:2">
      <c r="A411">
        <v>11387</v>
      </c>
      <c r="B411" t="s">
        <v>4366</v>
      </c>
    </row>
    <row r="412" spans="1:2">
      <c r="A412">
        <v>11392</v>
      </c>
      <c r="B412" t="s">
        <v>4366</v>
      </c>
    </row>
    <row r="413" spans="1:2">
      <c r="A413">
        <v>11416</v>
      </c>
      <c r="B413" t="s">
        <v>4366</v>
      </c>
    </row>
    <row r="414" spans="1:2">
      <c r="A414">
        <v>11433</v>
      </c>
      <c r="B414" t="s">
        <v>4366</v>
      </c>
    </row>
    <row r="415" spans="1:2">
      <c r="A415">
        <v>11440</v>
      </c>
      <c r="B415" t="s">
        <v>4366</v>
      </c>
    </row>
    <row r="416" spans="1:2">
      <c r="A416">
        <v>11446</v>
      </c>
      <c r="B416" t="s">
        <v>4366</v>
      </c>
    </row>
    <row r="417" spans="1:2">
      <c r="A417">
        <v>11470</v>
      </c>
      <c r="B417" t="s">
        <v>4366</v>
      </c>
    </row>
    <row r="418" spans="1:2">
      <c r="A418">
        <v>11476</v>
      </c>
      <c r="B418" t="s">
        <v>4366</v>
      </c>
    </row>
    <row r="419" spans="1:2">
      <c r="A419">
        <v>11478</v>
      </c>
      <c r="B419" t="s">
        <v>4366</v>
      </c>
    </row>
    <row r="420" spans="1:2">
      <c r="A420">
        <v>11487</v>
      </c>
      <c r="B420" t="s">
        <v>4366</v>
      </c>
    </row>
    <row r="421" spans="1:2">
      <c r="A421">
        <v>11490</v>
      </c>
      <c r="B421" t="s">
        <v>4366</v>
      </c>
    </row>
    <row r="422" spans="1:2">
      <c r="A422">
        <v>11554</v>
      </c>
      <c r="B422" t="s">
        <v>4366</v>
      </c>
    </row>
    <row r="423" spans="1:2">
      <c r="A423">
        <v>11557</v>
      </c>
      <c r="B423" t="s">
        <v>4366</v>
      </c>
    </row>
    <row r="424" spans="1:2">
      <c r="A424">
        <v>11591</v>
      </c>
      <c r="B424" t="s">
        <v>4366</v>
      </c>
    </row>
    <row r="425" spans="1:2">
      <c r="A425">
        <v>11614</v>
      </c>
      <c r="B425" t="s">
        <v>4366</v>
      </c>
    </row>
    <row r="426" spans="1:2">
      <c r="A426">
        <v>11626</v>
      </c>
      <c r="B426" t="s">
        <v>4366</v>
      </c>
    </row>
    <row r="427" spans="1:2">
      <c r="A427">
        <v>11687</v>
      </c>
      <c r="B427" t="s">
        <v>4366</v>
      </c>
    </row>
    <row r="428" spans="1:2">
      <c r="A428">
        <v>11703</v>
      </c>
      <c r="B428" t="s">
        <v>4366</v>
      </c>
    </row>
    <row r="429" spans="1:2">
      <c r="A429">
        <v>11722</v>
      </c>
      <c r="B429" t="s">
        <v>4366</v>
      </c>
    </row>
    <row r="430" spans="1:2">
      <c r="A430">
        <v>11736</v>
      </c>
      <c r="B430" t="s">
        <v>4366</v>
      </c>
    </row>
    <row r="431" spans="1:2">
      <c r="A431">
        <v>11741</v>
      </c>
      <c r="B431" t="s">
        <v>4366</v>
      </c>
    </row>
    <row r="432" spans="1:2">
      <c r="A432">
        <v>11745</v>
      </c>
      <c r="B432" t="s">
        <v>4366</v>
      </c>
    </row>
    <row r="433" spans="1:2">
      <c r="A433">
        <v>11746</v>
      </c>
      <c r="B433" t="s">
        <v>4366</v>
      </c>
    </row>
    <row r="434" spans="1:2">
      <c r="A434">
        <v>11747</v>
      </c>
      <c r="B434" t="s">
        <v>4366</v>
      </c>
    </row>
    <row r="435" spans="1:2">
      <c r="A435">
        <v>11748</v>
      </c>
      <c r="B435" t="s">
        <v>4366</v>
      </c>
    </row>
    <row r="436" spans="1:2">
      <c r="A436">
        <v>11749</v>
      </c>
      <c r="B436" t="s">
        <v>4366</v>
      </c>
    </row>
    <row r="437" spans="1:2">
      <c r="A437">
        <v>11750</v>
      </c>
      <c r="B437" t="s">
        <v>4366</v>
      </c>
    </row>
    <row r="438" spans="1:2">
      <c r="A438">
        <v>11954</v>
      </c>
      <c r="B438" t="s">
        <v>4366</v>
      </c>
    </row>
    <row r="439" spans="1:2">
      <c r="A439">
        <v>11959</v>
      </c>
      <c r="B439" t="s">
        <v>4366</v>
      </c>
    </row>
    <row r="440" spans="1:2">
      <c r="A440">
        <v>11960</v>
      </c>
      <c r="B440" t="s">
        <v>4366</v>
      </c>
    </row>
    <row r="441" spans="1:2">
      <c r="A441">
        <v>11966</v>
      </c>
      <c r="B441" t="s">
        <v>4366</v>
      </c>
    </row>
    <row r="442" spans="1:2">
      <c r="A442">
        <v>11970</v>
      </c>
      <c r="B442" t="s">
        <v>4366</v>
      </c>
    </row>
    <row r="443" spans="1:2">
      <c r="A443">
        <v>11971</v>
      </c>
      <c r="B443" t="s">
        <v>4366</v>
      </c>
    </row>
    <row r="444" spans="1:2">
      <c r="A444">
        <v>11972</v>
      </c>
      <c r="B444" t="s">
        <v>4366</v>
      </c>
    </row>
    <row r="445" spans="1:2">
      <c r="A445">
        <v>11982</v>
      </c>
      <c r="B445" t="s">
        <v>4366</v>
      </c>
    </row>
    <row r="446" spans="1:2">
      <c r="A446">
        <v>11986</v>
      </c>
      <c r="B446" t="s">
        <v>4366</v>
      </c>
    </row>
    <row r="447" spans="1:2">
      <c r="A447">
        <v>11997</v>
      </c>
      <c r="B447" t="s">
        <v>4366</v>
      </c>
    </row>
    <row r="448" spans="1:2">
      <c r="A448">
        <v>11999</v>
      </c>
      <c r="B448" t="s">
        <v>4366</v>
      </c>
    </row>
    <row r="449" spans="1:2">
      <c r="A449">
        <v>12002</v>
      </c>
      <c r="B449" t="s">
        <v>4366</v>
      </c>
    </row>
    <row r="450" spans="1:2">
      <c r="A450">
        <v>12011</v>
      </c>
      <c r="B450" t="s">
        <v>4366</v>
      </c>
    </row>
    <row r="451" spans="1:2">
      <c r="A451">
        <v>12015</v>
      </c>
      <c r="B451" t="s">
        <v>4366</v>
      </c>
    </row>
    <row r="452" spans="1:2">
      <c r="A452">
        <v>12024</v>
      </c>
      <c r="B452" t="s">
        <v>4366</v>
      </c>
    </row>
    <row r="453" spans="1:2">
      <c r="A453">
        <v>12058</v>
      </c>
      <c r="B453" t="s">
        <v>4366</v>
      </c>
    </row>
    <row r="454" spans="1:2">
      <c r="A454">
        <v>12069</v>
      </c>
      <c r="B454" t="s">
        <v>4366</v>
      </c>
    </row>
    <row r="455" spans="1:2">
      <c r="A455">
        <v>12077</v>
      </c>
      <c r="B455" t="s">
        <v>4366</v>
      </c>
    </row>
    <row r="456" spans="1:2">
      <c r="A456">
        <v>12094</v>
      </c>
      <c r="B456" t="s">
        <v>4366</v>
      </c>
    </row>
    <row r="457" spans="1:2">
      <c r="A457">
        <v>12105</v>
      </c>
      <c r="B457" t="s">
        <v>4366</v>
      </c>
    </row>
    <row r="458" spans="1:2">
      <c r="A458">
        <v>12130</v>
      </c>
      <c r="B458" t="s">
        <v>4366</v>
      </c>
    </row>
    <row r="459" spans="1:2">
      <c r="A459">
        <v>12159</v>
      </c>
      <c r="B459" t="s">
        <v>4366</v>
      </c>
    </row>
    <row r="460" spans="1:2">
      <c r="A460">
        <v>12176</v>
      </c>
      <c r="B460" t="s">
        <v>4366</v>
      </c>
    </row>
    <row r="461" spans="1:2">
      <c r="A461">
        <v>12219</v>
      </c>
      <c r="B461" t="s">
        <v>4366</v>
      </c>
    </row>
    <row r="462" spans="1:2">
      <c r="A462">
        <v>12240</v>
      </c>
      <c r="B462" t="s">
        <v>4366</v>
      </c>
    </row>
    <row r="463" spans="1:2">
      <c r="A463">
        <v>12243</v>
      </c>
      <c r="B463" t="s">
        <v>4366</v>
      </c>
    </row>
    <row r="464" spans="1:2">
      <c r="A464">
        <v>12277</v>
      </c>
      <c r="B464" t="s">
        <v>4366</v>
      </c>
    </row>
    <row r="465" spans="1:2">
      <c r="A465">
        <v>12282</v>
      </c>
      <c r="B465" t="s">
        <v>4366</v>
      </c>
    </row>
    <row r="466" spans="1:2">
      <c r="A466">
        <v>12308</v>
      </c>
      <c r="B466" t="s">
        <v>4366</v>
      </c>
    </row>
    <row r="467" spans="1:2">
      <c r="A467">
        <v>12330</v>
      </c>
      <c r="B467" t="s">
        <v>4366</v>
      </c>
    </row>
    <row r="468" spans="1:2">
      <c r="A468">
        <v>12336</v>
      </c>
      <c r="B468" t="s">
        <v>4366</v>
      </c>
    </row>
    <row r="469" spans="1:2">
      <c r="A469">
        <v>12367</v>
      </c>
      <c r="B469" t="s">
        <v>4366</v>
      </c>
    </row>
    <row r="470" spans="1:2">
      <c r="A470">
        <v>12387</v>
      </c>
      <c r="B470" t="s">
        <v>4366</v>
      </c>
    </row>
    <row r="471" spans="1:2">
      <c r="A471">
        <v>12421</v>
      </c>
      <c r="B471" t="s">
        <v>4366</v>
      </c>
    </row>
    <row r="472" spans="1:2">
      <c r="A472">
        <v>12426</v>
      </c>
      <c r="B472" t="s">
        <v>4366</v>
      </c>
    </row>
    <row r="473" spans="1:2">
      <c r="A473">
        <v>12427</v>
      </c>
      <c r="B473" t="s">
        <v>4366</v>
      </c>
    </row>
    <row r="474" spans="1:2">
      <c r="A474">
        <v>12435</v>
      </c>
      <c r="B474" t="s">
        <v>4366</v>
      </c>
    </row>
    <row r="475" spans="1:2">
      <c r="A475">
        <v>12449</v>
      </c>
      <c r="B475" t="s">
        <v>4366</v>
      </c>
    </row>
    <row r="476" spans="1:2">
      <c r="A476">
        <v>12451</v>
      </c>
      <c r="B476" t="s">
        <v>4366</v>
      </c>
    </row>
    <row r="477" spans="1:2">
      <c r="A477">
        <v>12480</v>
      </c>
      <c r="B477" t="s">
        <v>4366</v>
      </c>
    </row>
    <row r="478" spans="1:2">
      <c r="A478">
        <v>12493</v>
      </c>
      <c r="B478" t="s">
        <v>4366</v>
      </c>
    </row>
    <row r="479" spans="1:2">
      <c r="A479">
        <v>12510</v>
      </c>
      <c r="B479" t="s">
        <v>4366</v>
      </c>
    </row>
    <row r="480" spans="1:2">
      <c r="A480">
        <v>12537</v>
      </c>
      <c r="B480" t="s">
        <v>4366</v>
      </c>
    </row>
    <row r="481" spans="1:2">
      <c r="A481">
        <v>12556</v>
      </c>
      <c r="B481" t="s">
        <v>4366</v>
      </c>
    </row>
    <row r="482" spans="1:2">
      <c r="A482">
        <v>12588</v>
      </c>
      <c r="B482" t="s">
        <v>4366</v>
      </c>
    </row>
    <row r="483" spans="1:2">
      <c r="A483">
        <v>12824</v>
      </c>
      <c r="B483" t="s">
        <v>4366</v>
      </c>
    </row>
    <row r="484" spans="1:2">
      <c r="A484">
        <v>12825</v>
      </c>
      <c r="B484" t="s">
        <v>4366</v>
      </c>
    </row>
    <row r="485" spans="1:2">
      <c r="A485">
        <v>12844</v>
      </c>
      <c r="B485" t="s">
        <v>4366</v>
      </c>
    </row>
    <row r="486" spans="1:2">
      <c r="A486">
        <v>13050</v>
      </c>
      <c r="B486" t="s">
        <v>4366</v>
      </c>
    </row>
    <row r="487" spans="1:2">
      <c r="A487">
        <v>13055</v>
      </c>
      <c r="B487" t="s">
        <v>4366</v>
      </c>
    </row>
    <row r="488" spans="1:2">
      <c r="A488">
        <v>13066</v>
      </c>
      <c r="B488" t="s">
        <v>4366</v>
      </c>
    </row>
    <row r="489" spans="1:2">
      <c r="A489">
        <v>13067</v>
      </c>
      <c r="B489" t="s">
        <v>4366</v>
      </c>
    </row>
    <row r="490" spans="1:2">
      <c r="A490">
        <v>13068</v>
      </c>
      <c r="B490" t="s">
        <v>4366</v>
      </c>
    </row>
    <row r="491" spans="1:2">
      <c r="A491">
        <v>13069</v>
      </c>
      <c r="B491" t="s">
        <v>4366</v>
      </c>
    </row>
    <row r="492" spans="1:2">
      <c r="A492">
        <v>13070</v>
      </c>
      <c r="B492" t="s">
        <v>4366</v>
      </c>
    </row>
    <row r="493" spans="1:2">
      <c r="A493">
        <v>13073</v>
      </c>
      <c r="B493" t="s">
        <v>4366</v>
      </c>
    </row>
    <row r="494" spans="1:2">
      <c r="A494">
        <v>13135</v>
      </c>
      <c r="B494" t="s">
        <v>4366</v>
      </c>
    </row>
    <row r="495" spans="1:2">
      <c r="A495">
        <v>13206</v>
      </c>
      <c r="B495" t="s">
        <v>4366</v>
      </c>
    </row>
    <row r="496" spans="1:2">
      <c r="A496">
        <v>13216</v>
      </c>
      <c r="B496" t="s">
        <v>4366</v>
      </c>
    </row>
    <row r="497" spans="1:2">
      <c r="A497">
        <v>13218</v>
      </c>
      <c r="B497" t="s">
        <v>4366</v>
      </c>
    </row>
    <row r="498" spans="1:2">
      <c r="A498">
        <v>13221</v>
      </c>
      <c r="B498" t="s">
        <v>4366</v>
      </c>
    </row>
    <row r="499" spans="1:2">
      <c r="A499">
        <v>13226</v>
      </c>
      <c r="B499" t="s">
        <v>4366</v>
      </c>
    </row>
    <row r="500" spans="1:2">
      <c r="A500">
        <v>13227</v>
      </c>
      <c r="B500" t="s">
        <v>4366</v>
      </c>
    </row>
    <row r="501" spans="1:2">
      <c r="A501">
        <v>13229</v>
      </c>
      <c r="B501" t="s">
        <v>4366</v>
      </c>
    </row>
    <row r="502" spans="1:2">
      <c r="A502">
        <v>13230</v>
      </c>
      <c r="B502" t="s">
        <v>4366</v>
      </c>
    </row>
    <row r="503" spans="1:2">
      <c r="A503">
        <v>13231</v>
      </c>
      <c r="B503" t="s">
        <v>4366</v>
      </c>
    </row>
    <row r="504" spans="1:2">
      <c r="A504">
        <v>13232</v>
      </c>
      <c r="B504" t="s">
        <v>4366</v>
      </c>
    </row>
    <row r="505" spans="1:2">
      <c r="A505">
        <v>13245</v>
      </c>
      <c r="B505" t="s">
        <v>4366</v>
      </c>
    </row>
    <row r="506" spans="1:2">
      <c r="A506">
        <v>13257</v>
      </c>
      <c r="B506" t="s">
        <v>4366</v>
      </c>
    </row>
    <row r="507" spans="1:2">
      <c r="A507">
        <v>13258</v>
      </c>
      <c r="B507" t="s">
        <v>4366</v>
      </c>
    </row>
    <row r="508" spans="1:2">
      <c r="A508">
        <v>13259</v>
      </c>
      <c r="B508" t="s">
        <v>4366</v>
      </c>
    </row>
    <row r="509" spans="1:2">
      <c r="A509">
        <v>13262</v>
      </c>
      <c r="B509" t="s">
        <v>4366</v>
      </c>
    </row>
    <row r="510" spans="1:2">
      <c r="A510">
        <v>13263</v>
      </c>
      <c r="B510" t="s">
        <v>4366</v>
      </c>
    </row>
    <row r="511" spans="1:2">
      <c r="A511">
        <v>13265</v>
      </c>
      <c r="B511" t="s">
        <v>4366</v>
      </c>
    </row>
    <row r="512" spans="1:2">
      <c r="A512">
        <v>13293</v>
      </c>
      <c r="B512" t="s">
        <v>4366</v>
      </c>
    </row>
    <row r="513" spans="1:2">
      <c r="A513">
        <v>13358</v>
      </c>
      <c r="B513" t="s">
        <v>4366</v>
      </c>
    </row>
    <row r="514" spans="1:2">
      <c r="A514">
        <v>13360</v>
      </c>
      <c r="B514" t="s">
        <v>4366</v>
      </c>
    </row>
    <row r="515" spans="1:2">
      <c r="A515">
        <v>13395</v>
      </c>
      <c r="B515" t="s">
        <v>4366</v>
      </c>
    </row>
    <row r="516" spans="1:2">
      <c r="A516">
        <v>13414</v>
      </c>
      <c r="B516" t="s">
        <v>4366</v>
      </c>
    </row>
    <row r="517" spans="1:2">
      <c r="A517">
        <v>13415</v>
      </c>
      <c r="B517" t="s">
        <v>4366</v>
      </c>
    </row>
    <row r="518" spans="1:2">
      <c r="A518">
        <v>13424</v>
      </c>
      <c r="B518" t="s">
        <v>4366</v>
      </c>
    </row>
    <row r="519" spans="1:2">
      <c r="A519">
        <v>13433</v>
      </c>
      <c r="B519" t="s">
        <v>4366</v>
      </c>
    </row>
    <row r="520" spans="1:2">
      <c r="A520">
        <v>13435</v>
      </c>
      <c r="B520" t="s">
        <v>4366</v>
      </c>
    </row>
    <row r="521" spans="1:2">
      <c r="A521">
        <v>13437</v>
      </c>
      <c r="B521" t="s">
        <v>4366</v>
      </c>
    </row>
    <row r="522" spans="1:2">
      <c r="A522">
        <v>13442</v>
      </c>
      <c r="B522" t="s">
        <v>4366</v>
      </c>
    </row>
    <row r="523" spans="1:2">
      <c r="A523">
        <v>13451</v>
      </c>
      <c r="B523" t="s">
        <v>4366</v>
      </c>
    </row>
    <row r="524" spans="1:2">
      <c r="A524">
        <v>13464</v>
      </c>
      <c r="B524" t="s">
        <v>4366</v>
      </c>
    </row>
    <row r="525" spans="1:2">
      <c r="A525">
        <v>13500</v>
      </c>
      <c r="B525" t="s">
        <v>4366</v>
      </c>
    </row>
    <row r="526" spans="1:2">
      <c r="A526">
        <v>13531</v>
      </c>
      <c r="B526" t="s">
        <v>4366</v>
      </c>
    </row>
    <row r="527" spans="1:2">
      <c r="A527">
        <v>13532</v>
      </c>
      <c r="B527" t="s">
        <v>4366</v>
      </c>
    </row>
    <row r="528" spans="1:2">
      <c r="A528">
        <v>13579</v>
      </c>
      <c r="B528" t="s">
        <v>4366</v>
      </c>
    </row>
    <row r="529" spans="1:2">
      <c r="A529">
        <v>13592</v>
      </c>
      <c r="B529" t="s">
        <v>4366</v>
      </c>
    </row>
    <row r="530" spans="1:2">
      <c r="A530">
        <v>13621</v>
      </c>
      <c r="B530" t="s">
        <v>4366</v>
      </c>
    </row>
    <row r="531" spans="1:2">
      <c r="A531">
        <v>13622</v>
      </c>
      <c r="B531" t="s">
        <v>4366</v>
      </c>
    </row>
    <row r="532" spans="1:2">
      <c r="A532">
        <v>13623</v>
      </c>
      <c r="B532" t="s">
        <v>4366</v>
      </c>
    </row>
    <row r="533" spans="1:2">
      <c r="A533">
        <v>13624</v>
      </c>
      <c r="B533" t="s">
        <v>4366</v>
      </c>
    </row>
    <row r="534" spans="1:2">
      <c r="A534">
        <v>13625</v>
      </c>
      <c r="B534" t="s">
        <v>4366</v>
      </c>
    </row>
    <row r="535" spans="1:2">
      <c r="A535">
        <v>13626</v>
      </c>
      <c r="B535" t="s">
        <v>4366</v>
      </c>
    </row>
    <row r="536" spans="1:2">
      <c r="A536">
        <v>13629</v>
      </c>
      <c r="B536" t="s">
        <v>4366</v>
      </c>
    </row>
    <row r="537" spans="1:2">
      <c r="A537">
        <v>13630</v>
      </c>
      <c r="B537" t="s">
        <v>4366</v>
      </c>
    </row>
    <row r="538" spans="1:2">
      <c r="A538">
        <v>13633</v>
      </c>
      <c r="B538" t="s">
        <v>4366</v>
      </c>
    </row>
    <row r="539" spans="1:2">
      <c r="A539">
        <v>13635</v>
      </c>
      <c r="B539" t="s">
        <v>4366</v>
      </c>
    </row>
    <row r="540" spans="1:2">
      <c r="A540">
        <v>13641</v>
      </c>
      <c r="B540" t="s">
        <v>4366</v>
      </c>
    </row>
    <row r="541" spans="1:2">
      <c r="A541">
        <v>13642</v>
      </c>
      <c r="B541" t="s">
        <v>4366</v>
      </c>
    </row>
    <row r="542" spans="1:2">
      <c r="A542">
        <v>13645</v>
      </c>
      <c r="B542" t="s">
        <v>4366</v>
      </c>
    </row>
    <row r="543" spans="1:2">
      <c r="A543">
        <v>13647</v>
      </c>
      <c r="B543" t="s">
        <v>4366</v>
      </c>
    </row>
    <row r="544" spans="1:2">
      <c r="A544">
        <v>13649</v>
      </c>
      <c r="B544" t="s">
        <v>4366</v>
      </c>
    </row>
    <row r="545" spans="1:2">
      <c r="A545">
        <v>13650</v>
      </c>
      <c r="B545" t="s">
        <v>4366</v>
      </c>
    </row>
    <row r="546" spans="1:2">
      <c r="A546">
        <v>13652</v>
      </c>
      <c r="B546" t="s">
        <v>4366</v>
      </c>
    </row>
    <row r="547" spans="1:2">
      <c r="A547">
        <v>13654</v>
      </c>
      <c r="B547" t="s">
        <v>4366</v>
      </c>
    </row>
    <row r="548" spans="1:2">
      <c r="A548">
        <v>13655</v>
      </c>
      <c r="B548" t="s">
        <v>4366</v>
      </c>
    </row>
    <row r="549" spans="1:2">
      <c r="A549">
        <v>13656</v>
      </c>
      <c r="B549" t="s">
        <v>4366</v>
      </c>
    </row>
    <row r="550" spans="1:2">
      <c r="A550">
        <v>13657</v>
      </c>
      <c r="B550" t="s">
        <v>4366</v>
      </c>
    </row>
    <row r="551" spans="1:2">
      <c r="A551">
        <v>13658</v>
      </c>
      <c r="B551" t="s">
        <v>4366</v>
      </c>
    </row>
    <row r="552" spans="1:2">
      <c r="A552">
        <v>13659</v>
      </c>
      <c r="B552" t="s">
        <v>4366</v>
      </c>
    </row>
    <row r="553" spans="1:2">
      <c r="A553">
        <v>13660</v>
      </c>
      <c r="B553" t="s">
        <v>4366</v>
      </c>
    </row>
    <row r="554" spans="1:2">
      <c r="A554">
        <v>13662</v>
      </c>
      <c r="B554" t="s">
        <v>4366</v>
      </c>
    </row>
    <row r="555" spans="1:2">
      <c r="A555">
        <v>13663</v>
      </c>
      <c r="B555" t="s">
        <v>4366</v>
      </c>
    </row>
    <row r="556" spans="1:2">
      <c r="A556">
        <v>13664</v>
      </c>
      <c r="B556" t="s">
        <v>4366</v>
      </c>
    </row>
    <row r="557" spans="1:2">
      <c r="A557">
        <v>13665</v>
      </c>
      <c r="B557" t="s">
        <v>4366</v>
      </c>
    </row>
    <row r="558" spans="1:2">
      <c r="A558">
        <v>13666</v>
      </c>
      <c r="B558" t="s">
        <v>4366</v>
      </c>
    </row>
    <row r="559" spans="1:2">
      <c r="A559">
        <v>13667</v>
      </c>
      <c r="B559" t="s">
        <v>4366</v>
      </c>
    </row>
    <row r="560" spans="1:2">
      <c r="A560">
        <v>13668</v>
      </c>
      <c r="B560" t="s">
        <v>4366</v>
      </c>
    </row>
    <row r="561" spans="1:2">
      <c r="A561">
        <v>13669</v>
      </c>
      <c r="B561" t="s">
        <v>4366</v>
      </c>
    </row>
    <row r="562" spans="1:2">
      <c r="A562">
        <v>13670</v>
      </c>
      <c r="B562" t="s">
        <v>4366</v>
      </c>
    </row>
    <row r="563" spans="1:2">
      <c r="A563">
        <v>13673</v>
      </c>
      <c r="B563" t="s">
        <v>4366</v>
      </c>
    </row>
    <row r="564" spans="1:2">
      <c r="A564">
        <v>13674</v>
      </c>
      <c r="B564" t="s">
        <v>4366</v>
      </c>
    </row>
    <row r="565" spans="1:2">
      <c r="A565">
        <v>13675</v>
      </c>
      <c r="B565" t="s">
        <v>4366</v>
      </c>
    </row>
    <row r="566" spans="1:2">
      <c r="A566">
        <v>13676</v>
      </c>
      <c r="B566" t="s">
        <v>4366</v>
      </c>
    </row>
    <row r="567" spans="1:2">
      <c r="A567">
        <v>13678</v>
      </c>
      <c r="B567" t="s">
        <v>4366</v>
      </c>
    </row>
    <row r="568" spans="1:2">
      <c r="A568">
        <v>13679</v>
      </c>
      <c r="B568" t="s">
        <v>4366</v>
      </c>
    </row>
    <row r="569" spans="1:2">
      <c r="A569">
        <v>13680</v>
      </c>
      <c r="B569" t="s">
        <v>4366</v>
      </c>
    </row>
    <row r="570" spans="1:2">
      <c r="A570">
        <v>13681</v>
      </c>
      <c r="B570" t="s">
        <v>4366</v>
      </c>
    </row>
    <row r="571" spans="1:2">
      <c r="A571">
        <v>13682</v>
      </c>
      <c r="B571" t="s">
        <v>4366</v>
      </c>
    </row>
    <row r="572" spans="1:2">
      <c r="A572">
        <v>13683</v>
      </c>
      <c r="B572" t="s">
        <v>4366</v>
      </c>
    </row>
    <row r="573" spans="1:2">
      <c r="A573">
        <v>13684</v>
      </c>
      <c r="B573" t="s">
        <v>4366</v>
      </c>
    </row>
    <row r="574" spans="1:2">
      <c r="A574">
        <v>13685</v>
      </c>
      <c r="B574" t="s">
        <v>4366</v>
      </c>
    </row>
    <row r="575" spans="1:2">
      <c r="A575">
        <v>13686</v>
      </c>
      <c r="B575" t="s">
        <v>4366</v>
      </c>
    </row>
    <row r="576" spans="1:2">
      <c r="A576">
        <v>13689</v>
      </c>
      <c r="B576" t="s">
        <v>4366</v>
      </c>
    </row>
    <row r="577" spans="1:2">
      <c r="A577">
        <v>13690</v>
      </c>
      <c r="B577" t="s">
        <v>4366</v>
      </c>
    </row>
    <row r="578" spans="1:2">
      <c r="A578">
        <v>13691</v>
      </c>
      <c r="B578" t="s">
        <v>4366</v>
      </c>
    </row>
    <row r="579" spans="1:2">
      <c r="A579">
        <v>13693</v>
      </c>
      <c r="B579" t="s">
        <v>4366</v>
      </c>
    </row>
    <row r="580" spans="1:2">
      <c r="A580">
        <v>13694</v>
      </c>
      <c r="B580" t="s">
        <v>4366</v>
      </c>
    </row>
    <row r="581" spans="1:2">
      <c r="A581">
        <v>13695</v>
      </c>
      <c r="B581" t="s">
        <v>4366</v>
      </c>
    </row>
    <row r="582" spans="1:2">
      <c r="A582">
        <v>13696</v>
      </c>
      <c r="B582" t="s">
        <v>4366</v>
      </c>
    </row>
    <row r="583" spans="1:2">
      <c r="A583">
        <v>13697</v>
      </c>
      <c r="B583" t="s">
        <v>4366</v>
      </c>
    </row>
    <row r="584" spans="1:2">
      <c r="A584">
        <v>13698</v>
      </c>
      <c r="B584" t="s">
        <v>4366</v>
      </c>
    </row>
    <row r="585" spans="1:2">
      <c r="A585">
        <v>13699</v>
      </c>
      <c r="B585" t="s">
        <v>4366</v>
      </c>
    </row>
    <row r="586" spans="1:2">
      <c r="A586">
        <v>13700</v>
      </c>
      <c r="B586" t="s">
        <v>4366</v>
      </c>
    </row>
    <row r="587" spans="1:2">
      <c r="A587">
        <v>13702</v>
      </c>
      <c r="B587" t="s">
        <v>4366</v>
      </c>
    </row>
    <row r="588" spans="1:2">
      <c r="A588">
        <v>13703</v>
      </c>
      <c r="B588" t="s">
        <v>4366</v>
      </c>
    </row>
    <row r="589" spans="1:2">
      <c r="A589">
        <v>13704</v>
      </c>
      <c r="B589" t="s">
        <v>4366</v>
      </c>
    </row>
    <row r="590" spans="1:2">
      <c r="A590">
        <v>13705</v>
      </c>
      <c r="B590" t="s">
        <v>4366</v>
      </c>
    </row>
    <row r="591" spans="1:2">
      <c r="A591">
        <v>13706</v>
      </c>
      <c r="B591" t="s">
        <v>4366</v>
      </c>
    </row>
    <row r="592" spans="1:2">
      <c r="A592">
        <v>13707</v>
      </c>
      <c r="B592" t="s">
        <v>4366</v>
      </c>
    </row>
    <row r="593" spans="1:2">
      <c r="A593">
        <v>13709</v>
      </c>
      <c r="B593" t="s">
        <v>4366</v>
      </c>
    </row>
    <row r="594" spans="1:2">
      <c r="A594">
        <v>13710</v>
      </c>
      <c r="B594" t="s">
        <v>4366</v>
      </c>
    </row>
    <row r="595" spans="1:2">
      <c r="A595">
        <v>13713</v>
      </c>
      <c r="B595" t="s">
        <v>4366</v>
      </c>
    </row>
    <row r="596" spans="1:2">
      <c r="A596">
        <v>13714</v>
      </c>
      <c r="B596" t="s">
        <v>4366</v>
      </c>
    </row>
    <row r="597" spans="1:2">
      <c r="A597">
        <v>13716</v>
      </c>
      <c r="B597" t="s">
        <v>4366</v>
      </c>
    </row>
    <row r="598" spans="1:2">
      <c r="A598">
        <v>13729</v>
      </c>
      <c r="B598" t="s">
        <v>4366</v>
      </c>
    </row>
    <row r="599" spans="1:2">
      <c r="A599">
        <v>13733</v>
      </c>
      <c r="B599" t="s">
        <v>4366</v>
      </c>
    </row>
    <row r="600" spans="1:2">
      <c r="A600">
        <v>13734</v>
      </c>
      <c r="B600" t="s">
        <v>4366</v>
      </c>
    </row>
    <row r="601" spans="1:2">
      <c r="A601">
        <v>13736</v>
      </c>
      <c r="B601" t="s">
        <v>4366</v>
      </c>
    </row>
    <row r="602" spans="1:2">
      <c r="A602">
        <v>13737</v>
      </c>
      <c r="B602" t="s">
        <v>4366</v>
      </c>
    </row>
    <row r="603" spans="1:2">
      <c r="A603">
        <v>13739</v>
      </c>
      <c r="B603" t="s">
        <v>4366</v>
      </c>
    </row>
    <row r="604" spans="1:2">
      <c r="A604">
        <v>13741</v>
      </c>
      <c r="B604" t="s">
        <v>4366</v>
      </c>
    </row>
    <row r="605" spans="1:2">
      <c r="A605">
        <v>13743</v>
      </c>
      <c r="B605" t="s">
        <v>4366</v>
      </c>
    </row>
    <row r="606" spans="1:2">
      <c r="A606">
        <v>13744</v>
      </c>
      <c r="B606" t="s">
        <v>4366</v>
      </c>
    </row>
    <row r="607" spans="1:2">
      <c r="A607">
        <v>13745</v>
      </c>
      <c r="B607" t="s">
        <v>4366</v>
      </c>
    </row>
    <row r="608" spans="1:2">
      <c r="A608">
        <v>13746</v>
      </c>
      <c r="B608" t="s">
        <v>4366</v>
      </c>
    </row>
    <row r="609" spans="1:2">
      <c r="A609">
        <v>13749</v>
      </c>
      <c r="B609" t="s">
        <v>4366</v>
      </c>
    </row>
    <row r="610" spans="1:2">
      <c r="A610">
        <v>13759</v>
      </c>
      <c r="B610" t="s">
        <v>4366</v>
      </c>
    </row>
    <row r="611" spans="1:2">
      <c r="A611">
        <v>13761</v>
      </c>
      <c r="B611" t="s">
        <v>4366</v>
      </c>
    </row>
    <row r="612" spans="1:2">
      <c r="A612">
        <v>13762</v>
      </c>
      <c r="B612" t="s">
        <v>4366</v>
      </c>
    </row>
    <row r="613" spans="1:2">
      <c r="A613">
        <v>13763</v>
      </c>
      <c r="B613" t="s">
        <v>4366</v>
      </c>
    </row>
    <row r="614" spans="1:2">
      <c r="A614">
        <v>13764</v>
      </c>
      <c r="B614" t="s">
        <v>4366</v>
      </c>
    </row>
    <row r="615" spans="1:2">
      <c r="A615">
        <v>13819</v>
      </c>
      <c r="B615" t="s">
        <v>4366</v>
      </c>
    </row>
    <row r="616" spans="1:2">
      <c r="A616">
        <v>13839</v>
      </c>
      <c r="B616" t="s">
        <v>4366</v>
      </c>
    </row>
    <row r="617" spans="1:2">
      <c r="A617">
        <v>13938</v>
      </c>
      <c r="B617" t="s">
        <v>4366</v>
      </c>
    </row>
    <row r="618" spans="1:2">
      <c r="A618">
        <v>13940</v>
      </c>
      <c r="B618" t="s">
        <v>4366</v>
      </c>
    </row>
    <row r="619" spans="1:2">
      <c r="A619">
        <v>13942</v>
      </c>
      <c r="B619" t="s">
        <v>4366</v>
      </c>
    </row>
    <row r="620" spans="1:2">
      <c r="A620">
        <v>13949</v>
      </c>
      <c r="B620" t="s">
        <v>4366</v>
      </c>
    </row>
    <row r="621" spans="1:2">
      <c r="A621">
        <v>13959</v>
      </c>
      <c r="B621" t="s">
        <v>4366</v>
      </c>
    </row>
    <row r="622" spans="1:2">
      <c r="A622">
        <v>13961</v>
      </c>
      <c r="B622" t="s">
        <v>4366</v>
      </c>
    </row>
    <row r="623" spans="1:2">
      <c r="A623">
        <v>13963</v>
      </c>
      <c r="B623" t="s">
        <v>4366</v>
      </c>
    </row>
    <row r="624" spans="1:2">
      <c r="A624">
        <v>14013</v>
      </c>
      <c r="B624" t="s">
        <v>4366</v>
      </c>
    </row>
    <row r="625" spans="1:2">
      <c r="A625">
        <v>14014</v>
      </c>
      <c r="B625" t="s">
        <v>4366</v>
      </c>
    </row>
    <row r="626" spans="1:2">
      <c r="A626">
        <v>14016</v>
      </c>
      <c r="B626" t="s">
        <v>4366</v>
      </c>
    </row>
    <row r="627" spans="1:2">
      <c r="A627">
        <v>14017</v>
      </c>
      <c r="B627" t="s">
        <v>4366</v>
      </c>
    </row>
    <row r="628" spans="1:2">
      <c r="A628">
        <v>14018</v>
      </c>
      <c r="B628" t="s">
        <v>4366</v>
      </c>
    </row>
    <row r="629" spans="1:2">
      <c r="A629">
        <v>14019</v>
      </c>
      <c r="B629" t="s">
        <v>4366</v>
      </c>
    </row>
    <row r="630" spans="1:2">
      <c r="A630">
        <v>14020</v>
      </c>
      <c r="B630" t="s">
        <v>4366</v>
      </c>
    </row>
    <row r="631" spans="1:2">
      <c r="A631">
        <v>14021</v>
      </c>
      <c r="B631" t="s">
        <v>4366</v>
      </c>
    </row>
    <row r="632" spans="1:2">
      <c r="A632">
        <v>14023</v>
      </c>
      <c r="B632" t="s">
        <v>4366</v>
      </c>
    </row>
    <row r="633" spans="1:2">
      <c r="A633">
        <v>14053</v>
      </c>
      <c r="B633" t="s">
        <v>4366</v>
      </c>
    </row>
    <row r="634" spans="1:2">
      <c r="A634">
        <v>14088</v>
      </c>
      <c r="B634" t="s">
        <v>4366</v>
      </c>
    </row>
    <row r="635" spans="1:2">
      <c r="A635">
        <v>14176</v>
      </c>
      <c r="B635" t="s">
        <v>4366</v>
      </c>
    </row>
    <row r="636" spans="1:2">
      <c r="A636">
        <v>14181</v>
      </c>
      <c r="B636" t="s">
        <v>4366</v>
      </c>
    </row>
    <row r="637" spans="1:2">
      <c r="A637">
        <v>14182</v>
      </c>
      <c r="B637" t="s">
        <v>4366</v>
      </c>
    </row>
    <row r="638" spans="1:2">
      <c r="A638">
        <v>14183</v>
      </c>
      <c r="B638" t="s">
        <v>4366</v>
      </c>
    </row>
    <row r="639" spans="1:2">
      <c r="A639">
        <v>14188</v>
      </c>
      <c r="B639" t="s">
        <v>4366</v>
      </c>
    </row>
    <row r="640" spans="1:2">
      <c r="A640">
        <v>14189</v>
      </c>
      <c r="B640" t="s">
        <v>4366</v>
      </c>
    </row>
    <row r="641" spans="1:2">
      <c r="A641">
        <v>14190</v>
      </c>
      <c r="B641" t="s">
        <v>4366</v>
      </c>
    </row>
    <row r="642" spans="1:2">
      <c r="A642">
        <v>14191</v>
      </c>
      <c r="B642" t="s">
        <v>4366</v>
      </c>
    </row>
    <row r="643" spans="1:2">
      <c r="A643">
        <v>14192</v>
      </c>
      <c r="B643" t="s">
        <v>4366</v>
      </c>
    </row>
    <row r="644" spans="1:2">
      <c r="A644">
        <v>14193</v>
      </c>
      <c r="B644" t="s">
        <v>4366</v>
      </c>
    </row>
    <row r="645" spans="1:2">
      <c r="A645">
        <v>14194</v>
      </c>
      <c r="B645" t="s">
        <v>4366</v>
      </c>
    </row>
    <row r="646" spans="1:2">
      <c r="A646">
        <v>14196</v>
      </c>
      <c r="B646" t="s">
        <v>4366</v>
      </c>
    </row>
    <row r="647" spans="1:2">
      <c r="A647">
        <v>14200</v>
      </c>
      <c r="B647" t="s">
        <v>4366</v>
      </c>
    </row>
    <row r="648" spans="1:2">
      <c r="A648">
        <v>14207</v>
      </c>
      <c r="B648" t="s">
        <v>4366</v>
      </c>
    </row>
    <row r="649" spans="1:2">
      <c r="A649">
        <v>14211</v>
      </c>
      <c r="B649" t="s">
        <v>4366</v>
      </c>
    </row>
    <row r="650" spans="1:2">
      <c r="A650">
        <v>14214</v>
      </c>
      <c r="B650" t="s">
        <v>4366</v>
      </c>
    </row>
    <row r="651" spans="1:2">
      <c r="A651">
        <v>14215</v>
      </c>
      <c r="B651" t="s">
        <v>4366</v>
      </c>
    </row>
    <row r="652" spans="1:2">
      <c r="A652">
        <v>14220</v>
      </c>
      <c r="B652" t="s">
        <v>4366</v>
      </c>
    </row>
    <row r="653" spans="1:2">
      <c r="A653">
        <v>14233</v>
      </c>
      <c r="B653" t="s">
        <v>4366</v>
      </c>
    </row>
    <row r="654" spans="1:2">
      <c r="A654">
        <v>14238</v>
      </c>
      <c r="B654" t="s">
        <v>4366</v>
      </c>
    </row>
    <row r="655" spans="1:2">
      <c r="A655">
        <v>14239</v>
      </c>
      <c r="B655" t="s">
        <v>4366</v>
      </c>
    </row>
    <row r="656" spans="1:2">
      <c r="A656">
        <v>14240</v>
      </c>
      <c r="B656" t="s">
        <v>4366</v>
      </c>
    </row>
    <row r="657" spans="1:2">
      <c r="A657">
        <v>14241</v>
      </c>
      <c r="B657" t="s">
        <v>4366</v>
      </c>
    </row>
    <row r="658" spans="1:2">
      <c r="A658">
        <v>14242</v>
      </c>
      <c r="B658" t="s">
        <v>4366</v>
      </c>
    </row>
    <row r="659" spans="1:2">
      <c r="A659">
        <v>14243</v>
      </c>
      <c r="B659" t="s">
        <v>4366</v>
      </c>
    </row>
    <row r="660" spans="1:2">
      <c r="A660">
        <v>14245</v>
      </c>
      <c r="B660" t="s">
        <v>4366</v>
      </c>
    </row>
    <row r="661" spans="1:2">
      <c r="A661">
        <v>14247</v>
      </c>
      <c r="B661" t="s">
        <v>4366</v>
      </c>
    </row>
    <row r="662" spans="1:2">
      <c r="A662">
        <v>14249</v>
      </c>
      <c r="B662" t="s">
        <v>4366</v>
      </c>
    </row>
    <row r="663" spans="1:2">
      <c r="A663">
        <v>14263</v>
      </c>
      <c r="B663" t="s">
        <v>4366</v>
      </c>
    </row>
    <row r="664" spans="1:2">
      <c r="A664">
        <v>14287</v>
      </c>
      <c r="B664" t="s">
        <v>4366</v>
      </c>
    </row>
    <row r="665" spans="1:2">
      <c r="A665">
        <v>14290</v>
      </c>
      <c r="B665" t="s">
        <v>4366</v>
      </c>
    </row>
    <row r="666" spans="1:2">
      <c r="A666">
        <v>14304</v>
      </c>
      <c r="B666" t="s">
        <v>4366</v>
      </c>
    </row>
    <row r="667" spans="1:2">
      <c r="A667">
        <v>14315</v>
      </c>
      <c r="B667" t="s">
        <v>4366</v>
      </c>
    </row>
    <row r="668" spans="1:2">
      <c r="A668">
        <v>14332</v>
      </c>
      <c r="B668" t="s">
        <v>4366</v>
      </c>
    </row>
    <row r="669" spans="1:2">
      <c r="A669">
        <v>14355</v>
      </c>
      <c r="B669" t="s">
        <v>4366</v>
      </c>
    </row>
    <row r="670" spans="1:2">
      <c r="A670">
        <v>14395</v>
      </c>
      <c r="B670" t="s">
        <v>4366</v>
      </c>
    </row>
    <row r="671" spans="1:2">
      <c r="A671">
        <v>14400</v>
      </c>
      <c r="B671" t="s">
        <v>4366</v>
      </c>
    </row>
    <row r="672" spans="1:2">
      <c r="A672">
        <v>14401</v>
      </c>
      <c r="B672" t="s">
        <v>4366</v>
      </c>
    </row>
    <row r="673" spans="1:2">
      <c r="A673">
        <v>14402</v>
      </c>
      <c r="B673" t="s">
        <v>4366</v>
      </c>
    </row>
    <row r="674" spans="1:2">
      <c r="A674">
        <v>14403</v>
      </c>
      <c r="B674" t="s">
        <v>4366</v>
      </c>
    </row>
    <row r="675" spans="1:2">
      <c r="A675">
        <v>14405</v>
      </c>
      <c r="B675" t="s">
        <v>4366</v>
      </c>
    </row>
    <row r="676" spans="1:2">
      <c r="A676">
        <v>14413</v>
      </c>
      <c r="B676" t="s">
        <v>4366</v>
      </c>
    </row>
    <row r="677" spans="1:2">
      <c r="A677">
        <v>14416</v>
      </c>
      <c r="B677" t="s">
        <v>4366</v>
      </c>
    </row>
    <row r="678" spans="1:2">
      <c r="A678">
        <v>14417</v>
      </c>
      <c r="B678" t="s">
        <v>4366</v>
      </c>
    </row>
    <row r="679" spans="1:2">
      <c r="A679">
        <v>14418</v>
      </c>
      <c r="B679" t="s">
        <v>4366</v>
      </c>
    </row>
    <row r="680" spans="1:2">
      <c r="A680">
        <v>14422</v>
      </c>
      <c r="B680" t="s">
        <v>4366</v>
      </c>
    </row>
    <row r="681" spans="1:2">
      <c r="A681">
        <v>14423</v>
      </c>
      <c r="B681" t="s">
        <v>4366</v>
      </c>
    </row>
    <row r="682" spans="1:2">
      <c r="A682">
        <v>14425</v>
      </c>
      <c r="B682" t="s">
        <v>4366</v>
      </c>
    </row>
    <row r="683" spans="1:2">
      <c r="A683">
        <v>14435</v>
      </c>
      <c r="B683" t="s">
        <v>4366</v>
      </c>
    </row>
    <row r="684" spans="1:2">
      <c r="A684">
        <v>14437</v>
      </c>
      <c r="B684" t="s">
        <v>4366</v>
      </c>
    </row>
    <row r="685" spans="1:2">
      <c r="A685">
        <v>14438</v>
      </c>
      <c r="B685" t="s">
        <v>4366</v>
      </c>
    </row>
    <row r="686" spans="1:2">
      <c r="A686">
        <v>14440</v>
      </c>
      <c r="B686" t="s">
        <v>4366</v>
      </c>
    </row>
    <row r="687" spans="1:2">
      <c r="A687">
        <v>14443</v>
      </c>
      <c r="B687" t="s">
        <v>4366</v>
      </c>
    </row>
    <row r="688" spans="1:2">
      <c r="A688">
        <v>14446</v>
      </c>
      <c r="B688" t="s">
        <v>4366</v>
      </c>
    </row>
    <row r="689" spans="1:2">
      <c r="A689">
        <v>14447</v>
      </c>
      <c r="B689" t="s">
        <v>4366</v>
      </c>
    </row>
    <row r="690" spans="1:2">
      <c r="A690">
        <v>14448</v>
      </c>
      <c r="B690" t="s">
        <v>4366</v>
      </c>
    </row>
    <row r="691" spans="1:2">
      <c r="A691">
        <v>14454</v>
      </c>
      <c r="B691" t="s">
        <v>4366</v>
      </c>
    </row>
    <row r="692" spans="1:2">
      <c r="A692">
        <v>14493</v>
      </c>
      <c r="B692" t="s">
        <v>4366</v>
      </c>
    </row>
    <row r="693" spans="1:2">
      <c r="A693">
        <v>14528</v>
      </c>
      <c r="B693" t="s">
        <v>4366</v>
      </c>
    </row>
    <row r="694" spans="1:2">
      <c r="A694">
        <v>14587</v>
      </c>
      <c r="B694" t="s">
        <v>4366</v>
      </c>
    </row>
    <row r="695" spans="1:2">
      <c r="A695">
        <v>14590</v>
      </c>
      <c r="B695" t="s">
        <v>4366</v>
      </c>
    </row>
    <row r="696" spans="1:2">
      <c r="A696">
        <v>14631</v>
      </c>
      <c r="B696" t="s">
        <v>4366</v>
      </c>
    </row>
    <row r="697" spans="1:2">
      <c r="A697">
        <v>14650</v>
      </c>
      <c r="B697" t="s">
        <v>4366</v>
      </c>
    </row>
    <row r="698" spans="1:2">
      <c r="A698">
        <v>14660</v>
      </c>
      <c r="B698" t="s">
        <v>4366</v>
      </c>
    </row>
    <row r="699" spans="1:2">
      <c r="A699">
        <v>14661</v>
      </c>
      <c r="B699" t="s">
        <v>4366</v>
      </c>
    </row>
    <row r="700" spans="1:2">
      <c r="A700">
        <v>14664</v>
      </c>
      <c r="B700" t="s">
        <v>4366</v>
      </c>
    </row>
    <row r="701" spans="1:2">
      <c r="A701">
        <v>14670</v>
      </c>
      <c r="B701" t="s">
        <v>4366</v>
      </c>
    </row>
    <row r="702" spans="1:2">
      <c r="A702">
        <v>14674</v>
      </c>
      <c r="B702" t="s">
        <v>4366</v>
      </c>
    </row>
    <row r="703" spans="1:2">
      <c r="A703">
        <v>14678</v>
      </c>
      <c r="B703" t="s">
        <v>4366</v>
      </c>
    </row>
    <row r="704" spans="1:2">
      <c r="A704">
        <v>14682</v>
      </c>
      <c r="B704" t="s">
        <v>4366</v>
      </c>
    </row>
    <row r="705" spans="1:2">
      <c r="A705">
        <v>14683</v>
      </c>
      <c r="B705" t="s">
        <v>4366</v>
      </c>
    </row>
    <row r="706" spans="1:2">
      <c r="A706">
        <v>14686</v>
      </c>
      <c r="B706" t="s">
        <v>4366</v>
      </c>
    </row>
    <row r="707" spans="1:2">
      <c r="A707">
        <v>14687</v>
      </c>
      <c r="B707" t="s">
        <v>4366</v>
      </c>
    </row>
    <row r="708" spans="1:2">
      <c r="A708">
        <v>14688</v>
      </c>
      <c r="B708" t="s">
        <v>4366</v>
      </c>
    </row>
    <row r="709" spans="1:2">
      <c r="A709">
        <v>14693</v>
      </c>
      <c r="B709" t="s">
        <v>4366</v>
      </c>
    </row>
    <row r="710" spans="1:2">
      <c r="A710">
        <v>14697</v>
      </c>
      <c r="B710" t="s">
        <v>4366</v>
      </c>
    </row>
    <row r="711" spans="1:2">
      <c r="A711">
        <v>14698</v>
      </c>
      <c r="B711" t="s">
        <v>4366</v>
      </c>
    </row>
    <row r="712" spans="1:2">
      <c r="A712">
        <v>14703</v>
      </c>
      <c r="B712" t="s">
        <v>4366</v>
      </c>
    </row>
    <row r="713" spans="1:2">
      <c r="A713">
        <v>14704</v>
      </c>
      <c r="B713" t="s">
        <v>4366</v>
      </c>
    </row>
    <row r="714" spans="1:2">
      <c r="A714">
        <v>14762</v>
      </c>
      <c r="B714" t="s">
        <v>4366</v>
      </c>
    </row>
    <row r="715" spans="1:2">
      <c r="A715">
        <v>14799</v>
      </c>
      <c r="B715" t="s">
        <v>4366</v>
      </c>
    </row>
    <row r="716" spans="1:2">
      <c r="A716">
        <v>14819</v>
      </c>
      <c r="B716" t="s">
        <v>4366</v>
      </c>
    </row>
    <row r="717" spans="1:2">
      <c r="A717">
        <v>14828</v>
      </c>
      <c r="B717" t="s">
        <v>4366</v>
      </c>
    </row>
    <row r="718" spans="1:2">
      <c r="A718">
        <v>14842</v>
      </c>
      <c r="B718" t="s">
        <v>4366</v>
      </c>
    </row>
    <row r="719" spans="1:2">
      <c r="A719">
        <v>14860</v>
      </c>
      <c r="B719" t="s">
        <v>4366</v>
      </c>
    </row>
    <row r="720" spans="1:2">
      <c r="A720">
        <v>14868</v>
      </c>
      <c r="B720" t="s">
        <v>4366</v>
      </c>
    </row>
    <row r="721" spans="1:2">
      <c r="A721">
        <v>14914</v>
      </c>
      <c r="B721" t="s">
        <v>4366</v>
      </c>
    </row>
    <row r="722" spans="1:2">
      <c r="A722">
        <v>14925</v>
      </c>
      <c r="B722" t="s">
        <v>4366</v>
      </c>
    </row>
    <row r="723" spans="1:2">
      <c r="A723">
        <v>14926</v>
      </c>
      <c r="B723" t="s">
        <v>4366</v>
      </c>
    </row>
    <row r="724" spans="1:2">
      <c r="A724">
        <v>14927</v>
      </c>
      <c r="B724" t="s">
        <v>4366</v>
      </c>
    </row>
    <row r="725" spans="1:2">
      <c r="A725">
        <v>14956</v>
      </c>
      <c r="B725" t="s">
        <v>4366</v>
      </c>
    </row>
    <row r="726" spans="1:2">
      <c r="A726">
        <v>14958</v>
      </c>
      <c r="B726" t="s">
        <v>4366</v>
      </c>
    </row>
    <row r="727" spans="1:2">
      <c r="A727">
        <v>14962</v>
      </c>
      <c r="B727" t="s">
        <v>4366</v>
      </c>
    </row>
    <row r="728" spans="1:2">
      <c r="A728">
        <v>14963</v>
      </c>
      <c r="B728" t="s">
        <v>4366</v>
      </c>
    </row>
    <row r="729" spans="1:2">
      <c r="A729">
        <v>14964</v>
      </c>
      <c r="B729" t="s">
        <v>4366</v>
      </c>
    </row>
    <row r="730" spans="1:2">
      <c r="A730">
        <v>14968</v>
      </c>
      <c r="B730" t="s">
        <v>4366</v>
      </c>
    </row>
    <row r="731" spans="1:2">
      <c r="A731">
        <v>14970</v>
      </c>
      <c r="B731" t="s">
        <v>4366</v>
      </c>
    </row>
    <row r="732" spans="1:2">
      <c r="A732">
        <v>14975</v>
      </c>
      <c r="B732" t="s">
        <v>4366</v>
      </c>
    </row>
    <row r="733" spans="1:2">
      <c r="A733">
        <v>40103</v>
      </c>
      <c r="B733" t="s">
        <v>4366</v>
      </c>
    </row>
    <row r="734" spans="1:2">
      <c r="A734">
        <v>40104</v>
      </c>
      <c r="B734" t="s">
        <v>4366</v>
      </c>
    </row>
    <row r="735" spans="1:2">
      <c r="A735">
        <v>40166</v>
      </c>
      <c r="B735" t="s">
        <v>4366</v>
      </c>
    </row>
    <row r="736" spans="1:2">
      <c r="A736">
        <v>40171</v>
      </c>
      <c r="B736" t="s">
        <v>4366</v>
      </c>
    </row>
    <row r="737" spans="1:2">
      <c r="A737">
        <v>40192</v>
      </c>
      <c r="B737" t="s">
        <v>4366</v>
      </c>
    </row>
    <row r="738" spans="1:2">
      <c r="A738">
        <v>40193</v>
      </c>
      <c r="B738" t="s">
        <v>4366</v>
      </c>
    </row>
    <row r="739" spans="1:2">
      <c r="A739">
        <v>40229</v>
      </c>
      <c r="B739" t="s">
        <v>4366</v>
      </c>
    </row>
    <row r="740" spans="1:2">
      <c r="A740">
        <v>40253</v>
      </c>
      <c r="B740" t="s">
        <v>4366</v>
      </c>
    </row>
    <row r="741" spans="1:2">
      <c r="A741">
        <v>40257</v>
      </c>
      <c r="B741" t="s">
        <v>4366</v>
      </c>
    </row>
    <row r="742" spans="1:2">
      <c r="A742">
        <v>40258</v>
      </c>
      <c r="B742" t="s">
        <v>4366</v>
      </c>
    </row>
    <row r="743" spans="1:2">
      <c r="A743">
        <v>40259</v>
      </c>
      <c r="B743" t="s">
        <v>4366</v>
      </c>
    </row>
    <row r="744" spans="1:2">
      <c r="A744">
        <v>40269</v>
      </c>
      <c r="B744" t="s">
        <v>4366</v>
      </c>
    </row>
    <row r="745" spans="1:2">
      <c r="A745">
        <v>40270</v>
      </c>
      <c r="B745" t="s">
        <v>4366</v>
      </c>
    </row>
    <row r="746" spans="1:2">
      <c r="A746">
        <v>40272</v>
      </c>
      <c r="B746" t="s">
        <v>4366</v>
      </c>
    </row>
    <row r="747" spans="1:2">
      <c r="A747">
        <v>40273</v>
      </c>
      <c r="B747" t="s">
        <v>4366</v>
      </c>
    </row>
    <row r="748" spans="1:2">
      <c r="A748">
        <v>40276</v>
      </c>
      <c r="B748" t="s">
        <v>4366</v>
      </c>
    </row>
    <row r="749" spans="1:2">
      <c r="A749">
        <v>40277</v>
      </c>
      <c r="B749" t="s">
        <v>4366</v>
      </c>
    </row>
    <row r="750" spans="1:2">
      <c r="A750">
        <v>40278</v>
      </c>
      <c r="B750" t="s">
        <v>4366</v>
      </c>
    </row>
    <row r="751" spans="1:2">
      <c r="A751">
        <v>40280</v>
      </c>
      <c r="B751" t="s">
        <v>4366</v>
      </c>
    </row>
    <row r="752" spans="1:2">
      <c r="A752">
        <v>40292</v>
      </c>
      <c r="B752" t="s">
        <v>4366</v>
      </c>
    </row>
    <row r="753" spans="1:2">
      <c r="A753">
        <v>40293</v>
      </c>
      <c r="B753" t="s">
        <v>4366</v>
      </c>
    </row>
    <row r="754" spans="1:2">
      <c r="A754">
        <v>40295</v>
      </c>
      <c r="B754" t="s">
        <v>4366</v>
      </c>
    </row>
    <row r="755" spans="1:2">
      <c r="A755">
        <v>40307</v>
      </c>
      <c r="B755" t="s">
        <v>4366</v>
      </c>
    </row>
    <row r="756" spans="1:2">
      <c r="A756">
        <v>40361</v>
      </c>
      <c r="B756" t="s">
        <v>4366</v>
      </c>
    </row>
    <row r="757" spans="1:2">
      <c r="A757">
        <v>40421</v>
      </c>
      <c r="B757" t="s">
        <v>4366</v>
      </c>
    </row>
    <row r="758" spans="1:2">
      <c r="A758">
        <v>40507</v>
      </c>
      <c r="B758" t="s">
        <v>4366</v>
      </c>
    </row>
    <row r="759" spans="1:2">
      <c r="A759">
        <v>40508</v>
      </c>
      <c r="B759" t="s">
        <v>4366</v>
      </c>
    </row>
    <row r="760" spans="1:2">
      <c r="A760">
        <v>40517</v>
      </c>
      <c r="B760" t="s">
        <v>4366</v>
      </c>
    </row>
    <row r="761" spans="1:2">
      <c r="A761">
        <v>40520</v>
      </c>
      <c r="B761" t="s">
        <v>4366</v>
      </c>
    </row>
    <row r="762" spans="1:2">
      <c r="A762">
        <v>40528</v>
      </c>
      <c r="B762" t="s">
        <v>4366</v>
      </c>
    </row>
    <row r="763" spans="1:2">
      <c r="A763">
        <v>40529</v>
      </c>
      <c r="B763" t="s">
        <v>4366</v>
      </c>
    </row>
    <row r="764" spans="1:2">
      <c r="A764">
        <v>40532</v>
      </c>
      <c r="B764" t="s">
        <v>4366</v>
      </c>
    </row>
    <row r="765" spans="1:2">
      <c r="A765">
        <v>40533</v>
      </c>
      <c r="B765" t="s">
        <v>4366</v>
      </c>
    </row>
    <row r="766" spans="1:2">
      <c r="A766">
        <v>40534</v>
      </c>
      <c r="B766" t="s">
        <v>4366</v>
      </c>
    </row>
    <row r="767" spans="1:2">
      <c r="A767">
        <v>40536</v>
      </c>
      <c r="B767" t="s">
        <v>4366</v>
      </c>
    </row>
    <row r="768" spans="1:2">
      <c r="A768">
        <v>40537</v>
      </c>
      <c r="B768" t="s">
        <v>4366</v>
      </c>
    </row>
    <row r="769" spans="1:2">
      <c r="A769">
        <v>40538</v>
      </c>
      <c r="B769" t="s">
        <v>4366</v>
      </c>
    </row>
    <row r="770" spans="1:2">
      <c r="A770">
        <v>40539</v>
      </c>
      <c r="B770" t="s">
        <v>4366</v>
      </c>
    </row>
    <row r="771" spans="1:2">
      <c r="A771">
        <v>40540</v>
      </c>
      <c r="B771" t="s">
        <v>4366</v>
      </c>
    </row>
    <row r="772" spans="1:2">
      <c r="A772">
        <v>40542</v>
      </c>
      <c r="B772" t="s">
        <v>4366</v>
      </c>
    </row>
    <row r="773" spans="1:2">
      <c r="A773">
        <v>40543</v>
      </c>
      <c r="B773" t="s">
        <v>4366</v>
      </c>
    </row>
    <row r="774" spans="1:2">
      <c r="A774">
        <v>40544</v>
      </c>
      <c r="B774" t="s">
        <v>4366</v>
      </c>
    </row>
    <row r="775" spans="1:2">
      <c r="A775">
        <v>40545</v>
      </c>
      <c r="B775" t="s">
        <v>4366</v>
      </c>
    </row>
    <row r="776" spans="1:2">
      <c r="A776">
        <v>40546</v>
      </c>
      <c r="B776" t="s">
        <v>4366</v>
      </c>
    </row>
    <row r="777" spans="1:2">
      <c r="A777">
        <v>40547</v>
      </c>
      <c r="B777" t="s">
        <v>4366</v>
      </c>
    </row>
    <row r="778" spans="1:2">
      <c r="A778">
        <v>40548</v>
      </c>
      <c r="B778" t="s">
        <v>4366</v>
      </c>
    </row>
    <row r="779" spans="1:2">
      <c r="A779">
        <v>40549</v>
      </c>
      <c r="B779" t="s">
        <v>4366</v>
      </c>
    </row>
    <row r="780" spans="1:2">
      <c r="A780">
        <v>40552</v>
      </c>
      <c r="B780" t="s">
        <v>4366</v>
      </c>
    </row>
    <row r="781" spans="1:2">
      <c r="A781">
        <v>40553</v>
      </c>
      <c r="B781" t="s">
        <v>4366</v>
      </c>
    </row>
    <row r="782" spans="1:2">
      <c r="A782">
        <v>40555</v>
      </c>
      <c r="B782" t="s">
        <v>4366</v>
      </c>
    </row>
    <row r="783" spans="1:2">
      <c r="A783">
        <v>40597</v>
      </c>
      <c r="B783" t="s">
        <v>4366</v>
      </c>
    </row>
    <row r="784" spans="1:2">
      <c r="A784">
        <v>40601</v>
      </c>
      <c r="B784" t="s">
        <v>4366</v>
      </c>
    </row>
    <row r="785" spans="1:2">
      <c r="A785">
        <v>40605</v>
      </c>
      <c r="B785" t="s">
        <v>4366</v>
      </c>
    </row>
    <row r="786" spans="1:2">
      <c r="A786">
        <v>40609</v>
      </c>
      <c r="B786" t="s">
        <v>4366</v>
      </c>
    </row>
    <row r="787" spans="1:2">
      <c r="A787">
        <v>40623</v>
      </c>
      <c r="B787" t="s">
        <v>4366</v>
      </c>
    </row>
    <row r="788" spans="1:2">
      <c r="A788">
        <v>40646</v>
      </c>
      <c r="B788" t="s">
        <v>4366</v>
      </c>
    </row>
    <row r="789" spans="1:2">
      <c r="A789">
        <v>40652</v>
      </c>
      <c r="B789" t="s">
        <v>4366</v>
      </c>
    </row>
    <row r="790" spans="1:2">
      <c r="A790">
        <v>40693</v>
      </c>
      <c r="B790" t="s">
        <v>4366</v>
      </c>
    </row>
    <row r="791" spans="1:2">
      <c r="A791">
        <v>40694</v>
      </c>
      <c r="B791" t="s">
        <v>4366</v>
      </c>
    </row>
    <row r="792" spans="1:2">
      <c r="A792">
        <v>40695</v>
      </c>
      <c r="B792" t="s">
        <v>4366</v>
      </c>
    </row>
    <row r="793" spans="1:2">
      <c r="A793">
        <v>40699</v>
      </c>
      <c r="B793" t="s">
        <v>4366</v>
      </c>
    </row>
    <row r="794" spans="1:2">
      <c r="A794">
        <v>40706</v>
      </c>
      <c r="B794" t="s">
        <v>4366</v>
      </c>
    </row>
    <row r="795" spans="1:2">
      <c r="A795">
        <v>40708</v>
      </c>
      <c r="B795" t="s">
        <v>4366</v>
      </c>
    </row>
    <row r="796" spans="1:2">
      <c r="A796">
        <v>40709</v>
      </c>
      <c r="B796" t="s">
        <v>4366</v>
      </c>
    </row>
    <row r="797" spans="1:2">
      <c r="A797">
        <v>40710</v>
      </c>
      <c r="B797" t="s">
        <v>4366</v>
      </c>
    </row>
    <row r="798" spans="1:2">
      <c r="A798">
        <v>40711</v>
      </c>
      <c r="B798" t="s">
        <v>4366</v>
      </c>
    </row>
    <row r="799" spans="1:2">
      <c r="A799">
        <v>40720</v>
      </c>
      <c r="B799" t="s">
        <v>4366</v>
      </c>
    </row>
    <row r="800" spans="1:2">
      <c r="A800">
        <v>40723</v>
      </c>
      <c r="B800" t="s">
        <v>4366</v>
      </c>
    </row>
    <row r="801" spans="1:2">
      <c r="A801">
        <v>40724</v>
      </c>
      <c r="B801" t="s">
        <v>4366</v>
      </c>
    </row>
    <row r="802" spans="1:2">
      <c r="A802">
        <v>40730</v>
      </c>
      <c r="B802" t="s">
        <v>4366</v>
      </c>
    </row>
    <row r="803" spans="1:2">
      <c r="A803">
        <v>40762</v>
      </c>
      <c r="B803" t="s">
        <v>4366</v>
      </c>
    </row>
    <row r="804" spans="1:2">
      <c r="A804">
        <v>41301</v>
      </c>
      <c r="B804" t="s">
        <v>4366</v>
      </c>
    </row>
    <row r="805" spans="1:2">
      <c r="A805">
        <v>41302</v>
      </c>
      <c r="B805" t="s">
        <v>4366</v>
      </c>
    </row>
    <row r="806" spans="1:2">
      <c r="A806">
        <v>41370</v>
      </c>
      <c r="B806" t="s">
        <v>4366</v>
      </c>
    </row>
    <row r="807" spans="1:2">
      <c r="A807">
        <v>41379</v>
      </c>
      <c r="B807" t="s">
        <v>4366</v>
      </c>
    </row>
    <row r="808" spans="1:2">
      <c r="A808">
        <v>43075</v>
      </c>
      <c r="B808" t="s">
        <v>4366</v>
      </c>
    </row>
    <row r="809" spans="1:2">
      <c r="A809">
        <v>43094</v>
      </c>
      <c r="B809" t="s">
        <v>4366</v>
      </c>
    </row>
    <row r="810" spans="1:2">
      <c r="A810">
        <v>43104</v>
      </c>
      <c r="B810" t="s">
        <v>4366</v>
      </c>
    </row>
    <row r="811" spans="1:2">
      <c r="A811">
        <v>43108</v>
      </c>
      <c r="B811" t="s">
        <v>4366</v>
      </c>
    </row>
    <row r="812" spans="1:2">
      <c r="A812">
        <v>43109</v>
      </c>
      <c r="B812" t="s">
        <v>4366</v>
      </c>
    </row>
    <row r="813" spans="1:2">
      <c r="A813">
        <v>43111</v>
      </c>
      <c r="B813" t="s">
        <v>4366</v>
      </c>
    </row>
    <row r="814" spans="1:2">
      <c r="A814">
        <v>43113</v>
      </c>
      <c r="B814" t="s">
        <v>4366</v>
      </c>
    </row>
    <row r="815" spans="1:2">
      <c r="A815">
        <v>43118</v>
      </c>
      <c r="B815" t="s">
        <v>4366</v>
      </c>
    </row>
    <row r="816" spans="1:2">
      <c r="A816">
        <v>43136</v>
      </c>
      <c r="B816" t="s">
        <v>4366</v>
      </c>
    </row>
    <row r="817" spans="1:2">
      <c r="A817">
        <v>43170</v>
      </c>
      <c r="B817" t="s">
        <v>4366</v>
      </c>
    </row>
    <row r="818" spans="1:2">
      <c r="A818">
        <v>43186</v>
      </c>
      <c r="B818" t="s">
        <v>4366</v>
      </c>
    </row>
    <row r="819" spans="1:2">
      <c r="A819">
        <v>43199</v>
      </c>
      <c r="B819" t="s">
        <v>4366</v>
      </c>
    </row>
    <row r="820" spans="1:2">
      <c r="A820">
        <v>43245</v>
      </c>
      <c r="B820" t="s">
        <v>4366</v>
      </c>
    </row>
    <row r="821" spans="1:2">
      <c r="A821">
        <v>43246</v>
      </c>
      <c r="B821" t="s">
        <v>4366</v>
      </c>
    </row>
    <row r="822" spans="1:2">
      <c r="A822">
        <v>43247</v>
      </c>
      <c r="B822" t="s">
        <v>4366</v>
      </c>
    </row>
    <row r="823" spans="1:2">
      <c r="A823">
        <v>43248</v>
      </c>
      <c r="B823" t="s">
        <v>4366</v>
      </c>
    </row>
    <row r="824" spans="1:2">
      <c r="A824">
        <v>43250</v>
      </c>
      <c r="B824" t="s">
        <v>4366</v>
      </c>
    </row>
    <row r="825" spans="1:2">
      <c r="A825">
        <v>43260</v>
      </c>
      <c r="B825" t="s">
        <v>4366</v>
      </c>
    </row>
    <row r="826" spans="1:2">
      <c r="A826">
        <v>43268</v>
      </c>
      <c r="B826" t="s">
        <v>4366</v>
      </c>
    </row>
    <row r="827" spans="1:2">
      <c r="A827">
        <v>43285</v>
      </c>
      <c r="B827" t="s">
        <v>4366</v>
      </c>
    </row>
    <row r="828" spans="1:2">
      <c r="A828">
        <v>43299</v>
      </c>
      <c r="B828" t="s">
        <v>4366</v>
      </c>
    </row>
    <row r="829" spans="1:2">
      <c r="A829">
        <v>43307</v>
      </c>
      <c r="B829" t="s">
        <v>4366</v>
      </c>
    </row>
    <row r="830" spans="1:2">
      <c r="A830">
        <v>43394</v>
      </c>
      <c r="B830" t="s">
        <v>4366</v>
      </c>
    </row>
    <row r="831" spans="1:2">
      <c r="A831">
        <v>43407</v>
      </c>
      <c r="B831" t="s">
        <v>4366</v>
      </c>
    </row>
    <row r="832" spans="1:2">
      <c r="A832">
        <v>43421</v>
      </c>
      <c r="B832" t="s">
        <v>4366</v>
      </c>
    </row>
    <row r="833" spans="1:2">
      <c r="A833">
        <v>43425</v>
      </c>
      <c r="B833" t="s">
        <v>4366</v>
      </c>
    </row>
    <row r="834" spans="1:2">
      <c r="A834">
        <v>43436</v>
      </c>
      <c r="B834" t="s">
        <v>4366</v>
      </c>
    </row>
    <row r="835" spans="1:2">
      <c r="A835">
        <v>43443</v>
      </c>
      <c r="B835" t="s">
        <v>4366</v>
      </c>
    </row>
    <row r="836" spans="1:2">
      <c r="A836">
        <v>669</v>
      </c>
      <c r="B836" t="s">
        <v>4366</v>
      </c>
    </row>
    <row r="837" spans="1:2">
      <c r="A837">
        <v>786</v>
      </c>
      <c r="B837" t="s">
        <v>4366</v>
      </c>
    </row>
    <row r="838" spans="1:2">
      <c r="A838">
        <v>1173</v>
      </c>
      <c r="B838" t="s">
        <v>4366</v>
      </c>
    </row>
    <row r="839" spans="1:2">
      <c r="A839">
        <v>1580</v>
      </c>
      <c r="B839" t="s">
        <v>4366</v>
      </c>
    </row>
    <row r="840" spans="1:2">
      <c r="A840">
        <v>1644</v>
      </c>
      <c r="B840" t="s">
        <v>4366</v>
      </c>
    </row>
    <row r="841" spans="1:2">
      <c r="A841">
        <v>1645</v>
      </c>
      <c r="B841" t="s">
        <v>4366</v>
      </c>
    </row>
    <row r="842" spans="1:2">
      <c r="A842">
        <v>1646</v>
      </c>
      <c r="B842" t="s">
        <v>4366</v>
      </c>
    </row>
    <row r="843" spans="1:2">
      <c r="A843">
        <v>1698</v>
      </c>
      <c r="B843" t="s">
        <v>4366</v>
      </c>
    </row>
    <row r="844" spans="1:2">
      <c r="A844">
        <v>1762</v>
      </c>
      <c r="B844" t="s">
        <v>4366</v>
      </c>
    </row>
    <row r="845" spans="1:2">
      <c r="A845">
        <v>1763</v>
      </c>
      <c r="B845" t="s">
        <v>4366</v>
      </c>
    </row>
    <row r="846" spans="1:2">
      <c r="A846">
        <v>1764</v>
      </c>
      <c r="B846" t="s">
        <v>4366</v>
      </c>
    </row>
    <row r="847" spans="1:2">
      <c r="A847">
        <v>1765</v>
      </c>
      <c r="B847" t="s">
        <v>4366</v>
      </c>
    </row>
    <row r="848" spans="1:2">
      <c r="A848">
        <v>2000</v>
      </c>
      <c r="B848" t="s">
        <v>4366</v>
      </c>
    </row>
    <row r="849" spans="1:2">
      <c r="A849">
        <v>2150</v>
      </c>
      <c r="B849" t="s">
        <v>4366</v>
      </c>
    </row>
    <row r="850" spans="1:2">
      <c r="A850">
        <v>2198</v>
      </c>
      <c r="B850" t="s">
        <v>4366</v>
      </c>
    </row>
    <row r="851" spans="1:2">
      <c r="A851">
        <v>2199</v>
      </c>
      <c r="B851" t="s">
        <v>4366</v>
      </c>
    </row>
    <row r="852" spans="1:2">
      <c r="A852">
        <v>2230</v>
      </c>
      <c r="B852" t="s">
        <v>4366</v>
      </c>
    </row>
    <row r="853" spans="1:2">
      <c r="A853">
        <v>2425</v>
      </c>
      <c r="B853" t="s">
        <v>4366</v>
      </c>
    </row>
    <row r="854" spans="1:2">
      <c r="A854">
        <v>2507</v>
      </c>
      <c r="B854" t="s">
        <v>4366</v>
      </c>
    </row>
    <row r="855" spans="1:2">
      <c r="A855">
        <v>2599</v>
      </c>
      <c r="B855" t="s">
        <v>4366</v>
      </c>
    </row>
    <row r="856" spans="1:2">
      <c r="A856">
        <v>2600</v>
      </c>
      <c r="B856" t="s">
        <v>4366</v>
      </c>
    </row>
    <row r="857" spans="1:2">
      <c r="A857">
        <v>7784</v>
      </c>
      <c r="B857" t="s">
        <v>4366</v>
      </c>
    </row>
    <row r="858" spans="1:2">
      <c r="A858">
        <v>7822</v>
      </c>
      <c r="B858" t="s">
        <v>4366</v>
      </c>
    </row>
    <row r="859" spans="1:2">
      <c r="A859">
        <v>8394</v>
      </c>
      <c r="B859" t="s">
        <v>4366</v>
      </c>
    </row>
    <row r="860" spans="1:2">
      <c r="A860">
        <v>8437</v>
      </c>
      <c r="B860" t="s">
        <v>4366</v>
      </c>
    </row>
    <row r="861" spans="1:2">
      <c r="A861">
        <v>8438</v>
      </c>
      <c r="B861" t="s">
        <v>4366</v>
      </c>
    </row>
    <row r="862" spans="1:2">
      <c r="A862">
        <v>8439</v>
      </c>
      <c r="B862" t="s">
        <v>4366</v>
      </c>
    </row>
    <row r="863" spans="1:2">
      <c r="A863">
        <v>8440</v>
      </c>
      <c r="B863" t="s">
        <v>4366</v>
      </c>
    </row>
    <row r="864" spans="1:2">
      <c r="A864">
        <v>8442</v>
      </c>
      <c r="B864" t="s">
        <v>4366</v>
      </c>
    </row>
    <row r="865" spans="1:2">
      <c r="A865">
        <v>8489</v>
      </c>
      <c r="B865" t="s">
        <v>4366</v>
      </c>
    </row>
    <row r="866" spans="1:2">
      <c r="A866">
        <v>8878</v>
      </c>
      <c r="B866" t="s">
        <v>4366</v>
      </c>
    </row>
    <row r="867" spans="1:2">
      <c r="A867">
        <v>9105</v>
      </c>
      <c r="B867" t="s">
        <v>4366</v>
      </c>
    </row>
    <row r="868" spans="1:2">
      <c r="A868">
        <v>9299</v>
      </c>
      <c r="B868" t="s">
        <v>4366</v>
      </c>
    </row>
    <row r="869" spans="1:2">
      <c r="A869">
        <v>9583</v>
      </c>
      <c r="B869" t="s">
        <v>4366</v>
      </c>
    </row>
    <row r="870" spans="1:2">
      <c r="A870">
        <v>9617</v>
      </c>
      <c r="B870" t="s">
        <v>4366</v>
      </c>
    </row>
    <row r="871" spans="1:2">
      <c r="A871">
        <v>9627</v>
      </c>
      <c r="B871" t="s">
        <v>4366</v>
      </c>
    </row>
    <row r="872" spans="1:2">
      <c r="A872">
        <v>9628</v>
      </c>
      <c r="B872" t="s">
        <v>4366</v>
      </c>
    </row>
    <row r="873" spans="1:2">
      <c r="A873">
        <v>9685</v>
      </c>
      <c r="B873" t="s">
        <v>4366</v>
      </c>
    </row>
    <row r="874" spans="1:2">
      <c r="A874">
        <v>9855</v>
      </c>
      <c r="B874" t="s">
        <v>4366</v>
      </c>
    </row>
    <row r="875" spans="1:2">
      <c r="A875">
        <v>9872</v>
      </c>
      <c r="B875" t="s">
        <v>4366</v>
      </c>
    </row>
    <row r="876" spans="1:2">
      <c r="A876">
        <v>9884</v>
      </c>
      <c r="B876" t="s">
        <v>4366</v>
      </c>
    </row>
    <row r="877" spans="1:2">
      <c r="A877">
        <v>10062</v>
      </c>
      <c r="B877" t="s">
        <v>4366</v>
      </c>
    </row>
    <row r="878" spans="1:2">
      <c r="A878">
        <v>10611</v>
      </c>
      <c r="B878" t="s">
        <v>4366</v>
      </c>
    </row>
    <row r="879" spans="1:2">
      <c r="A879">
        <v>11037</v>
      </c>
      <c r="B879" t="s">
        <v>4366</v>
      </c>
    </row>
    <row r="880" spans="1:2">
      <c r="A880">
        <v>11588</v>
      </c>
      <c r="B880" t="s">
        <v>4366</v>
      </c>
    </row>
    <row r="881" spans="1:2">
      <c r="A881">
        <v>11611</v>
      </c>
      <c r="B881" t="s">
        <v>4366</v>
      </c>
    </row>
    <row r="882" spans="1:2">
      <c r="A882">
        <v>11617</v>
      </c>
      <c r="B882" t="s">
        <v>4366</v>
      </c>
    </row>
    <row r="883" spans="1:2">
      <c r="A883">
        <v>11666</v>
      </c>
      <c r="B883" t="s">
        <v>4366</v>
      </c>
    </row>
    <row r="884" spans="1:2">
      <c r="A884">
        <v>11739</v>
      </c>
      <c r="B884" t="s">
        <v>4366</v>
      </c>
    </row>
    <row r="885" spans="1:2">
      <c r="A885">
        <v>12113</v>
      </c>
      <c r="B885" t="s">
        <v>4366</v>
      </c>
    </row>
    <row r="886" spans="1:2">
      <c r="A886">
        <v>12138</v>
      </c>
      <c r="B886" t="s">
        <v>4366</v>
      </c>
    </row>
    <row r="887" spans="1:2">
      <c r="A887">
        <v>12142</v>
      </c>
      <c r="B887" t="s">
        <v>4366</v>
      </c>
    </row>
    <row r="888" spans="1:2">
      <c r="A888">
        <v>12169</v>
      </c>
      <c r="B888" t="s">
        <v>4366</v>
      </c>
    </row>
    <row r="889" spans="1:2">
      <c r="A889">
        <v>12184</v>
      </c>
      <c r="B889" t="s">
        <v>4366</v>
      </c>
    </row>
    <row r="890" spans="1:2">
      <c r="A890">
        <v>12446</v>
      </c>
      <c r="B890" t="s">
        <v>4366</v>
      </c>
    </row>
    <row r="891" spans="1:2">
      <c r="A891">
        <v>12470</v>
      </c>
      <c r="B891" t="s">
        <v>4366</v>
      </c>
    </row>
    <row r="892" spans="1:2">
      <c r="A892">
        <v>12475</v>
      </c>
      <c r="B892" t="s">
        <v>4366</v>
      </c>
    </row>
    <row r="893" spans="1:2">
      <c r="A893">
        <v>12485</v>
      </c>
      <c r="B893" t="s">
        <v>4366</v>
      </c>
    </row>
    <row r="894" spans="1:2">
      <c r="A894">
        <v>12508</v>
      </c>
      <c r="B894" t="s">
        <v>4366</v>
      </c>
    </row>
    <row r="895" spans="1:2">
      <c r="A895">
        <v>12518</v>
      </c>
      <c r="B895" t="s">
        <v>4366</v>
      </c>
    </row>
    <row r="896" spans="1:2">
      <c r="A896">
        <v>12604</v>
      </c>
      <c r="B896" t="s">
        <v>4366</v>
      </c>
    </row>
    <row r="897" spans="1:2">
      <c r="A897">
        <v>12647</v>
      </c>
      <c r="B897" t="s">
        <v>4366</v>
      </c>
    </row>
    <row r="898" spans="1:2">
      <c r="A898">
        <v>12739</v>
      </c>
      <c r="B898" t="s">
        <v>4366</v>
      </c>
    </row>
    <row r="899" spans="1:2">
      <c r="A899">
        <v>12760</v>
      </c>
      <c r="B899" t="s">
        <v>4366</v>
      </c>
    </row>
    <row r="900" spans="1:2">
      <c r="A900">
        <v>13059</v>
      </c>
      <c r="B900" t="s">
        <v>4366</v>
      </c>
    </row>
    <row r="901" spans="1:2">
      <c r="A901">
        <v>13087</v>
      </c>
      <c r="B901" t="s">
        <v>4366</v>
      </c>
    </row>
    <row r="902" spans="1:2">
      <c r="A902">
        <v>13183</v>
      </c>
      <c r="B902" t="s">
        <v>4366</v>
      </c>
    </row>
    <row r="903" spans="1:2">
      <c r="A903">
        <v>13441</v>
      </c>
      <c r="B903" t="s">
        <v>4366</v>
      </c>
    </row>
    <row r="904" spans="1:2">
      <c r="A904">
        <v>13620</v>
      </c>
      <c r="B904" t="s">
        <v>4366</v>
      </c>
    </row>
    <row r="905" spans="1:2">
      <c r="A905">
        <v>13717</v>
      </c>
      <c r="B905" t="s">
        <v>4366</v>
      </c>
    </row>
    <row r="906" spans="1:2">
      <c r="A906">
        <v>13845</v>
      </c>
      <c r="B906" t="s">
        <v>4366</v>
      </c>
    </row>
    <row r="907" spans="1:2">
      <c r="A907">
        <v>13847</v>
      </c>
      <c r="B907" t="s">
        <v>4366</v>
      </c>
    </row>
    <row r="908" spans="1:2">
      <c r="A908">
        <v>13901</v>
      </c>
      <c r="B908" t="s">
        <v>4366</v>
      </c>
    </row>
    <row r="909" spans="1:2">
      <c r="A909">
        <v>13939</v>
      </c>
      <c r="B909" t="s">
        <v>4366</v>
      </c>
    </row>
    <row r="910" spans="1:2">
      <c r="A910">
        <v>14063</v>
      </c>
      <c r="B910" t="s">
        <v>4366</v>
      </c>
    </row>
    <row r="911" spans="1:2">
      <c r="A911">
        <v>14070</v>
      </c>
      <c r="B911" t="s">
        <v>4366</v>
      </c>
    </row>
    <row r="912" spans="1:2">
      <c r="A912">
        <v>14133</v>
      </c>
      <c r="B912" t="s">
        <v>4366</v>
      </c>
    </row>
    <row r="913" spans="1:2">
      <c r="A913">
        <v>14162</v>
      </c>
      <c r="B913" t="s">
        <v>4366</v>
      </c>
    </row>
    <row r="914" spans="1:2">
      <c r="A914">
        <v>14248</v>
      </c>
      <c r="B914" t="s">
        <v>4366</v>
      </c>
    </row>
    <row r="915" spans="1:2">
      <c r="A915">
        <v>14284</v>
      </c>
      <c r="B915" t="s">
        <v>4366</v>
      </c>
    </row>
    <row r="916" spans="1:2">
      <c r="A916">
        <v>14296</v>
      </c>
      <c r="B916" t="s">
        <v>4366</v>
      </c>
    </row>
    <row r="917" spans="1:2">
      <c r="A917">
        <v>14336</v>
      </c>
      <c r="B917" t="s">
        <v>4366</v>
      </c>
    </row>
    <row r="918" spans="1:2">
      <c r="A918">
        <v>14344</v>
      </c>
      <c r="B918" t="s">
        <v>4366</v>
      </c>
    </row>
    <row r="919" spans="1:2">
      <c r="A919">
        <v>14360</v>
      </c>
      <c r="B919" t="s">
        <v>4366</v>
      </c>
    </row>
    <row r="920" spans="1:2">
      <c r="A920">
        <v>14363</v>
      </c>
      <c r="B920" t="s">
        <v>4366</v>
      </c>
    </row>
    <row r="921" spans="1:2">
      <c r="A921">
        <v>14378</v>
      </c>
      <c r="B921" t="s">
        <v>4366</v>
      </c>
    </row>
    <row r="922" spans="1:2">
      <c r="A922">
        <v>14474</v>
      </c>
      <c r="B922" t="s">
        <v>4366</v>
      </c>
    </row>
    <row r="923" spans="1:2">
      <c r="A923">
        <v>14556</v>
      </c>
      <c r="B923" t="s">
        <v>4366</v>
      </c>
    </row>
    <row r="924" spans="1:2">
      <c r="A924">
        <v>14563</v>
      </c>
      <c r="B924" t="s">
        <v>4366</v>
      </c>
    </row>
    <row r="925" spans="1:2">
      <c r="A925">
        <v>14623</v>
      </c>
      <c r="B925" t="s">
        <v>4366</v>
      </c>
    </row>
    <row r="926" spans="1:2">
      <c r="A926">
        <v>14652</v>
      </c>
      <c r="B926" t="s">
        <v>4366</v>
      </c>
    </row>
    <row r="927" spans="1:2">
      <c r="A927">
        <v>14749</v>
      </c>
      <c r="B927" t="s">
        <v>4366</v>
      </c>
    </row>
    <row r="928" spans="1:2">
      <c r="A928">
        <v>14820</v>
      </c>
      <c r="B928" t="s">
        <v>4366</v>
      </c>
    </row>
    <row r="929" spans="1:2">
      <c r="A929">
        <v>14839</v>
      </c>
      <c r="B929" t="s">
        <v>4366</v>
      </c>
    </row>
    <row r="930" spans="1:2">
      <c r="A930">
        <v>14841</v>
      </c>
      <c r="B930" t="s">
        <v>4366</v>
      </c>
    </row>
    <row r="931" spans="1:2">
      <c r="A931">
        <v>14855</v>
      </c>
      <c r="B931" t="s">
        <v>4366</v>
      </c>
    </row>
    <row r="932" spans="1:2">
      <c r="A932">
        <v>14856</v>
      </c>
      <c r="B932" t="s">
        <v>4366</v>
      </c>
    </row>
    <row r="933" spans="1:2">
      <c r="A933">
        <v>14875</v>
      </c>
      <c r="B933" t="s">
        <v>4366</v>
      </c>
    </row>
    <row r="934" spans="1:2">
      <c r="A934">
        <v>40090</v>
      </c>
      <c r="B934" t="s">
        <v>4366</v>
      </c>
    </row>
    <row r="935" spans="1:2">
      <c r="A935">
        <v>40138</v>
      </c>
      <c r="B935" t="s">
        <v>4366</v>
      </c>
    </row>
    <row r="936" spans="1:2">
      <c r="A936">
        <v>40164</v>
      </c>
      <c r="B936" t="s">
        <v>4366</v>
      </c>
    </row>
    <row r="937" spans="1:2">
      <c r="A937">
        <v>40169</v>
      </c>
      <c r="B937" t="s">
        <v>4366</v>
      </c>
    </row>
    <row r="938" spans="1:2">
      <c r="A938">
        <v>40181</v>
      </c>
      <c r="B938" t="s">
        <v>4366</v>
      </c>
    </row>
    <row r="939" spans="1:2">
      <c r="A939">
        <v>40232</v>
      </c>
      <c r="B939" t="s">
        <v>4366</v>
      </c>
    </row>
    <row r="940" spans="1:2">
      <c r="A940">
        <v>40251</v>
      </c>
      <c r="B940" t="s">
        <v>4366</v>
      </c>
    </row>
    <row r="941" spans="1:2">
      <c r="A941">
        <v>40380</v>
      </c>
      <c r="B941" t="s">
        <v>4366</v>
      </c>
    </row>
    <row r="942" spans="1:2">
      <c r="A942">
        <v>40419</v>
      </c>
      <c r="B942" t="s">
        <v>4366</v>
      </c>
    </row>
    <row r="943" spans="1:2">
      <c r="A943">
        <v>40430</v>
      </c>
      <c r="B943" t="s">
        <v>4366</v>
      </c>
    </row>
    <row r="944" spans="1:2">
      <c r="A944">
        <v>40476</v>
      </c>
      <c r="B944" t="s">
        <v>4366</v>
      </c>
    </row>
    <row r="945" spans="1:2">
      <c r="A945">
        <v>40644</v>
      </c>
      <c r="B945" t="s">
        <v>4366</v>
      </c>
    </row>
    <row r="946" spans="1:2">
      <c r="A946">
        <v>40654</v>
      </c>
      <c r="B946" t="s">
        <v>4366</v>
      </c>
    </row>
    <row r="947" spans="1:2">
      <c r="A947">
        <v>40655</v>
      </c>
      <c r="B947" t="s">
        <v>4366</v>
      </c>
    </row>
    <row r="948" spans="1:2">
      <c r="A948">
        <v>40713</v>
      </c>
      <c r="B948" t="s">
        <v>4366</v>
      </c>
    </row>
    <row r="949" spans="1:2">
      <c r="A949">
        <v>41304</v>
      </c>
      <c r="B949" t="s">
        <v>4366</v>
      </c>
    </row>
    <row r="950" spans="1:2">
      <c r="A950">
        <v>41316</v>
      </c>
      <c r="B950" t="s">
        <v>4366</v>
      </c>
    </row>
    <row r="951" spans="1:2">
      <c r="A951">
        <v>41320</v>
      </c>
      <c r="B951" t="s">
        <v>4366</v>
      </c>
    </row>
    <row r="952" spans="1:2">
      <c r="A952">
        <v>41330</v>
      </c>
      <c r="B952" t="s">
        <v>4366</v>
      </c>
    </row>
    <row r="953" spans="1:2">
      <c r="A953">
        <v>41348</v>
      </c>
      <c r="B953" t="s">
        <v>4366</v>
      </c>
    </row>
    <row r="954" spans="1:2">
      <c r="A954">
        <v>41374</v>
      </c>
      <c r="B954" t="s">
        <v>4366</v>
      </c>
    </row>
    <row r="955" spans="1:2">
      <c r="A955">
        <v>41383</v>
      </c>
      <c r="B955" t="s">
        <v>4366</v>
      </c>
    </row>
    <row r="956" spans="1:2">
      <c r="A956">
        <v>41384</v>
      </c>
      <c r="B956" t="s">
        <v>4366</v>
      </c>
    </row>
    <row r="957" spans="1:2">
      <c r="A957">
        <v>43081</v>
      </c>
      <c r="B957" t="s">
        <v>4366</v>
      </c>
    </row>
    <row r="958" spans="1:2">
      <c r="A958">
        <v>43082</v>
      </c>
      <c r="B958" t="s">
        <v>4366</v>
      </c>
    </row>
    <row r="959" spans="1:2">
      <c r="A959">
        <v>43106</v>
      </c>
      <c r="B959" t="s">
        <v>4366</v>
      </c>
    </row>
    <row r="960" spans="1:2">
      <c r="A960">
        <v>43122</v>
      </c>
      <c r="B960" t="s">
        <v>4366</v>
      </c>
    </row>
    <row r="961" spans="1:2">
      <c r="A961">
        <v>43303</v>
      </c>
      <c r="B961" t="s">
        <v>4366</v>
      </c>
    </row>
    <row r="962" spans="1:2">
      <c r="A962">
        <v>43309</v>
      </c>
      <c r="B962" t="s">
        <v>4366</v>
      </c>
    </row>
    <row r="963" spans="1:2">
      <c r="A963">
        <v>43397</v>
      </c>
      <c r="B963" t="s">
        <v>4366</v>
      </c>
    </row>
  </sheetData>
  <pageMargins left="0.7" right="0.7" top="0.75" bottom="0.75" header="0.3" footer="0.3"/>
  <pageSetup orientation="portrait"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63FBC-3DE6-40B3-991A-D86D501D0B13}">
  <sheetPr codeName="Sheet5">
    <tabColor theme="9" tint="0.59999389629810485"/>
  </sheetPr>
  <dimension ref="A1:A8"/>
  <sheetViews>
    <sheetView workbookViewId="0">
      <selection activeCell="A20" sqref="A20"/>
    </sheetView>
  </sheetViews>
  <sheetFormatPr defaultRowHeight="15"/>
  <cols>
    <col min="1" max="1" width="37" customWidth="1"/>
  </cols>
  <sheetData>
    <row r="1" spans="1:1">
      <c r="A1" s="1" t="s">
        <v>557</v>
      </c>
    </row>
    <row r="2" spans="1:1">
      <c r="A2" s="35" t="s">
        <v>558</v>
      </c>
    </row>
    <row r="5" spans="1:1">
      <c r="A5" s="55" t="s">
        <v>288</v>
      </c>
    </row>
    <row r="6" spans="1:1">
      <c r="A6" s="55" t="s">
        <v>559</v>
      </c>
    </row>
    <row r="7" spans="1:1">
      <c r="A7" t="s">
        <v>560</v>
      </c>
    </row>
    <row r="8" spans="1:1">
      <c r="A8">
        <v>0</v>
      </c>
    </row>
  </sheetData>
  <pageMargins left="0.7" right="0.7" top="0.75" bottom="0.75" header="0.3" footer="0.3"/>
  <pageSetup paperSize="9" orientation="portrait"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A5DD3-4B4B-41FA-97CA-9C50F7C9FEA0}">
  <sheetPr codeName="Sheet25">
    <tabColor theme="9" tint="0.59999389629810485"/>
  </sheetPr>
  <dimension ref="A1:L14"/>
  <sheetViews>
    <sheetView workbookViewId="0">
      <selection activeCell="F28" sqref="F28"/>
    </sheetView>
  </sheetViews>
  <sheetFormatPr defaultRowHeight="15"/>
  <cols>
    <col min="2" max="2" width="11" customWidth="1"/>
    <col min="3" max="3" width="14" customWidth="1"/>
    <col min="4" max="4" width="15" customWidth="1"/>
    <col min="5" max="5" width="15.140625" customWidth="1"/>
    <col min="6" max="6" width="14.28515625" customWidth="1"/>
    <col min="7" max="7" width="13.5703125" customWidth="1"/>
    <col min="8" max="8" width="12.42578125" customWidth="1"/>
    <col min="9" max="9" width="15.42578125" customWidth="1"/>
    <col min="10" max="10" width="14.140625" customWidth="1"/>
    <col min="11" max="11" width="10.85546875" customWidth="1"/>
    <col min="12" max="12" width="14.42578125" customWidth="1"/>
  </cols>
  <sheetData>
    <row r="1" spans="1:12">
      <c r="A1" s="119" t="s">
        <v>561</v>
      </c>
    </row>
    <row r="2" spans="1:12">
      <c r="A2" s="35" t="s">
        <v>562</v>
      </c>
    </row>
    <row r="5" spans="1:12">
      <c r="A5" s="64"/>
      <c r="B5" s="55" t="s">
        <v>153</v>
      </c>
      <c r="C5" s="55" t="s">
        <v>153</v>
      </c>
      <c r="D5" s="55" t="s">
        <v>153</v>
      </c>
      <c r="E5" s="55" t="s">
        <v>153</v>
      </c>
      <c r="F5" s="55" t="s">
        <v>153</v>
      </c>
      <c r="G5" s="55" t="s">
        <v>153</v>
      </c>
      <c r="H5" s="55" t="s">
        <v>153</v>
      </c>
      <c r="I5" s="55" t="s">
        <v>153</v>
      </c>
      <c r="J5" s="55" t="s">
        <v>153</v>
      </c>
      <c r="K5" s="55" t="s">
        <v>153</v>
      </c>
      <c r="L5" s="55" t="s">
        <v>153</v>
      </c>
    </row>
    <row r="6" spans="1:12">
      <c r="A6" s="55" t="s">
        <v>170</v>
      </c>
      <c r="B6" s="55" t="s">
        <v>563</v>
      </c>
      <c r="C6" s="55" t="s">
        <v>564</v>
      </c>
      <c r="D6" s="55" t="s">
        <v>565</v>
      </c>
      <c r="E6" s="55" t="s">
        <v>566</v>
      </c>
      <c r="F6" s="55" t="s">
        <v>567</v>
      </c>
      <c r="G6" s="55" t="s">
        <v>568</v>
      </c>
      <c r="H6" s="55" t="s">
        <v>569</v>
      </c>
      <c r="I6" s="55" t="s">
        <v>570</v>
      </c>
      <c r="J6" s="55" t="s">
        <v>571</v>
      </c>
      <c r="K6" s="55" t="s">
        <v>572</v>
      </c>
      <c r="L6" s="55" t="s">
        <v>573</v>
      </c>
    </row>
    <row r="7" spans="1:12">
      <c r="A7" s="1" t="s">
        <v>170</v>
      </c>
      <c r="B7" s="1" t="s">
        <v>531</v>
      </c>
      <c r="C7" s="1" t="s">
        <v>530</v>
      </c>
      <c r="D7" s="1" t="s">
        <v>550</v>
      </c>
      <c r="E7" s="1" t="s">
        <v>534</v>
      </c>
      <c r="F7" s="1" t="s">
        <v>533</v>
      </c>
      <c r="G7" s="1" t="s">
        <v>532</v>
      </c>
      <c r="H7" s="1" t="s">
        <v>529</v>
      </c>
      <c r="I7" s="1" t="s">
        <v>535</v>
      </c>
      <c r="J7" s="17" t="s">
        <v>551</v>
      </c>
      <c r="K7" s="1" t="s">
        <v>536</v>
      </c>
      <c r="L7" s="1" t="s">
        <v>537</v>
      </c>
    </row>
    <row r="8" spans="1:12">
      <c r="A8" s="1">
        <v>2021</v>
      </c>
      <c r="B8" s="11">
        <v>0</v>
      </c>
      <c r="C8" s="11">
        <v>0</v>
      </c>
      <c r="D8" s="11">
        <v>0</v>
      </c>
      <c r="E8" s="11">
        <v>0</v>
      </c>
      <c r="F8" s="11">
        <v>0</v>
      </c>
      <c r="G8" s="11">
        <v>0</v>
      </c>
      <c r="H8" s="11">
        <v>0</v>
      </c>
      <c r="I8" s="11">
        <v>0</v>
      </c>
      <c r="J8" s="11">
        <v>0</v>
      </c>
      <c r="K8" s="11">
        <v>0</v>
      </c>
      <c r="L8" s="11">
        <v>0</v>
      </c>
    </row>
    <row r="9" spans="1:12">
      <c r="A9" s="1">
        <v>2025</v>
      </c>
      <c r="B9" s="11">
        <v>0</v>
      </c>
      <c r="C9" s="11">
        <v>0</v>
      </c>
      <c r="D9" s="11">
        <v>0</v>
      </c>
      <c r="E9" s="11">
        <v>0</v>
      </c>
      <c r="F9" s="11">
        <v>0</v>
      </c>
      <c r="G9" s="11">
        <v>0</v>
      </c>
      <c r="H9" s="11">
        <v>0</v>
      </c>
      <c r="I9" s="11">
        <v>0</v>
      </c>
      <c r="J9" s="11">
        <v>0</v>
      </c>
      <c r="K9" s="11">
        <v>0</v>
      </c>
      <c r="L9" s="11">
        <v>0</v>
      </c>
    </row>
    <row r="10" spans="1:12">
      <c r="A10" s="1">
        <v>2030</v>
      </c>
      <c r="B10" s="11">
        <v>0</v>
      </c>
      <c r="C10" s="11">
        <v>0</v>
      </c>
      <c r="D10" s="11">
        <v>0</v>
      </c>
      <c r="E10" s="11">
        <v>0</v>
      </c>
      <c r="F10" s="11">
        <v>0</v>
      </c>
      <c r="G10" s="11">
        <v>0</v>
      </c>
      <c r="H10" s="11">
        <v>0</v>
      </c>
      <c r="I10" s="11">
        <v>0</v>
      </c>
      <c r="J10" s="11">
        <v>0</v>
      </c>
      <c r="K10" s="11">
        <v>0</v>
      </c>
      <c r="L10" s="11">
        <v>0</v>
      </c>
    </row>
    <row r="11" spans="1:12">
      <c r="A11" s="1">
        <v>2035</v>
      </c>
      <c r="B11" s="11">
        <v>0</v>
      </c>
      <c r="C11" s="11">
        <v>0</v>
      </c>
      <c r="D11" s="11">
        <v>0</v>
      </c>
      <c r="E11" s="11">
        <v>0</v>
      </c>
      <c r="F11" s="11">
        <v>0</v>
      </c>
      <c r="G11" s="11">
        <v>0</v>
      </c>
      <c r="H11" s="11">
        <v>0</v>
      </c>
      <c r="I11" s="11">
        <v>0</v>
      </c>
      <c r="J11" s="11">
        <v>0</v>
      </c>
      <c r="K11" s="11">
        <v>0</v>
      </c>
      <c r="L11" s="11">
        <v>0</v>
      </c>
    </row>
    <row r="12" spans="1:12">
      <c r="A12" s="1">
        <v>2040</v>
      </c>
      <c r="B12" s="11">
        <v>0</v>
      </c>
      <c r="C12" s="11">
        <v>0</v>
      </c>
      <c r="D12" s="11">
        <v>0</v>
      </c>
      <c r="E12" s="11">
        <v>0</v>
      </c>
      <c r="F12" s="11">
        <v>0</v>
      </c>
      <c r="G12" s="11">
        <v>0</v>
      </c>
      <c r="H12" s="11">
        <v>0</v>
      </c>
      <c r="I12" s="11">
        <v>0</v>
      </c>
      <c r="J12" s="11">
        <v>0</v>
      </c>
      <c r="K12" s="11">
        <v>0</v>
      </c>
      <c r="L12" s="11">
        <v>0</v>
      </c>
    </row>
    <row r="13" spans="1:12">
      <c r="A13" s="1">
        <v>2045</v>
      </c>
      <c r="B13" s="11">
        <v>0</v>
      </c>
      <c r="C13" s="11">
        <v>0</v>
      </c>
      <c r="D13" s="11">
        <v>0</v>
      </c>
      <c r="E13" s="11">
        <v>0</v>
      </c>
      <c r="F13" s="11">
        <v>0</v>
      </c>
      <c r="G13" s="11">
        <v>0</v>
      </c>
      <c r="H13" s="11">
        <v>0</v>
      </c>
      <c r="I13" s="11">
        <v>0</v>
      </c>
      <c r="J13" s="11">
        <v>0</v>
      </c>
      <c r="K13" s="11">
        <v>0</v>
      </c>
      <c r="L13" s="11">
        <v>0</v>
      </c>
    </row>
    <row r="14" spans="1:12">
      <c r="A14" s="1">
        <v>2050</v>
      </c>
      <c r="B14" s="11">
        <v>0</v>
      </c>
      <c r="C14" s="11">
        <v>0</v>
      </c>
      <c r="D14" s="11">
        <v>0</v>
      </c>
      <c r="E14" s="11">
        <v>0</v>
      </c>
      <c r="F14" s="11">
        <v>0</v>
      </c>
      <c r="G14" s="11">
        <v>0</v>
      </c>
      <c r="H14" s="11">
        <v>0</v>
      </c>
      <c r="I14" s="11">
        <v>0</v>
      </c>
      <c r="J14" s="11">
        <v>0</v>
      </c>
      <c r="K14" s="11">
        <v>0</v>
      </c>
      <c r="L14" s="11">
        <v>0</v>
      </c>
    </row>
  </sheetData>
  <pageMargins left="0.7" right="0.7" top="0.75" bottom="0.75" header="0.3" footer="0.3"/>
  <pageSetup paperSize="9" orientation="portrait" verticalDpi="0" r:id="rId1"/>
  <tableParts count="1">
    <tablePart r:id="rId2"/>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2A912-FAFE-49A9-A1C3-861ADEAF8170}">
  <sheetPr codeName="Sheet12">
    <tabColor theme="9" tint="0.59999389629810485"/>
  </sheetPr>
  <dimension ref="A1:K38"/>
  <sheetViews>
    <sheetView workbookViewId="0">
      <pane xSplit="1" ySplit="7" topLeftCell="B8" activePane="bottomRight" state="frozen"/>
      <selection pane="topRight" activeCell="B1" sqref="B1"/>
      <selection pane="bottomLeft" activeCell="A8" sqref="A8"/>
      <selection pane="bottomRight" activeCell="A4" sqref="A2:A4"/>
    </sheetView>
  </sheetViews>
  <sheetFormatPr defaultRowHeight="15"/>
  <cols>
    <col min="2" max="2" width="20.28515625" customWidth="1"/>
  </cols>
  <sheetData>
    <row r="1" spans="1:11" ht="14.25" customHeight="1">
      <c r="A1" s="255" t="s">
        <v>574</v>
      </c>
      <c r="B1" s="256"/>
      <c r="C1" s="256"/>
      <c r="D1" s="256"/>
      <c r="E1" s="256"/>
      <c r="F1" s="256"/>
      <c r="G1" s="256"/>
      <c r="H1" s="256"/>
      <c r="I1" s="256"/>
      <c r="J1" s="256"/>
      <c r="K1" s="256"/>
    </row>
    <row r="2" spans="1:11">
      <c r="A2" s="35"/>
    </row>
    <row r="3" spans="1:11">
      <c r="A3" s="35"/>
    </row>
    <row r="6" spans="1:11">
      <c r="A6" s="64" t="s">
        <v>170</v>
      </c>
      <c r="B6" s="55" t="s">
        <v>153</v>
      </c>
    </row>
    <row r="7" spans="1:11">
      <c r="A7" s="102" t="s">
        <v>170</v>
      </c>
      <c r="B7" s="102" t="s">
        <v>575</v>
      </c>
    </row>
    <row r="8" spans="1:11">
      <c r="A8" s="1">
        <v>2021</v>
      </c>
      <c r="B8" s="11">
        <v>1000000</v>
      </c>
    </row>
    <row r="9" spans="1:11">
      <c r="A9" s="1">
        <v>2022</v>
      </c>
      <c r="B9" s="11">
        <v>1000000</v>
      </c>
    </row>
    <row r="10" spans="1:11">
      <c r="A10" s="1">
        <v>2023</v>
      </c>
      <c r="B10" s="11">
        <v>1000000</v>
      </c>
    </row>
    <row r="11" spans="1:11">
      <c r="A11" s="1">
        <v>2024</v>
      </c>
      <c r="B11" s="11">
        <v>1000000</v>
      </c>
    </row>
    <row r="12" spans="1:11">
      <c r="A12" s="1">
        <v>2025</v>
      </c>
      <c r="B12" s="11">
        <v>1000000</v>
      </c>
    </row>
    <row r="13" spans="1:11">
      <c r="A13" s="1">
        <v>2026</v>
      </c>
      <c r="B13" s="11">
        <v>1000000</v>
      </c>
    </row>
    <row r="14" spans="1:11">
      <c r="A14" s="1">
        <v>2027</v>
      </c>
      <c r="B14" s="11">
        <v>1000000</v>
      </c>
    </row>
    <row r="15" spans="1:11">
      <c r="A15" s="1">
        <v>2028</v>
      </c>
      <c r="B15" s="11">
        <v>1000000</v>
      </c>
    </row>
    <row r="16" spans="1:11">
      <c r="A16" s="1">
        <v>2029</v>
      </c>
      <c r="B16" s="11">
        <v>1000000</v>
      </c>
      <c r="D16" s="7"/>
      <c r="E16" s="7"/>
      <c r="F16" s="7"/>
      <c r="G16" s="7"/>
      <c r="H16" s="7"/>
      <c r="I16" s="7"/>
      <c r="J16" s="7"/>
    </row>
    <row r="17" spans="1:2">
      <c r="A17" s="1">
        <v>2030</v>
      </c>
      <c r="B17" s="11">
        <v>1000000</v>
      </c>
    </row>
    <row r="18" spans="1:2">
      <c r="A18" s="1">
        <v>2031</v>
      </c>
      <c r="B18" s="11">
        <v>1000000</v>
      </c>
    </row>
    <row r="19" spans="1:2">
      <c r="A19" s="1">
        <v>2032</v>
      </c>
      <c r="B19" s="11">
        <v>1000000</v>
      </c>
    </row>
    <row r="20" spans="1:2">
      <c r="A20" s="1">
        <v>2033</v>
      </c>
      <c r="B20" s="11">
        <v>1000000</v>
      </c>
    </row>
    <row r="21" spans="1:2">
      <c r="A21" s="1">
        <v>2034</v>
      </c>
      <c r="B21" s="11">
        <v>1000000</v>
      </c>
    </row>
    <row r="22" spans="1:2">
      <c r="A22" s="1">
        <v>2035</v>
      </c>
      <c r="B22" s="11">
        <v>1000000</v>
      </c>
    </row>
    <row r="23" spans="1:2">
      <c r="A23" s="1">
        <v>2036</v>
      </c>
      <c r="B23" s="11">
        <v>1000000</v>
      </c>
    </row>
    <row r="24" spans="1:2">
      <c r="A24" s="1">
        <v>2037</v>
      </c>
      <c r="B24" s="11">
        <v>1000000</v>
      </c>
    </row>
    <row r="25" spans="1:2">
      <c r="A25" s="1">
        <v>2038</v>
      </c>
      <c r="B25" s="11">
        <v>1000000</v>
      </c>
    </row>
    <row r="26" spans="1:2">
      <c r="A26" s="1">
        <v>2039</v>
      </c>
      <c r="B26" s="11">
        <v>1000000</v>
      </c>
    </row>
    <row r="27" spans="1:2">
      <c r="A27" s="1">
        <v>2040</v>
      </c>
      <c r="B27" s="11">
        <v>1000000</v>
      </c>
    </row>
    <row r="28" spans="1:2">
      <c r="A28" s="1">
        <v>2041</v>
      </c>
      <c r="B28" s="11">
        <v>1000000</v>
      </c>
    </row>
    <row r="29" spans="1:2">
      <c r="A29" s="1">
        <v>2042</v>
      </c>
      <c r="B29" s="11">
        <v>1000000</v>
      </c>
    </row>
    <row r="30" spans="1:2">
      <c r="A30" s="1">
        <v>2043</v>
      </c>
      <c r="B30" s="11">
        <v>1000000</v>
      </c>
    </row>
    <row r="31" spans="1:2">
      <c r="A31" s="1">
        <v>2044</v>
      </c>
      <c r="B31" s="11">
        <v>1000000</v>
      </c>
    </row>
    <row r="32" spans="1:2">
      <c r="A32" s="1">
        <v>2045</v>
      </c>
      <c r="B32" s="11">
        <v>1000000</v>
      </c>
    </row>
    <row r="33" spans="1:2">
      <c r="A33" s="1">
        <v>2046</v>
      </c>
      <c r="B33" s="11">
        <v>1000000</v>
      </c>
    </row>
    <row r="34" spans="1:2">
      <c r="A34" s="1">
        <v>2047</v>
      </c>
      <c r="B34" s="11">
        <v>1000000</v>
      </c>
    </row>
    <row r="35" spans="1:2">
      <c r="A35" s="1">
        <v>2048</v>
      </c>
      <c r="B35" s="11">
        <v>1000000</v>
      </c>
    </row>
    <row r="36" spans="1:2">
      <c r="A36" s="1">
        <v>2049</v>
      </c>
      <c r="B36" s="11">
        <v>1000000</v>
      </c>
    </row>
    <row r="37" spans="1:2">
      <c r="A37" s="1">
        <v>2050</v>
      </c>
      <c r="B37" s="11">
        <v>1000000</v>
      </c>
    </row>
    <row r="38" spans="1:2">
      <c r="A38" s="94">
        <v>2051</v>
      </c>
      <c r="B38" s="97">
        <f>_xlfn.FORECAST.LINEAR($A38,B33:B37,$A33:$A37)</f>
        <v>1000000</v>
      </c>
    </row>
  </sheetData>
  <mergeCells count="1">
    <mergeCell ref="A1:K1"/>
  </mergeCells>
  <conditionalFormatting sqref="B8:B1048576">
    <cfRule type="cellIs" dxfId="9" priority="1" operator="greaterThanOrEqual">
      <formula>1000000</formula>
    </cfRule>
  </conditionalFormatting>
  <pageMargins left="0.7" right="0.7" top="0.75" bottom="0.75" header="0.3" footer="0.3"/>
  <pageSetup paperSize="9" orientation="portrait" r:id="rId1"/>
  <legacyDrawing r:id="rId2"/>
  <tableParts count="1">
    <tablePart r:id="rId3"/>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3B337-CE61-4F37-8D7B-86D8E79A71FF}">
  <sheetPr codeName="Sheet16">
    <tabColor theme="9" tint="0.59999389629810485"/>
  </sheetPr>
  <dimension ref="A1:H38"/>
  <sheetViews>
    <sheetView workbookViewId="0">
      <pane xSplit="1" ySplit="7" topLeftCell="B25" activePane="bottomRight" state="frozen"/>
      <selection pane="topRight" activeCell="B1" sqref="B1"/>
      <selection pane="bottomLeft" activeCell="A8" sqref="A8"/>
      <selection pane="bottomRight" activeCell="A4" sqref="A2:A4"/>
    </sheetView>
  </sheetViews>
  <sheetFormatPr defaultRowHeight="15"/>
  <cols>
    <col min="2" max="2" width="31" customWidth="1"/>
    <col min="3" max="3" width="20.42578125" customWidth="1"/>
    <col min="4" max="4" width="14.5703125" customWidth="1"/>
    <col min="5" max="5" width="18.7109375" customWidth="1"/>
    <col min="6" max="6" width="19" customWidth="1"/>
    <col min="7" max="8" width="16.28515625" customWidth="1"/>
  </cols>
  <sheetData>
    <row r="1" spans="1:8" ht="17.25" customHeight="1">
      <c r="A1" s="255" t="s">
        <v>576</v>
      </c>
      <c r="B1" s="256"/>
      <c r="C1" s="256"/>
      <c r="D1" s="256"/>
      <c r="E1" s="256"/>
      <c r="F1" s="256"/>
      <c r="G1" s="256"/>
      <c r="H1" s="256"/>
    </row>
    <row r="2" spans="1:8">
      <c r="A2" s="19"/>
      <c r="B2" s="19"/>
      <c r="D2" s="19"/>
      <c r="E2" s="19"/>
    </row>
    <row r="3" spans="1:8">
      <c r="A3" s="19"/>
      <c r="B3" s="19"/>
      <c r="D3" s="19"/>
      <c r="E3" s="19"/>
    </row>
    <row r="6" spans="1:8">
      <c r="A6" s="55" t="s">
        <v>170</v>
      </c>
      <c r="B6" s="55" t="s">
        <v>577</v>
      </c>
      <c r="C6" s="55" t="s">
        <v>577</v>
      </c>
      <c r="D6" s="55" t="s">
        <v>577</v>
      </c>
      <c r="E6" s="55" t="s">
        <v>577</v>
      </c>
    </row>
    <row r="7" spans="1:8">
      <c r="A7" s="102" t="s">
        <v>170</v>
      </c>
      <c r="B7" s="102" t="s">
        <v>578</v>
      </c>
      <c r="C7" s="102" t="s">
        <v>579</v>
      </c>
      <c r="D7" s="102" t="s">
        <v>580</v>
      </c>
      <c r="E7" s="102" t="s">
        <v>581</v>
      </c>
    </row>
    <row r="8" spans="1:8">
      <c r="A8">
        <v>2021</v>
      </c>
      <c r="B8">
        <v>0</v>
      </c>
      <c r="C8">
        <v>0</v>
      </c>
      <c r="D8">
        <v>0</v>
      </c>
      <c r="E8">
        <v>0</v>
      </c>
    </row>
    <row r="9" spans="1:8">
      <c r="A9">
        <v>2022</v>
      </c>
      <c r="B9">
        <v>0</v>
      </c>
      <c r="C9">
        <v>0</v>
      </c>
      <c r="D9">
        <v>0</v>
      </c>
      <c r="E9">
        <v>0</v>
      </c>
    </row>
    <row r="10" spans="1:8">
      <c r="A10">
        <v>2023</v>
      </c>
      <c r="B10">
        <v>0</v>
      </c>
      <c r="C10">
        <v>0</v>
      </c>
      <c r="D10">
        <v>0</v>
      </c>
      <c r="E10">
        <v>0</v>
      </c>
    </row>
    <row r="11" spans="1:8">
      <c r="A11">
        <v>2024</v>
      </c>
      <c r="B11">
        <v>0</v>
      </c>
      <c r="C11">
        <v>0</v>
      </c>
      <c r="D11">
        <v>0</v>
      </c>
      <c r="E11">
        <v>0</v>
      </c>
    </row>
    <row r="12" spans="1:8">
      <c r="A12">
        <v>2025</v>
      </c>
      <c r="B12">
        <v>0</v>
      </c>
      <c r="C12">
        <v>0</v>
      </c>
      <c r="D12">
        <v>0</v>
      </c>
      <c r="E12">
        <v>0</v>
      </c>
    </row>
    <row r="13" spans="1:8">
      <c r="A13">
        <v>2026</v>
      </c>
      <c r="B13">
        <v>0</v>
      </c>
      <c r="C13">
        <v>0</v>
      </c>
      <c r="D13">
        <v>0</v>
      </c>
      <c r="E13">
        <v>0</v>
      </c>
    </row>
    <row r="14" spans="1:8">
      <c r="A14">
        <v>2027</v>
      </c>
      <c r="B14">
        <v>0</v>
      </c>
      <c r="C14">
        <v>0</v>
      </c>
      <c r="D14">
        <v>0</v>
      </c>
      <c r="E14">
        <v>0</v>
      </c>
    </row>
    <row r="15" spans="1:8">
      <c r="A15">
        <v>2028</v>
      </c>
      <c r="B15">
        <v>5500</v>
      </c>
      <c r="C15">
        <v>3400</v>
      </c>
      <c r="D15">
        <v>0</v>
      </c>
      <c r="E15">
        <v>0</v>
      </c>
    </row>
    <row r="16" spans="1:8">
      <c r="A16">
        <v>2029</v>
      </c>
      <c r="B16">
        <v>6700</v>
      </c>
      <c r="C16">
        <v>3400</v>
      </c>
      <c r="D16">
        <v>0</v>
      </c>
      <c r="E16">
        <v>0</v>
      </c>
    </row>
    <row r="17" spans="1:5">
      <c r="A17">
        <v>2030</v>
      </c>
      <c r="B17">
        <v>6700</v>
      </c>
      <c r="C17">
        <v>10000</v>
      </c>
      <c r="D17">
        <v>10000</v>
      </c>
      <c r="E17">
        <v>58000</v>
      </c>
    </row>
    <row r="18" spans="1:5">
      <c r="A18">
        <v>2031</v>
      </c>
      <c r="B18">
        <v>6700</v>
      </c>
      <c r="C18">
        <v>10000</v>
      </c>
      <c r="D18">
        <v>10000</v>
      </c>
      <c r="E18">
        <v>58000</v>
      </c>
    </row>
    <row r="19" spans="1:5">
      <c r="A19">
        <v>2032</v>
      </c>
      <c r="B19">
        <v>6700</v>
      </c>
      <c r="C19">
        <v>10000</v>
      </c>
      <c r="D19">
        <v>10000</v>
      </c>
      <c r="E19">
        <v>58000</v>
      </c>
    </row>
    <row r="20" spans="1:5">
      <c r="A20">
        <v>2033</v>
      </c>
      <c r="B20">
        <v>6700</v>
      </c>
      <c r="C20">
        <v>10000</v>
      </c>
      <c r="D20">
        <v>10000</v>
      </c>
      <c r="E20">
        <v>58000</v>
      </c>
    </row>
    <row r="21" spans="1:5">
      <c r="A21">
        <v>2034</v>
      </c>
      <c r="B21">
        <v>6700</v>
      </c>
      <c r="C21">
        <v>10000</v>
      </c>
      <c r="D21">
        <v>10000</v>
      </c>
      <c r="E21">
        <v>58000</v>
      </c>
    </row>
    <row r="22" spans="1:5">
      <c r="A22">
        <v>2035</v>
      </c>
      <c r="B22">
        <v>6700</v>
      </c>
      <c r="C22">
        <v>38000</v>
      </c>
      <c r="D22">
        <v>10000</v>
      </c>
      <c r="E22">
        <v>58000</v>
      </c>
    </row>
    <row r="23" spans="1:5">
      <c r="A23">
        <v>2036</v>
      </c>
      <c r="B23">
        <v>6700</v>
      </c>
      <c r="C23">
        <v>38000</v>
      </c>
      <c r="D23">
        <v>10000</v>
      </c>
      <c r="E23">
        <v>58000</v>
      </c>
    </row>
    <row r="24" spans="1:5">
      <c r="A24">
        <v>2037</v>
      </c>
      <c r="B24">
        <v>6700</v>
      </c>
      <c r="C24">
        <v>38000</v>
      </c>
      <c r="D24">
        <v>10000</v>
      </c>
      <c r="E24">
        <v>58000</v>
      </c>
    </row>
    <row r="25" spans="1:5">
      <c r="A25">
        <v>2038</v>
      </c>
      <c r="B25" s="83">
        <v>100000</v>
      </c>
      <c r="C25" s="83">
        <v>100000</v>
      </c>
      <c r="D25" s="83">
        <v>100000</v>
      </c>
      <c r="E25" s="83">
        <v>100000</v>
      </c>
    </row>
    <row r="26" spans="1:5">
      <c r="A26">
        <v>2039</v>
      </c>
      <c r="B26" s="83">
        <v>100000</v>
      </c>
      <c r="C26" s="83">
        <v>100000</v>
      </c>
      <c r="D26" s="83">
        <v>100000</v>
      </c>
      <c r="E26" s="83">
        <v>100000</v>
      </c>
    </row>
    <row r="27" spans="1:5">
      <c r="A27">
        <v>2040</v>
      </c>
      <c r="B27" s="83">
        <v>100000</v>
      </c>
      <c r="C27" s="83">
        <v>100000</v>
      </c>
      <c r="D27" s="83">
        <v>100000</v>
      </c>
      <c r="E27" s="83">
        <v>100000</v>
      </c>
    </row>
    <row r="28" spans="1:5">
      <c r="A28">
        <v>2041</v>
      </c>
      <c r="B28" s="83">
        <v>100000</v>
      </c>
      <c r="C28" s="83">
        <v>100000</v>
      </c>
      <c r="D28" s="83">
        <v>100000</v>
      </c>
      <c r="E28" s="83">
        <v>100000</v>
      </c>
    </row>
    <row r="29" spans="1:5">
      <c r="A29">
        <v>2042</v>
      </c>
      <c r="B29" s="83">
        <v>100000</v>
      </c>
      <c r="C29" s="83">
        <v>100000</v>
      </c>
      <c r="D29" s="83">
        <v>100000</v>
      </c>
      <c r="E29" s="83">
        <v>100000</v>
      </c>
    </row>
    <row r="30" spans="1:5">
      <c r="A30">
        <v>2043</v>
      </c>
      <c r="B30" s="83">
        <v>100000</v>
      </c>
      <c r="C30" s="83">
        <v>100000</v>
      </c>
      <c r="D30" s="83">
        <v>100000</v>
      </c>
      <c r="E30" s="83">
        <v>100000</v>
      </c>
    </row>
    <row r="31" spans="1:5">
      <c r="A31">
        <v>2044</v>
      </c>
      <c r="B31" s="83">
        <v>100000</v>
      </c>
      <c r="C31" s="83">
        <v>100000</v>
      </c>
      <c r="D31" s="83">
        <v>100000</v>
      </c>
      <c r="E31" s="83">
        <v>100000</v>
      </c>
    </row>
    <row r="32" spans="1:5">
      <c r="A32">
        <v>2045</v>
      </c>
      <c r="B32" s="83">
        <v>100000</v>
      </c>
      <c r="C32" s="83">
        <v>100000</v>
      </c>
      <c r="D32" s="83">
        <v>100000</v>
      </c>
      <c r="E32" s="83">
        <v>100000</v>
      </c>
    </row>
    <row r="33" spans="1:5">
      <c r="A33">
        <v>2046</v>
      </c>
      <c r="B33" s="83">
        <v>100000</v>
      </c>
      <c r="C33" s="83">
        <v>100000</v>
      </c>
      <c r="D33" s="83">
        <v>100000</v>
      </c>
      <c r="E33" s="83">
        <v>100000</v>
      </c>
    </row>
    <row r="34" spans="1:5">
      <c r="A34">
        <v>2047</v>
      </c>
      <c r="B34" s="83">
        <v>100000</v>
      </c>
      <c r="C34" s="83">
        <v>100000</v>
      </c>
      <c r="D34" s="83">
        <v>100000</v>
      </c>
      <c r="E34" s="83">
        <v>100000</v>
      </c>
    </row>
    <row r="35" spans="1:5">
      <c r="A35">
        <v>2048</v>
      </c>
      <c r="B35" s="83">
        <v>100000</v>
      </c>
      <c r="C35" s="83">
        <v>100000</v>
      </c>
      <c r="D35" s="83">
        <v>100000</v>
      </c>
      <c r="E35" s="83">
        <v>100000</v>
      </c>
    </row>
    <row r="36" spans="1:5">
      <c r="A36">
        <v>2049</v>
      </c>
      <c r="B36" s="83">
        <v>100000</v>
      </c>
      <c r="C36" s="83">
        <v>100000</v>
      </c>
      <c r="D36" s="83">
        <v>100000</v>
      </c>
      <c r="E36" s="83">
        <v>100000</v>
      </c>
    </row>
    <row r="37" spans="1:5">
      <c r="A37">
        <v>2050</v>
      </c>
      <c r="B37" s="83">
        <v>100000</v>
      </c>
      <c r="C37" s="83">
        <v>100000</v>
      </c>
      <c r="D37" s="83">
        <v>100000</v>
      </c>
      <c r="E37" s="83">
        <v>100000</v>
      </c>
    </row>
    <row r="38" spans="1:5">
      <c r="A38" s="83">
        <v>2051</v>
      </c>
      <c r="B38" s="83">
        <v>100000</v>
      </c>
      <c r="C38" s="83">
        <v>100000</v>
      </c>
      <c r="D38" s="83">
        <v>100000</v>
      </c>
      <c r="E38" s="83">
        <v>100000</v>
      </c>
    </row>
  </sheetData>
  <mergeCells count="1">
    <mergeCell ref="A1:H1"/>
  </mergeCells>
  <conditionalFormatting sqref="B8:XFD1048576">
    <cfRule type="cellIs" dxfId="8" priority="1" operator="greaterThanOrEqual">
      <formula>1000000</formula>
    </cfRule>
  </conditionalFormatting>
  <pageMargins left="0.7" right="0.7" top="0.75" bottom="0.75" header="0.3" footer="0.3"/>
  <pageSetup paperSize="9" orientation="portrait" r:id="rId1"/>
  <legacyDrawing r:id="rId2"/>
  <tableParts count="1">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2577A-2990-4ED3-A8B3-09147F1ADD7A}">
  <sheetPr codeName="Sheet13">
    <tabColor theme="9" tint="0.59999389629810485"/>
  </sheetPr>
  <dimension ref="A1:M37"/>
  <sheetViews>
    <sheetView workbookViewId="0">
      <selection sqref="A1:M1"/>
    </sheetView>
  </sheetViews>
  <sheetFormatPr defaultRowHeight="15"/>
  <cols>
    <col min="1" max="2" width="16.7109375" customWidth="1"/>
    <col min="4" max="4" width="18" customWidth="1"/>
  </cols>
  <sheetData>
    <row r="1" spans="1:13" ht="31.7" customHeight="1">
      <c r="A1" s="266" t="s">
        <v>56</v>
      </c>
      <c r="B1" s="266"/>
      <c r="C1" s="266"/>
      <c r="D1" s="266"/>
      <c r="E1" s="266"/>
      <c r="F1" s="266"/>
      <c r="G1" s="266"/>
      <c r="H1" s="266"/>
      <c r="I1" s="266"/>
      <c r="J1" s="266"/>
      <c r="K1" s="266"/>
      <c r="L1" s="266"/>
      <c r="M1" s="266"/>
    </row>
    <row r="2" spans="1:13">
      <c r="A2" s="35"/>
      <c r="B2" s="185"/>
    </row>
    <row r="5" spans="1:13">
      <c r="A5" s="64"/>
      <c r="B5" s="55" t="s">
        <v>153</v>
      </c>
    </row>
    <row r="6" spans="1:13">
      <c r="A6" s="55" t="s">
        <v>170</v>
      </c>
      <c r="B6" s="55" t="s">
        <v>582</v>
      </c>
    </row>
    <row r="7" spans="1:13">
      <c r="A7" s="1" t="s">
        <v>170</v>
      </c>
      <c r="B7" s="1" t="s">
        <v>583</v>
      </c>
    </row>
    <row r="8" spans="1:13">
      <c r="A8" s="21">
        <v>2021</v>
      </c>
      <c r="B8" s="22">
        <v>1000000</v>
      </c>
    </row>
    <row r="9" spans="1:13">
      <c r="A9" s="21">
        <v>2022</v>
      </c>
      <c r="B9" s="22">
        <v>1000000</v>
      </c>
    </row>
    <row r="10" spans="1:13">
      <c r="A10" s="21">
        <v>2023</v>
      </c>
      <c r="B10" s="22">
        <v>1000000</v>
      </c>
    </row>
    <row r="11" spans="1:13">
      <c r="A11" s="21">
        <v>2024</v>
      </c>
      <c r="B11" s="22">
        <v>1000000</v>
      </c>
    </row>
    <row r="12" spans="1:13">
      <c r="A12" s="21">
        <v>2025</v>
      </c>
      <c r="B12" s="22">
        <v>1000000</v>
      </c>
    </row>
    <row r="13" spans="1:13">
      <c r="A13" s="21">
        <v>2026</v>
      </c>
      <c r="B13" s="22">
        <v>1000000</v>
      </c>
    </row>
    <row r="14" spans="1:13">
      <c r="A14" s="21">
        <v>2027</v>
      </c>
      <c r="B14" s="22">
        <v>1000000</v>
      </c>
    </row>
    <row r="15" spans="1:13">
      <c r="A15" s="21">
        <v>2028</v>
      </c>
      <c r="B15" s="22">
        <v>1000000</v>
      </c>
    </row>
    <row r="16" spans="1:13">
      <c r="A16" s="21">
        <v>2029</v>
      </c>
      <c r="B16" s="22">
        <v>1000000</v>
      </c>
    </row>
    <row r="17" spans="1:2">
      <c r="A17" s="21">
        <v>2030</v>
      </c>
      <c r="B17" s="22">
        <v>1000000</v>
      </c>
    </row>
    <row r="18" spans="1:2">
      <c r="A18" s="21">
        <v>2031</v>
      </c>
      <c r="B18" s="22">
        <v>1000000</v>
      </c>
    </row>
    <row r="19" spans="1:2">
      <c r="A19" s="21">
        <v>2032</v>
      </c>
      <c r="B19" s="22">
        <v>1000000</v>
      </c>
    </row>
    <row r="20" spans="1:2">
      <c r="A20" s="21">
        <v>2033</v>
      </c>
      <c r="B20" s="22">
        <v>1000000</v>
      </c>
    </row>
    <row r="21" spans="1:2">
      <c r="A21" s="21">
        <v>2034</v>
      </c>
      <c r="B21" s="22">
        <v>1000000</v>
      </c>
    </row>
    <row r="22" spans="1:2">
      <c r="A22" s="21">
        <v>2035</v>
      </c>
      <c r="B22" s="22">
        <v>1000000</v>
      </c>
    </row>
    <row r="23" spans="1:2">
      <c r="A23" s="21">
        <v>2036</v>
      </c>
      <c r="B23" s="22">
        <v>1000000</v>
      </c>
    </row>
    <row r="24" spans="1:2">
      <c r="A24" s="21">
        <v>2037</v>
      </c>
      <c r="B24" s="22">
        <v>1000000</v>
      </c>
    </row>
    <row r="25" spans="1:2">
      <c r="A25" s="21">
        <v>2038</v>
      </c>
      <c r="B25" s="22">
        <v>1000000</v>
      </c>
    </row>
    <row r="26" spans="1:2">
      <c r="A26" s="21">
        <v>2039</v>
      </c>
      <c r="B26" s="22">
        <v>1000000</v>
      </c>
    </row>
    <row r="27" spans="1:2">
      <c r="A27" s="21">
        <v>2040</v>
      </c>
      <c r="B27" s="22">
        <v>1000000</v>
      </c>
    </row>
    <row r="28" spans="1:2">
      <c r="A28" s="21">
        <v>2041</v>
      </c>
      <c r="B28" s="22">
        <v>1000000</v>
      </c>
    </row>
    <row r="29" spans="1:2">
      <c r="A29" s="21">
        <v>2042</v>
      </c>
      <c r="B29" s="22">
        <v>1000000</v>
      </c>
    </row>
    <row r="30" spans="1:2">
      <c r="A30" s="21">
        <v>2043</v>
      </c>
      <c r="B30" s="22">
        <v>1000000</v>
      </c>
    </row>
    <row r="31" spans="1:2">
      <c r="A31" s="21">
        <v>2044</v>
      </c>
      <c r="B31" s="22">
        <v>1000000</v>
      </c>
    </row>
    <row r="32" spans="1:2">
      <c r="A32" s="21">
        <v>2045</v>
      </c>
      <c r="B32" s="22">
        <v>1000000</v>
      </c>
    </row>
    <row r="33" spans="1:2">
      <c r="A33" s="21">
        <v>2046</v>
      </c>
      <c r="B33" s="22">
        <v>1000000</v>
      </c>
    </row>
    <row r="34" spans="1:2">
      <c r="A34" s="21">
        <v>2047</v>
      </c>
      <c r="B34" s="22">
        <v>1000000</v>
      </c>
    </row>
    <row r="35" spans="1:2">
      <c r="A35" s="21">
        <v>2048</v>
      </c>
      <c r="B35" s="22">
        <v>1000000</v>
      </c>
    </row>
    <row r="36" spans="1:2">
      <c r="A36" s="21">
        <v>2049</v>
      </c>
      <c r="B36" s="22">
        <v>1000000</v>
      </c>
    </row>
    <row r="37" spans="1:2">
      <c r="A37" s="21">
        <v>2050</v>
      </c>
      <c r="B37" s="22">
        <v>1000000</v>
      </c>
    </row>
  </sheetData>
  <pageMargins left="0.7" right="0.7" top="0.75" bottom="0.75" header="0.3" footer="0.3"/>
  <pageSetup paperSize="9" orientation="portrait"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AB7F1-FEE5-49A3-B155-AF753DA33043}">
  <sheetPr codeName="Sheet36">
    <tabColor theme="9" tint="0.59999389629810485"/>
  </sheetPr>
  <dimension ref="A1:G127"/>
  <sheetViews>
    <sheetView workbookViewId="0">
      <pane xSplit="1" ySplit="7" topLeftCell="B8" activePane="bottomRight" state="frozen"/>
      <selection pane="topRight" activeCell="B1" sqref="B1"/>
      <selection pane="bottomLeft" activeCell="A8" sqref="A8"/>
      <selection pane="bottomRight" activeCell="C7" sqref="C7:F7"/>
    </sheetView>
  </sheetViews>
  <sheetFormatPr defaultRowHeight="15"/>
  <cols>
    <col min="1" max="1" width="13.7109375" style="1" customWidth="1"/>
    <col min="2" max="2" width="28.28515625" customWidth="1"/>
    <col min="3" max="3" width="27.5703125" customWidth="1"/>
    <col min="4" max="7" width="25.5703125" style="8" customWidth="1"/>
  </cols>
  <sheetData>
    <row r="1" spans="1:7">
      <c r="A1" s="1" t="s">
        <v>584</v>
      </c>
      <c r="C1" s="28"/>
      <c r="D1" s="28"/>
      <c r="E1" s="28"/>
      <c r="F1" s="28"/>
    </row>
    <row r="2" spans="1:7">
      <c r="A2" s="151"/>
      <c r="C2" s="28"/>
      <c r="D2" s="28"/>
      <c r="E2" s="28"/>
      <c r="F2" s="28"/>
    </row>
    <row r="3" spans="1:7">
      <c r="C3" s="28"/>
      <c r="D3" s="28"/>
      <c r="E3" s="28"/>
      <c r="F3" s="28"/>
    </row>
    <row r="4" spans="1:7">
      <c r="C4" s="28"/>
      <c r="D4" s="28"/>
      <c r="E4" s="28"/>
      <c r="F4" s="28"/>
    </row>
    <row r="5" spans="1:7">
      <c r="C5" s="28"/>
      <c r="D5" s="28"/>
      <c r="E5" s="28"/>
      <c r="F5" s="28"/>
    </row>
    <row r="6" spans="1:7">
      <c r="C6" s="28"/>
      <c r="D6" s="28"/>
      <c r="E6" s="28"/>
      <c r="F6" s="105"/>
    </row>
    <row r="7" spans="1:7">
      <c r="A7" s="1" t="s">
        <v>170</v>
      </c>
      <c r="B7" s="1" t="s">
        <v>585</v>
      </c>
      <c r="C7" s="206" t="s">
        <v>586</v>
      </c>
      <c r="D7" s="206" t="s">
        <v>587</v>
      </c>
      <c r="E7" s="206" t="s">
        <v>588</v>
      </c>
      <c r="F7" s="206" t="s">
        <v>589</v>
      </c>
      <c r="G7"/>
    </row>
    <row r="8" spans="1:7">
      <c r="A8">
        <v>2024</v>
      </c>
      <c r="B8" t="s">
        <v>535</v>
      </c>
      <c r="C8" s="205">
        <v>10000</v>
      </c>
      <c r="D8" s="205">
        <v>10000</v>
      </c>
      <c r="E8" s="205">
        <v>10000</v>
      </c>
      <c r="F8" s="205">
        <v>10000</v>
      </c>
      <c r="G8"/>
    </row>
    <row r="9" spans="1:7">
      <c r="A9">
        <v>2024</v>
      </c>
      <c r="B9" t="s">
        <v>530</v>
      </c>
      <c r="C9" s="205">
        <v>10000</v>
      </c>
      <c r="D9" s="205">
        <v>10000</v>
      </c>
      <c r="E9" s="205">
        <v>10000</v>
      </c>
      <c r="F9" s="205">
        <v>10000</v>
      </c>
      <c r="G9"/>
    </row>
    <row r="10" spans="1:7">
      <c r="A10">
        <v>2024</v>
      </c>
      <c r="B10" t="s">
        <v>550</v>
      </c>
      <c r="C10" s="205">
        <v>10000</v>
      </c>
      <c r="D10" s="205">
        <v>10000</v>
      </c>
      <c r="E10" s="205">
        <v>10000</v>
      </c>
      <c r="F10" s="205">
        <v>10000</v>
      </c>
      <c r="G10"/>
    </row>
    <row r="11" spans="1:7">
      <c r="A11">
        <v>2024</v>
      </c>
      <c r="B11" t="s">
        <v>537</v>
      </c>
      <c r="C11" s="205">
        <v>10000</v>
      </c>
      <c r="D11" s="205">
        <v>10000</v>
      </c>
      <c r="E11" s="205">
        <v>10000</v>
      </c>
      <c r="F11" s="205">
        <v>10000</v>
      </c>
      <c r="G11"/>
    </row>
    <row r="12" spans="1:7">
      <c r="A12">
        <v>2024</v>
      </c>
      <c r="B12" t="s">
        <v>536</v>
      </c>
      <c r="C12" s="205">
        <v>10000</v>
      </c>
      <c r="D12" s="205">
        <v>10000</v>
      </c>
      <c r="E12" s="205">
        <v>10000</v>
      </c>
      <c r="F12" s="205">
        <v>10000</v>
      </c>
      <c r="G12"/>
    </row>
    <row r="13" spans="1:7">
      <c r="A13">
        <v>2024</v>
      </c>
      <c r="B13" t="s">
        <v>532</v>
      </c>
      <c r="C13" s="205">
        <v>10000</v>
      </c>
      <c r="D13" s="205">
        <v>10000</v>
      </c>
      <c r="E13" s="205">
        <v>10000</v>
      </c>
      <c r="F13" s="205">
        <v>10000</v>
      </c>
      <c r="G13"/>
    </row>
    <row r="14" spans="1:7">
      <c r="A14">
        <v>2024</v>
      </c>
      <c r="B14" t="s">
        <v>529</v>
      </c>
      <c r="C14" s="205">
        <v>10000</v>
      </c>
      <c r="D14" s="205">
        <v>10000</v>
      </c>
      <c r="E14" s="205">
        <v>10000</v>
      </c>
      <c r="F14" s="205">
        <v>10000</v>
      </c>
      <c r="G14"/>
    </row>
    <row r="15" spans="1:7">
      <c r="A15">
        <v>2024</v>
      </c>
      <c r="B15" t="s">
        <v>533</v>
      </c>
      <c r="C15" s="205">
        <v>10000</v>
      </c>
      <c r="D15" s="205">
        <v>10000</v>
      </c>
      <c r="E15" s="205">
        <v>10000</v>
      </c>
      <c r="F15" s="205">
        <v>10000</v>
      </c>
      <c r="G15"/>
    </row>
    <row r="16" spans="1:7">
      <c r="A16">
        <v>2024</v>
      </c>
      <c r="B16" t="s">
        <v>534</v>
      </c>
      <c r="C16" s="205">
        <v>10000</v>
      </c>
      <c r="D16" s="205">
        <v>10000</v>
      </c>
      <c r="E16" s="205">
        <v>10000</v>
      </c>
      <c r="F16" s="205">
        <v>10000</v>
      </c>
      <c r="G16"/>
    </row>
    <row r="17" spans="1:7">
      <c r="A17">
        <v>2024</v>
      </c>
      <c r="B17" t="s">
        <v>531</v>
      </c>
      <c r="C17" s="205">
        <v>10000</v>
      </c>
      <c r="D17" s="205">
        <v>10000</v>
      </c>
      <c r="E17" s="205">
        <v>10000</v>
      </c>
      <c r="F17" s="205">
        <v>10000</v>
      </c>
      <c r="G17"/>
    </row>
    <row r="18" spans="1:7">
      <c r="A18">
        <v>2030</v>
      </c>
      <c r="B18" t="s">
        <v>535</v>
      </c>
      <c r="C18" s="205">
        <v>10000</v>
      </c>
      <c r="D18" s="205">
        <v>10000</v>
      </c>
      <c r="E18" s="205">
        <v>10000</v>
      </c>
      <c r="F18" s="205">
        <v>10000</v>
      </c>
      <c r="G18"/>
    </row>
    <row r="19" spans="1:7">
      <c r="A19">
        <v>2030</v>
      </c>
      <c r="B19" t="s">
        <v>530</v>
      </c>
      <c r="C19" s="205">
        <v>10000</v>
      </c>
      <c r="D19" s="205">
        <v>10000</v>
      </c>
      <c r="E19" s="205">
        <v>10000</v>
      </c>
      <c r="F19" s="205">
        <v>10000</v>
      </c>
      <c r="G19"/>
    </row>
    <row r="20" spans="1:7">
      <c r="A20">
        <v>2030</v>
      </c>
      <c r="B20" t="s">
        <v>550</v>
      </c>
      <c r="C20" s="205">
        <v>10000</v>
      </c>
      <c r="D20" s="205">
        <v>10000</v>
      </c>
      <c r="E20" s="205">
        <v>10000</v>
      </c>
      <c r="F20" s="205">
        <v>10000</v>
      </c>
      <c r="G20"/>
    </row>
    <row r="21" spans="1:7">
      <c r="A21">
        <v>2030</v>
      </c>
      <c r="B21" t="s">
        <v>537</v>
      </c>
      <c r="C21" s="205">
        <v>10000</v>
      </c>
      <c r="D21" s="205">
        <v>10000</v>
      </c>
      <c r="E21" s="205">
        <v>10000</v>
      </c>
      <c r="F21" s="205">
        <v>10000</v>
      </c>
      <c r="G21"/>
    </row>
    <row r="22" spans="1:7">
      <c r="A22">
        <v>2030</v>
      </c>
      <c r="B22" t="s">
        <v>536</v>
      </c>
      <c r="C22" s="205">
        <v>10000</v>
      </c>
      <c r="D22" s="205">
        <v>10000</v>
      </c>
      <c r="E22" s="205">
        <v>10000</v>
      </c>
      <c r="F22" s="205">
        <v>10000</v>
      </c>
      <c r="G22"/>
    </row>
    <row r="23" spans="1:7">
      <c r="A23">
        <v>2030</v>
      </c>
      <c r="B23" t="s">
        <v>532</v>
      </c>
      <c r="C23" s="205">
        <v>10000</v>
      </c>
      <c r="D23" s="205">
        <v>10000</v>
      </c>
      <c r="E23" s="205">
        <v>10000</v>
      </c>
      <c r="F23" s="205">
        <v>10000</v>
      </c>
      <c r="G23"/>
    </row>
    <row r="24" spans="1:7">
      <c r="A24">
        <v>2030</v>
      </c>
      <c r="B24" t="s">
        <v>529</v>
      </c>
      <c r="C24" s="205">
        <v>10000</v>
      </c>
      <c r="D24" s="205">
        <v>10000</v>
      </c>
      <c r="E24" s="205">
        <v>10000</v>
      </c>
      <c r="F24" s="205">
        <v>10000</v>
      </c>
      <c r="G24"/>
    </row>
    <row r="25" spans="1:7">
      <c r="A25">
        <v>2030</v>
      </c>
      <c r="B25" t="s">
        <v>533</v>
      </c>
      <c r="C25" s="205">
        <v>10000</v>
      </c>
      <c r="D25" s="205">
        <v>10000</v>
      </c>
      <c r="E25" s="205">
        <v>10000</v>
      </c>
      <c r="F25" s="205">
        <v>10000</v>
      </c>
      <c r="G25"/>
    </row>
    <row r="26" spans="1:7">
      <c r="A26">
        <v>2030</v>
      </c>
      <c r="B26" t="s">
        <v>534</v>
      </c>
      <c r="C26" s="205">
        <v>10000</v>
      </c>
      <c r="D26" s="205">
        <v>10000</v>
      </c>
      <c r="E26" s="205">
        <v>10000</v>
      </c>
      <c r="F26" s="205">
        <v>10000</v>
      </c>
      <c r="G26"/>
    </row>
    <row r="27" spans="1:7">
      <c r="A27">
        <v>2030</v>
      </c>
      <c r="B27" t="s">
        <v>531</v>
      </c>
      <c r="C27" s="205">
        <v>10000</v>
      </c>
      <c r="D27" s="205">
        <v>10000</v>
      </c>
      <c r="E27" s="205">
        <v>10000</v>
      </c>
      <c r="F27" s="205">
        <v>10000</v>
      </c>
      <c r="G27"/>
    </row>
    <row r="28" spans="1:7">
      <c r="A28">
        <v>2035</v>
      </c>
      <c r="B28" t="s">
        <v>535</v>
      </c>
      <c r="C28" s="205">
        <v>10000</v>
      </c>
      <c r="D28" s="205">
        <v>10000</v>
      </c>
      <c r="E28" s="205">
        <v>10000</v>
      </c>
      <c r="F28" s="205">
        <v>10000</v>
      </c>
      <c r="G28"/>
    </row>
    <row r="29" spans="1:7">
      <c r="A29">
        <v>2035</v>
      </c>
      <c r="B29" t="s">
        <v>530</v>
      </c>
      <c r="C29" s="205">
        <v>10000</v>
      </c>
      <c r="D29" s="205">
        <v>10000</v>
      </c>
      <c r="E29" s="205">
        <v>10000</v>
      </c>
      <c r="F29" s="205">
        <v>10000</v>
      </c>
      <c r="G29"/>
    </row>
    <row r="30" spans="1:7">
      <c r="A30">
        <v>2035</v>
      </c>
      <c r="B30" t="s">
        <v>550</v>
      </c>
      <c r="C30" s="205">
        <v>10000</v>
      </c>
      <c r="D30" s="205">
        <v>10000</v>
      </c>
      <c r="E30" s="205">
        <v>10000</v>
      </c>
      <c r="F30" s="205">
        <v>10000</v>
      </c>
      <c r="G30"/>
    </row>
    <row r="31" spans="1:7">
      <c r="A31">
        <v>2035</v>
      </c>
      <c r="B31" t="s">
        <v>537</v>
      </c>
      <c r="C31" s="205">
        <v>10000</v>
      </c>
      <c r="D31" s="205">
        <v>10000</v>
      </c>
      <c r="E31" s="205">
        <v>10000</v>
      </c>
      <c r="F31" s="205">
        <v>10000</v>
      </c>
      <c r="G31"/>
    </row>
    <row r="32" spans="1:7">
      <c r="A32">
        <v>2035</v>
      </c>
      <c r="B32" t="s">
        <v>536</v>
      </c>
      <c r="C32" s="205">
        <v>10000</v>
      </c>
      <c r="D32" s="205">
        <v>10000</v>
      </c>
      <c r="E32" s="205">
        <v>10000</v>
      </c>
      <c r="F32" s="205">
        <v>10000</v>
      </c>
      <c r="G32"/>
    </row>
    <row r="33" spans="1:7">
      <c r="A33">
        <v>2035</v>
      </c>
      <c r="B33" t="s">
        <v>532</v>
      </c>
      <c r="C33" s="205">
        <v>10000</v>
      </c>
      <c r="D33" s="205">
        <v>10000</v>
      </c>
      <c r="E33" s="205">
        <v>10000</v>
      </c>
      <c r="F33" s="205">
        <v>10000</v>
      </c>
      <c r="G33"/>
    </row>
    <row r="34" spans="1:7">
      <c r="A34">
        <v>2035</v>
      </c>
      <c r="B34" t="s">
        <v>529</v>
      </c>
      <c r="C34" s="205">
        <v>10000</v>
      </c>
      <c r="D34" s="205">
        <v>10000</v>
      </c>
      <c r="E34" s="205">
        <v>10000</v>
      </c>
      <c r="F34" s="205">
        <v>10000</v>
      </c>
      <c r="G34"/>
    </row>
    <row r="35" spans="1:7">
      <c r="A35">
        <v>2035</v>
      </c>
      <c r="B35" t="s">
        <v>533</v>
      </c>
      <c r="C35" s="205">
        <v>10000</v>
      </c>
      <c r="D35" s="205">
        <v>10000</v>
      </c>
      <c r="E35" s="205">
        <v>10000</v>
      </c>
      <c r="F35" s="205">
        <v>10000</v>
      </c>
      <c r="G35"/>
    </row>
    <row r="36" spans="1:7">
      <c r="A36">
        <v>2035</v>
      </c>
      <c r="B36" t="s">
        <v>534</v>
      </c>
      <c r="C36" s="205">
        <v>10000</v>
      </c>
      <c r="D36" s="205">
        <v>10000</v>
      </c>
      <c r="E36" s="205">
        <v>10000</v>
      </c>
      <c r="F36" s="205">
        <v>10000</v>
      </c>
      <c r="G36"/>
    </row>
    <row r="37" spans="1:7">
      <c r="A37">
        <v>2035</v>
      </c>
      <c r="B37" t="s">
        <v>531</v>
      </c>
      <c r="C37" s="205">
        <v>10000</v>
      </c>
      <c r="D37" s="205">
        <v>10000</v>
      </c>
      <c r="E37" s="205">
        <v>10000</v>
      </c>
      <c r="F37" s="205">
        <v>10000</v>
      </c>
      <c r="G37"/>
    </row>
    <row r="38" spans="1:7">
      <c r="A38">
        <v>2040</v>
      </c>
      <c r="B38" t="s">
        <v>535</v>
      </c>
      <c r="C38" s="205">
        <v>10000</v>
      </c>
      <c r="D38" s="205">
        <v>10000</v>
      </c>
      <c r="E38" s="205">
        <v>10000</v>
      </c>
      <c r="F38" s="205">
        <v>10000</v>
      </c>
      <c r="G38"/>
    </row>
    <row r="39" spans="1:7">
      <c r="A39">
        <v>2040</v>
      </c>
      <c r="B39" t="s">
        <v>530</v>
      </c>
      <c r="C39" s="205">
        <v>10000</v>
      </c>
      <c r="D39" s="205">
        <v>10000</v>
      </c>
      <c r="E39" s="205">
        <v>10000</v>
      </c>
      <c r="F39" s="205">
        <v>10000</v>
      </c>
      <c r="G39"/>
    </row>
    <row r="40" spans="1:7">
      <c r="A40">
        <v>2040</v>
      </c>
      <c r="B40" t="s">
        <v>550</v>
      </c>
      <c r="C40" s="205">
        <v>10000</v>
      </c>
      <c r="D40" s="205">
        <v>10000</v>
      </c>
      <c r="E40" s="205">
        <v>10000</v>
      </c>
      <c r="F40" s="205">
        <v>10000</v>
      </c>
      <c r="G40"/>
    </row>
    <row r="41" spans="1:7">
      <c r="A41">
        <v>2040</v>
      </c>
      <c r="B41" t="s">
        <v>537</v>
      </c>
      <c r="C41" s="205">
        <v>10000</v>
      </c>
      <c r="D41" s="205">
        <v>10000</v>
      </c>
      <c r="E41" s="205">
        <v>10000</v>
      </c>
      <c r="F41" s="205">
        <v>10000</v>
      </c>
      <c r="G41"/>
    </row>
    <row r="42" spans="1:7">
      <c r="A42">
        <v>2040</v>
      </c>
      <c r="B42" t="s">
        <v>536</v>
      </c>
      <c r="C42" s="205">
        <v>10000</v>
      </c>
      <c r="D42" s="205">
        <v>10000</v>
      </c>
      <c r="E42" s="205">
        <v>10000</v>
      </c>
      <c r="F42" s="205">
        <v>10000</v>
      </c>
      <c r="G42"/>
    </row>
    <row r="43" spans="1:7">
      <c r="A43">
        <v>2040</v>
      </c>
      <c r="B43" t="s">
        <v>532</v>
      </c>
      <c r="C43" s="205">
        <v>10000</v>
      </c>
      <c r="D43" s="205">
        <v>10000</v>
      </c>
      <c r="E43" s="205">
        <v>10000</v>
      </c>
      <c r="F43" s="205">
        <v>10000</v>
      </c>
      <c r="G43"/>
    </row>
    <row r="44" spans="1:7">
      <c r="A44">
        <v>2040</v>
      </c>
      <c r="B44" t="s">
        <v>529</v>
      </c>
      <c r="C44" s="205">
        <v>10000</v>
      </c>
      <c r="D44" s="205">
        <v>10000</v>
      </c>
      <c r="E44" s="205">
        <v>10000</v>
      </c>
      <c r="F44" s="205">
        <v>10000</v>
      </c>
      <c r="G44"/>
    </row>
    <row r="45" spans="1:7">
      <c r="A45">
        <v>2040</v>
      </c>
      <c r="B45" t="s">
        <v>533</v>
      </c>
      <c r="C45" s="205">
        <v>10000</v>
      </c>
      <c r="D45" s="205">
        <v>10000</v>
      </c>
      <c r="E45" s="205">
        <v>10000</v>
      </c>
      <c r="F45" s="205">
        <v>10000</v>
      </c>
      <c r="G45"/>
    </row>
    <row r="46" spans="1:7">
      <c r="A46">
        <v>2040</v>
      </c>
      <c r="B46" t="s">
        <v>534</v>
      </c>
      <c r="C46" s="205">
        <v>10000</v>
      </c>
      <c r="D46" s="205">
        <v>10000</v>
      </c>
      <c r="E46" s="205">
        <v>10000</v>
      </c>
      <c r="F46" s="205">
        <v>10000</v>
      </c>
      <c r="G46"/>
    </row>
    <row r="47" spans="1:7">
      <c r="A47">
        <v>2040</v>
      </c>
      <c r="B47" t="s">
        <v>531</v>
      </c>
      <c r="C47" s="205">
        <v>10000</v>
      </c>
      <c r="D47" s="205">
        <v>10000</v>
      </c>
      <c r="E47" s="205">
        <v>10000</v>
      </c>
      <c r="F47" s="205">
        <v>10000</v>
      </c>
      <c r="G47"/>
    </row>
    <row r="48" spans="1:7">
      <c r="A48">
        <v>2045</v>
      </c>
      <c r="B48" t="s">
        <v>535</v>
      </c>
      <c r="C48" s="205">
        <v>10000</v>
      </c>
      <c r="D48" s="205">
        <v>10000</v>
      </c>
      <c r="E48" s="205">
        <v>10000</v>
      </c>
      <c r="F48" s="205">
        <v>10000</v>
      </c>
      <c r="G48"/>
    </row>
    <row r="49" spans="1:7">
      <c r="A49">
        <v>2045</v>
      </c>
      <c r="B49" t="s">
        <v>530</v>
      </c>
      <c r="C49" s="205">
        <v>10000</v>
      </c>
      <c r="D49" s="205">
        <v>10000</v>
      </c>
      <c r="E49" s="205">
        <v>10000</v>
      </c>
      <c r="F49" s="205">
        <v>10000</v>
      </c>
      <c r="G49"/>
    </row>
    <row r="50" spans="1:7">
      <c r="A50">
        <v>2045</v>
      </c>
      <c r="B50" t="s">
        <v>550</v>
      </c>
      <c r="C50" s="205">
        <v>10000</v>
      </c>
      <c r="D50" s="205">
        <v>10000</v>
      </c>
      <c r="E50" s="205">
        <v>10000</v>
      </c>
      <c r="F50" s="205">
        <v>10000</v>
      </c>
      <c r="G50"/>
    </row>
    <row r="51" spans="1:7">
      <c r="A51">
        <v>2045</v>
      </c>
      <c r="B51" t="s">
        <v>537</v>
      </c>
      <c r="C51" s="205">
        <v>10000</v>
      </c>
      <c r="D51" s="205">
        <v>10000</v>
      </c>
      <c r="E51" s="205">
        <v>10000</v>
      </c>
      <c r="F51" s="205">
        <v>10000</v>
      </c>
      <c r="G51"/>
    </row>
    <row r="52" spans="1:7">
      <c r="A52">
        <v>2045</v>
      </c>
      <c r="B52" t="s">
        <v>536</v>
      </c>
      <c r="C52" s="205">
        <v>10000</v>
      </c>
      <c r="D52" s="205">
        <v>10000</v>
      </c>
      <c r="E52" s="205">
        <v>10000</v>
      </c>
      <c r="F52" s="205">
        <v>10000</v>
      </c>
      <c r="G52"/>
    </row>
    <row r="53" spans="1:7">
      <c r="A53">
        <v>2045</v>
      </c>
      <c r="B53" t="s">
        <v>532</v>
      </c>
      <c r="C53" s="205">
        <v>10000</v>
      </c>
      <c r="D53" s="205">
        <v>10000</v>
      </c>
      <c r="E53" s="205">
        <v>10000</v>
      </c>
      <c r="F53" s="205">
        <v>10000</v>
      </c>
      <c r="G53"/>
    </row>
    <row r="54" spans="1:7">
      <c r="A54">
        <v>2045</v>
      </c>
      <c r="B54" t="s">
        <v>529</v>
      </c>
      <c r="C54" s="205">
        <v>10000</v>
      </c>
      <c r="D54" s="205">
        <v>10000</v>
      </c>
      <c r="E54" s="205">
        <v>10000</v>
      </c>
      <c r="F54" s="205">
        <v>10000</v>
      </c>
      <c r="G54"/>
    </row>
    <row r="55" spans="1:7">
      <c r="A55">
        <v>2045</v>
      </c>
      <c r="B55" t="s">
        <v>533</v>
      </c>
      <c r="C55" s="205">
        <v>10000</v>
      </c>
      <c r="D55" s="205">
        <v>10000</v>
      </c>
      <c r="E55" s="205">
        <v>10000</v>
      </c>
      <c r="F55" s="205">
        <v>10000</v>
      </c>
      <c r="G55"/>
    </row>
    <row r="56" spans="1:7">
      <c r="A56">
        <v>2045</v>
      </c>
      <c r="B56" t="s">
        <v>534</v>
      </c>
      <c r="C56" s="205">
        <v>10000</v>
      </c>
      <c r="D56" s="205">
        <v>10000</v>
      </c>
      <c r="E56" s="205">
        <v>10000</v>
      </c>
      <c r="F56" s="205">
        <v>10000</v>
      </c>
      <c r="G56"/>
    </row>
    <row r="57" spans="1:7">
      <c r="A57">
        <v>2045</v>
      </c>
      <c r="B57" t="s">
        <v>531</v>
      </c>
      <c r="C57" s="205">
        <v>10000</v>
      </c>
      <c r="D57" s="205">
        <v>10000</v>
      </c>
      <c r="E57" s="205">
        <v>10000</v>
      </c>
      <c r="F57" s="205">
        <v>10000</v>
      </c>
      <c r="G57"/>
    </row>
    <row r="58" spans="1:7">
      <c r="A58">
        <v>2050</v>
      </c>
      <c r="B58" t="s">
        <v>535</v>
      </c>
      <c r="C58" s="205">
        <v>10000</v>
      </c>
      <c r="D58" s="205">
        <v>10000</v>
      </c>
      <c r="E58" s="205">
        <v>10000</v>
      </c>
      <c r="F58" s="205">
        <v>10000</v>
      </c>
      <c r="G58"/>
    </row>
    <row r="59" spans="1:7">
      <c r="A59">
        <v>2050</v>
      </c>
      <c r="B59" t="s">
        <v>530</v>
      </c>
      <c r="C59" s="205">
        <v>10000</v>
      </c>
      <c r="D59" s="205">
        <v>10000</v>
      </c>
      <c r="E59" s="205">
        <v>10000</v>
      </c>
      <c r="F59" s="205">
        <v>10000</v>
      </c>
      <c r="G59"/>
    </row>
    <row r="60" spans="1:7">
      <c r="A60">
        <v>2050</v>
      </c>
      <c r="B60" t="s">
        <v>550</v>
      </c>
      <c r="C60" s="205">
        <v>10000</v>
      </c>
      <c r="D60" s="205">
        <v>10000</v>
      </c>
      <c r="E60" s="205">
        <v>10000</v>
      </c>
      <c r="F60" s="205">
        <v>10000</v>
      </c>
      <c r="G60"/>
    </row>
    <row r="61" spans="1:7">
      <c r="A61">
        <v>2050</v>
      </c>
      <c r="B61" t="s">
        <v>537</v>
      </c>
      <c r="C61" s="205">
        <v>10000</v>
      </c>
      <c r="D61" s="205">
        <v>10000</v>
      </c>
      <c r="E61" s="205">
        <v>10000</v>
      </c>
      <c r="F61" s="205">
        <v>10000</v>
      </c>
      <c r="G61"/>
    </row>
    <row r="62" spans="1:7">
      <c r="A62">
        <v>2050</v>
      </c>
      <c r="B62" t="s">
        <v>536</v>
      </c>
      <c r="C62" s="205">
        <v>10000</v>
      </c>
      <c r="D62" s="205">
        <v>10000</v>
      </c>
      <c r="E62" s="205">
        <v>10000</v>
      </c>
      <c r="F62" s="205">
        <v>10000</v>
      </c>
      <c r="G62"/>
    </row>
    <row r="63" spans="1:7">
      <c r="A63">
        <v>2050</v>
      </c>
      <c r="B63" t="s">
        <v>532</v>
      </c>
      <c r="C63" s="205">
        <v>10000</v>
      </c>
      <c r="D63" s="205">
        <v>10000</v>
      </c>
      <c r="E63" s="205">
        <v>10000</v>
      </c>
      <c r="F63" s="205">
        <v>10000</v>
      </c>
      <c r="G63"/>
    </row>
    <row r="64" spans="1:7">
      <c r="A64">
        <v>2050</v>
      </c>
      <c r="B64" t="s">
        <v>529</v>
      </c>
      <c r="C64" s="205">
        <v>10000</v>
      </c>
      <c r="D64" s="205">
        <v>10000</v>
      </c>
      <c r="E64" s="205">
        <v>10000</v>
      </c>
      <c r="F64" s="205">
        <v>10000</v>
      </c>
      <c r="G64"/>
    </row>
    <row r="65" spans="1:7">
      <c r="A65">
        <v>2050</v>
      </c>
      <c r="B65" t="s">
        <v>533</v>
      </c>
      <c r="C65" s="205">
        <v>10000</v>
      </c>
      <c r="D65" s="205">
        <v>10000</v>
      </c>
      <c r="E65" s="205">
        <v>10000</v>
      </c>
      <c r="F65" s="205">
        <v>10000</v>
      </c>
      <c r="G65"/>
    </row>
    <row r="66" spans="1:7">
      <c r="A66">
        <v>2050</v>
      </c>
      <c r="B66" t="s">
        <v>534</v>
      </c>
      <c r="C66" s="205">
        <v>10000</v>
      </c>
      <c r="D66" s="205">
        <v>10000</v>
      </c>
      <c r="E66" s="205">
        <v>10000</v>
      </c>
      <c r="F66" s="205">
        <v>10000</v>
      </c>
      <c r="G66"/>
    </row>
    <row r="67" spans="1:7">
      <c r="A67">
        <v>2050</v>
      </c>
      <c r="B67" t="s">
        <v>531</v>
      </c>
      <c r="C67" s="205">
        <v>10000</v>
      </c>
      <c r="D67" s="205">
        <v>10000</v>
      </c>
      <c r="E67" s="205">
        <v>10000</v>
      </c>
      <c r="F67" s="205">
        <v>10000</v>
      </c>
      <c r="G67"/>
    </row>
    <row r="68" spans="1:7">
      <c r="A68"/>
      <c r="D68"/>
      <c r="E68"/>
      <c r="F68"/>
      <c r="G68"/>
    </row>
    <row r="69" spans="1:7">
      <c r="A69"/>
      <c r="D69"/>
      <c r="E69"/>
      <c r="F69"/>
      <c r="G69"/>
    </row>
    <row r="70" spans="1:7">
      <c r="A70"/>
      <c r="D70"/>
      <c r="E70"/>
      <c r="F70"/>
      <c r="G70"/>
    </row>
    <row r="71" spans="1:7">
      <c r="A71"/>
      <c r="D71"/>
      <c r="E71"/>
      <c r="F71"/>
      <c r="G71"/>
    </row>
    <row r="72" spans="1:7">
      <c r="A72"/>
      <c r="D72"/>
      <c r="E72"/>
      <c r="F72"/>
      <c r="G72"/>
    </row>
    <row r="73" spans="1:7">
      <c r="A73"/>
      <c r="D73"/>
      <c r="E73"/>
      <c r="F73"/>
      <c r="G73"/>
    </row>
    <row r="74" spans="1:7">
      <c r="A74"/>
      <c r="D74"/>
      <c r="E74"/>
      <c r="F74"/>
      <c r="G74"/>
    </row>
    <row r="75" spans="1:7">
      <c r="A75"/>
      <c r="D75"/>
      <c r="E75"/>
      <c r="F75"/>
      <c r="G75"/>
    </row>
    <row r="76" spans="1:7">
      <c r="A76"/>
      <c r="D76"/>
      <c r="E76"/>
      <c r="F76"/>
      <c r="G76"/>
    </row>
    <row r="77" spans="1:7">
      <c r="A77"/>
      <c r="D77"/>
      <c r="E77"/>
      <c r="F77"/>
      <c r="G77"/>
    </row>
    <row r="78" spans="1:7">
      <c r="A78"/>
      <c r="D78"/>
      <c r="E78"/>
      <c r="F78"/>
      <c r="G78"/>
    </row>
    <row r="79" spans="1:7">
      <c r="A79"/>
      <c r="D79"/>
      <c r="E79"/>
      <c r="F79"/>
      <c r="G79"/>
    </row>
    <row r="80" spans="1:7">
      <c r="A80"/>
      <c r="D80"/>
      <c r="E80"/>
      <c r="F80"/>
      <c r="G80"/>
    </row>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sheetData>
  <pageMargins left="0.7" right="0.7" top="0.75" bottom="0.75" header="0.3" footer="0.3"/>
  <pageSetup orientation="portrait"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3936C-9936-449D-A865-E3625A8E0CA4}">
  <sheetPr codeName="Sheet51">
    <tabColor theme="9" tint="0.59999389629810485"/>
  </sheetPr>
  <dimension ref="A1:AG404"/>
  <sheetViews>
    <sheetView workbookViewId="0">
      <pane xSplit="2" ySplit="7" topLeftCell="C332" activePane="bottomRight" state="frozen"/>
      <selection pane="topRight" activeCell="C1" sqref="C1"/>
      <selection pane="bottomLeft" activeCell="A8" sqref="A8"/>
      <selection pane="bottomRight" activeCell="A2" sqref="A2"/>
    </sheetView>
  </sheetViews>
  <sheetFormatPr defaultRowHeight="15"/>
  <cols>
    <col min="1" max="1" width="18.28515625" customWidth="1"/>
    <col min="2" max="2" width="12.7109375" customWidth="1"/>
  </cols>
  <sheetData>
    <row r="1" spans="1:33">
      <c r="A1" s="265" t="s">
        <v>4699</v>
      </c>
    </row>
    <row r="2" spans="1:33">
      <c r="A2" s="55"/>
    </row>
    <row r="7" spans="1:33" s="1" customFormat="1">
      <c r="A7" s="148" t="s">
        <v>447</v>
      </c>
      <c r="B7" s="149" t="s">
        <v>341</v>
      </c>
      <c r="C7" s="149" t="s">
        <v>590</v>
      </c>
      <c r="D7" s="149" t="s">
        <v>591</v>
      </c>
      <c r="E7" s="149" t="s">
        <v>592</v>
      </c>
      <c r="F7" s="149" t="s">
        <v>593</v>
      </c>
      <c r="G7" s="149" t="s">
        <v>594</v>
      </c>
      <c r="H7" s="149" t="s">
        <v>595</v>
      </c>
      <c r="I7" s="149" t="s">
        <v>596</v>
      </c>
      <c r="J7" s="149" t="s">
        <v>597</v>
      </c>
      <c r="K7" s="149" t="s">
        <v>598</v>
      </c>
      <c r="L7" s="149" t="s">
        <v>599</v>
      </c>
      <c r="M7" s="149" t="s">
        <v>600</v>
      </c>
      <c r="N7" s="149" t="s">
        <v>601</v>
      </c>
      <c r="O7" s="149" t="s">
        <v>602</v>
      </c>
      <c r="P7" s="149" t="s">
        <v>603</v>
      </c>
      <c r="Q7" s="149" t="s">
        <v>604</v>
      </c>
      <c r="R7" s="149" t="s">
        <v>605</v>
      </c>
      <c r="S7" s="149" t="s">
        <v>606</v>
      </c>
      <c r="T7" s="149" t="s">
        <v>607</v>
      </c>
      <c r="U7" s="149" t="s">
        <v>608</v>
      </c>
      <c r="V7" s="149" t="s">
        <v>609</v>
      </c>
      <c r="W7" s="149" t="s">
        <v>610</v>
      </c>
      <c r="X7" s="149" t="s">
        <v>611</v>
      </c>
      <c r="Y7" s="149" t="s">
        <v>612</v>
      </c>
      <c r="Z7" s="149" t="s">
        <v>613</v>
      </c>
      <c r="AA7" s="149" t="s">
        <v>614</v>
      </c>
      <c r="AB7" s="149" t="s">
        <v>615</v>
      </c>
      <c r="AC7" s="149" t="s">
        <v>616</v>
      </c>
      <c r="AD7" s="149" t="s">
        <v>617</v>
      </c>
      <c r="AE7" s="149" t="s">
        <v>618</v>
      </c>
      <c r="AF7" s="149" t="s">
        <v>619</v>
      </c>
      <c r="AG7" s="150" t="s">
        <v>620</v>
      </c>
    </row>
    <row r="8" spans="1:33">
      <c r="A8" s="140" t="s">
        <v>483</v>
      </c>
      <c r="B8" s="122" t="s">
        <v>621</v>
      </c>
      <c r="C8" s="203">
        <v>0</v>
      </c>
      <c r="D8" s="203">
        <v>0</v>
      </c>
      <c r="E8" s="203">
        <v>0</v>
      </c>
      <c r="F8" s="203">
        <v>0</v>
      </c>
      <c r="G8" s="203">
        <v>0</v>
      </c>
      <c r="H8" s="203">
        <v>0</v>
      </c>
      <c r="I8" s="203">
        <v>0</v>
      </c>
      <c r="J8" s="203">
        <v>0</v>
      </c>
      <c r="K8" s="203">
        <v>0</v>
      </c>
      <c r="L8" s="203">
        <v>0</v>
      </c>
      <c r="M8" s="203">
        <v>0</v>
      </c>
      <c r="N8" s="203">
        <v>0</v>
      </c>
      <c r="O8" s="203">
        <v>0</v>
      </c>
      <c r="P8" s="203">
        <v>0</v>
      </c>
      <c r="Q8" s="203">
        <v>0</v>
      </c>
      <c r="R8" s="203">
        <v>0</v>
      </c>
      <c r="S8" s="203">
        <v>0</v>
      </c>
      <c r="T8" s="203">
        <v>0</v>
      </c>
      <c r="U8" s="203">
        <v>0</v>
      </c>
      <c r="V8" s="203">
        <v>0</v>
      </c>
      <c r="W8" s="203">
        <v>0</v>
      </c>
      <c r="X8" s="203">
        <v>0</v>
      </c>
      <c r="Y8" s="203">
        <v>0</v>
      </c>
      <c r="Z8" s="203">
        <v>0</v>
      </c>
      <c r="AA8" s="203">
        <v>0</v>
      </c>
      <c r="AB8" s="203">
        <v>0</v>
      </c>
      <c r="AC8" s="203">
        <v>0</v>
      </c>
      <c r="AD8" s="203">
        <v>0</v>
      </c>
      <c r="AE8" s="203">
        <v>0</v>
      </c>
      <c r="AF8" s="203">
        <v>0</v>
      </c>
      <c r="AG8" s="203">
        <v>0</v>
      </c>
    </row>
    <row r="9" spans="1:33">
      <c r="A9" s="140" t="s">
        <v>483</v>
      </c>
      <c r="B9" s="122" t="s">
        <v>622</v>
      </c>
      <c r="C9" s="203">
        <v>0</v>
      </c>
      <c r="D9" s="203">
        <v>0</v>
      </c>
      <c r="E9" s="203">
        <v>0</v>
      </c>
      <c r="F9" s="203">
        <v>0</v>
      </c>
      <c r="G9" s="203">
        <v>0</v>
      </c>
      <c r="H9" s="203">
        <v>0</v>
      </c>
      <c r="I9" s="203">
        <v>0</v>
      </c>
      <c r="J9" s="203">
        <v>0</v>
      </c>
      <c r="K9" s="203">
        <v>0</v>
      </c>
      <c r="L9" s="203">
        <v>0</v>
      </c>
      <c r="M9" s="203">
        <v>0</v>
      </c>
      <c r="N9" s="203">
        <v>0</v>
      </c>
      <c r="O9" s="203">
        <v>0</v>
      </c>
      <c r="P9" s="203">
        <v>0</v>
      </c>
      <c r="Q9" s="203">
        <v>0</v>
      </c>
      <c r="R9" s="203">
        <v>0</v>
      </c>
      <c r="S9" s="203">
        <v>0</v>
      </c>
      <c r="T9" s="203">
        <v>0</v>
      </c>
      <c r="U9" s="203">
        <v>0</v>
      </c>
      <c r="V9" s="203">
        <v>0</v>
      </c>
      <c r="W9" s="203">
        <v>0</v>
      </c>
      <c r="X9" s="203">
        <v>0</v>
      </c>
      <c r="Y9" s="203">
        <v>0</v>
      </c>
      <c r="Z9" s="203">
        <v>0</v>
      </c>
      <c r="AA9" s="203">
        <v>0</v>
      </c>
      <c r="AB9" s="203">
        <v>0</v>
      </c>
      <c r="AC9" s="203">
        <v>0</v>
      </c>
      <c r="AD9" s="203">
        <v>0</v>
      </c>
      <c r="AE9" s="203">
        <v>0</v>
      </c>
      <c r="AF9" s="203">
        <v>0</v>
      </c>
      <c r="AG9" s="203">
        <v>0</v>
      </c>
    </row>
    <row r="10" spans="1:33">
      <c r="A10" s="140" t="s">
        <v>483</v>
      </c>
      <c r="B10" s="122" t="s">
        <v>623</v>
      </c>
      <c r="C10" s="203">
        <v>0</v>
      </c>
      <c r="D10" s="203">
        <v>0</v>
      </c>
      <c r="E10" s="203">
        <v>0</v>
      </c>
      <c r="F10" s="203">
        <v>0</v>
      </c>
      <c r="G10" s="203">
        <v>0</v>
      </c>
      <c r="H10" s="203">
        <v>0</v>
      </c>
      <c r="I10" s="203">
        <v>0</v>
      </c>
      <c r="J10" s="203">
        <v>0</v>
      </c>
      <c r="K10" s="203">
        <v>0</v>
      </c>
      <c r="L10" s="203">
        <v>0</v>
      </c>
      <c r="M10" s="203">
        <v>0</v>
      </c>
      <c r="N10" s="203">
        <v>0</v>
      </c>
      <c r="O10" s="203">
        <v>0</v>
      </c>
      <c r="P10" s="203">
        <v>0</v>
      </c>
      <c r="Q10" s="203">
        <v>0</v>
      </c>
      <c r="R10" s="203">
        <v>0</v>
      </c>
      <c r="S10" s="203">
        <v>0</v>
      </c>
      <c r="T10" s="203">
        <v>0</v>
      </c>
      <c r="U10" s="203">
        <v>0</v>
      </c>
      <c r="V10" s="203">
        <v>0</v>
      </c>
      <c r="W10" s="203">
        <v>0</v>
      </c>
      <c r="X10" s="203">
        <v>0</v>
      </c>
      <c r="Y10" s="203">
        <v>0</v>
      </c>
      <c r="Z10" s="203">
        <v>0</v>
      </c>
      <c r="AA10" s="203">
        <v>0</v>
      </c>
      <c r="AB10" s="203">
        <v>0</v>
      </c>
      <c r="AC10" s="203">
        <v>0</v>
      </c>
      <c r="AD10" s="203">
        <v>0</v>
      </c>
      <c r="AE10" s="203">
        <v>0</v>
      </c>
      <c r="AF10" s="203">
        <v>0</v>
      </c>
      <c r="AG10" s="203">
        <v>0</v>
      </c>
    </row>
    <row r="11" spans="1:33">
      <c r="A11" s="140" t="s">
        <v>483</v>
      </c>
      <c r="B11" s="122" t="s">
        <v>624</v>
      </c>
      <c r="C11" s="203">
        <v>0</v>
      </c>
      <c r="D11" s="203">
        <v>0</v>
      </c>
      <c r="E11" s="203">
        <v>0</v>
      </c>
      <c r="F11" s="203">
        <v>0</v>
      </c>
      <c r="G11" s="203">
        <v>0</v>
      </c>
      <c r="H11" s="203">
        <v>0</v>
      </c>
      <c r="I11" s="203">
        <v>0</v>
      </c>
      <c r="J11" s="203">
        <v>0</v>
      </c>
      <c r="K11" s="203">
        <v>0</v>
      </c>
      <c r="L11" s="203">
        <v>0</v>
      </c>
      <c r="M11" s="203">
        <v>0</v>
      </c>
      <c r="N11" s="203">
        <v>0</v>
      </c>
      <c r="O11" s="203">
        <v>0</v>
      </c>
      <c r="P11" s="203">
        <v>0</v>
      </c>
      <c r="Q11" s="203">
        <v>0</v>
      </c>
      <c r="R11" s="203">
        <v>0</v>
      </c>
      <c r="S11" s="203">
        <v>0</v>
      </c>
      <c r="T11" s="203">
        <v>0</v>
      </c>
      <c r="U11" s="203">
        <v>0</v>
      </c>
      <c r="V11" s="203">
        <v>0</v>
      </c>
      <c r="W11" s="203">
        <v>0</v>
      </c>
      <c r="X11" s="203">
        <v>0</v>
      </c>
      <c r="Y11" s="203">
        <v>0</v>
      </c>
      <c r="Z11" s="203">
        <v>0</v>
      </c>
      <c r="AA11" s="203">
        <v>0</v>
      </c>
      <c r="AB11" s="203">
        <v>0</v>
      </c>
      <c r="AC11" s="203">
        <v>0</v>
      </c>
      <c r="AD11" s="203">
        <v>0</v>
      </c>
      <c r="AE11" s="203">
        <v>0</v>
      </c>
      <c r="AF11" s="203">
        <v>0</v>
      </c>
      <c r="AG11" s="203">
        <v>0</v>
      </c>
    </row>
    <row r="12" spans="1:33">
      <c r="A12" s="140" t="s">
        <v>483</v>
      </c>
      <c r="B12" s="122" t="s">
        <v>625</v>
      </c>
      <c r="C12" s="203">
        <v>0</v>
      </c>
      <c r="D12" s="203">
        <v>0</v>
      </c>
      <c r="E12" s="203">
        <v>0</v>
      </c>
      <c r="F12" s="203">
        <v>0</v>
      </c>
      <c r="G12" s="203">
        <v>0</v>
      </c>
      <c r="H12" s="203">
        <v>0</v>
      </c>
      <c r="I12" s="203">
        <v>0</v>
      </c>
      <c r="J12" s="203">
        <v>0</v>
      </c>
      <c r="K12" s="203">
        <v>0</v>
      </c>
      <c r="L12" s="203">
        <v>0</v>
      </c>
      <c r="M12" s="203">
        <v>0</v>
      </c>
      <c r="N12" s="203">
        <v>0</v>
      </c>
      <c r="O12" s="203">
        <v>0</v>
      </c>
      <c r="P12" s="203">
        <v>0</v>
      </c>
      <c r="Q12" s="203">
        <v>0</v>
      </c>
      <c r="R12" s="203">
        <v>0</v>
      </c>
      <c r="S12" s="203">
        <v>0</v>
      </c>
      <c r="T12" s="203">
        <v>0</v>
      </c>
      <c r="U12" s="203">
        <v>0</v>
      </c>
      <c r="V12" s="203">
        <v>0</v>
      </c>
      <c r="W12" s="203">
        <v>0</v>
      </c>
      <c r="X12" s="203">
        <v>0</v>
      </c>
      <c r="Y12" s="203">
        <v>0</v>
      </c>
      <c r="Z12" s="203">
        <v>0</v>
      </c>
      <c r="AA12" s="203">
        <v>0</v>
      </c>
      <c r="AB12" s="203">
        <v>0</v>
      </c>
      <c r="AC12" s="203">
        <v>0</v>
      </c>
      <c r="AD12" s="203">
        <v>0</v>
      </c>
      <c r="AE12" s="203">
        <v>0</v>
      </c>
      <c r="AF12" s="203">
        <v>0</v>
      </c>
      <c r="AG12" s="203">
        <v>0</v>
      </c>
    </row>
    <row r="13" spans="1:33">
      <c r="A13" s="140" t="s">
        <v>483</v>
      </c>
      <c r="B13" s="122" t="s">
        <v>626</v>
      </c>
      <c r="C13" s="203">
        <v>0</v>
      </c>
      <c r="D13" s="203">
        <v>0</v>
      </c>
      <c r="E13" s="203">
        <v>0</v>
      </c>
      <c r="F13" s="203">
        <v>0</v>
      </c>
      <c r="G13" s="203">
        <v>0</v>
      </c>
      <c r="H13" s="203">
        <v>0</v>
      </c>
      <c r="I13" s="203">
        <v>0</v>
      </c>
      <c r="J13" s="203">
        <v>0</v>
      </c>
      <c r="K13" s="203">
        <v>0</v>
      </c>
      <c r="L13" s="203">
        <v>0</v>
      </c>
      <c r="M13" s="203">
        <v>0</v>
      </c>
      <c r="N13" s="203">
        <v>0</v>
      </c>
      <c r="O13" s="203">
        <v>0</v>
      </c>
      <c r="P13" s="203">
        <v>0</v>
      </c>
      <c r="Q13" s="203">
        <v>0</v>
      </c>
      <c r="R13" s="203">
        <v>0</v>
      </c>
      <c r="S13" s="203">
        <v>0</v>
      </c>
      <c r="T13" s="203">
        <v>0</v>
      </c>
      <c r="U13" s="203">
        <v>0</v>
      </c>
      <c r="V13" s="203">
        <v>0</v>
      </c>
      <c r="W13" s="203">
        <v>0</v>
      </c>
      <c r="X13" s="203">
        <v>0</v>
      </c>
      <c r="Y13" s="203">
        <v>0</v>
      </c>
      <c r="Z13" s="203">
        <v>0</v>
      </c>
      <c r="AA13" s="203">
        <v>0</v>
      </c>
      <c r="AB13" s="203">
        <v>0</v>
      </c>
      <c r="AC13" s="203">
        <v>0</v>
      </c>
      <c r="AD13" s="203">
        <v>0</v>
      </c>
      <c r="AE13" s="203">
        <v>0</v>
      </c>
      <c r="AF13" s="203">
        <v>0</v>
      </c>
      <c r="AG13" s="203">
        <v>0</v>
      </c>
    </row>
    <row r="14" spans="1:33">
      <c r="A14" s="140" t="s">
        <v>483</v>
      </c>
      <c r="B14" s="122" t="s">
        <v>627</v>
      </c>
      <c r="C14" s="203">
        <v>0</v>
      </c>
      <c r="D14" s="203">
        <v>0</v>
      </c>
      <c r="E14" s="203">
        <v>0</v>
      </c>
      <c r="F14" s="203">
        <v>0</v>
      </c>
      <c r="G14" s="203">
        <v>0</v>
      </c>
      <c r="H14" s="203">
        <v>0</v>
      </c>
      <c r="I14" s="203">
        <v>0</v>
      </c>
      <c r="J14" s="203">
        <v>0</v>
      </c>
      <c r="K14" s="203">
        <v>0</v>
      </c>
      <c r="L14" s="203">
        <v>0</v>
      </c>
      <c r="M14" s="203">
        <v>0</v>
      </c>
      <c r="N14" s="203">
        <v>0</v>
      </c>
      <c r="O14" s="203">
        <v>0</v>
      </c>
      <c r="P14" s="203">
        <v>0</v>
      </c>
      <c r="Q14" s="203">
        <v>0</v>
      </c>
      <c r="R14" s="203">
        <v>0</v>
      </c>
      <c r="S14" s="203">
        <v>0</v>
      </c>
      <c r="T14" s="203">
        <v>0</v>
      </c>
      <c r="U14" s="203">
        <v>0</v>
      </c>
      <c r="V14" s="203">
        <v>0</v>
      </c>
      <c r="W14" s="203">
        <v>0</v>
      </c>
      <c r="X14" s="203">
        <v>0</v>
      </c>
      <c r="Y14" s="203">
        <v>0</v>
      </c>
      <c r="Z14" s="203">
        <v>0</v>
      </c>
      <c r="AA14" s="203">
        <v>0</v>
      </c>
      <c r="AB14" s="203">
        <v>0</v>
      </c>
      <c r="AC14" s="203">
        <v>0</v>
      </c>
      <c r="AD14" s="203">
        <v>0</v>
      </c>
      <c r="AE14" s="203">
        <v>0</v>
      </c>
      <c r="AF14" s="203">
        <v>0</v>
      </c>
      <c r="AG14" s="203">
        <v>0</v>
      </c>
    </row>
    <row r="15" spans="1:33">
      <c r="A15" s="140" t="s">
        <v>311</v>
      </c>
      <c r="B15" s="122" t="s">
        <v>628</v>
      </c>
      <c r="C15" s="203">
        <v>0</v>
      </c>
      <c r="D15" s="203">
        <v>0</v>
      </c>
      <c r="E15" s="203">
        <v>0</v>
      </c>
      <c r="F15" s="203">
        <v>0</v>
      </c>
      <c r="G15" s="203">
        <v>0</v>
      </c>
      <c r="H15" s="203">
        <v>0</v>
      </c>
      <c r="I15" s="203">
        <v>0</v>
      </c>
      <c r="J15" s="203">
        <v>0</v>
      </c>
      <c r="K15" s="203">
        <v>0</v>
      </c>
      <c r="L15" s="203">
        <v>0</v>
      </c>
      <c r="M15" s="203">
        <v>0</v>
      </c>
      <c r="N15" s="203">
        <v>0</v>
      </c>
      <c r="O15" s="203">
        <v>0</v>
      </c>
      <c r="P15" s="203">
        <v>0</v>
      </c>
      <c r="Q15" s="203">
        <v>0</v>
      </c>
      <c r="R15" s="203">
        <v>0</v>
      </c>
      <c r="S15" s="203">
        <v>0</v>
      </c>
      <c r="T15" s="203">
        <v>0</v>
      </c>
      <c r="U15" s="203">
        <v>0</v>
      </c>
      <c r="V15" s="203">
        <v>0</v>
      </c>
      <c r="W15" s="203">
        <v>0</v>
      </c>
      <c r="X15" s="203">
        <v>0</v>
      </c>
      <c r="Y15" s="203">
        <v>0</v>
      </c>
      <c r="Z15" s="203">
        <v>0</v>
      </c>
      <c r="AA15" s="203">
        <v>0</v>
      </c>
      <c r="AB15" s="203">
        <v>0</v>
      </c>
      <c r="AC15" s="203">
        <v>0</v>
      </c>
      <c r="AD15" s="203">
        <v>0</v>
      </c>
      <c r="AE15" s="203">
        <v>0</v>
      </c>
      <c r="AF15" s="203">
        <v>0</v>
      </c>
      <c r="AG15" s="203">
        <v>0</v>
      </c>
    </row>
    <row r="16" spans="1:33">
      <c r="A16" s="140" t="s">
        <v>311</v>
      </c>
      <c r="B16" s="122" t="s">
        <v>629</v>
      </c>
      <c r="C16" s="203">
        <v>0</v>
      </c>
      <c r="D16" s="203">
        <v>0</v>
      </c>
      <c r="E16" s="203">
        <v>0</v>
      </c>
      <c r="F16" s="203">
        <v>0</v>
      </c>
      <c r="G16" s="203">
        <v>0</v>
      </c>
      <c r="H16" s="203">
        <v>0</v>
      </c>
      <c r="I16" s="203">
        <v>0</v>
      </c>
      <c r="J16" s="203">
        <v>0</v>
      </c>
      <c r="K16" s="203">
        <v>0</v>
      </c>
      <c r="L16" s="203">
        <v>0</v>
      </c>
      <c r="M16" s="203">
        <v>0</v>
      </c>
      <c r="N16" s="203">
        <v>0</v>
      </c>
      <c r="O16" s="203">
        <v>0</v>
      </c>
      <c r="P16" s="203">
        <v>0</v>
      </c>
      <c r="Q16" s="203">
        <v>0</v>
      </c>
      <c r="R16" s="203">
        <v>0</v>
      </c>
      <c r="S16" s="203">
        <v>0</v>
      </c>
      <c r="T16" s="203">
        <v>0</v>
      </c>
      <c r="U16" s="203">
        <v>0</v>
      </c>
      <c r="V16" s="203">
        <v>0</v>
      </c>
      <c r="W16" s="203">
        <v>0</v>
      </c>
      <c r="X16" s="203">
        <v>0</v>
      </c>
      <c r="Y16" s="203">
        <v>0</v>
      </c>
      <c r="Z16" s="203">
        <v>0</v>
      </c>
      <c r="AA16" s="203">
        <v>0</v>
      </c>
      <c r="AB16" s="203">
        <v>0</v>
      </c>
      <c r="AC16" s="203">
        <v>0</v>
      </c>
      <c r="AD16" s="203">
        <v>0</v>
      </c>
      <c r="AE16" s="203">
        <v>0</v>
      </c>
      <c r="AF16" s="203">
        <v>0</v>
      </c>
      <c r="AG16" s="203">
        <v>0</v>
      </c>
    </row>
    <row r="17" spans="1:33">
      <c r="A17" s="140" t="s">
        <v>312</v>
      </c>
      <c r="B17" s="122" t="s">
        <v>630</v>
      </c>
      <c r="C17" s="203">
        <v>0</v>
      </c>
      <c r="D17" s="203">
        <v>0</v>
      </c>
      <c r="E17" s="203">
        <v>0</v>
      </c>
      <c r="F17" s="203">
        <v>0</v>
      </c>
      <c r="G17" s="203">
        <v>0</v>
      </c>
      <c r="H17" s="203">
        <v>0</v>
      </c>
      <c r="I17" s="203">
        <v>0</v>
      </c>
      <c r="J17" s="203">
        <v>0</v>
      </c>
      <c r="K17" s="203">
        <v>0</v>
      </c>
      <c r="L17" s="203">
        <v>0</v>
      </c>
      <c r="M17" s="203">
        <v>0</v>
      </c>
      <c r="N17" s="203">
        <v>0</v>
      </c>
      <c r="O17" s="203">
        <v>0</v>
      </c>
      <c r="P17" s="203">
        <v>0</v>
      </c>
      <c r="Q17" s="203">
        <v>0</v>
      </c>
      <c r="R17" s="203">
        <v>0</v>
      </c>
      <c r="S17" s="203">
        <v>0</v>
      </c>
      <c r="T17" s="203">
        <v>0</v>
      </c>
      <c r="U17" s="203">
        <v>0</v>
      </c>
      <c r="V17" s="203">
        <v>0</v>
      </c>
      <c r="W17" s="203">
        <v>0</v>
      </c>
      <c r="X17" s="203">
        <v>0</v>
      </c>
      <c r="Y17" s="203">
        <v>0</v>
      </c>
      <c r="Z17" s="203">
        <v>0</v>
      </c>
      <c r="AA17" s="203">
        <v>0</v>
      </c>
      <c r="AB17" s="203">
        <v>0</v>
      </c>
      <c r="AC17" s="203">
        <v>0</v>
      </c>
      <c r="AD17" s="203">
        <v>0</v>
      </c>
      <c r="AE17" s="203">
        <v>0</v>
      </c>
      <c r="AF17" s="203">
        <v>0</v>
      </c>
      <c r="AG17" s="203">
        <v>0</v>
      </c>
    </row>
    <row r="18" spans="1:33">
      <c r="A18" s="140" t="s">
        <v>459</v>
      </c>
      <c r="B18" s="122" t="s">
        <v>631</v>
      </c>
      <c r="C18" s="203">
        <v>0</v>
      </c>
      <c r="D18" s="203">
        <v>0</v>
      </c>
      <c r="E18" s="203">
        <v>0</v>
      </c>
      <c r="F18" s="203">
        <v>0</v>
      </c>
      <c r="G18" s="203">
        <v>0</v>
      </c>
      <c r="H18" s="203">
        <v>0</v>
      </c>
      <c r="I18" s="203">
        <v>0</v>
      </c>
      <c r="J18" s="203">
        <v>0</v>
      </c>
      <c r="K18" s="203">
        <v>0</v>
      </c>
      <c r="L18" s="203">
        <v>0</v>
      </c>
      <c r="M18" s="203">
        <v>0</v>
      </c>
      <c r="N18" s="203">
        <v>0</v>
      </c>
      <c r="O18" s="203">
        <v>0</v>
      </c>
      <c r="P18" s="203">
        <v>0</v>
      </c>
      <c r="Q18" s="203">
        <v>0</v>
      </c>
      <c r="R18" s="203">
        <v>0</v>
      </c>
      <c r="S18" s="203">
        <v>0</v>
      </c>
      <c r="T18" s="203">
        <v>0</v>
      </c>
      <c r="U18" s="203">
        <v>0</v>
      </c>
      <c r="V18" s="203">
        <v>0</v>
      </c>
      <c r="W18" s="203">
        <v>0</v>
      </c>
      <c r="X18" s="203">
        <v>0</v>
      </c>
      <c r="Y18" s="203">
        <v>0</v>
      </c>
      <c r="Z18" s="203">
        <v>0</v>
      </c>
      <c r="AA18" s="203">
        <v>0</v>
      </c>
      <c r="AB18" s="203">
        <v>0</v>
      </c>
      <c r="AC18" s="203">
        <v>0</v>
      </c>
      <c r="AD18" s="203">
        <v>0</v>
      </c>
      <c r="AE18" s="203">
        <v>0</v>
      </c>
      <c r="AF18" s="203">
        <v>0</v>
      </c>
      <c r="AG18" s="203">
        <v>0</v>
      </c>
    </row>
    <row r="19" spans="1:33">
      <c r="A19" s="140" t="s">
        <v>459</v>
      </c>
      <c r="B19" s="122" t="s">
        <v>632</v>
      </c>
      <c r="C19" s="203">
        <v>0</v>
      </c>
      <c r="D19" s="203">
        <v>0</v>
      </c>
      <c r="E19" s="203">
        <v>0</v>
      </c>
      <c r="F19" s="203">
        <v>0</v>
      </c>
      <c r="G19" s="203">
        <v>0</v>
      </c>
      <c r="H19" s="203">
        <v>0</v>
      </c>
      <c r="I19" s="203">
        <v>0</v>
      </c>
      <c r="J19" s="203">
        <v>0</v>
      </c>
      <c r="K19" s="203">
        <v>0</v>
      </c>
      <c r="L19" s="203">
        <v>0</v>
      </c>
      <c r="M19" s="203">
        <v>0</v>
      </c>
      <c r="N19" s="203">
        <v>0</v>
      </c>
      <c r="O19" s="203">
        <v>0</v>
      </c>
      <c r="P19" s="203">
        <v>0</v>
      </c>
      <c r="Q19" s="203">
        <v>0</v>
      </c>
      <c r="R19" s="203">
        <v>0</v>
      </c>
      <c r="S19" s="203">
        <v>0</v>
      </c>
      <c r="T19" s="203">
        <v>0</v>
      </c>
      <c r="U19" s="203">
        <v>0</v>
      </c>
      <c r="V19" s="203">
        <v>0</v>
      </c>
      <c r="W19" s="203">
        <v>0</v>
      </c>
      <c r="X19" s="203">
        <v>0</v>
      </c>
      <c r="Y19" s="203">
        <v>0</v>
      </c>
      <c r="Z19" s="203">
        <v>0</v>
      </c>
      <c r="AA19" s="203">
        <v>0</v>
      </c>
      <c r="AB19" s="203">
        <v>0</v>
      </c>
      <c r="AC19" s="203">
        <v>0</v>
      </c>
      <c r="AD19" s="203">
        <v>0</v>
      </c>
      <c r="AE19" s="203">
        <v>0</v>
      </c>
      <c r="AF19" s="203">
        <v>0</v>
      </c>
      <c r="AG19" s="203">
        <v>0</v>
      </c>
    </row>
    <row r="20" spans="1:33">
      <c r="A20" s="140" t="s">
        <v>459</v>
      </c>
      <c r="B20" s="122" t="s">
        <v>633</v>
      </c>
      <c r="C20" s="203">
        <v>0</v>
      </c>
      <c r="D20" s="203">
        <v>0</v>
      </c>
      <c r="E20" s="203">
        <v>0</v>
      </c>
      <c r="F20" s="203">
        <v>0</v>
      </c>
      <c r="G20" s="203">
        <v>0</v>
      </c>
      <c r="H20" s="203">
        <v>0</v>
      </c>
      <c r="I20" s="203">
        <v>0</v>
      </c>
      <c r="J20" s="203">
        <v>0</v>
      </c>
      <c r="K20" s="203">
        <v>0</v>
      </c>
      <c r="L20" s="203">
        <v>0</v>
      </c>
      <c r="M20" s="203">
        <v>0</v>
      </c>
      <c r="N20" s="203">
        <v>0</v>
      </c>
      <c r="O20" s="203">
        <v>0</v>
      </c>
      <c r="P20" s="203">
        <v>0</v>
      </c>
      <c r="Q20" s="203">
        <v>0</v>
      </c>
      <c r="R20" s="203">
        <v>0</v>
      </c>
      <c r="S20" s="203">
        <v>0</v>
      </c>
      <c r="T20" s="203">
        <v>0</v>
      </c>
      <c r="U20" s="203">
        <v>0</v>
      </c>
      <c r="V20" s="203">
        <v>0</v>
      </c>
      <c r="W20" s="203">
        <v>0</v>
      </c>
      <c r="X20" s="203">
        <v>0</v>
      </c>
      <c r="Y20" s="203">
        <v>0</v>
      </c>
      <c r="Z20" s="203">
        <v>0</v>
      </c>
      <c r="AA20" s="203">
        <v>0</v>
      </c>
      <c r="AB20" s="203">
        <v>0</v>
      </c>
      <c r="AC20" s="203">
        <v>0</v>
      </c>
      <c r="AD20" s="203">
        <v>0</v>
      </c>
      <c r="AE20" s="203">
        <v>0</v>
      </c>
      <c r="AF20" s="203">
        <v>0</v>
      </c>
      <c r="AG20" s="203">
        <v>0</v>
      </c>
    </row>
    <row r="21" spans="1:33">
      <c r="A21" s="140" t="s">
        <v>459</v>
      </c>
      <c r="B21" s="122" t="s">
        <v>634</v>
      </c>
      <c r="C21" s="203">
        <v>0</v>
      </c>
      <c r="D21" s="203">
        <v>0</v>
      </c>
      <c r="E21" s="203">
        <v>0</v>
      </c>
      <c r="F21" s="203">
        <v>0</v>
      </c>
      <c r="G21" s="203">
        <v>0</v>
      </c>
      <c r="H21" s="203">
        <v>0</v>
      </c>
      <c r="I21" s="203">
        <v>0</v>
      </c>
      <c r="J21" s="203">
        <v>0</v>
      </c>
      <c r="K21" s="203">
        <v>0</v>
      </c>
      <c r="L21" s="203">
        <v>0</v>
      </c>
      <c r="M21" s="203">
        <v>0</v>
      </c>
      <c r="N21" s="203">
        <v>0</v>
      </c>
      <c r="O21" s="203">
        <v>0</v>
      </c>
      <c r="P21" s="203">
        <v>0</v>
      </c>
      <c r="Q21" s="203">
        <v>0</v>
      </c>
      <c r="R21" s="203">
        <v>0</v>
      </c>
      <c r="S21" s="203">
        <v>0</v>
      </c>
      <c r="T21" s="203">
        <v>0</v>
      </c>
      <c r="U21" s="203">
        <v>0</v>
      </c>
      <c r="V21" s="203">
        <v>0</v>
      </c>
      <c r="W21" s="203">
        <v>0</v>
      </c>
      <c r="X21" s="203">
        <v>0</v>
      </c>
      <c r="Y21" s="203">
        <v>0</v>
      </c>
      <c r="Z21" s="203">
        <v>0</v>
      </c>
      <c r="AA21" s="203">
        <v>0</v>
      </c>
      <c r="AB21" s="203">
        <v>0</v>
      </c>
      <c r="AC21" s="203">
        <v>0</v>
      </c>
      <c r="AD21" s="203">
        <v>0</v>
      </c>
      <c r="AE21" s="203">
        <v>0</v>
      </c>
      <c r="AF21" s="203">
        <v>0</v>
      </c>
      <c r="AG21" s="203">
        <v>0</v>
      </c>
    </row>
    <row r="22" spans="1:33">
      <c r="A22" s="140" t="s">
        <v>459</v>
      </c>
      <c r="B22" s="122" t="s">
        <v>635</v>
      </c>
      <c r="C22" s="203">
        <v>0</v>
      </c>
      <c r="D22" s="203">
        <v>0</v>
      </c>
      <c r="E22" s="203">
        <v>0</v>
      </c>
      <c r="F22" s="203">
        <v>0</v>
      </c>
      <c r="G22" s="203">
        <v>0</v>
      </c>
      <c r="H22" s="203">
        <v>0</v>
      </c>
      <c r="I22" s="203">
        <v>0</v>
      </c>
      <c r="J22" s="203">
        <v>0</v>
      </c>
      <c r="K22" s="203">
        <v>0</v>
      </c>
      <c r="L22" s="203">
        <v>0</v>
      </c>
      <c r="M22" s="203">
        <v>0</v>
      </c>
      <c r="N22" s="203">
        <v>0</v>
      </c>
      <c r="O22" s="203">
        <v>0</v>
      </c>
      <c r="P22" s="203">
        <v>0</v>
      </c>
      <c r="Q22" s="203">
        <v>0</v>
      </c>
      <c r="R22" s="203">
        <v>0</v>
      </c>
      <c r="S22" s="203">
        <v>0</v>
      </c>
      <c r="T22" s="203">
        <v>0</v>
      </c>
      <c r="U22" s="203">
        <v>0</v>
      </c>
      <c r="V22" s="203">
        <v>0</v>
      </c>
      <c r="W22" s="203">
        <v>0</v>
      </c>
      <c r="X22" s="203">
        <v>0</v>
      </c>
      <c r="Y22" s="203">
        <v>0</v>
      </c>
      <c r="Z22" s="203">
        <v>0</v>
      </c>
      <c r="AA22" s="203">
        <v>0</v>
      </c>
      <c r="AB22" s="203">
        <v>0</v>
      </c>
      <c r="AC22" s="203">
        <v>0</v>
      </c>
      <c r="AD22" s="203">
        <v>0</v>
      </c>
      <c r="AE22" s="203">
        <v>0</v>
      </c>
      <c r="AF22" s="203">
        <v>0</v>
      </c>
      <c r="AG22" s="203">
        <v>0</v>
      </c>
    </row>
    <row r="23" spans="1:33">
      <c r="A23" s="140" t="s">
        <v>459</v>
      </c>
      <c r="B23" s="122" t="s">
        <v>636</v>
      </c>
      <c r="C23" s="203">
        <v>0</v>
      </c>
      <c r="D23" s="203">
        <v>0</v>
      </c>
      <c r="E23" s="203">
        <v>0</v>
      </c>
      <c r="F23" s="203">
        <v>0</v>
      </c>
      <c r="G23" s="203">
        <v>0</v>
      </c>
      <c r="H23" s="203">
        <v>0</v>
      </c>
      <c r="I23" s="203">
        <v>0</v>
      </c>
      <c r="J23" s="203">
        <v>0</v>
      </c>
      <c r="K23" s="203">
        <v>0</v>
      </c>
      <c r="L23" s="203">
        <v>0</v>
      </c>
      <c r="M23" s="203">
        <v>0</v>
      </c>
      <c r="N23" s="203">
        <v>0</v>
      </c>
      <c r="O23" s="203">
        <v>0</v>
      </c>
      <c r="P23" s="203">
        <v>0</v>
      </c>
      <c r="Q23" s="203">
        <v>0</v>
      </c>
      <c r="R23" s="203">
        <v>0</v>
      </c>
      <c r="S23" s="203">
        <v>0</v>
      </c>
      <c r="T23" s="203">
        <v>0</v>
      </c>
      <c r="U23" s="203">
        <v>0</v>
      </c>
      <c r="V23" s="203">
        <v>0</v>
      </c>
      <c r="W23" s="203">
        <v>0</v>
      </c>
      <c r="X23" s="203">
        <v>0</v>
      </c>
      <c r="Y23" s="203">
        <v>0</v>
      </c>
      <c r="Z23" s="203">
        <v>0</v>
      </c>
      <c r="AA23" s="203">
        <v>0</v>
      </c>
      <c r="AB23" s="203">
        <v>0</v>
      </c>
      <c r="AC23" s="203">
        <v>0</v>
      </c>
      <c r="AD23" s="203">
        <v>0</v>
      </c>
      <c r="AE23" s="203">
        <v>0</v>
      </c>
      <c r="AF23" s="203">
        <v>0</v>
      </c>
      <c r="AG23" s="203">
        <v>0</v>
      </c>
    </row>
    <row r="24" spans="1:33">
      <c r="A24" s="140" t="s">
        <v>459</v>
      </c>
      <c r="B24" s="122" t="s">
        <v>637</v>
      </c>
      <c r="C24" s="203">
        <v>0</v>
      </c>
      <c r="D24" s="203">
        <v>0</v>
      </c>
      <c r="E24" s="203">
        <v>0</v>
      </c>
      <c r="F24" s="203">
        <v>0</v>
      </c>
      <c r="G24" s="203">
        <v>0</v>
      </c>
      <c r="H24" s="203">
        <v>0</v>
      </c>
      <c r="I24" s="203">
        <v>0</v>
      </c>
      <c r="J24" s="203">
        <v>0</v>
      </c>
      <c r="K24" s="203">
        <v>0</v>
      </c>
      <c r="L24" s="203">
        <v>0</v>
      </c>
      <c r="M24" s="203">
        <v>0</v>
      </c>
      <c r="N24" s="203">
        <v>0</v>
      </c>
      <c r="O24" s="203">
        <v>0</v>
      </c>
      <c r="P24" s="203">
        <v>0</v>
      </c>
      <c r="Q24" s="203">
        <v>0</v>
      </c>
      <c r="R24" s="203">
        <v>0</v>
      </c>
      <c r="S24" s="203">
        <v>0</v>
      </c>
      <c r="T24" s="203">
        <v>0</v>
      </c>
      <c r="U24" s="203">
        <v>0</v>
      </c>
      <c r="V24" s="203">
        <v>0</v>
      </c>
      <c r="W24" s="203">
        <v>0</v>
      </c>
      <c r="X24" s="203">
        <v>0</v>
      </c>
      <c r="Y24" s="203">
        <v>0</v>
      </c>
      <c r="Z24" s="203">
        <v>0</v>
      </c>
      <c r="AA24" s="203">
        <v>0</v>
      </c>
      <c r="AB24" s="203">
        <v>0</v>
      </c>
      <c r="AC24" s="203">
        <v>0</v>
      </c>
      <c r="AD24" s="203">
        <v>0</v>
      </c>
      <c r="AE24" s="203">
        <v>0</v>
      </c>
      <c r="AF24" s="203">
        <v>0</v>
      </c>
      <c r="AG24" s="203">
        <v>0</v>
      </c>
    </row>
    <row r="25" spans="1:33">
      <c r="A25" s="140" t="s">
        <v>460</v>
      </c>
      <c r="B25" s="122" t="s">
        <v>638</v>
      </c>
      <c r="C25" s="203">
        <v>0</v>
      </c>
      <c r="D25" s="203">
        <v>0</v>
      </c>
      <c r="E25" s="203">
        <v>0</v>
      </c>
      <c r="F25" s="203">
        <v>0</v>
      </c>
      <c r="G25" s="203">
        <v>0</v>
      </c>
      <c r="H25" s="203">
        <v>0</v>
      </c>
      <c r="I25" s="203">
        <v>0</v>
      </c>
      <c r="J25" s="203">
        <v>0</v>
      </c>
      <c r="K25" s="203">
        <v>0</v>
      </c>
      <c r="L25" s="203">
        <v>0</v>
      </c>
      <c r="M25" s="203">
        <v>0</v>
      </c>
      <c r="N25" s="203">
        <v>0</v>
      </c>
      <c r="O25" s="203">
        <v>0</v>
      </c>
      <c r="P25" s="203">
        <v>0</v>
      </c>
      <c r="Q25" s="203">
        <v>0</v>
      </c>
      <c r="R25" s="203">
        <v>0</v>
      </c>
      <c r="S25" s="203">
        <v>0</v>
      </c>
      <c r="T25" s="203">
        <v>0</v>
      </c>
      <c r="U25" s="203">
        <v>0</v>
      </c>
      <c r="V25" s="203">
        <v>0</v>
      </c>
      <c r="W25" s="203">
        <v>0</v>
      </c>
      <c r="X25" s="203">
        <v>0</v>
      </c>
      <c r="Y25" s="203">
        <v>0</v>
      </c>
      <c r="Z25" s="203">
        <v>0</v>
      </c>
      <c r="AA25" s="203">
        <v>0</v>
      </c>
      <c r="AB25" s="203">
        <v>0</v>
      </c>
      <c r="AC25" s="203">
        <v>0</v>
      </c>
      <c r="AD25" s="203">
        <v>0</v>
      </c>
      <c r="AE25" s="203">
        <v>0</v>
      </c>
      <c r="AF25" s="203">
        <v>0</v>
      </c>
      <c r="AG25" s="203">
        <v>0</v>
      </c>
    </row>
    <row r="26" spans="1:33">
      <c r="A26" s="140" t="s">
        <v>460</v>
      </c>
      <c r="B26" s="122" t="s">
        <v>639</v>
      </c>
      <c r="C26" s="203">
        <v>0</v>
      </c>
      <c r="D26" s="203">
        <v>0</v>
      </c>
      <c r="E26" s="203">
        <v>0</v>
      </c>
      <c r="F26" s="203">
        <v>0</v>
      </c>
      <c r="G26" s="203">
        <v>0</v>
      </c>
      <c r="H26" s="203">
        <v>0</v>
      </c>
      <c r="I26" s="203">
        <v>0</v>
      </c>
      <c r="J26" s="203">
        <v>0</v>
      </c>
      <c r="K26" s="203">
        <v>0</v>
      </c>
      <c r="L26" s="203">
        <v>0</v>
      </c>
      <c r="M26" s="203">
        <v>0</v>
      </c>
      <c r="N26" s="203">
        <v>0</v>
      </c>
      <c r="O26" s="203">
        <v>0</v>
      </c>
      <c r="P26" s="203">
        <v>0</v>
      </c>
      <c r="Q26" s="203">
        <v>0</v>
      </c>
      <c r="R26" s="203">
        <v>0</v>
      </c>
      <c r="S26" s="203">
        <v>0</v>
      </c>
      <c r="T26" s="203">
        <v>0</v>
      </c>
      <c r="U26" s="203">
        <v>0</v>
      </c>
      <c r="V26" s="203">
        <v>0</v>
      </c>
      <c r="W26" s="203">
        <v>0</v>
      </c>
      <c r="X26" s="203">
        <v>0</v>
      </c>
      <c r="Y26" s="203">
        <v>0</v>
      </c>
      <c r="Z26" s="203">
        <v>0</v>
      </c>
      <c r="AA26" s="203">
        <v>0</v>
      </c>
      <c r="AB26" s="203">
        <v>0</v>
      </c>
      <c r="AC26" s="203">
        <v>0</v>
      </c>
      <c r="AD26" s="203">
        <v>0</v>
      </c>
      <c r="AE26" s="203">
        <v>0</v>
      </c>
      <c r="AF26" s="203">
        <v>0</v>
      </c>
      <c r="AG26" s="203">
        <v>0</v>
      </c>
    </row>
    <row r="27" spans="1:33">
      <c r="A27" s="140" t="s">
        <v>460</v>
      </c>
      <c r="B27" s="122" t="s">
        <v>640</v>
      </c>
      <c r="C27" s="203">
        <v>0</v>
      </c>
      <c r="D27" s="203">
        <v>0</v>
      </c>
      <c r="E27" s="203">
        <v>0</v>
      </c>
      <c r="F27" s="203">
        <v>0</v>
      </c>
      <c r="G27" s="203">
        <v>0</v>
      </c>
      <c r="H27" s="203">
        <v>0</v>
      </c>
      <c r="I27" s="203">
        <v>0</v>
      </c>
      <c r="J27" s="203">
        <v>0</v>
      </c>
      <c r="K27" s="203">
        <v>0</v>
      </c>
      <c r="L27" s="203">
        <v>0</v>
      </c>
      <c r="M27" s="203">
        <v>0</v>
      </c>
      <c r="N27" s="203">
        <v>0</v>
      </c>
      <c r="O27" s="203">
        <v>0</v>
      </c>
      <c r="P27" s="203">
        <v>0</v>
      </c>
      <c r="Q27" s="203">
        <v>0</v>
      </c>
      <c r="R27" s="203">
        <v>0</v>
      </c>
      <c r="S27" s="203">
        <v>0</v>
      </c>
      <c r="T27" s="203">
        <v>0</v>
      </c>
      <c r="U27" s="203">
        <v>0</v>
      </c>
      <c r="V27" s="203">
        <v>0</v>
      </c>
      <c r="W27" s="203">
        <v>0</v>
      </c>
      <c r="X27" s="203">
        <v>0</v>
      </c>
      <c r="Y27" s="203">
        <v>0</v>
      </c>
      <c r="Z27" s="203">
        <v>0</v>
      </c>
      <c r="AA27" s="203">
        <v>0</v>
      </c>
      <c r="AB27" s="203">
        <v>0</v>
      </c>
      <c r="AC27" s="203">
        <v>0</v>
      </c>
      <c r="AD27" s="203">
        <v>0</v>
      </c>
      <c r="AE27" s="203">
        <v>0</v>
      </c>
      <c r="AF27" s="203">
        <v>0</v>
      </c>
      <c r="AG27" s="203">
        <v>0</v>
      </c>
    </row>
    <row r="28" spans="1:33">
      <c r="A28" s="140" t="s">
        <v>460</v>
      </c>
      <c r="B28" s="122" t="s">
        <v>641</v>
      </c>
      <c r="C28" s="203">
        <v>0</v>
      </c>
      <c r="D28" s="203">
        <v>0</v>
      </c>
      <c r="E28" s="203">
        <v>0</v>
      </c>
      <c r="F28" s="203">
        <v>0</v>
      </c>
      <c r="G28" s="203">
        <v>0</v>
      </c>
      <c r="H28" s="203">
        <v>0</v>
      </c>
      <c r="I28" s="203">
        <v>0</v>
      </c>
      <c r="J28" s="203">
        <v>0</v>
      </c>
      <c r="K28" s="203">
        <v>0</v>
      </c>
      <c r="L28" s="203">
        <v>0</v>
      </c>
      <c r="M28" s="203">
        <v>0</v>
      </c>
      <c r="N28" s="203">
        <v>0</v>
      </c>
      <c r="O28" s="203">
        <v>0</v>
      </c>
      <c r="P28" s="203">
        <v>0</v>
      </c>
      <c r="Q28" s="203">
        <v>0</v>
      </c>
      <c r="R28" s="203">
        <v>0</v>
      </c>
      <c r="S28" s="203">
        <v>0</v>
      </c>
      <c r="T28" s="203">
        <v>0</v>
      </c>
      <c r="U28" s="203">
        <v>0</v>
      </c>
      <c r="V28" s="203">
        <v>0</v>
      </c>
      <c r="W28" s="203">
        <v>0</v>
      </c>
      <c r="X28" s="203">
        <v>0</v>
      </c>
      <c r="Y28" s="203">
        <v>0</v>
      </c>
      <c r="Z28" s="203">
        <v>0</v>
      </c>
      <c r="AA28" s="203">
        <v>0</v>
      </c>
      <c r="AB28" s="203">
        <v>0</v>
      </c>
      <c r="AC28" s="203">
        <v>0</v>
      </c>
      <c r="AD28" s="203">
        <v>0</v>
      </c>
      <c r="AE28" s="203">
        <v>0</v>
      </c>
      <c r="AF28" s="203">
        <v>0</v>
      </c>
      <c r="AG28" s="203">
        <v>0</v>
      </c>
    </row>
    <row r="29" spans="1:33">
      <c r="A29" s="140" t="s">
        <v>461</v>
      </c>
      <c r="B29" s="122" t="s">
        <v>642</v>
      </c>
      <c r="C29" s="203">
        <v>0</v>
      </c>
      <c r="D29" s="203">
        <v>0</v>
      </c>
      <c r="E29" s="203">
        <v>0</v>
      </c>
      <c r="F29" s="203">
        <v>0</v>
      </c>
      <c r="G29" s="203">
        <v>0</v>
      </c>
      <c r="H29" s="203">
        <v>0</v>
      </c>
      <c r="I29" s="203">
        <v>0</v>
      </c>
      <c r="J29" s="203">
        <v>0</v>
      </c>
      <c r="K29" s="203">
        <v>0</v>
      </c>
      <c r="L29" s="203">
        <v>0</v>
      </c>
      <c r="M29" s="203">
        <v>0</v>
      </c>
      <c r="N29" s="203">
        <v>0</v>
      </c>
      <c r="O29" s="203">
        <v>0</v>
      </c>
      <c r="P29" s="203">
        <v>0</v>
      </c>
      <c r="Q29" s="203">
        <v>0</v>
      </c>
      <c r="R29" s="203">
        <v>0</v>
      </c>
      <c r="S29" s="203">
        <v>0</v>
      </c>
      <c r="T29" s="203">
        <v>0</v>
      </c>
      <c r="U29" s="203">
        <v>0</v>
      </c>
      <c r="V29" s="203">
        <v>0</v>
      </c>
      <c r="W29" s="203">
        <v>0</v>
      </c>
      <c r="X29" s="203">
        <v>0</v>
      </c>
      <c r="Y29" s="203">
        <v>0</v>
      </c>
      <c r="Z29" s="203">
        <v>0</v>
      </c>
      <c r="AA29" s="203">
        <v>0</v>
      </c>
      <c r="AB29" s="203">
        <v>0</v>
      </c>
      <c r="AC29" s="203">
        <v>0</v>
      </c>
      <c r="AD29" s="203">
        <v>0</v>
      </c>
      <c r="AE29" s="203">
        <v>0</v>
      </c>
      <c r="AF29" s="203">
        <v>0</v>
      </c>
      <c r="AG29" s="203">
        <v>0</v>
      </c>
    </row>
    <row r="30" spans="1:33">
      <c r="A30" s="140" t="s">
        <v>461</v>
      </c>
      <c r="B30" s="122" t="s">
        <v>643</v>
      </c>
      <c r="C30" s="203">
        <v>0</v>
      </c>
      <c r="D30" s="203">
        <v>0</v>
      </c>
      <c r="E30" s="203">
        <v>0</v>
      </c>
      <c r="F30" s="203">
        <v>0</v>
      </c>
      <c r="G30" s="203">
        <v>0</v>
      </c>
      <c r="H30" s="203">
        <v>0</v>
      </c>
      <c r="I30" s="203">
        <v>0</v>
      </c>
      <c r="J30" s="203">
        <v>0</v>
      </c>
      <c r="K30" s="203">
        <v>0</v>
      </c>
      <c r="L30" s="203">
        <v>0</v>
      </c>
      <c r="M30" s="203">
        <v>0</v>
      </c>
      <c r="N30" s="203">
        <v>0</v>
      </c>
      <c r="O30" s="203">
        <v>0</v>
      </c>
      <c r="P30" s="203">
        <v>0</v>
      </c>
      <c r="Q30" s="203">
        <v>0</v>
      </c>
      <c r="R30" s="203">
        <v>0</v>
      </c>
      <c r="S30" s="203">
        <v>0</v>
      </c>
      <c r="T30" s="203">
        <v>0</v>
      </c>
      <c r="U30" s="203">
        <v>0</v>
      </c>
      <c r="V30" s="203">
        <v>0</v>
      </c>
      <c r="W30" s="203">
        <v>0</v>
      </c>
      <c r="X30" s="203">
        <v>0</v>
      </c>
      <c r="Y30" s="203">
        <v>0</v>
      </c>
      <c r="Z30" s="203">
        <v>0</v>
      </c>
      <c r="AA30" s="203">
        <v>0</v>
      </c>
      <c r="AB30" s="203">
        <v>0</v>
      </c>
      <c r="AC30" s="203">
        <v>0</v>
      </c>
      <c r="AD30" s="203">
        <v>0</v>
      </c>
      <c r="AE30" s="203">
        <v>0</v>
      </c>
      <c r="AF30" s="203">
        <v>0</v>
      </c>
      <c r="AG30" s="203">
        <v>0</v>
      </c>
    </row>
    <row r="31" spans="1:33">
      <c r="A31" s="140" t="s">
        <v>461</v>
      </c>
      <c r="B31" s="122" t="s">
        <v>644</v>
      </c>
      <c r="C31" s="203">
        <v>0</v>
      </c>
      <c r="D31" s="203">
        <v>0</v>
      </c>
      <c r="E31" s="203">
        <v>0</v>
      </c>
      <c r="F31" s="203">
        <v>0</v>
      </c>
      <c r="G31" s="203">
        <v>0</v>
      </c>
      <c r="H31" s="203">
        <v>0</v>
      </c>
      <c r="I31" s="203">
        <v>0</v>
      </c>
      <c r="J31" s="203">
        <v>0</v>
      </c>
      <c r="K31" s="203">
        <v>0</v>
      </c>
      <c r="L31" s="203">
        <v>0</v>
      </c>
      <c r="M31" s="203">
        <v>0</v>
      </c>
      <c r="N31" s="203">
        <v>0</v>
      </c>
      <c r="O31" s="203">
        <v>0</v>
      </c>
      <c r="P31" s="203">
        <v>0</v>
      </c>
      <c r="Q31" s="203">
        <v>0</v>
      </c>
      <c r="R31" s="203">
        <v>0</v>
      </c>
      <c r="S31" s="203">
        <v>0</v>
      </c>
      <c r="T31" s="203">
        <v>0</v>
      </c>
      <c r="U31" s="203">
        <v>0</v>
      </c>
      <c r="V31" s="203">
        <v>0</v>
      </c>
      <c r="W31" s="203">
        <v>0</v>
      </c>
      <c r="X31" s="203">
        <v>0</v>
      </c>
      <c r="Y31" s="203">
        <v>0</v>
      </c>
      <c r="Z31" s="203">
        <v>0</v>
      </c>
      <c r="AA31" s="203">
        <v>0</v>
      </c>
      <c r="AB31" s="203">
        <v>0</v>
      </c>
      <c r="AC31" s="203">
        <v>0</v>
      </c>
      <c r="AD31" s="203">
        <v>0</v>
      </c>
      <c r="AE31" s="203">
        <v>0</v>
      </c>
      <c r="AF31" s="203">
        <v>0</v>
      </c>
      <c r="AG31" s="203">
        <v>0</v>
      </c>
    </row>
    <row r="32" spans="1:33">
      <c r="A32" s="140" t="s">
        <v>461</v>
      </c>
      <c r="B32" s="122" t="s">
        <v>645</v>
      </c>
      <c r="C32" s="203">
        <v>0</v>
      </c>
      <c r="D32" s="203">
        <v>0</v>
      </c>
      <c r="E32" s="203">
        <v>0</v>
      </c>
      <c r="F32" s="203">
        <v>0</v>
      </c>
      <c r="G32" s="203">
        <v>0</v>
      </c>
      <c r="H32" s="203">
        <v>0</v>
      </c>
      <c r="I32" s="203">
        <v>0</v>
      </c>
      <c r="J32" s="203">
        <v>0</v>
      </c>
      <c r="K32" s="203">
        <v>0</v>
      </c>
      <c r="L32" s="203">
        <v>0</v>
      </c>
      <c r="M32" s="203">
        <v>0</v>
      </c>
      <c r="N32" s="203">
        <v>0</v>
      </c>
      <c r="O32" s="203">
        <v>0</v>
      </c>
      <c r="P32" s="203">
        <v>0</v>
      </c>
      <c r="Q32" s="203">
        <v>0</v>
      </c>
      <c r="R32" s="203">
        <v>0</v>
      </c>
      <c r="S32" s="203">
        <v>0</v>
      </c>
      <c r="T32" s="203">
        <v>0</v>
      </c>
      <c r="U32" s="203">
        <v>0</v>
      </c>
      <c r="V32" s="203">
        <v>0</v>
      </c>
      <c r="W32" s="203">
        <v>0</v>
      </c>
      <c r="X32" s="203">
        <v>0</v>
      </c>
      <c r="Y32" s="203">
        <v>0</v>
      </c>
      <c r="Z32" s="203">
        <v>0</v>
      </c>
      <c r="AA32" s="203">
        <v>0</v>
      </c>
      <c r="AB32" s="203">
        <v>0</v>
      </c>
      <c r="AC32" s="203">
        <v>0</v>
      </c>
      <c r="AD32" s="203">
        <v>0</v>
      </c>
      <c r="AE32" s="203">
        <v>0</v>
      </c>
      <c r="AF32" s="203">
        <v>0</v>
      </c>
      <c r="AG32" s="203">
        <v>0</v>
      </c>
    </row>
    <row r="33" spans="1:33">
      <c r="A33" s="140" t="s">
        <v>461</v>
      </c>
      <c r="B33" s="122" t="s">
        <v>646</v>
      </c>
      <c r="C33" s="203">
        <v>0</v>
      </c>
      <c r="D33" s="203">
        <v>0</v>
      </c>
      <c r="E33" s="203">
        <v>0</v>
      </c>
      <c r="F33" s="203">
        <v>0</v>
      </c>
      <c r="G33" s="203">
        <v>0</v>
      </c>
      <c r="H33" s="203">
        <v>0</v>
      </c>
      <c r="I33" s="203">
        <v>0</v>
      </c>
      <c r="J33" s="203">
        <v>0</v>
      </c>
      <c r="K33" s="203">
        <v>0</v>
      </c>
      <c r="L33" s="203">
        <v>0</v>
      </c>
      <c r="M33" s="203">
        <v>0</v>
      </c>
      <c r="N33" s="203">
        <v>0</v>
      </c>
      <c r="O33" s="203">
        <v>0</v>
      </c>
      <c r="P33" s="203">
        <v>0</v>
      </c>
      <c r="Q33" s="203">
        <v>0</v>
      </c>
      <c r="R33" s="203">
        <v>0</v>
      </c>
      <c r="S33" s="203">
        <v>0</v>
      </c>
      <c r="T33" s="203">
        <v>0</v>
      </c>
      <c r="U33" s="203">
        <v>0</v>
      </c>
      <c r="V33" s="203">
        <v>0</v>
      </c>
      <c r="W33" s="203">
        <v>0</v>
      </c>
      <c r="X33" s="203">
        <v>0</v>
      </c>
      <c r="Y33" s="203">
        <v>0</v>
      </c>
      <c r="Z33" s="203">
        <v>0</v>
      </c>
      <c r="AA33" s="203">
        <v>0</v>
      </c>
      <c r="AB33" s="203">
        <v>0</v>
      </c>
      <c r="AC33" s="203">
        <v>0</v>
      </c>
      <c r="AD33" s="203">
        <v>0</v>
      </c>
      <c r="AE33" s="203">
        <v>0</v>
      </c>
      <c r="AF33" s="203">
        <v>0</v>
      </c>
      <c r="AG33" s="203">
        <v>0</v>
      </c>
    </row>
    <row r="34" spans="1:33">
      <c r="A34" s="140" t="s">
        <v>461</v>
      </c>
      <c r="B34" s="122" t="s">
        <v>647</v>
      </c>
      <c r="C34" s="203">
        <v>0</v>
      </c>
      <c r="D34" s="203">
        <v>0</v>
      </c>
      <c r="E34" s="203">
        <v>0</v>
      </c>
      <c r="F34" s="203">
        <v>0</v>
      </c>
      <c r="G34" s="203">
        <v>0</v>
      </c>
      <c r="H34" s="203">
        <v>0</v>
      </c>
      <c r="I34" s="203">
        <v>0</v>
      </c>
      <c r="J34" s="203">
        <v>0</v>
      </c>
      <c r="K34" s="203">
        <v>0</v>
      </c>
      <c r="L34" s="203">
        <v>0</v>
      </c>
      <c r="M34" s="203">
        <v>0</v>
      </c>
      <c r="N34" s="203">
        <v>0</v>
      </c>
      <c r="O34" s="203">
        <v>0</v>
      </c>
      <c r="P34" s="203">
        <v>0</v>
      </c>
      <c r="Q34" s="203">
        <v>0</v>
      </c>
      <c r="R34" s="203">
        <v>0</v>
      </c>
      <c r="S34" s="203">
        <v>0</v>
      </c>
      <c r="T34" s="203">
        <v>0</v>
      </c>
      <c r="U34" s="203">
        <v>0</v>
      </c>
      <c r="V34" s="203">
        <v>0</v>
      </c>
      <c r="W34" s="203">
        <v>0</v>
      </c>
      <c r="X34" s="203">
        <v>0</v>
      </c>
      <c r="Y34" s="203">
        <v>0</v>
      </c>
      <c r="Z34" s="203">
        <v>0</v>
      </c>
      <c r="AA34" s="203">
        <v>0</v>
      </c>
      <c r="AB34" s="203">
        <v>0</v>
      </c>
      <c r="AC34" s="203">
        <v>0</v>
      </c>
      <c r="AD34" s="203">
        <v>0</v>
      </c>
      <c r="AE34" s="203">
        <v>0</v>
      </c>
      <c r="AF34" s="203">
        <v>0</v>
      </c>
      <c r="AG34" s="203">
        <v>0</v>
      </c>
    </row>
    <row r="35" spans="1:33">
      <c r="A35" s="140" t="s">
        <v>461</v>
      </c>
      <c r="B35" s="122" t="s">
        <v>648</v>
      </c>
      <c r="C35" s="203">
        <v>0</v>
      </c>
      <c r="D35" s="203">
        <v>0</v>
      </c>
      <c r="E35" s="203">
        <v>0</v>
      </c>
      <c r="F35" s="203">
        <v>0</v>
      </c>
      <c r="G35" s="203">
        <v>0</v>
      </c>
      <c r="H35" s="203">
        <v>0</v>
      </c>
      <c r="I35" s="203">
        <v>0</v>
      </c>
      <c r="J35" s="203">
        <v>0</v>
      </c>
      <c r="K35" s="203">
        <v>0</v>
      </c>
      <c r="L35" s="203">
        <v>0</v>
      </c>
      <c r="M35" s="203">
        <v>0</v>
      </c>
      <c r="N35" s="203">
        <v>0</v>
      </c>
      <c r="O35" s="203">
        <v>0</v>
      </c>
      <c r="P35" s="203">
        <v>0</v>
      </c>
      <c r="Q35" s="203">
        <v>0</v>
      </c>
      <c r="R35" s="203">
        <v>0</v>
      </c>
      <c r="S35" s="203">
        <v>0</v>
      </c>
      <c r="T35" s="203">
        <v>0</v>
      </c>
      <c r="U35" s="203">
        <v>0</v>
      </c>
      <c r="V35" s="203">
        <v>0</v>
      </c>
      <c r="W35" s="203">
        <v>0</v>
      </c>
      <c r="X35" s="203">
        <v>0</v>
      </c>
      <c r="Y35" s="203">
        <v>0</v>
      </c>
      <c r="Z35" s="203">
        <v>0</v>
      </c>
      <c r="AA35" s="203">
        <v>0</v>
      </c>
      <c r="AB35" s="203">
        <v>0</v>
      </c>
      <c r="AC35" s="203">
        <v>0</v>
      </c>
      <c r="AD35" s="203">
        <v>0</v>
      </c>
      <c r="AE35" s="203">
        <v>0</v>
      </c>
      <c r="AF35" s="203">
        <v>0</v>
      </c>
      <c r="AG35" s="203">
        <v>0</v>
      </c>
    </row>
    <row r="36" spans="1:33">
      <c r="A36" s="140" t="s">
        <v>461</v>
      </c>
      <c r="B36" s="122" t="s">
        <v>649</v>
      </c>
      <c r="C36" s="203">
        <v>0</v>
      </c>
      <c r="D36" s="203">
        <v>0</v>
      </c>
      <c r="E36" s="203">
        <v>0</v>
      </c>
      <c r="F36" s="203">
        <v>0</v>
      </c>
      <c r="G36" s="203">
        <v>0</v>
      </c>
      <c r="H36" s="203">
        <v>0</v>
      </c>
      <c r="I36" s="203">
        <v>0</v>
      </c>
      <c r="J36" s="203">
        <v>0</v>
      </c>
      <c r="K36" s="203">
        <v>0</v>
      </c>
      <c r="L36" s="203">
        <v>0</v>
      </c>
      <c r="M36" s="203">
        <v>0</v>
      </c>
      <c r="N36" s="203">
        <v>0</v>
      </c>
      <c r="O36" s="203">
        <v>0</v>
      </c>
      <c r="P36" s="203">
        <v>0</v>
      </c>
      <c r="Q36" s="203">
        <v>0</v>
      </c>
      <c r="R36" s="203">
        <v>0</v>
      </c>
      <c r="S36" s="203">
        <v>0</v>
      </c>
      <c r="T36" s="203">
        <v>0</v>
      </c>
      <c r="U36" s="203">
        <v>0</v>
      </c>
      <c r="V36" s="203">
        <v>0</v>
      </c>
      <c r="W36" s="203">
        <v>0</v>
      </c>
      <c r="X36" s="203">
        <v>0</v>
      </c>
      <c r="Y36" s="203">
        <v>0</v>
      </c>
      <c r="Z36" s="203">
        <v>0</v>
      </c>
      <c r="AA36" s="203">
        <v>0</v>
      </c>
      <c r="AB36" s="203">
        <v>0</v>
      </c>
      <c r="AC36" s="203">
        <v>0</v>
      </c>
      <c r="AD36" s="203">
        <v>0</v>
      </c>
      <c r="AE36" s="203">
        <v>0</v>
      </c>
      <c r="AF36" s="203">
        <v>0</v>
      </c>
      <c r="AG36" s="203">
        <v>0</v>
      </c>
    </row>
    <row r="37" spans="1:33">
      <c r="A37" s="140" t="s">
        <v>462</v>
      </c>
      <c r="B37" s="122" t="s">
        <v>650</v>
      </c>
      <c r="C37" s="203">
        <v>0</v>
      </c>
      <c r="D37" s="203">
        <v>0</v>
      </c>
      <c r="E37" s="203">
        <v>0</v>
      </c>
      <c r="F37" s="203">
        <v>0</v>
      </c>
      <c r="G37" s="203">
        <v>0</v>
      </c>
      <c r="H37" s="203">
        <v>0</v>
      </c>
      <c r="I37" s="203">
        <v>0</v>
      </c>
      <c r="J37" s="203">
        <v>0</v>
      </c>
      <c r="K37" s="203">
        <v>0</v>
      </c>
      <c r="L37" s="203">
        <v>0</v>
      </c>
      <c r="M37" s="203">
        <v>0</v>
      </c>
      <c r="N37" s="203">
        <v>0</v>
      </c>
      <c r="O37" s="203">
        <v>0</v>
      </c>
      <c r="P37" s="203">
        <v>0</v>
      </c>
      <c r="Q37" s="203">
        <v>0</v>
      </c>
      <c r="R37" s="203">
        <v>0</v>
      </c>
      <c r="S37" s="203">
        <v>0</v>
      </c>
      <c r="T37" s="203">
        <v>0</v>
      </c>
      <c r="U37" s="203">
        <v>0</v>
      </c>
      <c r="V37" s="203">
        <v>0</v>
      </c>
      <c r="W37" s="203">
        <v>0</v>
      </c>
      <c r="X37" s="203">
        <v>0</v>
      </c>
      <c r="Y37" s="203">
        <v>0</v>
      </c>
      <c r="Z37" s="203">
        <v>0</v>
      </c>
      <c r="AA37" s="203">
        <v>0</v>
      </c>
      <c r="AB37" s="203">
        <v>0</v>
      </c>
      <c r="AC37" s="203">
        <v>0</v>
      </c>
      <c r="AD37" s="203">
        <v>0</v>
      </c>
      <c r="AE37" s="203">
        <v>0</v>
      </c>
      <c r="AF37" s="203">
        <v>0</v>
      </c>
      <c r="AG37" s="203">
        <v>0</v>
      </c>
    </row>
    <row r="38" spans="1:33">
      <c r="A38" s="140" t="s">
        <v>313</v>
      </c>
      <c r="B38" s="122" t="s">
        <v>651</v>
      </c>
      <c r="C38" s="203">
        <v>0</v>
      </c>
      <c r="D38" s="203">
        <v>0</v>
      </c>
      <c r="E38" s="203">
        <v>0</v>
      </c>
      <c r="F38" s="203">
        <v>0</v>
      </c>
      <c r="G38" s="203">
        <v>0</v>
      </c>
      <c r="H38" s="203">
        <v>0</v>
      </c>
      <c r="I38" s="203">
        <v>0</v>
      </c>
      <c r="J38" s="203">
        <v>0</v>
      </c>
      <c r="K38" s="203">
        <v>0</v>
      </c>
      <c r="L38" s="203">
        <v>0</v>
      </c>
      <c r="M38" s="203">
        <v>0</v>
      </c>
      <c r="N38" s="203">
        <v>0</v>
      </c>
      <c r="O38" s="203">
        <v>0</v>
      </c>
      <c r="P38" s="203">
        <v>0</v>
      </c>
      <c r="Q38" s="203">
        <v>0</v>
      </c>
      <c r="R38" s="203">
        <v>0</v>
      </c>
      <c r="S38" s="203">
        <v>0</v>
      </c>
      <c r="T38" s="203">
        <v>0</v>
      </c>
      <c r="U38" s="203">
        <v>0</v>
      </c>
      <c r="V38" s="203">
        <v>0</v>
      </c>
      <c r="W38" s="203">
        <v>0</v>
      </c>
      <c r="X38" s="203">
        <v>0</v>
      </c>
      <c r="Y38" s="203">
        <v>0</v>
      </c>
      <c r="Z38" s="203">
        <v>0</v>
      </c>
      <c r="AA38" s="203">
        <v>0</v>
      </c>
      <c r="AB38" s="203">
        <v>0</v>
      </c>
      <c r="AC38" s="203">
        <v>0</v>
      </c>
      <c r="AD38" s="203">
        <v>0</v>
      </c>
      <c r="AE38" s="203">
        <v>0</v>
      </c>
      <c r="AF38" s="203">
        <v>0</v>
      </c>
      <c r="AG38" s="203">
        <v>0</v>
      </c>
    </row>
    <row r="39" spans="1:33">
      <c r="A39" s="140" t="s">
        <v>463</v>
      </c>
      <c r="B39" s="122" t="s">
        <v>652</v>
      </c>
      <c r="C39" s="203">
        <v>0</v>
      </c>
      <c r="D39" s="203">
        <v>0</v>
      </c>
      <c r="E39" s="203">
        <v>0</v>
      </c>
      <c r="F39" s="203">
        <v>0</v>
      </c>
      <c r="G39" s="203">
        <v>0</v>
      </c>
      <c r="H39" s="203">
        <v>0</v>
      </c>
      <c r="I39" s="203">
        <v>0</v>
      </c>
      <c r="J39" s="203">
        <v>0</v>
      </c>
      <c r="K39" s="203">
        <v>0</v>
      </c>
      <c r="L39" s="203">
        <v>0</v>
      </c>
      <c r="M39" s="203">
        <v>0</v>
      </c>
      <c r="N39" s="203">
        <v>0</v>
      </c>
      <c r="O39" s="203">
        <v>0</v>
      </c>
      <c r="P39" s="203">
        <v>0</v>
      </c>
      <c r="Q39" s="203">
        <v>0</v>
      </c>
      <c r="R39" s="203">
        <v>0</v>
      </c>
      <c r="S39" s="203">
        <v>0</v>
      </c>
      <c r="T39" s="203">
        <v>0</v>
      </c>
      <c r="U39" s="203">
        <v>0</v>
      </c>
      <c r="V39" s="203">
        <v>0</v>
      </c>
      <c r="W39" s="203">
        <v>0</v>
      </c>
      <c r="X39" s="203">
        <v>0</v>
      </c>
      <c r="Y39" s="203">
        <v>0</v>
      </c>
      <c r="Z39" s="203">
        <v>0</v>
      </c>
      <c r="AA39" s="203">
        <v>0</v>
      </c>
      <c r="AB39" s="203">
        <v>0</v>
      </c>
      <c r="AC39" s="203">
        <v>0</v>
      </c>
      <c r="AD39" s="203">
        <v>0</v>
      </c>
      <c r="AE39" s="203">
        <v>0</v>
      </c>
      <c r="AF39" s="203">
        <v>0</v>
      </c>
      <c r="AG39" s="203">
        <v>0</v>
      </c>
    </row>
    <row r="40" spans="1:33">
      <c r="A40" s="140" t="s">
        <v>463</v>
      </c>
      <c r="B40" s="122" t="s">
        <v>653</v>
      </c>
      <c r="C40" s="203">
        <v>0</v>
      </c>
      <c r="D40" s="203">
        <v>0</v>
      </c>
      <c r="E40" s="203">
        <v>0</v>
      </c>
      <c r="F40" s="203">
        <v>0</v>
      </c>
      <c r="G40" s="203">
        <v>0</v>
      </c>
      <c r="H40" s="203">
        <v>0</v>
      </c>
      <c r="I40" s="203">
        <v>0</v>
      </c>
      <c r="J40" s="203">
        <v>0</v>
      </c>
      <c r="K40" s="203">
        <v>0</v>
      </c>
      <c r="L40" s="203">
        <v>0</v>
      </c>
      <c r="M40" s="203">
        <v>0</v>
      </c>
      <c r="N40" s="203">
        <v>0</v>
      </c>
      <c r="O40" s="203">
        <v>0</v>
      </c>
      <c r="P40" s="203">
        <v>0</v>
      </c>
      <c r="Q40" s="203">
        <v>0</v>
      </c>
      <c r="R40" s="203">
        <v>0</v>
      </c>
      <c r="S40" s="203">
        <v>0</v>
      </c>
      <c r="T40" s="203">
        <v>0</v>
      </c>
      <c r="U40" s="203">
        <v>0</v>
      </c>
      <c r="V40" s="203">
        <v>0</v>
      </c>
      <c r="W40" s="203">
        <v>0</v>
      </c>
      <c r="X40" s="203">
        <v>0</v>
      </c>
      <c r="Y40" s="203">
        <v>0</v>
      </c>
      <c r="Z40" s="203">
        <v>0</v>
      </c>
      <c r="AA40" s="203">
        <v>0</v>
      </c>
      <c r="AB40" s="203">
        <v>0</v>
      </c>
      <c r="AC40" s="203">
        <v>0</v>
      </c>
      <c r="AD40" s="203">
        <v>0</v>
      </c>
      <c r="AE40" s="203">
        <v>0</v>
      </c>
      <c r="AF40" s="203">
        <v>0</v>
      </c>
      <c r="AG40" s="203">
        <v>0</v>
      </c>
    </row>
    <row r="41" spans="1:33">
      <c r="A41" s="140" t="s">
        <v>463</v>
      </c>
      <c r="B41" s="122" t="s">
        <v>654</v>
      </c>
      <c r="C41" s="203">
        <v>0</v>
      </c>
      <c r="D41" s="203">
        <v>0</v>
      </c>
      <c r="E41" s="203">
        <v>0</v>
      </c>
      <c r="F41" s="203">
        <v>0</v>
      </c>
      <c r="G41" s="203">
        <v>0</v>
      </c>
      <c r="H41" s="203">
        <v>0</v>
      </c>
      <c r="I41" s="203">
        <v>0</v>
      </c>
      <c r="J41" s="203">
        <v>0</v>
      </c>
      <c r="K41" s="203">
        <v>0</v>
      </c>
      <c r="L41" s="203">
        <v>0</v>
      </c>
      <c r="M41" s="203">
        <v>0</v>
      </c>
      <c r="N41" s="203">
        <v>0</v>
      </c>
      <c r="O41" s="203">
        <v>0</v>
      </c>
      <c r="P41" s="203">
        <v>0</v>
      </c>
      <c r="Q41" s="203">
        <v>0</v>
      </c>
      <c r="R41" s="203">
        <v>0</v>
      </c>
      <c r="S41" s="203">
        <v>0</v>
      </c>
      <c r="T41" s="203">
        <v>0</v>
      </c>
      <c r="U41" s="203">
        <v>0</v>
      </c>
      <c r="V41" s="203">
        <v>0</v>
      </c>
      <c r="W41" s="203">
        <v>0</v>
      </c>
      <c r="X41" s="203">
        <v>0</v>
      </c>
      <c r="Y41" s="203">
        <v>0</v>
      </c>
      <c r="Z41" s="203">
        <v>0</v>
      </c>
      <c r="AA41" s="203">
        <v>0</v>
      </c>
      <c r="AB41" s="203">
        <v>0</v>
      </c>
      <c r="AC41" s="203">
        <v>0</v>
      </c>
      <c r="AD41" s="203">
        <v>0</v>
      </c>
      <c r="AE41" s="203">
        <v>0</v>
      </c>
      <c r="AF41" s="203">
        <v>0</v>
      </c>
      <c r="AG41" s="203">
        <v>0</v>
      </c>
    </row>
    <row r="42" spans="1:33">
      <c r="A42" s="140" t="s">
        <v>463</v>
      </c>
      <c r="B42" s="122" t="s">
        <v>655</v>
      </c>
      <c r="C42" s="203">
        <v>0</v>
      </c>
      <c r="D42" s="203">
        <v>0</v>
      </c>
      <c r="E42" s="203">
        <v>0</v>
      </c>
      <c r="F42" s="203">
        <v>0</v>
      </c>
      <c r="G42" s="203">
        <v>0</v>
      </c>
      <c r="H42" s="203">
        <v>0</v>
      </c>
      <c r="I42" s="203">
        <v>0</v>
      </c>
      <c r="J42" s="203">
        <v>0</v>
      </c>
      <c r="K42" s="203">
        <v>0</v>
      </c>
      <c r="L42" s="203">
        <v>0</v>
      </c>
      <c r="M42" s="203">
        <v>0</v>
      </c>
      <c r="N42" s="203">
        <v>0</v>
      </c>
      <c r="O42" s="203">
        <v>0</v>
      </c>
      <c r="P42" s="203">
        <v>0</v>
      </c>
      <c r="Q42" s="203">
        <v>0</v>
      </c>
      <c r="R42" s="203">
        <v>0</v>
      </c>
      <c r="S42" s="203">
        <v>0</v>
      </c>
      <c r="T42" s="203">
        <v>0</v>
      </c>
      <c r="U42" s="203">
        <v>0</v>
      </c>
      <c r="V42" s="203">
        <v>0</v>
      </c>
      <c r="W42" s="203">
        <v>0</v>
      </c>
      <c r="X42" s="203">
        <v>0</v>
      </c>
      <c r="Y42" s="203">
        <v>0</v>
      </c>
      <c r="Z42" s="203">
        <v>0</v>
      </c>
      <c r="AA42" s="203">
        <v>0</v>
      </c>
      <c r="AB42" s="203">
        <v>0</v>
      </c>
      <c r="AC42" s="203">
        <v>0</v>
      </c>
      <c r="AD42" s="203">
        <v>0</v>
      </c>
      <c r="AE42" s="203">
        <v>0</v>
      </c>
      <c r="AF42" s="203">
        <v>0</v>
      </c>
      <c r="AG42" s="203">
        <v>0</v>
      </c>
    </row>
    <row r="43" spans="1:33">
      <c r="A43" s="140" t="s">
        <v>463</v>
      </c>
      <c r="B43" s="122" t="s">
        <v>656</v>
      </c>
      <c r="C43" s="203">
        <v>0</v>
      </c>
      <c r="D43" s="203">
        <v>0</v>
      </c>
      <c r="E43" s="203">
        <v>0</v>
      </c>
      <c r="F43" s="203">
        <v>0</v>
      </c>
      <c r="G43" s="203">
        <v>0</v>
      </c>
      <c r="H43" s="203">
        <v>0</v>
      </c>
      <c r="I43" s="203">
        <v>0</v>
      </c>
      <c r="J43" s="203">
        <v>0</v>
      </c>
      <c r="K43" s="203">
        <v>0</v>
      </c>
      <c r="L43" s="203">
        <v>0</v>
      </c>
      <c r="M43" s="203">
        <v>0</v>
      </c>
      <c r="N43" s="203">
        <v>0</v>
      </c>
      <c r="O43" s="203">
        <v>0</v>
      </c>
      <c r="P43" s="203">
        <v>0</v>
      </c>
      <c r="Q43" s="203">
        <v>0</v>
      </c>
      <c r="R43" s="203">
        <v>0</v>
      </c>
      <c r="S43" s="203">
        <v>0</v>
      </c>
      <c r="T43" s="203">
        <v>0</v>
      </c>
      <c r="U43" s="203">
        <v>0</v>
      </c>
      <c r="V43" s="203">
        <v>0</v>
      </c>
      <c r="W43" s="203">
        <v>0</v>
      </c>
      <c r="X43" s="203">
        <v>0</v>
      </c>
      <c r="Y43" s="203">
        <v>0</v>
      </c>
      <c r="Z43" s="203">
        <v>0</v>
      </c>
      <c r="AA43" s="203">
        <v>0</v>
      </c>
      <c r="AB43" s="203">
        <v>0</v>
      </c>
      <c r="AC43" s="203">
        <v>0</v>
      </c>
      <c r="AD43" s="203">
        <v>0</v>
      </c>
      <c r="AE43" s="203">
        <v>0</v>
      </c>
      <c r="AF43" s="203">
        <v>0</v>
      </c>
      <c r="AG43" s="203">
        <v>0</v>
      </c>
    </row>
    <row r="44" spans="1:33">
      <c r="A44" s="140" t="s">
        <v>463</v>
      </c>
      <c r="B44" s="122" t="s">
        <v>657</v>
      </c>
      <c r="C44" s="203">
        <v>0</v>
      </c>
      <c r="D44" s="203">
        <v>0</v>
      </c>
      <c r="E44" s="203">
        <v>0</v>
      </c>
      <c r="F44" s="203">
        <v>0</v>
      </c>
      <c r="G44" s="203">
        <v>0</v>
      </c>
      <c r="H44" s="203">
        <v>0</v>
      </c>
      <c r="I44" s="203">
        <v>0</v>
      </c>
      <c r="J44" s="203">
        <v>0</v>
      </c>
      <c r="K44" s="203">
        <v>0</v>
      </c>
      <c r="L44" s="203">
        <v>0</v>
      </c>
      <c r="M44" s="203">
        <v>0</v>
      </c>
      <c r="N44" s="203">
        <v>0</v>
      </c>
      <c r="O44" s="203">
        <v>0</v>
      </c>
      <c r="P44" s="203">
        <v>0</v>
      </c>
      <c r="Q44" s="203">
        <v>0</v>
      </c>
      <c r="R44" s="203">
        <v>0</v>
      </c>
      <c r="S44" s="203">
        <v>0</v>
      </c>
      <c r="T44" s="203">
        <v>0</v>
      </c>
      <c r="U44" s="203">
        <v>0</v>
      </c>
      <c r="V44" s="203">
        <v>0</v>
      </c>
      <c r="W44" s="203">
        <v>0</v>
      </c>
      <c r="X44" s="203">
        <v>0</v>
      </c>
      <c r="Y44" s="203">
        <v>0</v>
      </c>
      <c r="Z44" s="203">
        <v>0</v>
      </c>
      <c r="AA44" s="203">
        <v>0</v>
      </c>
      <c r="AB44" s="203">
        <v>0</v>
      </c>
      <c r="AC44" s="203">
        <v>0</v>
      </c>
      <c r="AD44" s="203">
        <v>0</v>
      </c>
      <c r="AE44" s="203">
        <v>0</v>
      </c>
      <c r="AF44" s="203">
        <v>0</v>
      </c>
      <c r="AG44" s="203">
        <v>0</v>
      </c>
    </row>
    <row r="45" spans="1:33">
      <c r="A45" s="140" t="s">
        <v>464</v>
      </c>
      <c r="B45" s="122" t="s">
        <v>658</v>
      </c>
      <c r="C45" s="203">
        <v>0</v>
      </c>
      <c r="D45" s="203">
        <v>0</v>
      </c>
      <c r="E45" s="203">
        <v>0</v>
      </c>
      <c r="F45" s="203">
        <v>0</v>
      </c>
      <c r="G45" s="203">
        <v>0</v>
      </c>
      <c r="H45" s="203">
        <v>0</v>
      </c>
      <c r="I45" s="203">
        <v>0</v>
      </c>
      <c r="J45" s="203">
        <v>0</v>
      </c>
      <c r="K45" s="203">
        <v>0</v>
      </c>
      <c r="L45" s="203">
        <v>0</v>
      </c>
      <c r="M45" s="203">
        <v>0</v>
      </c>
      <c r="N45" s="203">
        <v>0</v>
      </c>
      <c r="O45" s="203">
        <v>0</v>
      </c>
      <c r="P45" s="203">
        <v>0</v>
      </c>
      <c r="Q45" s="203">
        <v>0</v>
      </c>
      <c r="R45" s="203">
        <v>0</v>
      </c>
      <c r="S45" s="203">
        <v>0</v>
      </c>
      <c r="T45" s="203">
        <v>0</v>
      </c>
      <c r="U45" s="203">
        <v>0</v>
      </c>
      <c r="V45" s="203">
        <v>0</v>
      </c>
      <c r="W45" s="203">
        <v>0</v>
      </c>
      <c r="X45" s="203">
        <v>0</v>
      </c>
      <c r="Y45" s="203">
        <v>0</v>
      </c>
      <c r="Z45" s="203">
        <v>0</v>
      </c>
      <c r="AA45" s="203">
        <v>0</v>
      </c>
      <c r="AB45" s="203">
        <v>0</v>
      </c>
      <c r="AC45" s="203">
        <v>0</v>
      </c>
      <c r="AD45" s="203">
        <v>0</v>
      </c>
      <c r="AE45" s="203">
        <v>0</v>
      </c>
      <c r="AF45" s="203">
        <v>0</v>
      </c>
      <c r="AG45" s="203">
        <v>0</v>
      </c>
    </row>
    <row r="46" spans="1:33">
      <c r="A46" s="140" t="s">
        <v>464</v>
      </c>
      <c r="B46" s="122" t="s">
        <v>659</v>
      </c>
      <c r="C46" s="203">
        <v>0</v>
      </c>
      <c r="D46" s="203">
        <v>0</v>
      </c>
      <c r="E46" s="203">
        <v>0</v>
      </c>
      <c r="F46" s="203">
        <v>0</v>
      </c>
      <c r="G46" s="203">
        <v>0</v>
      </c>
      <c r="H46" s="203">
        <v>0</v>
      </c>
      <c r="I46" s="203">
        <v>0</v>
      </c>
      <c r="J46" s="203">
        <v>0</v>
      </c>
      <c r="K46" s="203">
        <v>0</v>
      </c>
      <c r="L46" s="203">
        <v>0</v>
      </c>
      <c r="M46" s="203">
        <v>0</v>
      </c>
      <c r="N46" s="203">
        <v>0</v>
      </c>
      <c r="O46" s="203">
        <v>0</v>
      </c>
      <c r="P46" s="203">
        <v>0</v>
      </c>
      <c r="Q46" s="203">
        <v>0</v>
      </c>
      <c r="R46" s="203">
        <v>0</v>
      </c>
      <c r="S46" s="203">
        <v>0</v>
      </c>
      <c r="T46" s="203">
        <v>0</v>
      </c>
      <c r="U46" s="203">
        <v>0</v>
      </c>
      <c r="V46" s="203">
        <v>0</v>
      </c>
      <c r="W46" s="203">
        <v>0</v>
      </c>
      <c r="X46" s="203">
        <v>0</v>
      </c>
      <c r="Y46" s="203">
        <v>0</v>
      </c>
      <c r="Z46" s="203">
        <v>0</v>
      </c>
      <c r="AA46" s="203">
        <v>0</v>
      </c>
      <c r="AB46" s="203">
        <v>0</v>
      </c>
      <c r="AC46" s="203">
        <v>0</v>
      </c>
      <c r="AD46" s="203">
        <v>0</v>
      </c>
      <c r="AE46" s="203">
        <v>0</v>
      </c>
      <c r="AF46" s="203">
        <v>0</v>
      </c>
      <c r="AG46" s="203">
        <v>0</v>
      </c>
    </row>
    <row r="47" spans="1:33">
      <c r="A47" s="140" t="s">
        <v>465</v>
      </c>
      <c r="B47" s="122" t="s">
        <v>660</v>
      </c>
      <c r="C47" s="203">
        <v>0</v>
      </c>
      <c r="D47" s="203">
        <v>0</v>
      </c>
      <c r="E47" s="203">
        <v>0</v>
      </c>
      <c r="F47" s="203">
        <v>0</v>
      </c>
      <c r="G47" s="203">
        <v>0</v>
      </c>
      <c r="H47" s="203">
        <v>0</v>
      </c>
      <c r="I47" s="203">
        <v>0</v>
      </c>
      <c r="J47" s="203">
        <v>0</v>
      </c>
      <c r="K47" s="203">
        <v>0</v>
      </c>
      <c r="L47" s="203">
        <v>0</v>
      </c>
      <c r="M47" s="203">
        <v>0</v>
      </c>
      <c r="N47" s="203">
        <v>0</v>
      </c>
      <c r="O47" s="203">
        <v>0</v>
      </c>
      <c r="P47" s="203">
        <v>0</v>
      </c>
      <c r="Q47" s="203">
        <v>0</v>
      </c>
      <c r="R47" s="203">
        <v>0</v>
      </c>
      <c r="S47" s="203">
        <v>0</v>
      </c>
      <c r="T47" s="203">
        <v>0</v>
      </c>
      <c r="U47" s="203">
        <v>0</v>
      </c>
      <c r="V47" s="203">
        <v>0</v>
      </c>
      <c r="W47" s="203">
        <v>0</v>
      </c>
      <c r="X47" s="203">
        <v>0</v>
      </c>
      <c r="Y47" s="203">
        <v>0</v>
      </c>
      <c r="Z47" s="203">
        <v>0</v>
      </c>
      <c r="AA47" s="203">
        <v>0</v>
      </c>
      <c r="AB47" s="203">
        <v>0</v>
      </c>
      <c r="AC47" s="203">
        <v>0</v>
      </c>
      <c r="AD47" s="203">
        <v>0</v>
      </c>
      <c r="AE47" s="203">
        <v>0</v>
      </c>
      <c r="AF47" s="203">
        <v>0</v>
      </c>
      <c r="AG47" s="203">
        <v>0</v>
      </c>
    </row>
    <row r="48" spans="1:33">
      <c r="A48" s="140" t="s">
        <v>465</v>
      </c>
      <c r="B48" s="122" t="s">
        <v>661</v>
      </c>
      <c r="C48" s="203">
        <v>0</v>
      </c>
      <c r="D48" s="203">
        <v>0</v>
      </c>
      <c r="E48" s="203">
        <v>0</v>
      </c>
      <c r="F48" s="203">
        <v>0</v>
      </c>
      <c r="G48" s="203">
        <v>0</v>
      </c>
      <c r="H48" s="203">
        <v>0</v>
      </c>
      <c r="I48" s="203">
        <v>0</v>
      </c>
      <c r="J48" s="203">
        <v>0</v>
      </c>
      <c r="K48" s="203">
        <v>0</v>
      </c>
      <c r="L48" s="203">
        <v>0</v>
      </c>
      <c r="M48" s="203">
        <v>0</v>
      </c>
      <c r="N48" s="203">
        <v>0</v>
      </c>
      <c r="O48" s="203">
        <v>0</v>
      </c>
      <c r="P48" s="203">
        <v>0</v>
      </c>
      <c r="Q48" s="203">
        <v>0</v>
      </c>
      <c r="R48" s="203">
        <v>0</v>
      </c>
      <c r="S48" s="203">
        <v>0</v>
      </c>
      <c r="T48" s="203">
        <v>0</v>
      </c>
      <c r="U48" s="203">
        <v>0</v>
      </c>
      <c r="V48" s="203">
        <v>0</v>
      </c>
      <c r="W48" s="203">
        <v>0</v>
      </c>
      <c r="X48" s="203">
        <v>0</v>
      </c>
      <c r="Y48" s="203">
        <v>0</v>
      </c>
      <c r="Z48" s="203">
        <v>0</v>
      </c>
      <c r="AA48" s="203">
        <v>0</v>
      </c>
      <c r="AB48" s="203">
        <v>0</v>
      </c>
      <c r="AC48" s="203">
        <v>0</v>
      </c>
      <c r="AD48" s="203">
        <v>0</v>
      </c>
      <c r="AE48" s="203">
        <v>0</v>
      </c>
      <c r="AF48" s="203">
        <v>0</v>
      </c>
      <c r="AG48" s="203">
        <v>0</v>
      </c>
    </row>
    <row r="49" spans="1:33">
      <c r="A49" s="140" t="s">
        <v>465</v>
      </c>
      <c r="B49" s="122" t="s">
        <v>662</v>
      </c>
      <c r="C49" s="203">
        <v>0</v>
      </c>
      <c r="D49" s="203">
        <v>0</v>
      </c>
      <c r="E49" s="203">
        <v>0</v>
      </c>
      <c r="F49" s="203">
        <v>0</v>
      </c>
      <c r="G49" s="203">
        <v>0</v>
      </c>
      <c r="H49" s="203">
        <v>0</v>
      </c>
      <c r="I49" s="203">
        <v>0</v>
      </c>
      <c r="J49" s="203">
        <v>0</v>
      </c>
      <c r="K49" s="203">
        <v>0</v>
      </c>
      <c r="L49" s="203">
        <v>0</v>
      </c>
      <c r="M49" s="203">
        <v>0</v>
      </c>
      <c r="N49" s="203">
        <v>0</v>
      </c>
      <c r="O49" s="203">
        <v>0</v>
      </c>
      <c r="P49" s="203">
        <v>0</v>
      </c>
      <c r="Q49" s="203">
        <v>0</v>
      </c>
      <c r="R49" s="203">
        <v>0</v>
      </c>
      <c r="S49" s="203">
        <v>0</v>
      </c>
      <c r="T49" s="203">
        <v>0</v>
      </c>
      <c r="U49" s="203">
        <v>0</v>
      </c>
      <c r="V49" s="203">
        <v>0</v>
      </c>
      <c r="W49" s="203">
        <v>0</v>
      </c>
      <c r="X49" s="203">
        <v>0</v>
      </c>
      <c r="Y49" s="203">
        <v>0</v>
      </c>
      <c r="Z49" s="203">
        <v>0</v>
      </c>
      <c r="AA49" s="203">
        <v>0</v>
      </c>
      <c r="AB49" s="203">
        <v>0</v>
      </c>
      <c r="AC49" s="203">
        <v>0</v>
      </c>
      <c r="AD49" s="203">
        <v>0</v>
      </c>
      <c r="AE49" s="203">
        <v>0</v>
      </c>
      <c r="AF49" s="203">
        <v>0</v>
      </c>
      <c r="AG49" s="203">
        <v>0</v>
      </c>
    </row>
    <row r="50" spans="1:33">
      <c r="A50" s="140" t="s">
        <v>465</v>
      </c>
      <c r="B50" s="122" t="s">
        <v>663</v>
      </c>
      <c r="C50" s="203">
        <v>0</v>
      </c>
      <c r="D50" s="203">
        <v>0</v>
      </c>
      <c r="E50" s="203">
        <v>0</v>
      </c>
      <c r="F50" s="203">
        <v>0</v>
      </c>
      <c r="G50" s="203">
        <v>0</v>
      </c>
      <c r="H50" s="203">
        <v>0</v>
      </c>
      <c r="I50" s="203">
        <v>0</v>
      </c>
      <c r="J50" s="203">
        <v>0</v>
      </c>
      <c r="K50" s="203">
        <v>0</v>
      </c>
      <c r="L50" s="203">
        <v>0</v>
      </c>
      <c r="M50" s="203">
        <v>0</v>
      </c>
      <c r="N50" s="203">
        <v>0</v>
      </c>
      <c r="O50" s="203">
        <v>0</v>
      </c>
      <c r="P50" s="203">
        <v>0</v>
      </c>
      <c r="Q50" s="203">
        <v>0</v>
      </c>
      <c r="R50" s="203">
        <v>0</v>
      </c>
      <c r="S50" s="203">
        <v>0</v>
      </c>
      <c r="T50" s="203">
        <v>0</v>
      </c>
      <c r="U50" s="203">
        <v>0</v>
      </c>
      <c r="V50" s="203">
        <v>0</v>
      </c>
      <c r="W50" s="203">
        <v>0</v>
      </c>
      <c r="X50" s="203">
        <v>0</v>
      </c>
      <c r="Y50" s="203">
        <v>0</v>
      </c>
      <c r="Z50" s="203">
        <v>0</v>
      </c>
      <c r="AA50" s="203">
        <v>0</v>
      </c>
      <c r="AB50" s="203">
        <v>0</v>
      </c>
      <c r="AC50" s="203">
        <v>0</v>
      </c>
      <c r="AD50" s="203">
        <v>0</v>
      </c>
      <c r="AE50" s="203">
        <v>0</v>
      </c>
      <c r="AF50" s="203">
        <v>0</v>
      </c>
      <c r="AG50" s="203">
        <v>0</v>
      </c>
    </row>
    <row r="51" spans="1:33">
      <c r="A51" s="140" t="s">
        <v>465</v>
      </c>
      <c r="B51" s="122" t="s">
        <v>664</v>
      </c>
      <c r="C51" s="203">
        <v>0</v>
      </c>
      <c r="D51" s="203">
        <v>0</v>
      </c>
      <c r="E51" s="203">
        <v>0</v>
      </c>
      <c r="F51" s="203">
        <v>0</v>
      </c>
      <c r="G51" s="203">
        <v>0</v>
      </c>
      <c r="H51" s="203">
        <v>0</v>
      </c>
      <c r="I51" s="203">
        <v>0</v>
      </c>
      <c r="J51" s="203">
        <v>0</v>
      </c>
      <c r="K51" s="203">
        <v>0</v>
      </c>
      <c r="L51" s="203">
        <v>0</v>
      </c>
      <c r="M51" s="203">
        <v>0</v>
      </c>
      <c r="N51" s="203">
        <v>0</v>
      </c>
      <c r="O51" s="203">
        <v>0</v>
      </c>
      <c r="P51" s="203">
        <v>0</v>
      </c>
      <c r="Q51" s="203">
        <v>0</v>
      </c>
      <c r="R51" s="203">
        <v>0</v>
      </c>
      <c r="S51" s="203">
        <v>0</v>
      </c>
      <c r="T51" s="203">
        <v>0</v>
      </c>
      <c r="U51" s="203">
        <v>0</v>
      </c>
      <c r="V51" s="203">
        <v>0</v>
      </c>
      <c r="W51" s="203">
        <v>0</v>
      </c>
      <c r="X51" s="203">
        <v>0</v>
      </c>
      <c r="Y51" s="203">
        <v>0</v>
      </c>
      <c r="Z51" s="203">
        <v>0</v>
      </c>
      <c r="AA51" s="203">
        <v>0</v>
      </c>
      <c r="AB51" s="203">
        <v>0</v>
      </c>
      <c r="AC51" s="203">
        <v>0</v>
      </c>
      <c r="AD51" s="203">
        <v>0</v>
      </c>
      <c r="AE51" s="203">
        <v>0</v>
      </c>
      <c r="AF51" s="203">
        <v>0</v>
      </c>
      <c r="AG51" s="203">
        <v>0</v>
      </c>
    </row>
    <row r="52" spans="1:33">
      <c r="A52" s="140" t="s">
        <v>465</v>
      </c>
      <c r="B52" s="122" t="s">
        <v>665</v>
      </c>
      <c r="C52" s="203">
        <v>0</v>
      </c>
      <c r="D52" s="203">
        <v>0</v>
      </c>
      <c r="E52" s="203">
        <v>0</v>
      </c>
      <c r="F52" s="203">
        <v>0</v>
      </c>
      <c r="G52" s="203">
        <v>0</v>
      </c>
      <c r="H52" s="203">
        <v>0</v>
      </c>
      <c r="I52" s="203">
        <v>0</v>
      </c>
      <c r="J52" s="203">
        <v>0</v>
      </c>
      <c r="K52" s="203">
        <v>0</v>
      </c>
      <c r="L52" s="203">
        <v>0</v>
      </c>
      <c r="M52" s="203">
        <v>0</v>
      </c>
      <c r="N52" s="203">
        <v>0</v>
      </c>
      <c r="O52" s="203">
        <v>0</v>
      </c>
      <c r="P52" s="203">
        <v>0</v>
      </c>
      <c r="Q52" s="203">
        <v>0</v>
      </c>
      <c r="R52" s="203">
        <v>0</v>
      </c>
      <c r="S52" s="203">
        <v>0</v>
      </c>
      <c r="T52" s="203">
        <v>0</v>
      </c>
      <c r="U52" s="203">
        <v>0</v>
      </c>
      <c r="V52" s="203">
        <v>0</v>
      </c>
      <c r="W52" s="203">
        <v>0</v>
      </c>
      <c r="X52" s="203">
        <v>0</v>
      </c>
      <c r="Y52" s="203">
        <v>0</v>
      </c>
      <c r="Z52" s="203">
        <v>0</v>
      </c>
      <c r="AA52" s="203">
        <v>0</v>
      </c>
      <c r="AB52" s="203">
        <v>0</v>
      </c>
      <c r="AC52" s="203">
        <v>0</v>
      </c>
      <c r="AD52" s="203">
        <v>0</v>
      </c>
      <c r="AE52" s="203">
        <v>0</v>
      </c>
      <c r="AF52" s="203">
        <v>0</v>
      </c>
      <c r="AG52" s="203">
        <v>0</v>
      </c>
    </row>
    <row r="53" spans="1:33">
      <c r="A53" s="140" t="s">
        <v>466</v>
      </c>
      <c r="B53" s="122" t="s">
        <v>666</v>
      </c>
      <c r="C53" s="203">
        <v>0</v>
      </c>
      <c r="D53" s="203">
        <v>0</v>
      </c>
      <c r="E53" s="203">
        <v>0</v>
      </c>
      <c r="F53" s="203">
        <v>0</v>
      </c>
      <c r="G53" s="203">
        <v>0</v>
      </c>
      <c r="H53" s="203">
        <v>0</v>
      </c>
      <c r="I53" s="203">
        <v>0</v>
      </c>
      <c r="J53" s="203">
        <v>0</v>
      </c>
      <c r="K53" s="203">
        <v>0</v>
      </c>
      <c r="L53" s="203">
        <v>0</v>
      </c>
      <c r="M53" s="203">
        <v>0</v>
      </c>
      <c r="N53" s="203">
        <v>0</v>
      </c>
      <c r="O53" s="203">
        <v>0</v>
      </c>
      <c r="P53" s="203">
        <v>0</v>
      </c>
      <c r="Q53" s="203">
        <v>0</v>
      </c>
      <c r="R53" s="203">
        <v>0</v>
      </c>
      <c r="S53" s="203">
        <v>0</v>
      </c>
      <c r="T53" s="203">
        <v>0</v>
      </c>
      <c r="U53" s="203">
        <v>0</v>
      </c>
      <c r="V53" s="203">
        <v>0</v>
      </c>
      <c r="W53" s="203">
        <v>0</v>
      </c>
      <c r="X53" s="203">
        <v>0</v>
      </c>
      <c r="Y53" s="203">
        <v>0</v>
      </c>
      <c r="Z53" s="203">
        <v>0</v>
      </c>
      <c r="AA53" s="203">
        <v>0</v>
      </c>
      <c r="AB53" s="203">
        <v>0</v>
      </c>
      <c r="AC53" s="203">
        <v>0</v>
      </c>
      <c r="AD53" s="203">
        <v>0</v>
      </c>
      <c r="AE53" s="203">
        <v>0</v>
      </c>
      <c r="AF53" s="203">
        <v>0</v>
      </c>
      <c r="AG53" s="203">
        <v>0</v>
      </c>
    </row>
    <row r="54" spans="1:33">
      <c r="A54" s="140" t="s">
        <v>466</v>
      </c>
      <c r="B54" s="122" t="s">
        <v>667</v>
      </c>
      <c r="C54" s="203">
        <v>0</v>
      </c>
      <c r="D54" s="203">
        <v>0</v>
      </c>
      <c r="E54" s="203">
        <v>0</v>
      </c>
      <c r="F54" s="203">
        <v>0</v>
      </c>
      <c r="G54" s="203">
        <v>0</v>
      </c>
      <c r="H54" s="203">
        <v>0</v>
      </c>
      <c r="I54" s="203">
        <v>0</v>
      </c>
      <c r="J54" s="203">
        <v>0</v>
      </c>
      <c r="K54" s="203">
        <v>0</v>
      </c>
      <c r="L54" s="203">
        <v>0</v>
      </c>
      <c r="M54" s="203">
        <v>0</v>
      </c>
      <c r="N54" s="203">
        <v>0</v>
      </c>
      <c r="O54" s="203">
        <v>0</v>
      </c>
      <c r="P54" s="203">
        <v>0</v>
      </c>
      <c r="Q54" s="203">
        <v>0</v>
      </c>
      <c r="R54" s="203">
        <v>0</v>
      </c>
      <c r="S54" s="203">
        <v>0</v>
      </c>
      <c r="T54" s="203">
        <v>0</v>
      </c>
      <c r="U54" s="203">
        <v>0</v>
      </c>
      <c r="V54" s="203">
        <v>0</v>
      </c>
      <c r="W54" s="203">
        <v>0</v>
      </c>
      <c r="X54" s="203">
        <v>0</v>
      </c>
      <c r="Y54" s="203">
        <v>0</v>
      </c>
      <c r="Z54" s="203">
        <v>0</v>
      </c>
      <c r="AA54" s="203">
        <v>0</v>
      </c>
      <c r="AB54" s="203">
        <v>0</v>
      </c>
      <c r="AC54" s="203">
        <v>0</v>
      </c>
      <c r="AD54" s="203">
        <v>0</v>
      </c>
      <c r="AE54" s="203">
        <v>0</v>
      </c>
      <c r="AF54" s="203">
        <v>0</v>
      </c>
      <c r="AG54" s="203">
        <v>0</v>
      </c>
    </row>
    <row r="55" spans="1:33">
      <c r="A55" s="140" t="s">
        <v>466</v>
      </c>
      <c r="B55" s="122" t="s">
        <v>668</v>
      </c>
      <c r="C55" s="203">
        <v>0</v>
      </c>
      <c r="D55" s="203">
        <v>0</v>
      </c>
      <c r="E55" s="203">
        <v>0</v>
      </c>
      <c r="F55" s="203">
        <v>0</v>
      </c>
      <c r="G55" s="203">
        <v>0</v>
      </c>
      <c r="H55" s="203">
        <v>0</v>
      </c>
      <c r="I55" s="203">
        <v>0</v>
      </c>
      <c r="J55" s="203">
        <v>0</v>
      </c>
      <c r="K55" s="203">
        <v>0</v>
      </c>
      <c r="L55" s="203">
        <v>0</v>
      </c>
      <c r="M55" s="203">
        <v>0</v>
      </c>
      <c r="N55" s="203">
        <v>0</v>
      </c>
      <c r="O55" s="203">
        <v>0</v>
      </c>
      <c r="P55" s="203">
        <v>0</v>
      </c>
      <c r="Q55" s="203">
        <v>0</v>
      </c>
      <c r="R55" s="203">
        <v>0</v>
      </c>
      <c r="S55" s="203">
        <v>0</v>
      </c>
      <c r="T55" s="203">
        <v>0</v>
      </c>
      <c r="U55" s="203">
        <v>0</v>
      </c>
      <c r="V55" s="203">
        <v>0</v>
      </c>
      <c r="W55" s="203">
        <v>0</v>
      </c>
      <c r="X55" s="203">
        <v>0</v>
      </c>
      <c r="Y55" s="203">
        <v>0</v>
      </c>
      <c r="Z55" s="203">
        <v>0</v>
      </c>
      <c r="AA55" s="203">
        <v>0</v>
      </c>
      <c r="AB55" s="203">
        <v>0</v>
      </c>
      <c r="AC55" s="203">
        <v>0</v>
      </c>
      <c r="AD55" s="203">
        <v>0</v>
      </c>
      <c r="AE55" s="203">
        <v>0</v>
      </c>
      <c r="AF55" s="203">
        <v>0</v>
      </c>
      <c r="AG55" s="203">
        <v>0</v>
      </c>
    </row>
    <row r="56" spans="1:33">
      <c r="A56" s="140" t="s">
        <v>466</v>
      </c>
      <c r="B56" s="122" t="s">
        <v>669</v>
      </c>
      <c r="C56" s="203">
        <v>0</v>
      </c>
      <c r="D56" s="203">
        <v>0</v>
      </c>
      <c r="E56" s="203">
        <v>0</v>
      </c>
      <c r="F56" s="203">
        <v>0</v>
      </c>
      <c r="G56" s="203">
        <v>0</v>
      </c>
      <c r="H56" s="203">
        <v>0</v>
      </c>
      <c r="I56" s="203">
        <v>0</v>
      </c>
      <c r="J56" s="203">
        <v>0</v>
      </c>
      <c r="K56" s="203">
        <v>0</v>
      </c>
      <c r="L56" s="203">
        <v>0</v>
      </c>
      <c r="M56" s="203">
        <v>0</v>
      </c>
      <c r="N56" s="203">
        <v>0</v>
      </c>
      <c r="O56" s="203">
        <v>0</v>
      </c>
      <c r="P56" s="203">
        <v>0</v>
      </c>
      <c r="Q56" s="203">
        <v>0</v>
      </c>
      <c r="R56" s="203">
        <v>0</v>
      </c>
      <c r="S56" s="203">
        <v>0</v>
      </c>
      <c r="T56" s="203">
        <v>0</v>
      </c>
      <c r="U56" s="203">
        <v>0</v>
      </c>
      <c r="V56" s="203">
        <v>0</v>
      </c>
      <c r="W56" s="203">
        <v>0</v>
      </c>
      <c r="X56" s="203">
        <v>0</v>
      </c>
      <c r="Y56" s="203">
        <v>0</v>
      </c>
      <c r="Z56" s="203">
        <v>0</v>
      </c>
      <c r="AA56" s="203">
        <v>0</v>
      </c>
      <c r="AB56" s="203">
        <v>0</v>
      </c>
      <c r="AC56" s="203">
        <v>0</v>
      </c>
      <c r="AD56" s="203">
        <v>0</v>
      </c>
      <c r="AE56" s="203">
        <v>0</v>
      </c>
      <c r="AF56" s="203">
        <v>0</v>
      </c>
      <c r="AG56" s="203">
        <v>0</v>
      </c>
    </row>
    <row r="57" spans="1:33">
      <c r="A57" s="140" t="s">
        <v>466</v>
      </c>
      <c r="B57" s="122" t="s">
        <v>670</v>
      </c>
      <c r="C57" s="203">
        <v>0</v>
      </c>
      <c r="D57" s="203">
        <v>0</v>
      </c>
      <c r="E57" s="203">
        <v>0</v>
      </c>
      <c r="F57" s="203">
        <v>0</v>
      </c>
      <c r="G57" s="203">
        <v>0</v>
      </c>
      <c r="H57" s="203">
        <v>0</v>
      </c>
      <c r="I57" s="203">
        <v>0</v>
      </c>
      <c r="J57" s="203">
        <v>0</v>
      </c>
      <c r="K57" s="203">
        <v>0</v>
      </c>
      <c r="L57" s="203">
        <v>0</v>
      </c>
      <c r="M57" s="203">
        <v>0</v>
      </c>
      <c r="N57" s="203">
        <v>0</v>
      </c>
      <c r="O57" s="203">
        <v>0</v>
      </c>
      <c r="P57" s="203">
        <v>0</v>
      </c>
      <c r="Q57" s="203">
        <v>0</v>
      </c>
      <c r="R57" s="203">
        <v>0</v>
      </c>
      <c r="S57" s="203">
        <v>0</v>
      </c>
      <c r="T57" s="203">
        <v>0</v>
      </c>
      <c r="U57" s="203">
        <v>0</v>
      </c>
      <c r="V57" s="203">
        <v>0</v>
      </c>
      <c r="W57" s="203">
        <v>0</v>
      </c>
      <c r="X57" s="203">
        <v>0</v>
      </c>
      <c r="Y57" s="203">
        <v>0</v>
      </c>
      <c r="Z57" s="203">
        <v>0</v>
      </c>
      <c r="AA57" s="203">
        <v>0</v>
      </c>
      <c r="AB57" s="203">
        <v>0</v>
      </c>
      <c r="AC57" s="203">
        <v>0</v>
      </c>
      <c r="AD57" s="203">
        <v>0</v>
      </c>
      <c r="AE57" s="203">
        <v>0</v>
      </c>
      <c r="AF57" s="203">
        <v>0</v>
      </c>
      <c r="AG57" s="203">
        <v>0</v>
      </c>
    </row>
    <row r="58" spans="1:33">
      <c r="A58" s="140" t="s">
        <v>466</v>
      </c>
      <c r="B58" s="122" t="s">
        <v>334</v>
      </c>
      <c r="C58" s="203">
        <v>0</v>
      </c>
      <c r="D58" s="203">
        <v>0</v>
      </c>
      <c r="E58" s="203">
        <v>0</v>
      </c>
      <c r="F58" s="203">
        <v>0</v>
      </c>
      <c r="G58" s="203">
        <v>0</v>
      </c>
      <c r="H58" s="203">
        <v>0</v>
      </c>
      <c r="I58" s="203">
        <v>0</v>
      </c>
      <c r="J58" s="203">
        <v>0</v>
      </c>
      <c r="K58" s="203">
        <v>0</v>
      </c>
      <c r="L58" s="203">
        <v>0</v>
      </c>
      <c r="M58" s="203">
        <v>0</v>
      </c>
      <c r="N58" s="203">
        <v>0</v>
      </c>
      <c r="O58" s="203">
        <v>0</v>
      </c>
      <c r="P58" s="203">
        <v>0</v>
      </c>
      <c r="Q58" s="203">
        <v>0</v>
      </c>
      <c r="R58" s="203">
        <v>0</v>
      </c>
      <c r="S58" s="203">
        <v>0</v>
      </c>
      <c r="T58" s="203">
        <v>0</v>
      </c>
      <c r="U58" s="203">
        <v>0</v>
      </c>
      <c r="V58" s="203">
        <v>0</v>
      </c>
      <c r="W58" s="203">
        <v>0</v>
      </c>
      <c r="X58" s="203">
        <v>0</v>
      </c>
      <c r="Y58" s="203">
        <v>0</v>
      </c>
      <c r="Z58" s="203">
        <v>0</v>
      </c>
      <c r="AA58" s="203">
        <v>0</v>
      </c>
      <c r="AB58" s="203">
        <v>0</v>
      </c>
      <c r="AC58" s="203">
        <v>0</v>
      </c>
      <c r="AD58" s="203">
        <v>0</v>
      </c>
      <c r="AE58" s="203">
        <v>0</v>
      </c>
      <c r="AF58" s="203">
        <v>0</v>
      </c>
      <c r="AG58" s="203">
        <v>0</v>
      </c>
    </row>
    <row r="59" spans="1:33">
      <c r="A59" s="140" t="s">
        <v>466</v>
      </c>
      <c r="B59" s="122" t="s">
        <v>671</v>
      </c>
      <c r="C59" s="203">
        <v>0</v>
      </c>
      <c r="D59" s="203">
        <v>0</v>
      </c>
      <c r="E59" s="203">
        <v>0</v>
      </c>
      <c r="F59" s="203">
        <v>0</v>
      </c>
      <c r="G59" s="203">
        <v>0</v>
      </c>
      <c r="H59" s="203">
        <v>0</v>
      </c>
      <c r="I59" s="203">
        <v>0</v>
      </c>
      <c r="J59" s="203">
        <v>0</v>
      </c>
      <c r="K59" s="203">
        <v>0</v>
      </c>
      <c r="L59" s="203">
        <v>0</v>
      </c>
      <c r="M59" s="203">
        <v>0</v>
      </c>
      <c r="N59" s="203">
        <v>0</v>
      </c>
      <c r="O59" s="203">
        <v>0</v>
      </c>
      <c r="P59" s="203">
        <v>0</v>
      </c>
      <c r="Q59" s="203">
        <v>0</v>
      </c>
      <c r="R59" s="203">
        <v>0</v>
      </c>
      <c r="S59" s="203">
        <v>0</v>
      </c>
      <c r="T59" s="203">
        <v>0</v>
      </c>
      <c r="U59" s="203">
        <v>0</v>
      </c>
      <c r="V59" s="203">
        <v>0</v>
      </c>
      <c r="W59" s="203">
        <v>0</v>
      </c>
      <c r="X59" s="203">
        <v>0</v>
      </c>
      <c r="Y59" s="203">
        <v>0</v>
      </c>
      <c r="Z59" s="203">
        <v>0</v>
      </c>
      <c r="AA59" s="203">
        <v>0</v>
      </c>
      <c r="AB59" s="203">
        <v>0</v>
      </c>
      <c r="AC59" s="203">
        <v>0</v>
      </c>
      <c r="AD59" s="203">
        <v>0</v>
      </c>
      <c r="AE59" s="203">
        <v>0</v>
      </c>
      <c r="AF59" s="203">
        <v>0</v>
      </c>
      <c r="AG59" s="203">
        <v>0</v>
      </c>
    </row>
    <row r="60" spans="1:33">
      <c r="A60" s="140" t="s">
        <v>314</v>
      </c>
      <c r="B60" s="122" t="s">
        <v>672</v>
      </c>
      <c r="C60" s="203">
        <v>0</v>
      </c>
      <c r="D60" s="203">
        <v>0</v>
      </c>
      <c r="E60" s="203">
        <v>0</v>
      </c>
      <c r="F60" s="203">
        <v>0</v>
      </c>
      <c r="G60" s="203">
        <v>0</v>
      </c>
      <c r="H60" s="203">
        <v>0</v>
      </c>
      <c r="I60" s="203">
        <v>0</v>
      </c>
      <c r="J60" s="203">
        <v>0</v>
      </c>
      <c r="K60" s="203">
        <v>0</v>
      </c>
      <c r="L60" s="203">
        <v>0</v>
      </c>
      <c r="M60" s="203">
        <v>0</v>
      </c>
      <c r="N60" s="203">
        <v>0</v>
      </c>
      <c r="O60" s="203">
        <v>0</v>
      </c>
      <c r="P60" s="203">
        <v>0</v>
      </c>
      <c r="Q60" s="203">
        <v>0</v>
      </c>
      <c r="R60" s="203">
        <v>0</v>
      </c>
      <c r="S60" s="203">
        <v>0</v>
      </c>
      <c r="T60" s="203">
        <v>0</v>
      </c>
      <c r="U60" s="203">
        <v>0</v>
      </c>
      <c r="V60" s="203">
        <v>0</v>
      </c>
      <c r="W60" s="203">
        <v>0</v>
      </c>
      <c r="X60" s="203">
        <v>0</v>
      </c>
      <c r="Y60" s="203">
        <v>0</v>
      </c>
      <c r="Z60" s="203">
        <v>0</v>
      </c>
      <c r="AA60" s="203">
        <v>0</v>
      </c>
      <c r="AB60" s="203">
        <v>0</v>
      </c>
      <c r="AC60" s="203">
        <v>0</v>
      </c>
      <c r="AD60" s="203">
        <v>0</v>
      </c>
      <c r="AE60" s="203">
        <v>0</v>
      </c>
      <c r="AF60" s="203">
        <v>0</v>
      </c>
      <c r="AG60" s="203">
        <v>0</v>
      </c>
    </row>
    <row r="61" spans="1:33">
      <c r="A61" s="140" t="s">
        <v>314</v>
      </c>
      <c r="B61" s="122" t="s">
        <v>673</v>
      </c>
      <c r="C61" s="203">
        <v>0</v>
      </c>
      <c r="D61" s="203">
        <v>0</v>
      </c>
      <c r="E61" s="203">
        <v>0</v>
      </c>
      <c r="F61" s="203">
        <v>0</v>
      </c>
      <c r="G61" s="203">
        <v>0</v>
      </c>
      <c r="H61" s="203">
        <v>0</v>
      </c>
      <c r="I61" s="203">
        <v>0</v>
      </c>
      <c r="J61" s="203">
        <v>0</v>
      </c>
      <c r="K61" s="203">
        <v>0</v>
      </c>
      <c r="L61" s="203">
        <v>0</v>
      </c>
      <c r="M61" s="203">
        <v>0</v>
      </c>
      <c r="N61" s="203">
        <v>0</v>
      </c>
      <c r="O61" s="203">
        <v>0</v>
      </c>
      <c r="P61" s="203">
        <v>0</v>
      </c>
      <c r="Q61" s="203">
        <v>0</v>
      </c>
      <c r="R61" s="203">
        <v>0</v>
      </c>
      <c r="S61" s="203">
        <v>0</v>
      </c>
      <c r="T61" s="203">
        <v>0</v>
      </c>
      <c r="U61" s="203">
        <v>0</v>
      </c>
      <c r="V61" s="203">
        <v>0</v>
      </c>
      <c r="W61" s="203">
        <v>0</v>
      </c>
      <c r="X61" s="203">
        <v>0</v>
      </c>
      <c r="Y61" s="203">
        <v>0</v>
      </c>
      <c r="Z61" s="203">
        <v>0</v>
      </c>
      <c r="AA61" s="203">
        <v>0</v>
      </c>
      <c r="AB61" s="203">
        <v>0</v>
      </c>
      <c r="AC61" s="203">
        <v>0</v>
      </c>
      <c r="AD61" s="203">
        <v>0</v>
      </c>
      <c r="AE61" s="203">
        <v>0</v>
      </c>
      <c r="AF61" s="203">
        <v>0</v>
      </c>
      <c r="AG61" s="203">
        <v>0</v>
      </c>
    </row>
    <row r="62" spans="1:33">
      <c r="A62" s="140" t="s">
        <v>314</v>
      </c>
      <c r="B62" s="122" t="s">
        <v>674</v>
      </c>
      <c r="C62" s="203">
        <v>0</v>
      </c>
      <c r="D62" s="203">
        <v>0</v>
      </c>
      <c r="E62" s="203">
        <v>0</v>
      </c>
      <c r="F62" s="203">
        <v>0</v>
      </c>
      <c r="G62" s="203">
        <v>0</v>
      </c>
      <c r="H62" s="203">
        <v>0</v>
      </c>
      <c r="I62" s="203">
        <v>0</v>
      </c>
      <c r="J62" s="203">
        <v>0</v>
      </c>
      <c r="K62" s="203">
        <v>0</v>
      </c>
      <c r="L62" s="203">
        <v>0</v>
      </c>
      <c r="M62" s="203">
        <v>0</v>
      </c>
      <c r="N62" s="203">
        <v>0</v>
      </c>
      <c r="O62" s="203">
        <v>0</v>
      </c>
      <c r="P62" s="203">
        <v>0</v>
      </c>
      <c r="Q62" s="203">
        <v>0</v>
      </c>
      <c r="R62" s="203">
        <v>0</v>
      </c>
      <c r="S62" s="203">
        <v>0</v>
      </c>
      <c r="T62" s="203">
        <v>0</v>
      </c>
      <c r="U62" s="203">
        <v>0</v>
      </c>
      <c r="V62" s="203">
        <v>0</v>
      </c>
      <c r="W62" s="203">
        <v>0</v>
      </c>
      <c r="X62" s="203">
        <v>0</v>
      </c>
      <c r="Y62" s="203">
        <v>0</v>
      </c>
      <c r="Z62" s="203">
        <v>0</v>
      </c>
      <c r="AA62" s="203">
        <v>0</v>
      </c>
      <c r="AB62" s="203">
        <v>0</v>
      </c>
      <c r="AC62" s="203">
        <v>0</v>
      </c>
      <c r="AD62" s="203">
        <v>0</v>
      </c>
      <c r="AE62" s="203">
        <v>0</v>
      </c>
      <c r="AF62" s="203">
        <v>0</v>
      </c>
      <c r="AG62" s="203">
        <v>0</v>
      </c>
    </row>
    <row r="63" spans="1:33">
      <c r="A63" s="140" t="s">
        <v>451</v>
      </c>
      <c r="B63" s="122" t="s">
        <v>675</v>
      </c>
      <c r="C63" s="203">
        <v>0</v>
      </c>
      <c r="D63" s="203">
        <v>0</v>
      </c>
      <c r="E63" s="203">
        <v>0</v>
      </c>
      <c r="F63" s="203">
        <v>0</v>
      </c>
      <c r="G63" s="203">
        <v>0</v>
      </c>
      <c r="H63" s="203">
        <v>0</v>
      </c>
      <c r="I63" s="203">
        <v>0</v>
      </c>
      <c r="J63" s="203">
        <v>0</v>
      </c>
      <c r="K63" s="203">
        <v>0</v>
      </c>
      <c r="L63" s="203">
        <v>0</v>
      </c>
      <c r="M63" s="203">
        <v>0</v>
      </c>
      <c r="N63" s="203">
        <v>0</v>
      </c>
      <c r="O63" s="203">
        <v>0</v>
      </c>
      <c r="P63" s="203">
        <v>0</v>
      </c>
      <c r="Q63" s="203">
        <v>0</v>
      </c>
      <c r="R63" s="203">
        <v>0</v>
      </c>
      <c r="S63" s="203">
        <v>0</v>
      </c>
      <c r="T63" s="203">
        <v>0</v>
      </c>
      <c r="U63" s="203">
        <v>0</v>
      </c>
      <c r="V63" s="203">
        <v>0</v>
      </c>
      <c r="W63" s="203">
        <v>0</v>
      </c>
      <c r="X63" s="203">
        <v>0</v>
      </c>
      <c r="Y63" s="203">
        <v>0</v>
      </c>
      <c r="Z63" s="203">
        <v>0</v>
      </c>
      <c r="AA63" s="203">
        <v>0</v>
      </c>
      <c r="AB63" s="203">
        <v>0</v>
      </c>
      <c r="AC63" s="203">
        <v>0</v>
      </c>
      <c r="AD63" s="203">
        <v>0</v>
      </c>
      <c r="AE63" s="203">
        <v>0</v>
      </c>
      <c r="AF63" s="203">
        <v>0</v>
      </c>
      <c r="AG63" s="203">
        <v>0</v>
      </c>
    </row>
    <row r="64" spans="1:33">
      <c r="A64" s="140" t="s">
        <v>451</v>
      </c>
      <c r="B64" s="122" t="s">
        <v>676</v>
      </c>
      <c r="C64" s="203">
        <v>0</v>
      </c>
      <c r="D64" s="203">
        <v>0</v>
      </c>
      <c r="E64" s="203">
        <v>0</v>
      </c>
      <c r="F64" s="203">
        <v>0</v>
      </c>
      <c r="G64" s="203">
        <v>0</v>
      </c>
      <c r="H64" s="203">
        <v>0</v>
      </c>
      <c r="I64" s="203">
        <v>0</v>
      </c>
      <c r="J64" s="203">
        <v>0</v>
      </c>
      <c r="K64" s="203">
        <v>0</v>
      </c>
      <c r="L64" s="203">
        <v>0</v>
      </c>
      <c r="M64" s="203">
        <v>0</v>
      </c>
      <c r="N64" s="203">
        <v>0</v>
      </c>
      <c r="O64" s="203">
        <v>0</v>
      </c>
      <c r="P64" s="203">
        <v>0</v>
      </c>
      <c r="Q64" s="203">
        <v>0</v>
      </c>
      <c r="R64" s="203">
        <v>0</v>
      </c>
      <c r="S64" s="203">
        <v>0</v>
      </c>
      <c r="T64" s="203">
        <v>0</v>
      </c>
      <c r="U64" s="203">
        <v>0</v>
      </c>
      <c r="V64" s="203">
        <v>0</v>
      </c>
      <c r="W64" s="203">
        <v>0</v>
      </c>
      <c r="X64" s="203">
        <v>0</v>
      </c>
      <c r="Y64" s="203">
        <v>0</v>
      </c>
      <c r="Z64" s="203">
        <v>0</v>
      </c>
      <c r="AA64" s="203">
        <v>0</v>
      </c>
      <c r="AB64" s="203">
        <v>0</v>
      </c>
      <c r="AC64" s="203">
        <v>0</v>
      </c>
      <c r="AD64" s="203">
        <v>0</v>
      </c>
      <c r="AE64" s="203">
        <v>0</v>
      </c>
      <c r="AF64" s="203">
        <v>0</v>
      </c>
      <c r="AG64" s="203">
        <v>0</v>
      </c>
    </row>
    <row r="65" spans="1:33">
      <c r="A65" s="140" t="s">
        <v>451</v>
      </c>
      <c r="B65" s="122" t="s">
        <v>677</v>
      </c>
      <c r="C65" s="203">
        <v>0</v>
      </c>
      <c r="D65" s="203">
        <v>0</v>
      </c>
      <c r="E65" s="203">
        <v>0</v>
      </c>
      <c r="F65" s="203">
        <v>0</v>
      </c>
      <c r="G65" s="203">
        <v>0</v>
      </c>
      <c r="H65" s="203">
        <v>0</v>
      </c>
      <c r="I65" s="203">
        <v>0</v>
      </c>
      <c r="J65" s="203">
        <v>0</v>
      </c>
      <c r="K65" s="203">
        <v>0</v>
      </c>
      <c r="L65" s="203">
        <v>0</v>
      </c>
      <c r="M65" s="203">
        <v>0</v>
      </c>
      <c r="N65" s="203">
        <v>0</v>
      </c>
      <c r="O65" s="203">
        <v>0</v>
      </c>
      <c r="P65" s="203">
        <v>0</v>
      </c>
      <c r="Q65" s="203">
        <v>0</v>
      </c>
      <c r="R65" s="203">
        <v>0</v>
      </c>
      <c r="S65" s="203">
        <v>0</v>
      </c>
      <c r="T65" s="203">
        <v>0</v>
      </c>
      <c r="U65" s="203">
        <v>0</v>
      </c>
      <c r="V65" s="203">
        <v>0</v>
      </c>
      <c r="W65" s="203">
        <v>0</v>
      </c>
      <c r="X65" s="203">
        <v>0</v>
      </c>
      <c r="Y65" s="203">
        <v>0</v>
      </c>
      <c r="Z65" s="203">
        <v>0</v>
      </c>
      <c r="AA65" s="203">
        <v>0</v>
      </c>
      <c r="AB65" s="203">
        <v>0</v>
      </c>
      <c r="AC65" s="203">
        <v>0</v>
      </c>
      <c r="AD65" s="203">
        <v>0</v>
      </c>
      <c r="AE65" s="203">
        <v>0</v>
      </c>
      <c r="AF65" s="203">
        <v>0</v>
      </c>
      <c r="AG65" s="203">
        <v>0</v>
      </c>
    </row>
    <row r="66" spans="1:33">
      <c r="A66" s="140" t="s">
        <v>451</v>
      </c>
      <c r="B66" s="122" t="s">
        <v>678</v>
      </c>
      <c r="C66" s="203">
        <v>0</v>
      </c>
      <c r="D66" s="203">
        <v>0</v>
      </c>
      <c r="E66" s="203">
        <v>0</v>
      </c>
      <c r="F66" s="203">
        <v>0</v>
      </c>
      <c r="G66" s="203">
        <v>0</v>
      </c>
      <c r="H66" s="203">
        <v>0</v>
      </c>
      <c r="I66" s="203">
        <v>0</v>
      </c>
      <c r="J66" s="203">
        <v>0</v>
      </c>
      <c r="K66" s="203">
        <v>0</v>
      </c>
      <c r="L66" s="203">
        <v>0</v>
      </c>
      <c r="M66" s="203">
        <v>0</v>
      </c>
      <c r="N66" s="203">
        <v>0</v>
      </c>
      <c r="O66" s="203">
        <v>0</v>
      </c>
      <c r="P66" s="203">
        <v>0</v>
      </c>
      <c r="Q66" s="203">
        <v>0</v>
      </c>
      <c r="R66" s="203">
        <v>0</v>
      </c>
      <c r="S66" s="203">
        <v>0</v>
      </c>
      <c r="T66" s="203">
        <v>0</v>
      </c>
      <c r="U66" s="203">
        <v>0</v>
      </c>
      <c r="V66" s="203">
        <v>0</v>
      </c>
      <c r="W66" s="203">
        <v>0</v>
      </c>
      <c r="X66" s="203">
        <v>0</v>
      </c>
      <c r="Y66" s="203">
        <v>0</v>
      </c>
      <c r="Z66" s="203">
        <v>0</v>
      </c>
      <c r="AA66" s="203">
        <v>0</v>
      </c>
      <c r="AB66" s="203">
        <v>0</v>
      </c>
      <c r="AC66" s="203">
        <v>0</v>
      </c>
      <c r="AD66" s="203">
        <v>0</v>
      </c>
      <c r="AE66" s="203">
        <v>0</v>
      </c>
      <c r="AF66" s="203">
        <v>0</v>
      </c>
      <c r="AG66" s="203">
        <v>0</v>
      </c>
    </row>
    <row r="67" spans="1:33">
      <c r="A67" s="140" t="s">
        <v>451</v>
      </c>
      <c r="B67" s="122" t="s">
        <v>679</v>
      </c>
      <c r="C67" s="203">
        <v>0</v>
      </c>
      <c r="D67" s="203">
        <v>0</v>
      </c>
      <c r="E67" s="203">
        <v>0</v>
      </c>
      <c r="F67" s="203">
        <v>0</v>
      </c>
      <c r="G67" s="203">
        <v>0</v>
      </c>
      <c r="H67" s="203">
        <v>0</v>
      </c>
      <c r="I67" s="203">
        <v>0</v>
      </c>
      <c r="J67" s="203">
        <v>0</v>
      </c>
      <c r="K67" s="203">
        <v>0</v>
      </c>
      <c r="L67" s="203">
        <v>0</v>
      </c>
      <c r="M67" s="203">
        <v>0</v>
      </c>
      <c r="N67" s="203">
        <v>0</v>
      </c>
      <c r="O67" s="203">
        <v>0</v>
      </c>
      <c r="P67" s="203">
        <v>0</v>
      </c>
      <c r="Q67" s="203">
        <v>0</v>
      </c>
      <c r="R67" s="203">
        <v>0</v>
      </c>
      <c r="S67" s="203">
        <v>0</v>
      </c>
      <c r="T67" s="203">
        <v>0</v>
      </c>
      <c r="U67" s="203">
        <v>0</v>
      </c>
      <c r="V67" s="203">
        <v>0</v>
      </c>
      <c r="W67" s="203">
        <v>0</v>
      </c>
      <c r="X67" s="203">
        <v>0</v>
      </c>
      <c r="Y67" s="203">
        <v>0</v>
      </c>
      <c r="Z67" s="203">
        <v>0</v>
      </c>
      <c r="AA67" s="203">
        <v>0</v>
      </c>
      <c r="AB67" s="203">
        <v>0</v>
      </c>
      <c r="AC67" s="203">
        <v>0</v>
      </c>
      <c r="AD67" s="203">
        <v>0</v>
      </c>
      <c r="AE67" s="203">
        <v>0</v>
      </c>
      <c r="AF67" s="203">
        <v>0</v>
      </c>
      <c r="AG67" s="203">
        <v>0</v>
      </c>
    </row>
    <row r="68" spans="1:33">
      <c r="A68" s="140" t="s">
        <v>451</v>
      </c>
      <c r="B68" s="122" t="s">
        <v>680</v>
      </c>
      <c r="C68" s="203">
        <v>0</v>
      </c>
      <c r="D68" s="203">
        <v>0</v>
      </c>
      <c r="E68" s="203">
        <v>0</v>
      </c>
      <c r="F68" s="203">
        <v>0</v>
      </c>
      <c r="G68" s="203">
        <v>0</v>
      </c>
      <c r="H68" s="203">
        <v>0</v>
      </c>
      <c r="I68" s="203">
        <v>0</v>
      </c>
      <c r="J68" s="203">
        <v>0</v>
      </c>
      <c r="K68" s="203">
        <v>0</v>
      </c>
      <c r="L68" s="203">
        <v>0</v>
      </c>
      <c r="M68" s="203">
        <v>0</v>
      </c>
      <c r="N68" s="203">
        <v>0</v>
      </c>
      <c r="O68" s="203">
        <v>0</v>
      </c>
      <c r="P68" s="203">
        <v>0</v>
      </c>
      <c r="Q68" s="203">
        <v>0</v>
      </c>
      <c r="R68" s="203">
        <v>0</v>
      </c>
      <c r="S68" s="203">
        <v>0</v>
      </c>
      <c r="T68" s="203">
        <v>0</v>
      </c>
      <c r="U68" s="203">
        <v>0</v>
      </c>
      <c r="V68" s="203">
        <v>0</v>
      </c>
      <c r="W68" s="203">
        <v>0</v>
      </c>
      <c r="X68" s="203">
        <v>0</v>
      </c>
      <c r="Y68" s="203">
        <v>0</v>
      </c>
      <c r="Z68" s="203">
        <v>0</v>
      </c>
      <c r="AA68" s="203">
        <v>0</v>
      </c>
      <c r="AB68" s="203">
        <v>0</v>
      </c>
      <c r="AC68" s="203">
        <v>0</v>
      </c>
      <c r="AD68" s="203">
        <v>0</v>
      </c>
      <c r="AE68" s="203">
        <v>0</v>
      </c>
      <c r="AF68" s="203">
        <v>0</v>
      </c>
      <c r="AG68" s="203">
        <v>0</v>
      </c>
    </row>
    <row r="69" spans="1:33">
      <c r="A69" s="140" t="s">
        <v>451</v>
      </c>
      <c r="B69" s="122" t="s">
        <v>681</v>
      </c>
      <c r="C69" s="203">
        <v>0</v>
      </c>
      <c r="D69" s="203">
        <v>0</v>
      </c>
      <c r="E69" s="203">
        <v>0</v>
      </c>
      <c r="F69" s="203">
        <v>0</v>
      </c>
      <c r="G69" s="203">
        <v>0</v>
      </c>
      <c r="H69" s="203">
        <v>0</v>
      </c>
      <c r="I69" s="203">
        <v>0</v>
      </c>
      <c r="J69" s="203">
        <v>0</v>
      </c>
      <c r="K69" s="203">
        <v>0</v>
      </c>
      <c r="L69" s="203">
        <v>0</v>
      </c>
      <c r="M69" s="203">
        <v>0</v>
      </c>
      <c r="N69" s="203">
        <v>0</v>
      </c>
      <c r="O69" s="203">
        <v>0</v>
      </c>
      <c r="P69" s="203">
        <v>0</v>
      </c>
      <c r="Q69" s="203">
        <v>0</v>
      </c>
      <c r="R69" s="203">
        <v>0</v>
      </c>
      <c r="S69" s="203">
        <v>0</v>
      </c>
      <c r="T69" s="203">
        <v>0</v>
      </c>
      <c r="U69" s="203">
        <v>0</v>
      </c>
      <c r="V69" s="203">
        <v>0</v>
      </c>
      <c r="W69" s="203">
        <v>0</v>
      </c>
      <c r="X69" s="203">
        <v>0</v>
      </c>
      <c r="Y69" s="203">
        <v>0</v>
      </c>
      <c r="Z69" s="203">
        <v>0</v>
      </c>
      <c r="AA69" s="203">
        <v>0</v>
      </c>
      <c r="AB69" s="203">
        <v>0</v>
      </c>
      <c r="AC69" s="203">
        <v>0</v>
      </c>
      <c r="AD69" s="203">
        <v>0</v>
      </c>
      <c r="AE69" s="203">
        <v>0</v>
      </c>
      <c r="AF69" s="203">
        <v>0</v>
      </c>
      <c r="AG69" s="203">
        <v>0</v>
      </c>
    </row>
    <row r="70" spans="1:33">
      <c r="A70" s="140" t="s">
        <v>451</v>
      </c>
      <c r="B70" s="122" t="s">
        <v>682</v>
      </c>
      <c r="C70" s="203">
        <v>0</v>
      </c>
      <c r="D70" s="203">
        <v>0</v>
      </c>
      <c r="E70" s="203">
        <v>0</v>
      </c>
      <c r="F70" s="203">
        <v>0</v>
      </c>
      <c r="G70" s="203">
        <v>0</v>
      </c>
      <c r="H70" s="203">
        <v>0</v>
      </c>
      <c r="I70" s="203">
        <v>0</v>
      </c>
      <c r="J70" s="203">
        <v>0</v>
      </c>
      <c r="K70" s="203">
        <v>0</v>
      </c>
      <c r="L70" s="203">
        <v>0</v>
      </c>
      <c r="M70" s="203">
        <v>0</v>
      </c>
      <c r="N70" s="203">
        <v>0</v>
      </c>
      <c r="O70" s="203">
        <v>0</v>
      </c>
      <c r="P70" s="203">
        <v>0</v>
      </c>
      <c r="Q70" s="203">
        <v>0</v>
      </c>
      <c r="R70" s="203">
        <v>0</v>
      </c>
      <c r="S70" s="203">
        <v>0</v>
      </c>
      <c r="T70" s="203">
        <v>0</v>
      </c>
      <c r="U70" s="203">
        <v>0</v>
      </c>
      <c r="V70" s="203">
        <v>0</v>
      </c>
      <c r="W70" s="203">
        <v>0</v>
      </c>
      <c r="X70" s="203">
        <v>0</v>
      </c>
      <c r="Y70" s="203">
        <v>0</v>
      </c>
      <c r="Z70" s="203">
        <v>0</v>
      </c>
      <c r="AA70" s="203">
        <v>0</v>
      </c>
      <c r="AB70" s="203">
        <v>0</v>
      </c>
      <c r="AC70" s="203">
        <v>0</v>
      </c>
      <c r="AD70" s="203">
        <v>0</v>
      </c>
      <c r="AE70" s="203">
        <v>0</v>
      </c>
      <c r="AF70" s="203">
        <v>0</v>
      </c>
      <c r="AG70" s="203">
        <v>0</v>
      </c>
    </row>
    <row r="71" spans="1:33">
      <c r="A71" s="140" t="s">
        <v>329</v>
      </c>
      <c r="B71" s="122" t="s">
        <v>683</v>
      </c>
      <c r="C71" s="203">
        <v>0</v>
      </c>
      <c r="D71" s="203">
        <v>0</v>
      </c>
      <c r="E71" s="203">
        <v>0</v>
      </c>
      <c r="F71" s="203">
        <v>0</v>
      </c>
      <c r="G71" s="203">
        <v>0</v>
      </c>
      <c r="H71" s="203">
        <v>0</v>
      </c>
      <c r="I71" s="203">
        <v>0</v>
      </c>
      <c r="J71" s="203">
        <v>0</v>
      </c>
      <c r="K71" s="203">
        <v>0</v>
      </c>
      <c r="L71" s="203">
        <v>0</v>
      </c>
      <c r="M71" s="203">
        <v>0</v>
      </c>
      <c r="N71" s="203">
        <v>0</v>
      </c>
      <c r="O71" s="203">
        <v>0</v>
      </c>
      <c r="P71" s="203">
        <v>0</v>
      </c>
      <c r="Q71" s="203">
        <v>0</v>
      </c>
      <c r="R71" s="203">
        <v>0</v>
      </c>
      <c r="S71" s="203">
        <v>0</v>
      </c>
      <c r="T71" s="203">
        <v>0</v>
      </c>
      <c r="U71" s="203">
        <v>0</v>
      </c>
      <c r="V71" s="203">
        <v>0</v>
      </c>
      <c r="W71" s="203">
        <v>0</v>
      </c>
      <c r="X71" s="203">
        <v>0</v>
      </c>
      <c r="Y71" s="203">
        <v>0</v>
      </c>
      <c r="Z71" s="203">
        <v>0</v>
      </c>
      <c r="AA71" s="203">
        <v>0</v>
      </c>
      <c r="AB71" s="203">
        <v>0</v>
      </c>
      <c r="AC71" s="203">
        <v>0</v>
      </c>
      <c r="AD71" s="203">
        <v>0</v>
      </c>
      <c r="AE71" s="203">
        <v>0</v>
      </c>
      <c r="AF71" s="203">
        <v>0</v>
      </c>
      <c r="AG71" s="203">
        <v>0</v>
      </c>
    </row>
    <row r="72" spans="1:33">
      <c r="A72" s="140" t="s">
        <v>467</v>
      </c>
      <c r="B72" s="122" t="s">
        <v>684</v>
      </c>
      <c r="C72" s="203">
        <v>0</v>
      </c>
      <c r="D72" s="203">
        <v>0</v>
      </c>
      <c r="E72" s="203">
        <v>0</v>
      </c>
      <c r="F72" s="203">
        <v>0</v>
      </c>
      <c r="G72" s="203">
        <v>0</v>
      </c>
      <c r="H72" s="203">
        <v>0</v>
      </c>
      <c r="I72" s="203">
        <v>0</v>
      </c>
      <c r="J72" s="203">
        <v>0</v>
      </c>
      <c r="K72" s="203">
        <v>0</v>
      </c>
      <c r="L72" s="203">
        <v>0</v>
      </c>
      <c r="M72" s="203">
        <v>0</v>
      </c>
      <c r="N72" s="203">
        <v>0</v>
      </c>
      <c r="O72" s="203">
        <v>0</v>
      </c>
      <c r="P72" s="203">
        <v>0</v>
      </c>
      <c r="Q72" s="203">
        <v>0</v>
      </c>
      <c r="R72" s="203">
        <v>0</v>
      </c>
      <c r="S72" s="203">
        <v>0</v>
      </c>
      <c r="T72" s="203">
        <v>0</v>
      </c>
      <c r="U72" s="203">
        <v>0</v>
      </c>
      <c r="V72" s="203">
        <v>0</v>
      </c>
      <c r="W72" s="203">
        <v>0</v>
      </c>
      <c r="X72" s="203">
        <v>0</v>
      </c>
      <c r="Y72" s="203">
        <v>0</v>
      </c>
      <c r="Z72" s="203">
        <v>0</v>
      </c>
      <c r="AA72" s="203">
        <v>0</v>
      </c>
      <c r="AB72" s="203">
        <v>0</v>
      </c>
      <c r="AC72" s="203">
        <v>0</v>
      </c>
      <c r="AD72" s="203">
        <v>0</v>
      </c>
      <c r="AE72" s="203">
        <v>0</v>
      </c>
      <c r="AF72" s="203">
        <v>0</v>
      </c>
      <c r="AG72" s="203">
        <v>0</v>
      </c>
    </row>
    <row r="73" spans="1:33">
      <c r="A73" s="140" t="s">
        <v>467</v>
      </c>
      <c r="B73" s="122" t="s">
        <v>685</v>
      </c>
      <c r="C73" s="203">
        <v>0</v>
      </c>
      <c r="D73" s="203">
        <v>0</v>
      </c>
      <c r="E73" s="203">
        <v>0</v>
      </c>
      <c r="F73" s="203">
        <v>0</v>
      </c>
      <c r="G73" s="203">
        <v>0</v>
      </c>
      <c r="H73" s="203">
        <v>0</v>
      </c>
      <c r="I73" s="203">
        <v>0</v>
      </c>
      <c r="J73" s="203">
        <v>0</v>
      </c>
      <c r="K73" s="203">
        <v>0</v>
      </c>
      <c r="L73" s="203">
        <v>0</v>
      </c>
      <c r="M73" s="203">
        <v>0</v>
      </c>
      <c r="N73" s="203">
        <v>0</v>
      </c>
      <c r="O73" s="203">
        <v>0</v>
      </c>
      <c r="P73" s="203">
        <v>0</v>
      </c>
      <c r="Q73" s="203">
        <v>0</v>
      </c>
      <c r="R73" s="203">
        <v>0</v>
      </c>
      <c r="S73" s="203">
        <v>0</v>
      </c>
      <c r="T73" s="203">
        <v>0</v>
      </c>
      <c r="U73" s="203">
        <v>0</v>
      </c>
      <c r="V73" s="203">
        <v>0</v>
      </c>
      <c r="W73" s="203">
        <v>0</v>
      </c>
      <c r="X73" s="203">
        <v>0</v>
      </c>
      <c r="Y73" s="203">
        <v>0</v>
      </c>
      <c r="Z73" s="203">
        <v>0</v>
      </c>
      <c r="AA73" s="203">
        <v>0</v>
      </c>
      <c r="AB73" s="203">
        <v>0</v>
      </c>
      <c r="AC73" s="203">
        <v>0</v>
      </c>
      <c r="AD73" s="203">
        <v>0</v>
      </c>
      <c r="AE73" s="203">
        <v>0</v>
      </c>
      <c r="AF73" s="203">
        <v>0</v>
      </c>
      <c r="AG73" s="203">
        <v>0</v>
      </c>
    </row>
    <row r="74" spans="1:33">
      <c r="A74" s="140" t="s">
        <v>467</v>
      </c>
      <c r="B74" s="122" t="s">
        <v>686</v>
      </c>
      <c r="C74" s="203">
        <v>0</v>
      </c>
      <c r="D74" s="203">
        <v>0</v>
      </c>
      <c r="E74" s="203">
        <v>0</v>
      </c>
      <c r="F74" s="203">
        <v>0</v>
      </c>
      <c r="G74" s="203">
        <v>0</v>
      </c>
      <c r="H74" s="203">
        <v>0</v>
      </c>
      <c r="I74" s="203">
        <v>0</v>
      </c>
      <c r="J74" s="203">
        <v>0</v>
      </c>
      <c r="K74" s="203">
        <v>0</v>
      </c>
      <c r="L74" s="203">
        <v>0</v>
      </c>
      <c r="M74" s="203">
        <v>0</v>
      </c>
      <c r="N74" s="203">
        <v>0</v>
      </c>
      <c r="O74" s="203">
        <v>0</v>
      </c>
      <c r="P74" s="203">
        <v>0</v>
      </c>
      <c r="Q74" s="203">
        <v>0</v>
      </c>
      <c r="R74" s="203">
        <v>0</v>
      </c>
      <c r="S74" s="203">
        <v>0</v>
      </c>
      <c r="T74" s="203">
        <v>0</v>
      </c>
      <c r="U74" s="203">
        <v>0</v>
      </c>
      <c r="V74" s="203">
        <v>0</v>
      </c>
      <c r="W74" s="203">
        <v>0</v>
      </c>
      <c r="X74" s="203">
        <v>0</v>
      </c>
      <c r="Y74" s="203">
        <v>0</v>
      </c>
      <c r="Z74" s="203">
        <v>0</v>
      </c>
      <c r="AA74" s="203">
        <v>0</v>
      </c>
      <c r="AB74" s="203">
        <v>0</v>
      </c>
      <c r="AC74" s="203">
        <v>0</v>
      </c>
      <c r="AD74" s="203">
        <v>0</v>
      </c>
      <c r="AE74" s="203">
        <v>0</v>
      </c>
      <c r="AF74" s="203">
        <v>0</v>
      </c>
      <c r="AG74" s="203">
        <v>0</v>
      </c>
    </row>
    <row r="75" spans="1:33">
      <c r="A75" s="140" t="s">
        <v>467</v>
      </c>
      <c r="B75" s="122" t="s">
        <v>687</v>
      </c>
      <c r="C75" s="203">
        <v>0</v>
      </c>
      <c r="D75" s="203">
        <v>0</v>
      </c>
      <c r="E75" s="203">
        <v>0</v>
      </c>
      <c r="F75" s="203">
        <v>0</v>
      </c>
      <c r="G75" s="203">
        <v>0</v>
      </c>
      <c r="H75" s="203">
        <v>0</v>
      </c>
      <c r="I75" s="203">
        <v>0</v>
      </c>
      <c r="J75" s="203">
        <v>0</v>
      </c>
      <c r="K75" s="203">
        <v>0</v>
      </c>
      <c r="L75" s="203">
        <v>0</v>
      </c>
      <c r="M75" s="203">
        <v>0</v>
      </c>
      <c r="N75" s="203">
        <v>0</v>
      </c>
      <c r="O75" s="203">
        <v>0</v>
      </c>
      <c r="P75" s="203">
        <v>0</v>
      </c>
      <c r="Q75" s="203">
        <v>0</v>
      </c>
      <c r="R75" s="203">
        <v>0</v>
      </c>
      <c r="S75" s="203">
        <v>0</v>
      </c>
      <c r="T75" s="203">
        <v>0</v>
      </c>
      <c r="U75" s="203">
        <v>0</v>
      </c>
      <c r="V75" s="203">
        <v>0</v>
      </c>
      <c r="W75" s="203">
        <v>0</v>
      </c>
      <c r="X75" s="203">
        <v>0</v>
      </c>
      <c r="Y75" s="203">
        <v>0</v>
      </c>
      <c r="Z75" s="203">
        <v>0</v>
      </c>
      <c r="AA75" s="203">
        <v>0</v>
      </c>
      <c r="AB75" s="203">
        <v>0</v>
      </c>
      <c r="AC75" s="203">
        <v>0</v>
      </c>
      <c r="AD75" s="203">
        <v>0</v>
      </c>
      <c r="AE75" s="203">
        <v>0</v>
      </c>
      <c r="AF75" s="203">
        <v>0</v>
      </c>
      <c r="AG75" s="203">
        <v>0</v>
      </c>
    </row>
    <row r="76" spans="1:33">
      <c r="A76" s="140" t="s">
        <v>467</v>
      </c>
      <c r="B76" s="122" t="s">
        <v>688</v>
      </c>
      <c r="C76" s="203">
        <v>0</v>
      </c>
      <c r="D76" s="203">
        <v>0</v>
      </c>
      <c r="E76" s="203">
        <v>0</v>
      </c>
      <c r="F76" s="203">
        <v>0</v>
      </c>
      <c r="G76" s="203">
        <v>0</v>
      </c>
      <c r="H76" s="203">
        <v>0</v>
      </c>
      <c r="I76" s="203">
        <v>0</v>
      </c>
      <c r="J76" s="203">
        <v>0</v>
      </c>
      <c r="K76" s="203">
        <v>0</v>
      </c>
      <c r="L76" s="203">
        <v>0</v>
      </c>
      <c r="M76" s="203">
        <v>0</v>
      </c>
      <c r="N76" s="203">
        <v>0</v>
      </c>
      <c r="O76" s="203">
        <v>0</v>
      </c>
      <c r="P76" s="203">
        <v>0</v>
      </c>
      <c r="Q76" s="203">
        <v>0</v>
      </c>
      <c r="R76" s="203">
        <v>0</v>
      </c>
      <c r="S76" s="203">
        <v>0</v>
      </c>
      <c r="T76" s="203">
        <v>0</v>
      </c>
      <c r="U76" s="203">
        <v>0</v>
      </c>
      <c r="V76" s="203">
        <v>0</v>
      </c>
      <c r="W76" s="203">
        <v>0</v>
      </c>
      <c r="X76" s="203">
        <v>0</v>
      </c>
      <c r="Y76" s="203">
        <v>0</v>
      </c>
      <c r="Z76" s="203">
        <v>0</v>
      </c>
      <c r="AA76" s="203">
        <v>0</v>
      </c>
      <c r="AB76" s="203">
        <v>0</v>
      </c>
      <c r="AC76" s="203">
        <v>0</v>
      </c>
      <c r="AD76" s="203">
        <v>0</v>
      </c>
      <c r="AE76" s="203">
        <v>0</v>
      </c>
      <c r="AF76" s="203">
        <v>0</v>
      </c>
      <c r="AG76" s="203">
        <v>0</v>
      </c>
    </row>
    <row r="77" spans="1:33">
      <c r="A77" s="140" t="s">
        <v>467</v>
      </c>
      <c r="B77" s="122" t="s">
        <v>689</v>
      </c>
      <c r="C77" s="203">
        <v>0</v>
      </c>
      <c r="D77" s="203">
        <v>0</v>
      </c>
      <c r="E77" s="203">
        <v>0</v>
      </c>
      <c r="F77" s="203">
        <v>0</v>
      </c>
      <c r="G77" s="203">
        <v>0</v>
      </c>
      <c r="H77" s="203">
        <v>0</v>
      </c>
      <c r="I77" s="203">
        <v>0</v>
      </c>
      <c r="J77" s="203">
        <v>0</v>
      </c>
      <c r="K77" s="203">
        <v>0</v>
      </c>
      <c r="L77" s="203">
        <v>0</v>
      </c>
      <c r="M77" s="203">
        <v>0</v>
      </c>
      <c r="N77" s="203">
        <v>0</v>
      </c>
      <c r="O77" s="203">
        <v>0</v>
      </c>
      <c r="P77" s="203">
        <v>0</v>
      </c>
      <c r="Q77" s="203">
        <v>0</v>
      </c>
      <c r="R77" s="203">
        <v>0</v>
      </c>
      <c r="S77" s="203">
        <v>0</v>
      </c>
      <c r="T77" s="203">
        <v>0</v>
      </c>
      <c r="U77" s="203">
        <v>0</v>
      </c>
      <c r="V77" s="203">
        <v>0</v>
      </c>
      <c r="W77" s="203">
        <v>0</v>
      </c>
      <c r="X77" s="203">
        <v>0</v>
      </c>
      <c r="Y77" s="203">
        <v>0</v>
      </c>
      <c r="Z77" s="203">
        <v>0</v>
      </c>
      <c r="AA77" s="203">
        <v>0</v>
      </c>
      <c r="AB77" s="203">
        <v>0</v>
      </c>
      <c r="AC77" s="203">
        <v>0</v>
      </c>
      <c r="AD77" s="203">
        <v>0</v>
      </c>
      <c r="AE77" s="203">
        <v>0</v>
      </c>
      <c r="AF77" s="203">
        <v>0</v>
      </c>
      <c r="AG77" s="203">
        <v>0</v>
      </c>
    </row>
    <row r="78" spans="1:33">
      <c r="A78" s="140" t="s">
        <v>320</v>
      </c>
      <c r="B78" s="122" t="s">
        <v>690</v>
      </c>
      <c r="C78" s="203">
        <v>0</v>
      </c>
      <c r="D78" s="203">
        <v>0</v>
      </c>
      <c r="E78" s="203">
        <v>0</v>
      </c>
      <c r="F78" s="203">
        <v>0</v>
      </c>
      <c r="G78" s="203">
        <v>0</v>
      </c>
      <c r="H78" s="203">
        <v>0</v>
      </c>
      <c r="I78" s="203">
        <v>0</v>
      </c>
      <c r="J78" s="203">
        <v>0</v>
      </c>
      <c r="K78" s="203">
        <v>0</v>
      </c>
      <c r="L78" s="203">
        <v>0</v>
      </c>
      <c r="M78" s="203">
        <v>0</v>
      </c>
      <c r="N78" s="203">
        <v>0</v>
      </c>
      <c r="O78" s="203">
        <v>0</v>
      </c>
      <c r="P78" s="203">
        <v>0</v>
      </c>
      <c r="Q78" s="203">
        <v>0</v>
      </c>
      <c r="R78" s="203">
        <v>0</v>
      </c>
      <c r="S78" s="203">
        <v>0</v>
      </c>
      <c r="T78" s="203">
        <v>0</v>
      </c>
      <c r="U78" s="203">
        <v>0</v>
      </c>
      <c r="V78" s="203">
        <v>0</v>
      </c>
      <c r="W78" s="203">
        <v>0</v>
      </c>
      <c r="X78" s="203">
        <v>0</v>
      </c>
      <c r="Y78" s="203">
        <v>0</v>
      </c>
      <c r="Z78" s="203">
        <v>0</v>
      </c>
      <c r="AA78" s="203">
        <v>0</v>
      </c>
      <c r="AB78" s="203">
        <v>0</v>
      </c>
      <c r="AC78" s="203">
        <v>0</v>
      </c>
      <c r="AD78" s="203">
        <v>0</v>
      </c>
      <c r="AE78" s="203">
        <v>0</v>
      </c>
      <c r="AF78" s="203">
        <v>0</v>
      </c>
      <c r="AG78" s="203">
        <v>0</v>
      </c>
    </row>
    <row r="79" spans="1:33">
      <c r="A79" s="140" t="s">
        <v>452</v>
      </c>
      <c r="B79" s="122" t="s">
        <v>691</v>
      </c>
      <c r="C79" s="203">
        <v>0</v>
      </c>
      <c r="D79" s="203">
        <v>0</v>
      </c>
      <c r="E79" s="203">
        <v>0</v>
      </c>
      <c r="F79" s="203">
        <v>0</v>
      </c>
      <c r="G79" s="203">
        <v>0</v>
      </c>
      <c r="H79" s="203">
        <v>0</v>
      </c>
      <c r="I79" s="203">
        <v>0</v>
      </c>
      <c r="J79" s="203">
        <v>0</v>
      </c>
      <c r="K79" s="203">
        <v>0</v>
      </c>
      <c r="L79" s="203">
        <v>0</v>
      </c>
      <c r="M79" s="203">
        <v>0</v>
      </c>
      <c r="N79" s="203">
        <v>0</v>
      </c>
      <c r="O79" s="203">
        <v>0</v>
      </c>
      <c r="P79" s="203">
        <v>0</v>
      </c>
      <c r="Q79" s="203">
        <v>0</v>
      </c>
      <c r="R79" s="203">
        <v>0</v>
      </c>
      <c r="S79" s="203">
        <v>0</v>
      </c>
      <c r="T79" s="203">
        <v>0</v>
      </c>
      <c r="U79" s="203">
        <v>0</v>
      </c>
      <c r="V79" s="203">
        <v>0</v>
      </c>
      <c r="W79" s="203">
        <v>0</v>
      </c>
      <c r="X79" s="203">
        <v>0</v>
      </c>
      <c r="Y79" s="203">
        <v>0</v>
      </c>
      <c r="Z79" s="203">
        <v>0</v>
      </c>
      <c r="AA79" s="203">
        <v>0</v>
      </c>
      <c r="AB79" s="203">
        <v>0</v>
      </c>
      <c r="AC79" s="203">
        <v>0</v>
      </c>
      <c r="AD79" s="203">
        <v>0</v>
      </c>
      <c r="AE79" s="203">
        <v>0</v>
      </c>
      <c r="AF79" s="203">
        <v>0</v>
      </c>
      <c r="AG79" s="203">
        <v>0</v>
      </c>
    </row>
    <row r="80" spans="1:33">
      <c r="A80" s="140" t="s">
        <v>452</v>
      </c>
      <c r="B80" s="122" t="s">
        <v>692</v>
      </c>
      <c r="C80" s="203">
        <v>0</v>
      </c>
      <c r="D80" s="203">
        <v>0</v>
      </c>
      <c r="E80" s="203">
        <v>0</v>
      </c>
      <c r="F80" s="203">
        <v>0</v>
      </c>
      <c r="G80" s="203">
        <v>0</v>
      </c>
      <c r="H80" s="203">
        <v>0</v>
      </c>
      <c r="I80" s="203">
        <v>0</v>
      </c>
      <c r="J80" s="203">
        <v>0</v>
      </c>
      <c r="K80" s="203">
        <v>0</v>
      </c>
      <c r="L80" s="203">
        <v>0</v>
      </c>
      <c r="M80" s="203">
        <v>0</v>
      </c>
      <c r="N80" s="203">
        <v>0</v>
      </c>
      <c r="O80" s="203">
        <v>0</v>
      </c>
      <c r="P80" s="203">
        <v>0</v>
      </c>
      <c r="Q80" s="203">
        <v>0</v>
      </c>
      <c r="R80" s="203">
        <v>0</v>
      </c>
      <c r="S80" s="203">
        <v>0</v>
      </c>
      <c r="T80" s="203">
        <v>0</v>
      </c>
      <c r="U80" s="203">
        <v>0</v>
      </c>
      <c r="V80" s="203">
        <v>0</v>
      </c>
      <c r="W80" s="203">
        <v>0</v>
      </c>
      <c r="X80" s="203">
        <v>0</v>
      </c>
      <c r="Y80" s="203">
        <v>0</v>
      </c>
      <c r="Z80" s="203">
        <v>0</v>
      </c>
      <c r="AA80" s="203">
        <v>0</v>
      </c>
      <c r="AB80" s="203">
        <v>0</v>
      </c>
      <c r="AC80" s="203">
        <v>0</v>
      </c>
      <c r="AD80" s="203">
        <v>0</v>
      </c>
      <c r="AE80" s="203">
        <v>0</v>
      </c>
      <c r="AF80" s="203">
        <v>0</v>
      </c>
      <c r="AG80" s="203">
        <v>0</v>
      </c>
    </row>
    <row r="81" spans="1:33">
      <c r="A81" s="140" t="s">
        <v>452</v>
      </c>
      <c r="B81" s="122" t="s">
        <v>693</v>
      </c>
      <c r="C81" s="203">
        <v>0</v>
      </c>
      <c r="D81" s="203">
        <v>0</v>
      </c>
      <c r="E81" s="203">
        <v>0</v>
      </c>
      <c r="F81" s="203">
        <v>0</v>
      </c>
      <c r="G81" s="203">
        <v>0</v>
      </c>
      <c r="H81" s="203">
        <v>0</v>
      </c>
      <c r="I81" s="203">
        <v>0</v>
      </c>
      <c r="J81" s="203">
        <v>0</v>
      </c>
      <c r="K81" s="203">
        <v>0</v>
      </c>
      <c r="L81" s="203">
        <v>0</v>
      </c>
      <c r="M81" s="203">
        <v>0</v>
      </c>
      <c r="N81" s="203">
        <v>0</v>
      </c>
      <c r="O81" s="203">
        <v>0</v>
      </c>
      <c r="P81" s="203">
        <v>0</v>
      </c>
      <c r="Q81" s="203">
        <v>0</v>
      </c>
      <c r="R81" s="203">
        <v>0</v>
      </c>
      <c r="S81" s="203">
        <v>0</v>
      </c>
      <c r="T81" s="203">
        <v>0</v>
      </c>
      <c r="U81" s="203">
        <v>0</v>
      </c>
      <c r="V81" s="203">
        <v>0</v>
      </c>
      <c r="W81" s="203">
        <v>0</v>
      </c>
      <c r="X81" s="203">
        <v>0</v>
      </c>
      <c r="Y81" s="203">
        <v>0</v>
      </c>
      <c r="Z81" s="203">
        <v>0</v>
      </c>
      <c r="AA81" s="203">
        <v>0</v>
      </c>
      <c r="AB81" s="203">
        <v>0</v>
      </c>
      <c r="AC81" s="203">
        <v>0</v>
      </c>
      <c r="AD81" s="203">
        <v>0</v>
      </c>
      <c r="AE81" s="203">
        <v>0</v>
      </c>
      <c r="AF81" s="203">
        <v>0</v>
      </c>
      <c r="AG81" s="203">
        <v>0</v>
      </c>
    </row>
    <row r="82" spans="1:33">
      <c r="A82" s="140" t="s">
        <v>452</v>
      </c>
      <c r="B82" s="122" t="s">
        <v>694</v>
      </c>
      <c r="C82" s="203">
        <v>0</v>
      </c>
      <c r="D82" s="203">
        <v>0</v>
      </c>
      <c r="E82" s="203">
        <v>0</v>
      </c>
      <c r="F82" s="203">
        <v>0</v>
      </c>
      <c r="G82" s="203">
        <v>0</v>
      </c>
      <c r="H82" s="203">
        <v>0</v>
      </c>
      <c r="I82" s="203">
        <v>0</v>
      </c>
      <c r="J82" s="203">
        <v>0</v>
      </c>
      <c r="K82" s="203">
        <v>0</v>
      </c>
      <c r="L82" s="203">
        <v>0</v>
      </c>
      <c r="M82" s="203">
        <v>0</v>
      </c>
      <c r="N82" s="203">
        <v>0</v>
      </c>
      <c r="O82" s="203">
        <v>0</v>
      </c>
      <c r="P82" s="203">
        <v>0</v>
      </c>
      <c r="Q82" s="203">
        <v>0</v>
      </c>
      <c r="R82" s="203">
        <v>0</v>
      </c>
      <c r="S82" s="203">
        <v>0</v>
      </c>
      <c r="T82" s="203">
        <v>0</v>
      </c>
      <c r="U82" s="203">
        <v>0</v>
      </c>
      <c r="V82" s="203">
        <v>0</v>
      </c>
      <c r="W82" s="203">
        <v>0</v>
      </c>
      <c r="X82" s="203">
        <v>0</v>
      </c>
      <c r="Y82" s="203">
        <v>0</v>
      </c>
      <c r="Z82" s="203">
        <v>0</v>
      </c>
      <c r="AA82" s="203">
        <v>0</v>
      </c>
      <c r="AB82" s="203">
        <v>0</v>
      </c>
      <c r="AC82" s="203">
        <v>0</v>
      </c>
      <c r="AD82" s="203">
        <v>0</v>
      </c>
      <c r="AE82" s="203">
        <v>0</v>
      </c>
      <c r="AF82" s="203">
        <v>0</v>
      </c>
      <c r="AG82" s="203">
        <v>0</v>
      </c>
    </row>
    <row r="83" spans="1:33">
      <c r="A83" s="140" t="s">
        <v>453</v>
      </c>
      <c r="B83" s="122" t="s">
        <v>695</v>
      </c>
      <c r="C83" s="203">
        <v>0</v>
      </c>
      <c r="D83" s="203">
        <v>0</v>
      </c>
      <c r="E83" s="203">
        <v>0</v>
      </c>
      <c r="F83" s="203">
        <v>0</v>
      </c>
      <c r="G83" s="203">
        <v>0</v>
      </c>
      <c r="H83" s="203">
        <v>0</v>
      </c>
      <c r="I83" s="203">
        <v>0</v>
      </c>
      <c r="J83" s="203">
        <v>0</v>
      </c>
      <c r="K83" s="203">
        <v>0</v>
      </c>
      <c r="L83" s="203">
        <v>0</v>
      </c>
      <c r="M83" s="203">
        <v>0</v>
      </c>
      <c r="N83" s="203">
        <v>0</v>
      </c>
      <c r="O83" s="203">
        <v>0</v>
      </c>
      <c r="P83" s="203">
        <v>0</v>
      </c>
      <c r="Q83" s="203">
        <v>0</v>
      </c>
      <c r="R83" s="203">
        <v>0</v>
      </c>
      <c r="S83" s="203">
        <v>0</v>
      </c>
      <c r="T83" s="203">
        <v>0</v>
      </c>
      <c r="U83" s="203">
        <v>0</v>
      </c>
      <c r="V83" s="203">
        <v>0</v>
      </c>
      <c r="W83" s="203">
        <v>0</v>
      </c>
      <c r="X83" s="203">
        <v>0</v>
      </c>
      <c r="Y83" s="203">
        <v>0</v>
      </c>
      <c r="Z83" s="203">
        <v>0</v>
      </c>
      <c r="AA83" s="203">
        <v>0</v>
      </c>
      <c r="AB83" s="203">
        <v>0</v>
      </c>
      <c r="AC83" s="203">
        <v>0</v>
      </c>
      <c r="AD83" s="203">
        <v>0</v>
      </c>
      <c r="AE83" s="203">
        <v>0</v>
      </c>
      <c r="AF83" s="203">
        <v>0</v>
      </c>
      <c r="AG83" s="203">
        <v>0</v>
      </c>
    </row>
    <row r="84" spans="1:33">
      <c r="A84" s="140" t="s">
        <v>453</v>
      </c>
      <c r="B84" s="122" t="s">
        <v>696</v>
      </c>
      <c r="C84" s="203">
        <v>0</v>
      </c>
      <c r="D84" s="203">
        <v>0</v>
      </c>
      <c r="E84" s="203">
        <v>0</v>
      </c>
      <c r="F84" s="203">
        <v>0</v>
      </c>
      <c r="G84" s="203">
        <v>0</v>
      </c>
      <c r="H84" s="203">
        <v>0</v>
      </c>
      <c r="I84" s="203">
        <v>0</v>
      </c>
      <c r="J84" s="203">
        <v>0</v>
      </c>
      <c r="K84" s="203">
        <v>0</v>
      </c>
      <c r="L84" s="203">
        <v>0</v>
      </c>
      <c r="M84" s="203">
        <v>0</v>
      </c>
      <c r="N84" s="203">
        <v>0</v>
      </c>
      <c r="O84" s="203">
        <v>0</v>
      </c>
      <c r="P84" s="203">
        <v>0</v>
      </c>
      <c r="Q84" s="203">
        <v>0</v>
      </c>
      <c r="R84" s="203">
        <v>0</v>
      </c>
      <c r="S84" s="203">
        <v>0</v>
      </c>
      <c r="T84" s="203">
        <v>0</v>
      </c>
      <c r="U84" s="203">
        <v>0</v>
      </c>
      <c r="V84" s="203">
        <v>0</v>
      </c>
      <c r="W84" s="203">
        <v>0</v>
      </c>
      <c r="X84" s="203">
        <v>0</v>
      </c>
      <c r="Y84" s="203">
        <v>0</v>
      </c>
      <c r="Z84" s="203">
        <v>0</v>
      </c>
      <c r="AA84" s="203">
        <v>0</v>
      </c>
      <c r="AB84" s="203">
        <v>0</v>
      </c>
      <c r="AC84" s="203">
        <v>0</v>
      </c>
      <c r="AD84" s="203">
        <v>0</v>
      </c>
      <c r="AE84" s="203">
        <v>0</v>
      </c>
      <c r="AF84" s="203">
        <v>0</v>
      </c>
      <c r="AG84" s="203">
        <v>0</v>
      </c>
    </row>
    <row r="85" spans="1:33">
      <c r="A85" s="140" t="s">
        <v>453</v>
      </c>
      <c r="B85" s="122" t="s">
        <v>697</v>
      </c>
      <c r="C85" s="203">
        <v>0</v>
      </c>
      <c r="D85" s="203">
        <v>0</v>
      </c>
      <c r="E85" s="203">
        <v>0</v>
      </c>
      <c r="F85" s="203">
        <v>0</v>
      </c>
      <c r="G85" s="203">
        <v>0</v>
      </c>
      <c r="H85" s="203">
        <v>0</v>
      </c>
      <c r="I85" s="203">
        <v>0</v>
      </c>
      <c r="J85" s="203">
        <v>0</v>
      </c>
      <c r="K85" s="203">
        <v>0</v>
      </c>
      <c r="L85" s="203">
        <v>0</v>
      </c>
      <c r="M85" s="203">
        <v>0</v>
      </c>
      <c r="N85" s="203">
        <v>0</v>
      </c>
      <c r="O85" s="203">
        <v>0</v>
      </c>
      <c r="P85" s="203">
        <v>0</v>
      </c>
      <c r="Q85" s="203">
        <v>0</v>
      </c>
      <c r="R85" s="203">
        <v>0</v>
      </c>
      <c r="S85" s="203">
        <v>0</v>
      </c>
      <c r="T85" s="203">
        <v>0</v>
      </c>
      <c r="U85" s="203">
        <v>0</v>
      </c>
      <c r="V85" s="203">
        <v>0</v>
      </c>
      <c r="W85" s="203">
        <v>0</v>
      </c>
      <c r="X85" s="203">
        <v>0</v>
      </c>
      <c r="Y85" s="203">
        <v>0</v>
      </c>
      <c r="Z85" s="203">
        <v>0</v>
      </c>
      <c r="AA85" s="203">
        <v>0</v>
      </c>
      <c r="AB85" s="203">
        <v>0</v>
      </c>
      <c r="AC85" s="203">
        <v>0</v>
      </c>
      <c r="AD85" s="203">
        <v>0</v>
      </c>
      <c r="AE85" s="203">
        <v>0</v>
      </c>
      <c r="AF85" s="203">
        <v>0</v>
      </c>
      <c r="AG85" s="203">
        <v>0</v>
      </c>
    </row>
    <row r="86" spans="1:33">
      <c r="A86" s="140" t="s">
        <v>453</v>
      </c>
      <c r="B86" s="122" t="s">
        <v>698</v>
      </c>
      <c r="C86" s="203">
        <v>0</v>
      </c>
      <c r="D86" s="203">
        <v>0</v>
      </c>
      <c r="E86" s="203">
        <v>0</v>
      </c>
      <c r="F86" s="203">
        <v>0</v>
      </c>
      <c r="G86" s="203">
        <v>0</v>
      </c>
      <c r="H86" s="203">
        <v>0</v>
      </c>
      <c r="I86" s="203">
        <v>0</v>
      </c>
      <c r="J86" s="203">
        <v>0</v>
      </c>
      <c r="K86" s="203">
        <v>0</v>
      </c>
      <c r="L86" s="203">
        <v>0</v>
      </c>
      <c r="M86" s="203">
        <v>0</v>
      </c>
      <c r="N86" s="203">
        <v>0</v>
      </c>
      <c r="O86" s="203">
        <v>0</v>
      </c>
      <c r="P86" s="203">
        <v>0</v>
      </c>
      <c r="Q86" s="203">
        <v>0</v>
      </c>
      <c r="R86" s="203">
        <v>0</v>
      </c>
      <c r="S86" s="203">
        <v>0</v>
      </c>
      <c r="T86" s="203">
        <v>0</v>
      </c>
      <c r="U86" s="203">
        <v>0</v>
      </c>
      <c r="V86" s="203">
        <v>0</v>
      </c>
      <c r="W86" s="203">
        <v>0</v>
      </c>
      <c r="X86" s="203">
        <v>0</v>
      </c>
      <c r="Y86" s="203">
        <v>0</v>
      </c>
      <c r="Z86" s="203">
        <v>0</v>
      </c>
      <c r="AA86" s="203">
        <v>0</v>
      </c>
      <c r="AB86" s="203">
        <v>0</v>
      </c>
      <c r="AC86" s="203">
        <v>0</v>
      </c>
      <c r="AD86" s="203">
        <v>0</v>
      </c>
      <c r="AE86" s="203">
        <v>0</v>
      </c>
      <c r="AF86" s="203">
        <v>0</v>
      </c>
      <c r="AG86" s="203">
        <v>0</v>
      </c>
    </row>
    <row r="87" spans="1:33">
      <c r="A87" s="140" t="s">
        <v>453</v>
      </c>
      <c r="B87" s="122" t="s">
        <v>699</v>
      </c>
      <c r="C87" s="203">
        <v>0</v>
      </c>
      <c r="D87" s="203">
        <v>0</v>
      </c>
      <c r="E87" s="203">
        <v>0</v>
      </c>
      <c r="F87" s="203">
        <v>0</v>
      </c>
      <c r="G87" s="203">
        <v>0</v>
      </c>
      <c r="H87" s="203">
        <v>0</v>
      </c>
      <c r="I87" s="203">
        <v>0</v>
      </c>
      <c r="J87" s="203">
        <v>0</v>
      </c>
      <c r="K87" s="203">
        <v>0</v>
      </c>
      <c r="L87" s="203">
        <v>0</v>
      </c>
      <c r="M87" s="203">
        <v>0</v>
      </c>
      <c r="N87" s="203">
        <v>0</v>
      </c>
      <c r="O87" s="203">
        <v>0</v>
      </c>
      <c r="P87" s="203">
        <v>0</v>
      </c>
      <c r="Q87" s="203">
        <v>0</v>
      </c>
      <c r="R87" s="203">
        <v>0</v>
      </c>
      <c r="S87" s="203">
        <v>0</v>
      </c>
      <c r="T87" s="203">
        <v>0</v>
      </c>
      <c r="U87" s="203">
        <v>0</v>
      </c>
      <c r="V87" s="203">
        <v>0</v>
      </c>
      <c r="W87" s="203">
        <v>0</v>
      </c>
      <c r="X87" s="203">
        <v>0</v>
      </c>
      <c r="Y87" s="203">
        <v>0</v>
      </c>
      <c r="Z87" s="203">
        <v>0</v>
      </c>
      <c r="AA87" s="203">
        <v>0</v>
      </c>
      <c r="AB87" s="203">
        <v>0</v>
      </c>
      <c r="AC87" s="203">
        <v>0</v>
      </c>
      <c r="AD87" s="203">
        <v>0</v>
      </c>
      <c r="AE87" s="203">
        <v>0</v>
      </c>
      <c r="AF87" s="203">
        <v>0</v>
      </c>
      <c r="AG87" s="203">
        <v>0</v>
      </c>
    </row>
    <row r="88" spans="1:33">
      <c r="A88" s="140" t="s">
        <v>454</v>
      </c>
      <c r="B88" s="122" t="s">
        <v>700</v>
      </c>
      <c r="C88" s="203">
        <v>0</v>
      </c>
      <c r="D88" s="203">
        <v>0</v>
      </c>
      <c r="E88" s="203">
        <v>0</v>
      </c>
      <c r="F88" s="203">
        <v>0</v>
      </c>
      <c r="G88" s="203">
        <v>0</v>
      </c>
      <c r="H88" s="203">
        <v>0</v>
      </c>
      <c r="I88" s="203">
        <v>0</v>
      </c>
      <c r="J88" s="203">
        <v>0</v>
      </c>
      <c r="K88" s="203">
        <v>0</v>
      </c>
      <c r="L88" s="203">
        <v>0</v>
      </c>
      <c r="M88" s="203">
        <v>0</v>
      </c>
      <c r="N88" s="203">
        <v>0</v>
      </c>
      <c r="O88" s="203">
        <v>0</v>
      </c>
      <c r="P88" s="203">
        <v>0</v>
      </c>
      <c r="Q88" s="203">
        <v>0</v>
      </c>
      <c r="R88" s="203">
        <v>0</v>
      </c>
      <c r="S88" s="203">
        <v>0</v>
      </c>
      <c r="T88" s="203">
        <v>0</v>
      </c>
      <c r="U88" s="203">
        <v>0</v>
      </c>
      <c r="V88" s="203">
        <v>0</v>
      </c>
      <c r="W88" s="203">
        <v>0</v>
      </c>
      <c r="X88" s="203">
        <v>0</v>
      </c>
      <c r="Y88" s="203">
        <v>0</v>
      </c>
      <c r="Z88" s="203">
        <v>0</v>
      </c>
      <c r="AA88" s="203">
        <v>0</v>
      </c>
      <c r="AB88" s="203">
        <v>0</v>
      </c>
      <c r="AC88" s="203">
        <v>0</v>
      </c>
      <c r="AD88" s="203">
        <v>0</v>
      </c>
      <c r="AE88" s="203">
        <v>0</v>
      </c>
      <c r="AF88" s="203">
        <v>0</v>
      </c>
      <c r="AG88" s="203">
        <v>0</v>
      </c>
    </row>
    <row r="89" spans="1:33">
      <c r="A89" s="140" t="s">
        <v>454</v>
      </c>
      <c r="B89" s="122" t="s">
        <v>701</v>
      </c>
      <c r="C89" s="203">
        <v>0</v>
      </c>
      <c r="D89" s="203">
        <v>0</v>
      </c>
      <c r="E89" s="203">
        <v>0</v>
      </c>
      <c r="F89" s="203">
        <v>0</v>
      </c>
      <c r="G89" s="203">
        <v>0</v>
      </c>
      <c r="H89" s="203">
        <v>0</v>
      </c>
      <c r="I89" s="203">
        <v>0</v>
      </c>
      <c r="J89" s="203">
        <v>0</v>
      </c>
      <c r="K89" s="203">
        <v>0</v>
      </c>
      <c r="L89" s="203">
        <v>0</v>
      </c>
      <c r="M89" s="203">
        <v>0</v>
      </c>
      <c r="N89" s="203">
        <v>0</v>
      </c>
      <c r="O89" s="203">
        <v>0</v>
      </c>
      <c r="P89" s="203">
        <v>0</v>
      </c>
      <c r="Q89" s="203">
        <v>0</v>
      </c>
      <c r="R89" s="203">
        <v>0</v>
      </c>
      <c r="S89" s="203">
        <v>0</v>
      </c>
      <c r="T89" s="203">
        <v>0</v>
      </c>
      <c r="U89" s="203">
        <v>0</v>
      </c>
      <c r="V89" s="203">
        <v>0</v>
      </c>
      <c r="W89" s="203">
        <v>0</v>
      </c>
      <c r="X89" s="203">
        <v>0</v>
      </c>
      <c r="Y89" s="203">
        <v>0</v>
      </c>
      <c r="Z89" s="203">
        <v>0</v>
      </c>
      <c r="AA89" s="203">
        <v>0</v>
      </c>
      <c r="AB89" s="203">
        <v>0</v>
      </c>
      <c r="AC89" s="203">
        <v>0</v>
      </c>
      <c r="AD89" s="203">
        <v>0</v>
      </c>
      <c r="AE89" s="203">
        <v>0</v>
      </c>
      <c r="AF89" s="203">
        <v>0</v>
      </c>
      <c r="AG89" s="203">
        <v>0</v>
      </c>
    </row>
    <row r="90" spans="1:33">
      <c r="A90" s="140" t="s">
        <v>454</v>
      </c>
      <c r="B90" s="122" t="s">
        <v>702</v>
      </c>
      <c r="C90" s="203">
        <v>0</v>
      </c>
      <c r="D90" s="203">
        <v>0</v>
      </c>
      <c r="E90" s="203">
        <v>0</v>
      </c>
      <c r="F90" s="203">
        <v>0</v>
      </c>
      <c r="G90" s="203">
        <v>0</v>
      </c>
      <c r="H90" s="203">
        <v>0</v>
      </c>
      <c r="I90" s="203">
        <v>0</v>
      </c>
      <c r="J90" s="203">
        <v>0</v>
      </c>
      <c r="K90" s="203">
        <v>0</v>
      </c>
      <c r="L90" s="203">
        <v>0</v>
      </c>
      <c r="M90" s="203">
        <v>0</v>
      </c>
      <c r="N90" s="203">
        <v>0</v>
      </c>
      <c r="O90" s="203">
        <v>0</v>
      </c>
      <c r="P90" s="203">
        <v>0</v>
      </c>
      <c r="Q90" s="203">
        <v>0</v>
      </c>
      <c r="R90" s="203">
        <v>0</v>
      </c>
      <c r="S90" s="203">
        <v>0</v>
      </c>
      <c r="T90" s="203">
        <v>0</v>
      </c>
      <c r="U90" s="203">
        <v>0</v>
      </c>
      <c r="V90" s="203">
        <v>0</v>
      </c>
      <c r="W90" s="203">
        <v>0</v>
      </c>
      <c r="X90" s="203">
        <v>0</v>
      </c>
      <c r="Y90" s="203">
        <v>0</v>
      </c>
      <c r="Z90" s="203">
        <v>0</v>
      </c>
      <c r="AA90" s="203">
        <v>0</v>
      </c>
      <c r="AB90" s="203">
        <v>0</v>
      </c>
      <c r="AC90" s="203">
        <v>0</v>
      </c>
      <c r="AD90" s="203">
        <v>0</v>
      </c>
      <c r="AE90" s="203">
        <v>0</v>
      </c>
      <c r="AF90" s="203">
        <v>0</v>
      </c>
      <c r="AG90" s="203">
        <v>0</v>
      </c>
    </row>
    <row r="91" spans="1:33">
      <c r="A91" s="140" t="s">
        <v>454</v>
      </c>
      <c r="B91" s="122" t="s">
        <v>703</v>
      </c>
      <c r="C91" s="203">
        <v>0</v>
      </c>
      <c r="D91" s="203">
        <v>0</v>
      </c>
      <c r="E91" s="203">
        <v>0</v>
      </c>
      <c r="F91" s="203">
        <v>0</v>
      </c>
      <c r="G91" s="203">
        <v>0</v>
      </c>
      <c r="H91" s="203">
        <v>0</v>
      </c>
      <c r="I91" s="203">
        <v>0</v>
      </c>
      <c r="J91" s="203">
        <v>0</v>
      </c>
      <c r="K91" s="203">
        <v>0</v>
      </c>
      <c r="L91" s="203">
        <v>0</v>
      </c>
      <c r="M91" s="203">
        <v>0</v>
      </c>
      <c r="N91" s="203">
        <v>0</v>
      </c>
      <c r="O91" s="203">
        <v>0</v>
      </c>
      <c r="P91" s="203">
        <v>0</v>
      </c>
      <c r="Q91" s="203">
        <v>0</v>
      </c>
      <c r="R91" s="203">
        <v>0</v>
      </c>
      <c r="S91" s="203">
        <v>0</v>
      </c>
      <c r="T91" s="203">
        <v>0</v>
      </c>
      <c r="U91" s="203">
        <v>0</v>
      </c>
      <c r="V91" s="203">
        <v>0</v>
      </c>
      <c r="W91" s="203">
        <v>0</v>
      </c>
      <c r="X91" s="203">
        <v>0</v>
      </c>
      <c r="Y91" s="203">
        <v>0</v>
      </c>
      <c r="Z91" s="203">
        <v>0</v>
      </c>
      <c r="AA91" s="203">
        <v>0</v>
      </c>
      <c r="AB91" s="203">
        <v>0</v>
      </c>
      <c r="AC91" s="203">
        <v>0</v>
      </c>
      <c r="AD91" s="203">
        <v>0</v>
      </c>
      <c r="AE91" s="203">
        <v>0</v>
      </c>
      <c r="AF91" s="203">
        <v>0</v>
      </c>
      <c r="AG91" s="203">
        <v>0</v>
      </c>
    </row>
    <row r="92" spans="1:33">
      <c r="A92" s="140" t="s">
        <v>454</v>
      </c>
      <c r="B92" s="122" t="s">
        <v>704</v>
      </c>
      <c r="C92" s="203">
        <v>0</v>
      </c>
      <c r="D92" s="203">
        <v>0</v>
      </c>
      <c r="E92" s="203">
        <v>0</v>
      </c>
      <c r="F92" s="203">
        <v>0</v>
      </c>
      <c r="G92" s="203">
        <v>0</v>
      </c>
      <c r="H92" s="203">
        <v>0</v>
      </c>
      <c r="I92" s="203">
        <v>0</v>
      </c>
      <c r="J92" s="203">
        <v>0</v>
      </c>
      <c r="K92" s="203">
        <v>0</v>
      </c>
      <c r="L92" s="203">
        <v>0</v>
      </c>
      <c r="M92" s="203">
        <v>0</v>
      </c>
      <c r="N92" s="203">
        <v>0</v>
      </c>
      <c r="O92" s="203">
        <v>0</v>
      </c>
      <c r="P92" s="203">
        <v>0</v>
      </c>
      <c r="Q92" s="203">
        <v>0</v>
      </c>
      <c r="R92" s="203">
        <v>0</v>
      </c>
      <c r="S92" s="203">
        <v>0</v>
      </c>
      <c r="T92" s="203">
        <v>0</v>
      </c>
      <c r="U92" s="203">
        <v>0</v>
      </c>
      <c r="V92" s="203">
        <v>0</v>
      </c>
      <c r="W92" s="203">
        <v>0</v>
      </c>
      <c r="X92" s="203">
        <v>0</v>
      </c>
      <c r="Y92" s="203">
        <v>0</v>
      </c>
      <c r="Z92" s="203">
        <v>0</v>
      </c>
      <c r="AA92" s="203">
        <v>0</v>
      </c>
      <c r="AB92" s="203">
        <v>0</v>
      </c>
      <c r="AC92" s="203">
        <v>0</v>
      </c>
      <c r="AD92" s="203">
        <v>0</v>
      </c>
      <c r="AE92" s="203">
        <v>0</v>
      </c>
      <c r="AF92" s="203">
        <v>0</v>
      </c>
      <c r="AG92" s="203">
        <v>0</v>
      </c>
    </row>
    <row r="93" spans="1:33">
      <c r="A93" s="140" t="s">
        <v>455</v>
      </c>
      <c r="B93" s="122" t="s">
        <v>705</v>
      </c>
      <c r="C93" s="203">
        <v>0</v>
      </c>
      <c r="D93" s="203">
        <v>0</v>
      </c>
      <c r="E93" s="203">
        <v>0</v>
      </c>
      <c r="F93" s="203">
        <v>0</v>
      </c>
      <c r="G93" s="203">
        <v>0</v>
      </c>
      <c r="H93" s="203">
        <v>0</v>
      </c>
      <c r="I93" s="203">
        <v>0</v>
      </c>
      <c r="J93" s="203">
        <v>0</v>
      </c>
      <c r="K93" s="203">
        <v>0</v>
      </c>
      <c r="L93" s="203">
        <v>0</v>
      </c>
      <c r="M93" s="203">
        <v>0</v>
      </c>
      <c r="N93" s="203">
        <v>0</v>
      </c>
      <c r="O93" s="203">
        <v>0</v>
      </c>
      <c r="P93" s="203">
        <v>0</v>
      </c>
      <c r="Q93" s="203">
        <v>0</v>
      </c>
      <c r="R93" s="203">
        <v>0</v>
      </c>
      <c r="S93" s="203">
        <v>0</v>
      </c>
      <c r="T93" s="203">
        <v>0</v>
      </c>
      <c r="U93" s="203">
        <v>0</v>
      </c>
      <c r="V93" s="203">
        <v>0</v>
      </c>
      <c r="W93" s="203">
        <v>0</v>
      </c>
      <c r="X93" s="203">
        <v>0</v>
      </c>
      <c r="Y93" s="203">
        <v>0</v>
      </c>
      <c r="Z93" s="203">
        <v>0</v>
      </c>
      <c r="AA93" s="203">
        <v>0</v>
      </c>
      <c r="AB93" s="203">
        <v>0</v>
      </c>
      <c r="AC93" s="203">
        <v>0</v>
      </c>
      <c r="AD93" s="203">
        <v>0</v>
      </c>
      <c r="AE93" s="203">
        <v>0</v>
      </c>
      <c r="AF93" s="203">
        <v>0</v>
      </c>
      <c r="AG93" s="203">
        <v>0</v>
      </c>
    </row>
    <row r="94" spans="1:33">
      <c r="A94" s="140" t="s">
        <v>456</v>
      </c>
      <c r="B94" s="122" t="s">
        <v>706</v>
      </c>
      <c r="C94" s="203">
        <v>0</v>
      </c>
      <c r="D94" s="203">
        <v>0</v>
      </c>
      <c r="E94" s="203">
        <v>0</v>
      </c>
      <c r="F94" s="203">
        <v>0</v>
      </c>
      <c r="G94" s="203">
        <v>0</v>
      </c>
      <c r="H94" s="203">
        <v>0</v>
      </c>
      <c r="I94" s="203">
        <v>0</v>
      </c>
      <c r="J94" s="203">
        <v>0</v>
      </c>
      <c r="K94" s="203">
        <v>0</v>
      </c>
      <c r="L94" s="203">
        <v>0</v>
      </c>
      <c r="M94" s="203">
        <v>0</v>
      </c>
      <c r="N94" s="203">
        <v>0</v>
      </c>
      <c r="O94" s="203">
        <v>0</v>
      </c>
      <c r="P94" s="203">
        <v>0</v>
      </c>
      <c r="Q94" s="203">
        <v>0</v>
      </c>
      <c r="R94" s="203">
        <v>0</v>
      </c>
      <c r="S94" s="203">
        <v>0</v>
      </c>
      <c r="T94" s="203">
        <v>0</v>
      </c>
      <c r="U94" s="203">
        <v>0</v>
      </c>
      <c r="V94" s="203">
        <v>0</v>
      </c>
      <c r="W94" s="203">
        <v>0</v>
      </c>
      <c r="X94" s="203">
        <v>0</v>
      </c>
      <c r="Y94" s="203">
        <v>0</v>
      </c>
      <c r="Z94" s="203">
        <v>0</v>
      </c>
      <c r="AA94" s="203">
        <v>0</v>
      </c>
      <c r="AB94" s="203">
        <v>0</v>
      </c>
      <c r="AC94" s="203">
        <v>0</v>
      </c>
      <c r="AD94" s="203">
        <v>0</v>
      </c>
      <c r="AE94" s="203">
        <v>0</v>
      </c>
      <c r="AF94" s="203">
        <v>0</v>
      </c>
      <c r="AG94" s="203">
        <v>0</v>
      </c>
    </row>
    <row r="95" spans="1:33">
      <c r="A95" s="140" t="s">
        <v>456</v>
      </c>
      <c r="B95" s="122" t="s">
        <v>707</v>
      </c>
      <c r="C95" s="203">
        <v>0</v>
      </c>
      <c r="D95" s="203">
        <v>0</v>
      </c>
      <c r="E95" s="203">
        <v>0</v>
      </c>
      <c r="F95" s="203">
        <v>0</v>
      </c>
      <c r="G95" s="203">
        <v>0</v>
      </c>
      <c r="H95" s="203">
        <v>0</v>
      </c>
      <c r="I95" s="203">
        <v>0</v>
      </c>
      <c r="J95" s="203">
        <v>0</v>
      </c>
      <c r="K95" s="203">
        <v>0</v>
      </c>
      <c r="L95" s="203">
        <v>0</v>
      </c>
      <c r="M95" s="203">
        <v>0</v>
      </c>
      <c r="N95" s="203">
        <v>0</v>
      </c>
      <c r="O95" s="203">
        <v>0</v>
      </c>
      <c r="P95" s="203">
        <v>0</v>
      </c>
      <c r="Q95" s="203">
        <v>0</v>
      </c>
      <c r="R95" s="203">
        <v>0</v>
      </c>
      <c r="S95" s="203">
        <v>0</v>
      </c>
      <c r="T95" s="203">
        <v>0</v>
      </c>
      <c r="U95" s="203">
        <v>0</v>
      </c>
      <c r="V95" s="203">
        <v>0</v>
      </c>
      <c r="W95" s="203">
        <v>0</v>
      </c>
      <c r="X95" s="203">
        <v>0</v>
      </c>
      <c r="Y95" s="203">
        <v>0</v>
      </c>
      <c r="Z95" s="203">
        <v>0</v>
      </c>
      <c r="AA95" s="203">
        <v>0</v>
      </c>
      <c r="AB95" s="203">
        <v>0</v>
      </c>
      <c r="AC95" s="203">
        <v>0</v>
      </c>
      <c r="AD95" s="203">
        <v>0</v>
      </c>
      <c r="AE95" s="203">
        <v>0</v>
      </c>
      <c r="AF95" s="203">
        <v>0</v>
      </c>
      <c r="AG95" s="203">
        <v>0</v>
      </c>
    </row>
    <row r="96" spans="1:33">
      <c r="A96" s="140" t="s">
        <v>456</v>
      </c>
      <c r="B96" s="122" t="s">
        <v>708</v>
      </c>
      <c r="C96" s="203">
        <v>0</v>
      </c>
      <c r="D96" s="203">
        <v>0</v>
      </c>
      <c r="E96" s="203">
        <v>0</v>
      </c>
      <c r="F96" s="203">
        <v>0</v>
      </c>
      <c r="G96" s="203">
        <v>0</v>
      </c>
      <c r="H96" s="203">
        <v>0</v>
      </c>
      <c r="I96" s="203">
        <v>0</v>
      </c>
      <c r="J96" s="203">
        <v>0</v>
      </c>
      <c r="K96" s="203">
        <v>0</v>
      </c>
      <c r="L96" s="203">
        <v>0</v>
      </c>
      <c r="M96" s="203">
        <v>0</v>
      </c>
      <c r="N96" s="203">
        <v>0</v>
      </c>
      <c r="O96" s="203">
        <v>0</v>
      </c>
      <c r="P96" s="203">
        <v>0</v>
      </c>
      <c r="Q96" s="203">
        <v>0</v>
      </c>
      <c r="R96" s="203">
        <v>0</v>
      </c>
      <c r="S96" s="203">
        <v>0</v>
      </c>
      <c r="T96" s="203">
        <v>0</v>
      </c>
      <c r="U96" s="203">
        <v>0</v>
      </c>
      <c r="V96" s="203">
        <v>0</v>
      </c>
      <c r="W96" s="203">
        <v>0</v>
      </c>
      <c r="X96" s="203">
        <v>0</v>
      </c>
      <c r="Y96" s="203">
        <v>0</v>
      </c>
      <c r="Z96" s="203">
        <v>0</v>
      </c>
      <c r="AA96" s="203">
        <v>0</v>
      </c>
      <c r="AB96" s="203">
        <v>0</v>
      </c>
      <c r="AC96" s="203">
        <v>0</v>
      </c>
      <c r="AD96" s="203">
        <v>0</v>
      </c>
      <c r="AE96" s="203">
        <v>0</v>
      </c>
      <c r="AF96" s="203">
        <v>0</v>
      </c>
      <c r="AG96" s="203">
        <v>0</v>
      </c>
    </row>
    <row r="97" spans="1:33">
      <c r="A97" s="140" t="s">
        <v>456</v>
      </c>
      <c r="B97" s="122" t="s">
        <v>709</v>
      </c>
      <c r="C97" s="203">
        <v>0</v>
      </c>
      <c r="D97" s="203">
        <v>0</v>
      </c>
      <c r="E97" s="203">
        <v>0</v>
      </c>
      <c r="F97" s="203">
        <v>0</v>
      </c>
      <c r="G97" s="203">
        <v>0</v>
      </c>
      <c r="H97" s="203">
        <v>0</v>
      </c>
      <c r="I97" s="203">
        <v>0</v>
      </c>
      <c r="J97" s="203">
        <v>0</v>
      </c>
      <c r="K97" s="203">
        <v>0</v>
      </c>
      <c r="L97" s="203">
        <v>0</v>
      </c>
      <c r="M97" s="203">
        <v>0</v>
      </c>
      <c r="N97" s="203">
        <v>0</v>
      </c>
      <c r="O97" s="203">
        <v>0</v>
      </c>
      <c r="P97" s="203">
        <v>0</v>
      </c>
      <c r="Q97" s="203">
        <v>0</v>
      </c>
      <c r="R97" s="203">
        <v>0</v>
      </c>
      <c r="S97" s="203">
        <v>0</v>
      </c>
      <c r="T97" s="203">
        <v>0</v>
      </c>
      <c r="U97" s="203">
        <v>0</v>
      </c>
      <c r="V97" s="203">
        <v>0</v>
      </c>
      <c r="W97" s="203">
        <v>0</v>
      </c>
      <c r="X97" s="203">
        <v>0</v>
      </c>
      <c r="Y97" s="203">
        <v>0</v>
      </c>
      <c r="Z97" s="203">
        <v>0</v>
      </c>
      <c r="AA97" s="203">
        <v>0</v>
      </c>
      <c r="AB97" s="203">
        <v>0</v>
      </c>
      <c r="AC97" s="203">
        <v>0</v>
      </c>
      <c r="AD97" s="203">
        <v>0</v>
      </c>
      <c r="AE97" s="203">
        <v>0</v>
      </c>
      <c r="AF97" s="203">
        <v>0</v>
      </c>
      <c r="AG97" s="203">
        <v>0</v>
      </c>
    </row>
    <row r="98" spans="1:33">
      <c r="A98" s="140" t="s">
        <v>457</v>
      </c>
      <c r="B98" s="122" t="s">
        <v>710</v>
      </c>
      <c r="C98" s="203">
        <v>0</v>
      </c>
      <c r="D98" s="203">
        <v>0</v>
      </c>
      <c r="E98" s="203">
        <v>0</v>
      </c>
      <c r="F98" s="203">
        <v>0</v>
      </c>
      <c r="G98" s="203">
        <v>0</v>
      </c>
      <c r="H98" s="203">
        <v>0</v>
      </c>
      <c r="I98" s="203">
        <v>0</v>
      </c>
      <c r="J98" s="203">
        <v>0</v>
      </c>
      <c r="K98" s="203">
        <v>0</v>
      </c>
      <c r="L98" s="203">
        <v>0</v>
      </c>
      <c r="M98" s="203">
        <v>0</v>
      </c>
      <c r="N98" s="203">
        <v>0</v>
      </c>
      <c r="O98" s="203">
        <v>0</v>
      </c>
      <c r="P98" s="203">
        <v>0</v>
      </c>
      <c r="Q98" s="203">
        <v>0</v>
      </c>
      <c r="R98" s="203">
        <v>0</v>
      </c>
      <c r="S98" s="203">
        <v>0</v>
      </c>
      <c r="T98" s="203">
        <v>0</v>
      </c>
      <c r="U98" s="203">
        <v>0</v>
      </c>
      <c r="V98" s="203">
        <v>0</v>
      </c>
      <c r="W98" s="203">
        <v>0</v>
      </c>
      <c r="X98" s="203">
        <v>0</v>
      </c>
      <c r="Y98" s="203">
        <v>0</v>
      </c>
      <c r="Z98" s="203">
        <v>0</v>
      </c>
      <c r="AA98" s="203">
        <v>0</v>
      </c>
      <c r="AB98" s="203">
        <v>0</v>
      </c>
      <c r="AC98" s="203">
        <v>0</v>
      </c>
      <c r="AD98" s="203">
        <v>0</v>
      </c>
      <c r="AE98" s="203">
        <v>0</v>
      </c>
      <c r="AF98" s="203">
        <v>0</v>
      </c>
      <c r="AG98" s="203">
        <v>0</v>
      </c>
    </row>
    <row r="99" spans="1:33">
      <c r="A99" s="140" t="s">
        <v>457</v>
      </c>
      <c r="B99" s="122" t="s">
        <v>711</v>
      </c>
      <c r="C99" s="203">
        <v>0</v>
      </c>
      <c r="D99" s="203">
        <v>0</v>
      </c>
      <c r="E99" s="203">
        <v>0</v>
      </c>
      <c r="F99" s="203">
        <v>0</v>
      </c>
      <c r="G99" s="203">
        <v>0</v>
      </c>
      <c r="H99" s="203">
        <v>0</v>
      </c>
      <c r="I99" s="203">
        <v>0</v>
      </c>
      <c r="J99" s="203">
        <v>0</v>
      </c>
      <c r="K99" s="203">
        <v>0</v>
      </c>
      <c r="L99" s="203">
        <v>0</v>
      </c>
      <c r="M99" s="203">
        <v>0</v>
      </c>
      <c r="N99" s="203">
        <v>0</v>
      </c>
      <c r="O99" s="203">
        <v>0</v>
      </c>
      <c r="P99" s="203">
        <v>0</v>
      </c>
      <c r="Q99" s="203">
        <v>0</v>
      </c>
      <c r="R99" s="203">
        <v>0</v>
      </c>
      <c r="S99" s="203">
        <v>0</v>
      </c>
      <c r="T99" s="203">
        <v>0</v>
      </c>
      <c r="U99" s="203">
        <v>0</v>
      </c>
      <c r="V99" s="203">
        <v>0</v>
      </c>
      <c r="W99" s="203">
        <v>0</v>
      </c>
      <c r="X99" s="203">
        <v>0</v>
      </c>
      <c r="Y99" s="203">
        <v>0</v>
      </c>
      <c r="Z99" s="203">
        <v>0</v>
      </c>
      <c r="AA99" s="203">
        <v>0</v>
      </c>
      <c r="AB99" s="203">
        <v>0</v>
      </c>
      <c r="AC99" s="203">
        <v>0</v>
      </c>
      <c r="AD99" s="203">
        <v>0</v>
      </c>
      <c r="AE99" s="203">
        <v>0</v>
      </c>
      <c r="AF99" s="203">
        <v>0</v>
      </c>
      <c r="AG99" s="203">
        <v>0</v>
      </c>
    </row>
    <row r="100" spans="1:33">
      <c r="A100" s="140" t="s">
        <v>457</v>
      </c>
      <c r="B100" s="122" t="s">
        <v>712</v>
      </c>
      <c r="C100" s="203">
        <v>0</v>
      </c>
      <c r="D100" s="203">
        <v>0</v>
      </c>
      <c r="E100" s="203">
        <v>0</v>
      </c>
      <c r="F100" s="203">
        <v>0</v>
      </c>
      <c r="G100" s="203">
        <v>0</v>
      </c>
      <c r="H100" s="203">
        <v>0</v>
      </c>
      <c r="I100" s="203">
        <v>0</v>
      </c>
      <c r="J100" s="203">
        <v>0</v>
      </c>
      <c r="K100" s="203">
        <v>0</v>
      </c>
      <c r="L100" s="203">
        <v>0</v>
      </c>
      <c r="M100" s="203">
        <v>0</v>
      </c>
      <c r="N100" s="203">
        <v>0</v>
      </c>
      <c r="O100" s="203">
        <v>0</v>
      </c>
      <c r="P100" s="203">
        <v>0</v>
      </c>
      <c r="Q100" s="203">
        <v>0</v>
      </c>
      <c r="R100" s="203">
        <v>0</v>
      </c>
      <c r="S100" s="203">
        <v>0</v>
      </c>
      <c r="T100" s="203">
        <v>0</v>
      </c>
      <c r="U100" s="203">
        <v>0</v>
      </c>
      <c r="V100" s="203">
        <v>0</v>
      </c>
      <c r="W100" s="203">
        <v>0</v>
      </c>
      <c r="X100" s="203">
        <v>0</v>
      </c>
      <c r="Y100" s="203">
        <v>0</v>
      </c>
      <c r="Z100" s="203">
        <v>0</v>
      </c>
      <c r="AA100" s="203">
        <v>0</v>
      </c>
      <c r="AB100" s="203">
        <v>0</v>
      </c>
      <c r="AC100" s="203">
        <v>0</v>
      </c>
      <c r="AD100" s="203">
        <v>0</v>
      </c>
      <c r="AE100" s="203">
        <v>0</v>
      </c>
      <c r="AF100" s="203">
        <v>0</v>
      </c>
      <c r="AG100" s="203">
        <v>0</v>
      </c>
    </row>
    <row r="101" spans="1:33">
      <c r="A101" s="140" t="s">
        <v>457</v>
      </c>
      <c r="B101" s="122" t="s">
        <v>713</v>
      </c>
      <c r="C101" s="203">
        <v>0</v>
      </c>
      <c r="D101" s="203">
        <v>0</v>
      </c>
      <c r="E101" s="203">
        <v>0</v>
      </c>
      <c r="F101" s="203">
        <v>0</v>
      </c>
      <c r="G101" s="203">
        <v>0</v>
      </c>
      <c r="H101" s="203">
        <v>0</v>
      </c>
      <c r="I101" s="203">
        <v>0</v>
      </c>
      <c r="J101" s="203">
        <v>0</v>
      </c>
      <c r="K101" s="203">
        <v>0</v>
      </c>
      <c r="L101" s="203">
        <v>0</v>
      </c>
      <c r="M101" s="203">
        <v>0</v>
      </c>
      <c r="N101" s="203">
        <v>0</v>
      </c>
      <c r="O101" s="203">
        <v>0</v>
      </c>
      <c r="P101" s="203">
        <v>0</v>
      </c>
      <c r="Q101" s="203">
        <v>0</v>
      </c>
      <c r="R101" s="203">
        <v>0</v>
      </c>
      <c r="S101" s="203">
        <v>0</v>
      </c>
      <c r="T101" s="203">
        <v>0</v>
      </c>
      <c r="U101" s="203">
        <v>0</v>
      </c>
      <c r="V101" s="203">
        <v>0</v>
      </c>
      <c r="W101" s="203">
        <v>0</v>
      </c>
      <c r="X101" s="203">
        <v>0</v>
      </c>
      <c r="Y101" s="203">
        <v>0</v>
      </c>
      <c r="Z101" s="203">
        <v>0</v>
      </c>
      <c r="AA101" s="203">
        <v>0</v>
      </c>
      <c r="AB101" s="203">
        <v>0</v>
      </c>
      <c r="AC101" s="203">
        <v>0</v>
      </c>
      <c r="AD101" s="203">
        <v>0</v>
      </c>
      <c r="AE101" s="203">
        <v>0</v>
      </c>
      <c r="AF101" s="203">
        <v>0</v>
      </c>
      <c r="AG101" s="203">
        <v>0</v>
      </c>
    </row>
    <row r="102" spans="1:33">
      <c r="A102" s="140" t="s">
        <v>457</v>
      </c>
      <c r="B102" s="122" t="s">
        <v>714</v>
      </c>
      <c r="C102" s="203">
        <v>0</v>
      </c>
      <c r="D102" s="203">
        <v>0</v>
      </c>
      <c r="E102" s="203">
        <v>0</v>
      </c>
      <c r="F102" s="203">
        <v>0</v>
      </c>
      <c r="G102" s="203">
        <v>0</v>
      </c>
      <c r="H102" s="203">
        <v>0</v>
      </c>
      <c r="I102" s="203">
        <v>0</v>
      </c>
      <c r="J102" s="203">
        <v>0</v>
      </c>
      <c r="K102" s="203">
        <v>0</v>
      </c>
      <c r="L102" s="203">
        <v>0</v>
      </c>
      <c r="M102" s="203">
        <v>0</v>
      </c>
      <c r="N102" s="203">
        <v>0</v>
      </c>
      <c r="O102" s="203">
        <v>0</v>
      </c>
      <c r="P102" s="203">
        <v>0</v>
      </c>
      <c r="Q102" s="203">
        <v>0</v>
      </c>
      <c r="R102" s="203">
        <v>0</v>
      </c>
      <c r="S102" s="203">
        <v>0</v>
      </c>
      <c r="T102" s="203">
        <v>0</v>
      </c>
      <c r="U102" s="203">
        <v>0</v>
      </c>
      <c r="V102" s="203">
        <v>0</v>
      </c>
      <c r="W102" s="203">
        <v>0</v>
      </c>
      <c r="X102" s="203">
        <v>0</v>
      </c>
      <c r="Y102" s="203">
        <v>0</v>
      </c>
      <c r="Z102" s="203">
        <v>0</v>
      </c>
      <c r="AA102" s="203">
        <v>0</v>
      </c>
      <c r="AB102" s="203">
        <v>0</v>
      </c>
      <c r="AC102" s="203">
        <v>0</v>
      </c>
      <c r="AD102" s="203">
        <v>0</v>
      </c>
      <c r="AE102" s="203">
        <v>0</v>
      </c>
      <c r="AF102" s="203">
        <v>0</v>
      </c>
      <c r="AG102" s="203">
        <v>0</v>
      </c>
    </row>
    <row r="103" spans="1:33">
      <c r="A103" s="140" t="s">
        <v>326</v>
      </c>
      <c r="B103" s="122" t="s">
        <v>715</v>
      </c>
      <c r="C103" s="203">
        <v>0</v>
      </c>
      <c r="D103" s="203">
        <v>0</v>
      </c>
      <c r="E103" s="203">
        <v>0</v>
      </c>
      <c r="F103" s="203">
        <v>0</v>
      </c>
      <c r="G103" s="203">
        <v>0</v>
      </c>
      <c r="H103" s="203">
        <v>0</v>
      </c>
      <c r="I103" s="203">
        <v>0</v>
      </c>
      <c r="J103" s="203">
        <v>0</v>
      </c>
      <c r="K103" s="203">
        <v>0</v>
      </c>
      <c r="L103" s="203">
        <v>0</v>
      </c>
      <c r="M103" s="203">
        <v>0</v>
      </c>
      <c r="N103" s="203">
        <v>0</v>
      </c>
      <c r="O103" s="203">
        <v>0</v>
      </c>
      <c r="P103" s="203">
        <v>0</v>
      </c>
      <c r="Q103" s="203">
        <v>0</v>
      </c>
      <c r="R103" s="203">
        <v>0</v>
      </c>
      <c r="S103" s="203">
        <v>0</v>
      </c>
      <c r="T103" s="203">
        <v>0</v>
      </c>
      <c r="U103" s="203">
        <v>0</v>
      </c>
      <c r="V103" s="203">
        <v>0</v>
      </c>
      <c r="W103" s="203">
        <v>0</v>
      </c>
      <c r="X103" s="203">
        <v>0</v>
      </c>
      <c r="Y103" s="203">
        <v>0</v>
      </c>
      <c r="Z103" s="203">
        <v>0</v>
      </c>
      <c r="AA103" s="203">
        <v>0</v>
      </c>
      <c r="AB103" s="203">
        <v>0</v>
      </c>
      <c r="AC103" s="203">
        <v>0</v>
      </c>
      <c r="AD103" s="203">
        <v>0</v>
      </c>
      <c r="AE103" s="203">
        <v>0</v>
      </c>
      <c r="AF103" s="203">
        <v>0</v>
      </c>
      <c r="AG103" s="203">
        <v>0</v>
      </c>
    </row>
    <row r="104" spans="1:33">
      <c r="A104" s="140" t="s">
        <v>468</v>
      </c>
      <c r="B104" s="122" t="s">
        <v>716</v>
      </c>
      <c r="C104" s="203">
        <v>0</v>
      </c>
      <c r="D104" s="203">
        <v>0</v>
      </c>
      <c r="E104" s="203">
        <v>0</v>
      </c>
      <c r="F104" s="203">
        <v>0</v>
      </c>
      <c r="G104" s="203">
        <v>0</v>
      </c>
      <c r="H104" s="203">
        <v>0</v>
      </c>
      <c r="I104" s="203">
        <v>0</v>
      </c>
      <c r="J104" s="203">
        <v>0</v>
      </c>
      <c r="K104" s="203">
        <v>0</v>
      </c>
      <c r="L104" s="203">
        <v>0</v>
      </c>
      <c r="M104" s="203">
        <v>0</v>
      </c>
      <c r="N104" s="203">
        <v>0</v>
      </c>
      <c r="O104" s="203">
        <v>0</v>
      </c>
      <c r="P104" s="203">
        <v>0</v>
      </c>
      <c r="Q104" s="203">
        <v>0</v>
      </c>
      <c r="R104" s="203">
        <v>0</v>
      </c>
      <c r="S104" s="203">
        <v>0</v>
      </c>
      <c r="T104" s="203">
        <v>0</v>
      </c>
      <c r="U104" s="203">
        <v>0</v>
      </c>
      <c r="V104" s="203">
        <v>0</v>
      </c>
      <c r="W104" s="203">
        <v>0</v>
      </c>
      <c r="X104" s="203">
        <v>0</v>
      </c>
      <c r="Y104" s="203">
        <v>0</v>
      </c>
      <c r="Z104" s="203">
        <v>0</v>
      </c>
      <c r="AA104" s="203">
        <v>0</v>
      </c>
      <c r="AB104" s="203">
        <v>0</v>
      </c>
      <c r="AC104" s="203">
        <v>0</v>
      </c>
      <c r="AD104" s="203">
        <v>0</v>
      </c>
      <c r="AE104" s="203">
        <v>0</v>
      </c>
      <c r="AF104" s="203">
        <v>0</v>
      </c>
      <c r="AG104" s="203">
        <v>0</v>
      </c>
    </row>
    <row r="105" spans="1:33">
      <c r="A105" s="140" t="s">
        <v>468</v>
      </c>
      <c r="B105" s="122" t="s">
        <v>717</v>
      </c>
      <c r="C105" s="203">
        <v>0</v>
      </c>
      <c r="D105" s="203">
        <v>0</v>
      </c>
      <c r="E105" s="203">
        <v>0</v>
      </c>
      <c r="F105" s="203">
        <v>0</v>
      </c>
      <c r="G105" s="203">
        <v>0</v>
      </c>
      <c r="H105" s="203">
        <v>0</v>
      </c>
      <c r="I105" s="203">
        <v>0</v>
      </c>
      <c r="J105" s="203">
        <v>0</v>
      </c>
      <c r="K105" s="203">
        <v>0</v>
      </c>
      <c r="L105" s="203">
        <v>0</v>
      </c>
      <c r="M105" s="203">
        <v>0</v>
      </c>
      <c r="N105" s="203">
        <v>0</v>
      </c>
      <c r="O105" s="203">
        <v>0</v>
      </c>
      <c r="P105" s="203">
        <v>0</v>
      </c>
      <c r="Q105" s="203">
        <v>0</v>
      </c>
      <c r="R105" s="203">
        <v>0</v>
      </c>
      <c r="S105" s="203">
        <v>0</v>
      </c>
      <c r="T105" s="203">
        <v>0</v>
      </c>
      <c r="U105" s="203">
        <v>0</v>
      </c>
      <c r="V105" s="203">
        <v>0</v>
      </c>
      <c r="W105" s="203">
        <v>0</v>
      </c>
      <c r="X105" s="203">
        <v>0</v>
      </c>
      <c r="Y105" s="203">
        <v>0</v>
      </c>
      <c r="Z105" s="203">
        <v>0</v>
      </c>
      <c r="AA105" s="203">
        <v>0</v>
      </c>
      <c r="AB105" s="203">
        <v>0</v>
      </c>
      <c r="AC105" s="203">
        <v>0</v>
      </c>
      <c r="AD105" s="203">
        <v>0</v>
      </c>
      <c r="AE105" s="203">
        <v>0</v>
      </c>
      <c r="AF105" s="203">
        <v>0</v>
      </c>
      <c r="AG105" s="203">
        <v>0</v>
      </c>
    </row>
    <row r="106" spans="1:33">
      <c r="A106" s="140" t="s">
        <v>468</v>
      </c>
      <c r="B106" s="122" t="s">
        <v>718</v>
      </c>
      <c r="C106" s="203">
        <v>0</v>
      </c>
      <c r="D106" s="203">
        <v>0</v>
      </c>
      <c r="E106" s="203">
        <v>0</v>
      </c>
      <c r="F106" s="203">
        <v>0</v>
      </c>
      <c r="G106" s="203">
        <v>0</v>
      </c>
      <c r="H106" s="203">
        <v>0</v>
      </c>
      <c r="I106" s="203">
        <v>0</v>
      </c>
      <c r="J106" s="203">
        <v>0</v>
      </c>
      <c r="K106" s="203">
        <v>0</v>
      </c>
      <c r="L106" s="203">
        <v>0</v>
      </c>
      <c r="M106" s="203">
        <v>0</v>
      </c>
      <c r="N106" s="203">
        <v>0</v>
      </c>
      <c r="O106" s="203">
        <v>0</v>
      </c>
      <c r="P106" s="203">
        <v>0</v>
      </c>
      <c r="Q106" s="203">
        <v>0</v>
      </c>
      <c r="R106" s="203">
        <v>0</v>
      </c>
      <c r="S106" s="203">
        <v>0</v>
      </c>
      <c r="T106" s="203">
        <v>0</v>
      </c>
      <c r="U106" s="203">
        <v>0</v>
      </c>
      <c r="V106" s="203">
        <v>0</v>
      </c>
      <c r="W106" s="203">
        <v>0</v>
      </c>
      <c r="X106" s="203">
        <v>0</v>
      </c>
      <c r="Y106" s="203">
        <v>0</v>
      </c>
      <c r="Z106" s="203">
        <v>0</v>
      </c>
      <c r="AA106" s="203">
        <v>0</v>
      </c>
      <c r="AB106" s="203">
        <v>0</v>
      </c>
      <c r="AC106" s="203">
        <v>0</v>
      </c>
      <c r="AD106" s="203">
        <v>0</v>
      </c>
      <c r="AE106" s="203">
        <v>0</v>
      </c>
      <c r="AF106" s="203">
        <v>0</v>
      </c>
      <c r="AG106" s="203">
        <v>0</v>
      </c>
    </row>
    <row r="107" spans="1:33">
      <c r="A107" s="140" t="s">
        <v>468</v>
      </c>
      <c r="B107" s="122" t="s">
        <v>719</v>
      </c>
      <c r="C107" s="203">
        <v>0</v>
      </c>
      <c r="D107" s="203">
        <v>0</v>
      </c>
      <c r="E107" s="203">
        <v>0</v>
      </c>
      <c r="F107" s="203">
        <v>0</v>
      </c>
      <c r="G107" s="203">
        <v>0</v>
      </c>
      <c r="H107" s="203">
        <v>0</v>
      </c>
      <c r="I107" s="203">
        <v>0</v>
      </c>
      <c r="J107" s="203">
        <v>0</v>
      </c>
      <c r="K107" s="203">
        <v>0</v>
      </c>
      <c r="L107" s="203">
        <v>0</v>
      </c>
      <c r="M107" s="203">
        <v>0</v>
      </c>
      <c r="N107" s="203">
        <v>0</v>
      </c>
      <c r="O107" s="203">
        <v>0</v>
      </c>
      <c r="P107" s="203">
        <v>0</v>
      </c>
      <c r="Q107" s="203">
        <v>0</v>
      </c>
      <c r="R107" s="203">
        <v>0</v>
      </c>
      <c r="S107" s="203">
        <v>0</v>
      </c>
      <c r="T107" s="203">
        <v>0</v>
      </c>
      <c r="U107" s="203">
        <v>0</v>
      </c>
      <c r="V107" s="203">
        <v>0</v>
      </c>
      <c r="W107" s="203">
        <v>0</v>
      </c>
      <c r="X107" s="203">
        <v>0</v>
      </c>
      <c r="Y107" s="203">
        <v>0</v>
      </c>
      <c r="Z107" s="203">
        <v>0</v>
      </c>
      <c r="AA107" s="203">
        <v>0</v>
      </c>
      <c r="AB107" s="203">
        <v>0</v>
      </c>
      <c r="AC107" s="203">
        <v>0</v>
      </c>
      <c r="AD107" s="203">
        <v>0</v>
      </c>
      <c r="AE107" s="203">
        <v>0</v>
      </c>
      <c r="AF107" s="203">
        <v>0</v>
      </c>
      <c r="AG107" s="203">
        <v>0</v>
      </c>
    </row>
    <row r="108" spans="1:33">
      <c r="A108" s="140" t="s">
        <v>468</v>
      </c>
      <c r="B108" s="122" t="s">
        <v>720</v>
      </c>
      <c r="C108" s="203">
        <v>0</v>
      </c>
      <c r="D108" s="203">
        <v>0</v>
      </c>
      <c r="E108" s="203">
        <v>0</v>
      </c>
      <c r="F108" s="203">
        <v>0</v>
      </c>
      <c r="G108" s="203">
        <v>0</v>
      </c>
      <c r="H108" s="203">
        <v>0</v>
      </c>
      <c r="I108" s="203">
        <v>0</v>
      </c>
      <c r="J108" s="203">
        <v>0</v>
      </c>
      <c r="K108" s="203">
        <v>0</v>
      </c>
      <c r="L108" s="203">
        <v>0</v>
      </c>
      <c r="M108" s="203">
        <v>0</v>
      </c>
      <c r="N108" s="203">
        <v>0</v>
      </c>
      <c r="O108" s="203">
        <v>0</v>
      </c>
      <c r="P108" s="203">
        <v>0</v>
      </c>
      <c r="Q108" s="203">
        <v>0</v>
      </c>
      <c r="R108" s="203">
        <v>0</v>
      </c>
      <c r="S108" s="203">
        <v>0</v>
      </c>
      <c r="T108" s="203">
        <v>0</v>
      </c>
      <c r="U108" s="203">
        <v>0</v>
      </c>
      <c r="V108" s="203">
        <v>0</v>
      </c>
      <c r="W108" s="203">
        <v>0</v>
      </c>
      <c r="X108" s="203">
        <v>0</v>
      </c>
      <c r="Y108" s="203">
        <v>0</v>
      </c>
      <c r="Z108" s="203">
        <v>0</v>
      </c>
      <c r="AA108" s="203">
        <v>0</v>
      </c>
      <c r="AB108" s="203">
        <v>0</v>
      </c>
      <c r="AC108" s="203">
        <v>0</v>
      </c>
      <c r="AD108" s="203">
        <v>0</v>
      </c>
      <c r="AE108" s="203">
        <v>0</v>
      </c>
      <c r="AF108" s="203">
        <v>0</v>
      </c>
      <c r="AG108" s="203">
        <v>0</v>
      </c>
    </row>
    <row r="109" spans="1:33">
      <c r="A109" s="140" t="s">
        <v>468</v>
      </c>
      <c r="B109" s="122" t="s">
        <v>721</v>
      </c>
      <c r="C109" s="203">
        <v>0</v>
      </c>
      <c r="D109" s="203">
        <v>0</v>
      </c>
      <c r="E109" s="203">
        <v>0</v>
      </c>
      <c r="F109" s="203">
        <v>0</v>
      </c>
      <c r="G109" s="203">
        <v>0</v>
      </c>
      <c r="H109" s="203">
        <v>0</v>
      </c>
      <c r="I109" s="203">
        <v>0</v>
      </c>
      <c r="J109" s="203">
        <v>0</v>
      </c>
      <c r="K109" s="203">
        <v>0</v>
      </c>
      <c r="L109" s="203">
        <v>0</v>
      </c>
      <c r="M109" s="203">
        <v>0</v>
      </c>
      <c r="N109" s="203">
        <v>0</v>
      </c>
      <c r="O109" s="203">
        <v>0</v>
      </c>
      <c r="P109" s="203">
        <v>0</v>
      </c>
      <c r="Q109" s="203">
        <v>0</v>
      </c>
      <c r="R109" s="203">
        <v>0</v>
      </c>
      <c r="S109" s="203">
        <v>0</v>
      </c>
      <c r="T109" s="203">
        <v>0</v>
      </c>
      <c r="U109" s="203">
        <v>0</v>
      </c>
      <c r="V109" s="203">
        <v>0</v>
      </c>
      <c r="W109" s="203">
        <v>0</v>
      </c>
      <c r="X109" s="203">
        <v>0</v>
      </c>
      <c r="Y109" s="203">
        <v>0</v>
      </c>
      <c r="Z109" s="203">
        <v>0</v>
      </c>
      <c r="AA109" s="203">
        <v>0</v>
      </c>
      <c r="AB109" s="203">
        <v>0</v>
      </c>
      <c r="AC109" s="203">
        <v>0</v>
      </c>
      <c r="AD109" s="203">
        <v>0</v>
      </c>
      <c r="AE109" s="203">
        <v>0</v>
      </c>
      <c r="AF109" s="203">
        <v>0</v>
      </c>
      <c r="AG109" s="203">
        <v>0</v>
      </c>
    </row>
    <row r="110" spans="1:33">
      <c r="A110" s="140" t="s">
        <v>469</v>
      </c>
      <c r="B110" s="122" t="s">
        <v>722</v>
      </c>
      <c r="C110" s="203">
        <v>0</v>
      </c>
      <c r="D110" s="203">
        <v>0</v>
      </c>
      <c r="E110" s="203">
        <v>0</v>
      </c>
      <c r="F110" s="203">
        <v>0</v>
      </c>
      <c r="G110" s="203">
        <v>0</v>
      </c>
      <c r="H110" s="203">
        <v>0</v>
      </c>
      <c r="I110" s="203">
        <v>0</v>
      </c>
      <c r="J110" s="203">
        <v>0</v>
      </c>
      <c r="K110" s="203">
        <v>0</v>
      </c>
      <c r="L110" s="203">
        <v>0</v>
      </c>
      <c r="M110" s="203">
        <v>0</v>
      </c>
      <c r="N110" s="203">
        <v>0</v>
      </c>
      <c r="O110" s="203">
        <v>0</v>
      </c>
      <c r="P110" s="203">
        <v>0</v>
      </c>
      <c r="Q110" s="203">
        <v>0</v>
      </c>
      <c r="R110" s="203">
        <v>0</v>
      </c>
      <c r="S110" s="203">
        <v>0</v>
      </c>
      <c r="T110" s="203">
        <v>0</v>
      </c>
      <c r="U110" s="203">
        <v>0</v>
      </c>
      <c r="V110" s="203">
        <v>0</v>
      </c>
      <c r="W110" s="203">
        <v>0</v>
      </c>
      <c r="X110" s="203">
        <v>0</v>
      </c>
      <c r="Y110" s="203">
        <v>0</v>
      </c>
      <c r="Z110" s="203">
        <v>0</v>
      </c>
      <c r="AA110" s="203">
        <v>0</v>
      </c>
      <c r="AB110" s="203">
        <v>0</v>
      </c>
      <c r="AC110" s="203">
        <v>0</v>
      </c>
      <c r="AD110" s="203">
        <v>0</v>
      </c>
      <c r="AE110" s="203">
        <v>0</v>
      </c>
      <c r="AF110" s="203">
        <v>0</v>
      </c>
      <c r="AG110" s="203">
        <v>0</v>
      </c>
    </row>
    <row r="111" spans="1:33">
      <c r="A111" s="140" t="s">
        <v>469</v>
      </c>
      <c r="B111" s="122" t="s">
        <v>723</v>
      </c>
      <c r="C111" s="203">
        <v>0</v>
      </c>
      <c r="D111" s="203">
        <v>0</v>
      </c>
      <c r="E111" s="203">
        <v>0</v>
      </c>
      <c r="F111" s="203">
        <v>0</v>
      </c>
      <c r="G111" s="203">
        <v>0</v>
      </c>
      <c r="H111" s="203">
        <v>0</v>
      </c>
      <c r="I111" s="203">
        <v>0</v>
      </c>
      <c r="J111" s="203">
        <v>0</v>
      </c>
      <c r="K111" s="203">
        <v>0</v>
      </c>
      <c r="L111" s="203">
        <v>0</v>
      </c>
      <c r="M111" s="203">
        <v>0</v>
      </c>
      <c r="N111" s="203">
        <v>0</v>
      </c>
      <c r="O111" s="203">
        <v>0</v>
      </c>
      <c r="P111" s="203">
        <v>0</v>
      </c>
      <c r="Q111" s="203">
        <v>0</v>
      </c>
      <c r="R111" s="203">
        <v>0</v>
      </c>
      <c r="S111" s="203">
        <v>0</v>
      </c>
      <c r="T111" s="203">
        <v>0</v>
      </c>
      <c r="U111" s="203">
        <v>0</v>
      </c>
      <c r="V111" s="203">
        <v>0</v>
      </c>
      <c r="W111" s="203">
        <v>0</v>
      </c>
      <c r="X111" s="203">
        <v>0</v>
      </c>
      <c r="Y111" s="203">
        <v>0</v>
      </c>
      <c r="Z111" s="203">
        <v>0</v>
      </c>
      <c r="AA111" s="203">
        <v>0</v>
      </c>
      <c r="AB111" s="203">
        <v>0</v>
      </c>
      <c r="AC111" s="203">
        <v>0</v>
      </c>
      <c r="AD111" s="203">
        <v>0</v>
      </c>
      <c r="AE111" s="203">
        <v>0</v>
      </c>
      <c r="AF111" s="203">
        <v>0</v>
      </c>
      <c r="AG111" s="203">
        <v>0</v>
      </c>
    </row>
    <row r="112" spans="1:33">
      <c r="A112" s="140" t="s">
        <v>469</v>
      </c>
      <c r="B112" s="122" t="s">
        <v>724</v>
      </c>
      <c r="C112" s="203">
        <v>0</v>
      </c>
      <c r="D112" s="203">
        <v>0</v>
      </c>
      <c r="E112" s="203">
        <v>0</v>
      </c>
      <c r="F112" s="203">
        <v>0</v>
      </c>
      <c r="G112" s="203">
        <v>0</v>
      </c>
      <c r="H112" s="203">
        <v>0</v>
      </c>
      <c r="I112" s="203">
        <v>0</v>
      </c>
      <c r="J112" s="203">
        <v>0</v>
      </c>
      <c r="K112" s="203">
        <v>0</v>
      </c>
      <c r="L112" s="203">
        <v>0</v>
      </c>
      <c r="M112" s="203">
        <v>0</v>
      </c>
      <c r="N112" s="203">
        <v>0</v>
      </c>
      <c r="O112" s="203">
        <v>0</v>
      </c>
      <c r="P112" s="203">
        <v>0</v>
      </c>
      <c r="Q112" s="203">
        <v>0</v>
      </c>
      <c r="R112" s="203">
        <v>0</v>
      </c>
      <c r="S112" s="203">
        <v>0</v>
      </c>
      <c r="T112" s="203">
        <v>0</v>
      </c>
      <c r="U112" s="203">
        <v>0</v>
      </c>
      <c r="V112" s="203">
        <v>0</v>
      </c>
      <c r="W112" s="203">
        <v>0</v>
      </c>
      <c r="X112" s="203">
        <v>0</v>
      </c>
      <c r="Y112" s="203">
        <v>0</v>
      </c>
      <c r="Z112" s="203">
        <v>0</v>
      </c>
      <c r="AA112" s="203">
        <v>0</v>
      </c>
      <c r="AB112" s="203">
        <v>0</v>
      </c>
      <c r="AC112" s="203">
        <v>0</v>
      </c>
      <c r="AD112" s="203">
        <v>0</v>
      </c>
      <c r="AE112" s="203">
        <v>0</v>
      </c>
      <c r="AF112" s="203">
        <v>0</v>
      </c>
      <c r="AG112" s="203">
        <v>0</v>
      </c>
    </row>
    <row r="113" spans="1:33">
      <c r="A113" s="140" t="s">
        <v>469</v>
      </c>
      <c r="B113" s="122" t="s">
        <v>725</v>
      </c>
      <c r="C113" s="203">
        <v>0</v>
      </c>
      <c r="D113" s="203">
        <v>0</v>
      </c>
      <c r="E113" s="203">
        <v>0</v>
      </c>
      <c r="F113" s="203">
        <v>0</v>
      </c>
      <c r="G113" s="203">
        <v>0</v>
      </c>
      <c r="H113" s="203">
        <v>0</v>
      </c>
      <c r="I113" s="203">
        <v>0</v>
      </c>
      <c r="J113" s="203">
        <v>0</v>
      </c>
      <c r="K113" s="203">
        <v>0</v>
      </c>
      <c r="L113" s="203">
        <v>0</v>
      </c>
      <c r="M113" s="203">
        <v>0</v>
      </c>
      <c r="N113" s="203">
        <v>0</v>
      </c>
      <c r="O113" s="203">
        <v>0</v>
      </c>
      <c r="P113" s="203">
        <v>0</v>
      </c>
      <c r="Q113" s="203">
        <v>0</v>
      </c>
      <c r="R113" s="203">
        <v>0</v>
      </c>
      <c r="S113" s="203">
        <v>0</v>
      </c>
      <c r="T113" s="203">
        <v>0</v>
      </c>
      <c r="U113" s="203">
        <v>0</v>
      </c>
      <c r="V113" s="203">
        <v>0</v>
      </c>
      <c r="W113" s="203">
        <v>0</v>
      </c>
      <c r="X113" s="203">
        <v>0</v>
      </c>
      <c r="Y113" s="203">
        <v>0</v>
      </c>
      <c r="Z113" s="203">
        <v>0</v>
      </c>
      <c r="AA113" s="203">
        <v>0</v>
      </c>
      <c r="AB113" s="203">
        <v>0</v>
      </c>
      <c r="AC113" s="203">
        <v>0</v>
      </c>
      <c r="AD113" s="203">
        <v>0</v>
      </c>
      <c r="AE113" s="203">
        <v>0</v>
      </c>
      <c r="AF113" s="203">
        <v>0</v>
      </c>
      <c r="AG113" s="203">
        <v>0</v>
      </c>
    </row>
    <row r="114" spans="1:33">
      <c r="A114" s="140" t="s">
        <v>469</v>
      </c>
      <c r="B114" s="122" t="s">
        <v>726</v>
      </c>
      <c r="C114" s="203">
        <v>0</v>
      </c>
      <c r="D114" s="203">
        <v>0</v>
      </c>
      <c r="E114" s="203">
        <v>0</v>
      </c>
      <c r="F114" s="203">
        <v>0</v>
      </c>
      <c r="G114" s="203">
        <v>0</v>
      </c>
      <c r="H114" s="203">
        <v>0</v>
      </c>
      <c r="I114" s="203">
        <v>0</v>
      </c>
      <c r="J114" s="203">
        <v>0</v>
      </c>
      <c r="K114" s="203">
        <v>0</v>
      </c>
      <c r="L114" s="203">
        <v>0</v>
      </c>
      <c r="M114" s="203">
        <v>0</v>
      </c>
      <c r="N114" s="203">
        <v>0</v>
      </c>
      <c r="O114" s="203">
        <v>0</v>
      </c>
      <c r="P114" s="203">
        <v>0</v>
      </c>
      <c r="Q114" s="203">
        <v>0</v>
      </c>
      <c r="R114" s="203">
        <v>0</v>
      </c>
      <c r="S114" s="203">
        <v>0</v>
      </c>
      <c r="T114" s="203">
        <v>0</v>
      </c>
      <c r="U114" s="203">
        <v>0</v>
      </c>
      <c r="V114" s="203">
        <v>0</v>
      </c>
      <c r="W114" s="203">
        <v>0</v>
      </c>
      <c r="X114" s="203">
        <v>0</v>
      </c>
      <c r="Y114" s="203">
        <v>0</v>
      </c>
      <c r="Z114" s="203">
        <v>0</v>
      </c>
      <c r="AA114" s="203">
        <v>0</v>
      </c>
      <c r="AB114" s="203">
        <v>0</v>
      </c>
      <c r="AC114" s="203">
        <v>0</v>
      </c>
      <c r="AD114" s="203">
        <v>0</v>
      </c>
      <c r="AE114" s="203">
        <v>0</v>
      </c>
      <c r="AF114" s="203">
        <v>0</v>
      </c>
      <c r="AG114" s="203">
        <v>0</v>
      </c>
    </row>
    <row r="115" spans="1:33">
      <c r="A115" s="140" t="s">
        <v>469</v>
      </c>
      <c r="B115" s="122" t="s">
        <v>727</v>
      </c>
      <c r="C115" s="203">
        <v>0</v>
      </c>
      <c r="D115" s="203">
        <v>0</v>
      </c>
      <c r="E115" s="203">
        <v>0</v>
      </c>
      <c r="F115" s="203">
        <v>0</v>
      </c>
      <c r="G115" s="203">
        <v>0</v>
      </c>
      <c r="H115" s="203">
        <v>0</v>
      </c>
      <c r="I115" s="203">
        <v>0</v>
      </c>
      <c r="J115" s="203">
        <v>0</v>
      </c>
      <c r="K115" s="203">
        <v>0</v>
      </c>
      <c r="L115" s="203">
        <v>0</v>
      </c>
      <c r="M115" s="203">
        <v>0</v>
      </c>
      <c r="N115" s="203">
        <v>0</v>
      </c>
      <c r="O115" s="203">
        <v>0</v>
      </c>
      <c r="P115" s="203">
        <v>0</v>
      </c>
      <c r="Q115" s="203">
        <v>0</v>
      </c>
      <c r="R115" s="203">
        <v>0</v>
      </c>
      <c r="S115" s="203">
        <v>0</v>
      </c>
      <c r="T115" s="203">
        <v>0</v>
      </c>
      <c r="U115" s="203">
        <v>0</v>
      </c>
      <c r="V115" s="203">
        <v>0</v>
      </c>
      <c r="W115" s="203">
        <v>0</v>
      </c>
      <c r="X115" s="203">
        <v>0</v>
      </c>
      <c r="Y115" s="203">
        <v>0</v>
      </c>
      <c r="Z115" s="203">
        <v>0</v>
      </c>
      <c r="AA115" s="203">
        <v>0</v>
      </c>
      <c r="AB115" s="203">
        <v>0</v>
      </c>
      <c r="AC115" s="203">
        <v>0</v>
      </c>
      <c r="AD115" s="203">
        <v>0</v>
      </c>
      <c r="AE115" s="203">
        <v>0</v>
      </c>
      <c r="AF115" s="203">
        <v>0</v>
      </c>
      <c r="AG115" s="203">
        <v>0</v>
      </c>
    </row>
    <row r="116" spans="1:33">
      <c r="A116" s="140" t="s">
        <v>469</v>
      </c>
      <c r="B116" s="122" t="s">
        <v>728</v>
      </c>
      <c r="C116" s="203">
        <v>0</v>
      </c>
      <c r="D116" s="203">
        <v>0</v>
      </c>
      <c r="E116" s="203">
        <v>0</v>
      </c>
      <c r="F116" s="203">
        <v>0</v>
      </c>
      <c r="G116" s="203">
        <v>0</v>
      </c>
      <c r="H116" s="203">
        <v>0</v>
      </c>
      <c r="I116" s="203">
        <v>0</v>
      </c>
      <c r="J116" s="203">
        <v>0</v>
      </c>
      <c r="K116" s="203">
        <v>0</v>
      </c>
      <c r="L116" s="203">
        <v>0</v>
      </c>
      <c r="M116" s="203">
        <v>0</v>
      </c>
      <c r="N116" s="203">
        <v>0</v>
      </c>
      <c r="O116" s="203">
        <v>0</v>
      </c>
      <c r="P116" s="203">
        <v>0</v>
      </c>
      <c r="Q116" s="203">
        <v>0</v>
      </c>
      <c r="R116" s="203">
        <v>0</v>
      </c>
      <c r="S116" s="203">
        <v>0</v>
      </c>
      <c r="T116" s="203">
        <v>0</v>
      </c>
      <c r="U116" s="203">
        <v>0</v>
      </c>
      <c r="V116" s="203">
        <v>0</v>
      </c>
      <c r="W116" s="203">
        <v>0</v>
      </c>
      <c r="X116" s="203">
        <v>0</v>
      </c>
      <c r="Y116" s="203">
        <v>0</v>
      </c>
      <c r="Z116" s="203">
        <v>0</v>
      </c>
      <c r="AA116" s="203">
        <v>0</v>
      </c>
      <c r="AB116" s="203">
        <v>0</v>
      </c>
      <c r="AC116" s="203">
        <v>0</v>
      </c>
      <c r="AD116" s="203">
        <v>0</v>
      </c>
      <c r="AE116" s="203">
        <v>0</v>
      </c>
      <c r="AF116" s="203">
        <v>0</v>
      </c>
      <c r="AG116" s="203">
        <v>0</v>
      </c>
    </row>
    <row r="117" spans="1:33">
      <c r="A117" s="140" t="s">
        <v>470</v>
      </c>
      <c r="B117" s="122" t="s">
        <v>729</v>
      </c>
      <c r="C117" s="203">
        <v>0</v>
      </c>
      <c r="D117" s="203">
        <v>0</v>
      </c>
      <c r="E117" s="203">
        <v>0</v>
      </c>
      <c r="F117" s="203">
        <v>0</v>
      </c>
      <c r="G117" s="203">
        <v>0</v>
      </c>
      <c r="H117" s="203">
        <v>0</v>
      </c>
      <c r="I117" s="203">
        <v>0</v>
      </c>
      <c r="J117" s="203">
        <v>0</v>
      </c>
      <c r="K117" s="203">
        <v>0</v>
      </c>
      <c r="L117" s="203">
        <v>0</v>
      </c>
      <c r="M117" s="203">
        <v>0</v>
      </c>
      <c r="N117" s="203">
        <v>0</v>
      </c>
      <c r="O117" s="203">
        <v>0</v>
      </c>
      <c r="P117" s="203">
        <v>0</v>
      </c>
      <c r="Q117" s="203">
        <v>0</v>
      </c>
      <c r="R117" s="203">
        <v>0</v>
      </c>
      <c r="S117" s="203">
        <v>0</v>
      </c>
      <c r="T117" s="203">
        <v>0</v>
      </c>
      <c r="U117" s="203">
        <v>0</v>
      </c>
      <c r="V117" s="203">
        <v>0</v>
      </c>
      <c r="W117" s="203">
        <v>0</v>
      </c>
      <c r="X117" s="203">
        <v>0</v>
      </c>
      <c r="Y117" s="203">
        <v>0</v>
      </c>
      <c r="Z117" s="203">
        <v>0</v>
      </c>
      <c r="AA117" s="203">
        <v>0</v>
      </c>
      <c r="AB117" s="203">
        <v>0</v>
      </c>
      <c r="AC117" s="203">
        <v>0</v>
      </c>
      <c r="AD117" s="203">
        <v>0</v>
      </c>
      <c r="AE117" s="203">
        <v>0</v>
      </c>
      <c r="AF117" s="203">
        <v>0</v>
      </c>
      <c r="AG117" s="203">
        <v>0</v>
      </c>
    </row>
    <row r="118" spans="1:33">
      <c r="A118" s="140" t="s">
        <v>471</v>
      </c>
      <c r="B118" s="122" t="s">
        <v>730</v>
      </c>
      <c r="C118" s="203">
        <v>0</v>
      </c>
      <c r="D118" s="203">
        <v>0</v>
      </c>
      <c r="E118" s="203">
        <v>0</v>
      </c>
      <c r="F118" s="203">
        <v>0</v>
      </c>
      <c r="G118" s="203">
        <v>0</v>
      </c>
      <c r="H118" s="203">
        <v>0</v>
      </c>
      <c r="I118" s="203">
        <v>0</v>
      </c>
      <c r="J118" s="203">
        <v>0</v>
      </c>
      <c r="K118" s="203">
        <v>0</v>
      </c>
      <c r="L118" s="203">
        <v>0</v>
      </c>
      <c r="M118" s="203">
        <v>0</v>
      </c>
      <c r="N118" s="203">
        <v>0</v>
      </c>
      <c r="O118" s="203">
        <v>0</v>
      </c>
      <c r="P118" s="203">
        <v>0</v>
      </c>
      <c r="Q118" s="203">
        <v>0</v>
      </c>
      <c r="R118" s="203">
        <v>0</v>
      </c>
      <c r="S118" s="203">
        <v>0</v>
      </c>
      <c r="T118" s="203">
        <v>0</v>
      </c>
      <c r="U118" s="203">
        <v>0</v>
      </c>
      <c r="V118" s="203">
        <v>0</v>
      </c>
      <c r="W118" s="203">
        <v>0</v>
      </c>
      <c r="X118" s="203">
        <v>0</v>
      </c>
      <c r="Y118" s="203">
        <v>0</v>
      </c>
      <c r="Z118" s="203">
        <v>0</v>
      </c>
      <c r="AA118" s="203">
        <v>0</v>
      </c>
      <c r="AB118" s="203">
        <v>0</v>
      </c>
      <c r="AC118" s="203">
        <v>0</v>
      </c>
      <c r="AD118" s="203">
        <v>0</v>
      </c>
      <c r="AE118" s="203">
        <v>0</v>
      </c>
      <c r="AF118" s="203">
        <v>0</v>
      </c>
      <c r="AG118" s="203">
        <v>0</v>
      </c>
    </row>
    <row r="119" spans="1:33">
      <c r="A119" s="140" t="s">
        <v>471</v>
      </c>
      <c r="B119" s="122" t="s">
        <v>731</v>
      </c>
      <c r="C119" s="203">
        <v>0</v>
      </c>
      <c r="D119" s="203">
        <v>0</v>
      </c>
      <c r="E119" s="203">
        <v>0</v>
      </c>
      <c r="F119" s="203">
        <v>0</v>
      </c>
      <c r="G119" s="203">
        <v>0</v>
      </c>
      <c r="H119" s="203">
        <v>0</v>
      </c>
      <c r="I119" s="203">
        <v>0</v>
      </c>
      <c r="J119" s="203">
        <v>0</v>
      </c>
      <c r="K119" s="203">
        <v>0</v>
      </c>
      <c r="L119" s="203">
        <v>0</v>
      </c>
      <c r="M119" s="203">
        <v>0</v>
      </c>
      <c r="N119" s="203">
        <v>0</v>
      </c>
      <c r="O119" s="203">
        <v>0</v>
      </c>
      <c r="P119" s="203">
        <v>0</v>
      </c>
      <c r="Q119" s="203">
        <v>0</v>
      </c>
      <c r="R119" s="203">
        <v>0</v>
      </c>
      <c r="S119" s="203">
        <v>0</v>
      </c>
      <c r="T119" s="203">
        <v>0</v>
      </c>
      <c r="U119" s="203">
        <v>0</v>
      </c>
      <c r="V119" s="203">
        <v>0</v>
      </c>
      <c r="W119" s="203">
        <v>0</v>
      </c>
      <c r="X119" s="203">
        <v>0</v>
      </c>
      <c r="Y119" s="203">
        <v>0</v>
      </c>
      <c r="Z119" s="203">
        <v>0</v>
      </c>
      <c r="AA119" s="203">
        <v>0</v>
      </c>
      <c r="AB119" s="203">
        <v>0</v>
      </c>
      <c r="AC119" s="203">
        <v>0</v>
      </c>
      <c r="AD119" s="203">
        <v>0</v>
      </c>
      <c r="AE119" s="203">
        <v>0</v>
      </c>
      <c r="AF119" s="203">
        <v>0</v>
      </c>
      <c r="AG119" s="203">
        <v>0</v>
      </c>
    </row>
    <row r="120" spans="1:33">
      <c r="A120" s="140" t="s">
        <v>471</v>
      </c>
      <c r="B120" s="122" t="s">
        <v>732</v>
      </c>
      <c r="C120" s="203">
        <v>0</v>
      </c>
      <c r="D120" s="203">
        <v>0</v>
      </c>
      <c r="E120" s="203">
        <v>0</v>
      </c>
      <c r="F120" s="203">
        <v>0</v>
      </c>
      <c r="G120" s="203">
        <v>0</v>
      </c>
      <c r="H120" s="203">
        <v>0</v>
      </c>
      <c r="I120" s="203">
        <v>0</v>
      </c>
      <c r="J120" s="203">
        <v>0</v>
      </c>
      <c r="K120" s="203">
        <v>0</v>
      </c>
      <c r="L120" s="203">
        <v>0</v>
      </c>
      <c r="M120" s="203">
        <v>0</v>
      </c>
      <c r="N120" s="203">
        <v>0</v>
      </c>
      <c r="O120" s="203">
        <v>0</v>
      </c>
      <c r="P120" s="203">
        <v>0</v>
      </c>
      <c r="Q120" s="203">
        <v>0</v>
      </c>
      <c r="R120" s="203">
        <v>0</v>
      </c>
      <c r="S120" s="203">
        <v>0</v>
      </c>
      <c r="T120" s="203">
        <v>0</v>
      </c>
      <c r="U120" s="203">
        <v>0</v>
      </c>
      <c r="V120" s="203">
        <v>0</v>
      </c>
      <c r="W120" s="203">
        <v>0</v>
      </c>
      <c r="X120" s="203">
        <v>0</v>
      </c>
      <c r="Y120" s="203">
        <v>0</v>
      </c>
      <c r="Z120" s="203">
        <v>0</v>
      </c>
      <c r="AA120" s="203">
        <v>0</v>
      </c>
      <c r="AB120" s="203">
        <v>0</v>
      </c>
      <c r="AC120" s="203">
        <v>0</v>
      </c>
      <c r="AD120" s="203">
        <v>0</v>
      </c>
      <c r="AE120" s="203">
        <v>0</v>
      </c>
      <c r="AF120" s="203">
        <v>0</v>
      </c>
      <c r="AG120" s="203">
        <v>0</v>
      </c>
    </row>
    <row r="121" spans="1:33">
      <c r="A121" s="140" t="s">
        <v>471</v>
      </c>
      <c r="B121" s="122" t="s">
        <v>733</v>
      </c>
      <c r="C121" s="203">
        <v>0</v>
      </c>
      <c r="D121" s="203">
        <v>0</v>
      </c>
      <c r="E121" s="203">
        <v>0</v>
      </c>
      <c r="F121" s="203">
        <v>0</v>
      </c>
      <c r="G121" s="203">
        <v>0</v>
      </c>
      <c r="H121" s="203">
        <v>0</v>
      </c>
      <c r="I121" s="203">
        <v>0</v>
      </c>
      <c r="J121" s="203">
        <v>0</v>
      </c>
      <c r="K121" s="203">
        <v>0</v>
      </c>
      <c r="L121" s="203">
        <v>0</v>
      </c>
      <c r="M121" s="203">
        <v>0</v>
      </c>
      <c r="N121" s="203">
        <v>0</v>
      </c>
      <c r="O121" s="203">
        <v>0</v>
      </c>
      <c r="P121" s="203">
        <v>0</v>
      </c>
      <c r="Q121" s="203">
        <v>0</v>
      </c>
      <c r="R121" s="203">
        <v>0</v>
      </c>
      <c r="S121" s="203">
        <v>0</v>
      </c>
      <c r="T121" s="203">
        <v>0</v>
      </c>
      <c r="U121" s="203">
        <v>0</v>
      </c>
      <c r="V121" s="203">
        <v>0</v>
      </c>
      <c r="W121" s="203">
        <v>0</v>
      </c>
      <c r="X121" s="203">
        <v>0</v>
      </c>
      <c r="Y121" s="203">
        <v>0</v>
      </c>
      <c r="Z121" s="203">
        <v>0</v>
      </c>
      <c r="AA121" s="203">
        <v>0</v>
      </c>
      <c r="AB121" s="203">
        <v>0</v>
      </c>
      <c r="AC121" s="203">
        <v>0</v>
      </c>
      <c r="AD121" s="203">
        <v>0</v>
      </c>
      <c r="AE121" s="203">
        <v>0</v>
      </c>
      <c r="AF121" s="203">
        <v>0</v>
      </c>
      <c r="AG121" s="203">
        <v>0</v>
      </c>
    </row>
    <row r="122" spans="1:33">
      <c r="A122" s="140" t="s">
        <v>471</v>
      </c>
      <c r="B122" s="122" t="s">
        <v>734</v>
      </c>
      <c r="C122" s="203">
        <v>0</v>
      </c>
      <c r="D122" s="203">
        <v>0</v>
      </c>
      <c r="E122" s="203">
        <v>0</v>
      </c>
      <c r="F122" s="203">
        <v>0</v>
      </c>
      <c r="G122" s="203">
        <v>0</v>
      </c>
      <c r="H122" s="203">
        <v>0</v>
      </c>
      <c r="I122" s="203">
        <v>0</v>
      </c>
      <c r="J122" s="203">
        <v>0</v>
      </c>
      <c r="K122" s="203">
        <v>0</v>
      </c>
      <c r="L122" s="203">
        <v>0</v>
      </c>
      <c r="M122" s="203">
        <v>0</v>
      </c>
      <c r="N122" s="203">
        <v>0</v>
      </c>
      <c r="O122" s="203">
        <v>0</v>
      </c>
      <c r="P122" s="203">
        <v>0</v>
      </c>
      <c r="Q122" s="203">
        <v>0</v>
      </c>
      <c r="R122" s="203">
        <v>0</v>
      </c>
      <c r="S122" s="203">
        <v>0</v>
      </c>
      <c r="T122" s="203">
        <v>0</v>
      </c>
      <c r="U122" s="203">
        <v>0</v>
      </c>
      <c r="V122" s="203">
        <v>0</v>
      </c>
      <c r="W122" s="203">
        <v>0</v>
      </c>
      <c r="X122" s="203">
        <v>0</v>
      </c>
      <c r="Y122" s="203">
        <v>0</v>
      </c>
      <c r="Z122" s="203">
        <v>0</v>
      </c>
      <c r="AA122" s="203">
        <v>0</v>
      </c>
      <c r="AB122" s="203">
        <v>0</v>
      </c>
      <c r="AC122" s="203">
        <v>0</v>
      </c>
      <c r="AD122" s="203">
        <v>0</v>
      </c>
      <c r="AE122" s="203">
        <v>0</v>
      </c>
      <c r="AF122" s="203">
        <v>0</v>
      </c>
      <c r="AG122" s="203">
        <v>0</v>
      </c>
    </row>
    <row r="123" spans="1:33">
      <c r="A123" s="140" t="s">
        <v>471</v>
      </c>
      <c r="B123" s="122" t="s">
        <v>735</v>
      </c>
      <c r="C123" s="203">
        <v>0</v>
      </c>
      <c r="D123" s="203">
        <v>0</v>
      </c>
      <c r="E123" s="203">
        <v>0</v>
      </c>
      <c r="F123" s="203">
        <v>0</v>
      </c>
      <c r="G123" s="203">
        <v>0</v>
      </c>
      <c r="H123" s="203">
        <v>0</v>
      </c>
      <c r="I123" s="203">
        <v>0</v>
      </c>
      <c r="J123" s="203">
        <v>0</v>
      </c>
      <c r="K123" s="203">
        <v>0</v>
      </c>
      <c r="L123" s="203">
        <v>0</v>
      </c>
      <c r="M123" s="203">
        <v>0</v>
      </c>
      <c r="N123" s="203">
        <v>0</v>
      </c>
      <c r="O123" s="203">
        <v>0</v>
      </c>
      <c r="P123" s="203">
        <v>0</v>
      </c>
      <c r="Q123" s="203">
        <v>0</v>
      </c>
      <c r="R123" s="203">
        <v>0</v>
      </c>
      <c r="S123" s="203">
        <v>0</v>
      </c>
      <c r="T123" s="203">
        <v>0</v>
      </c>
      <c r="U123" s="203">
        <v>0</v>
      </c>
      <c r="V123" s="203">
        <v>0</v>
      </c>
      <c r="W123" s="203">
        <v>0</v>
      </c>
      <c r="X123" s="203">
        <v>0</v>
      </c>
      <c r="Y123" s="203">
        <v>0</v>
      </c>
      <c r="Z123" s="203">
        <v>0</v>
      </c>
      <c r="AA123" s="203">
        <v>0</v>
      </c>
      <c r="AB123" s="203">
        <v>0</v>
      </c>
      <c r="AC123" s="203">
        <v>0</v>
      </c>
      <c r="AD123" s="203">
        <v>0</v>
      </c>
      <c r="AE123" s="203">
        <v>0</v>
      </c>
      <c r="AF123" s="203">
        <v>0</v>
      </c>
      <c r="AG123" s="203">
        <v>0</v>
      </c>
    </row>
    <row r="124" spans="1:33">
      <c r="A124" s="140" t="s">
        <v>472</v>
      </c>
      <c r="B124" s="122" t="s">
        <v>736</v>
      </c>
      <c r="C124" s="203">
        <v>0</v>
      </c>
      <c r="D124" s="203">
        <v>0</v>
      </c>
      <c r="E124" s="203">
        <v>0</v>
      </c>
      <c r="F124" s="203">
        <v>0</v>
      </c>
      <c r="G124" s="203">
        <v>0</v>
      </c>
      <c r="H124" s="203">
        <v>0</v>
      </c>
      <c r="I124" s="203">
        <v>0</v>
      </c>
      <c r="J124" s="203">
        <v>0</v>
      </c>
      <c r="K124" s="203">
        <v>0</v>
      </c>
      <c r="L124" s="203">
        <v>0</v>
      </c>
      <c r="M124" s="203">
        <v>0</v>
      </c>
      <c r="N124" s="203">
        <v>0</v>
      </c>
      <c r="O124" s="203">
        <v>0</v>
      </c>
      <c r="P124" s="203">
        <v>0</v>
      </c>
      <c r="Q124" s="203">
        <v>0</v>
      </c>
      <c r="R124" s="203">
        <v>0</v>
      </c>
      <c r="S124" s="203">
        <v>0</v>
      </c>
      <c r="T124" s="203">
        <v>0</v>
      </c>
      <c r="U124" s="203">
        <v>0</v>
      </c>
      <c r="V124" s="203">
        <v>0</v>
      </c>
      <c r="W124" s="203">
        <v>0</v>
      </c>
      <c r="X124" s="203">
        <v>0</v>
      </c>
      <c r="Y124" s="203">
        <v>0</v>
      </c>
      <c r="Z124" s="203">
        <v>0</v>
      </c>
      <c r="AA124" s="203">
        <v>0</v>
      </c>
      <c r="AB124" s="203">
        <v>0</v>
      </c>
      <c r="AC124" s="203">
        <v>0</v>
      </c>
      <c r="AD124" s="203">
        <v>0</v>
      </c>
      <c r="AE124" s="203">
        <v>0</v>
      </c>
      <c r="AF124" s="203">
        <v>0</v>
      </c>
      <c r="AG124" s="203">
        <v>0</v>
      </c>
    </row>
    <row r="125" spans="1:33">
      <c r="A125" s="140" t="s">
        <v>472</v>
      </c>
      <c r="B125" s="122" t="s">
        <v>737</v>
      </c>
      <c r="C125" s="203">
        <v>0</v>
      </c>
      <c r="D125" s="203">
        <v>0</v>
      </c>
      <c r="E125" s="203">
        <v>0</v>
      </c>
      <c r="F125" s="203">
        <v>0</v>
      </c>
      <c r="G125" s="203">
        <v>0</v>
      </c>
      <c r="H125" s="203">
        <v>0</v>
      </c>
      <c r="I125" s="203">
        <v>0</v>
      </c>
      <c r="J125" s="203">
        <v>0</v>
      </c>
      <c r="K125" s="203">
        <v>0</v>
      </c>
      <c r="L125" s="203">
        <v>0</v>
      </c>
      <c r="M125" s="203">
        <v>0</v>
      </c>
      <c r="N125" s="203">
        <v>0</v>
      </c>
      <c r="O125" s="203">
        <v>0</v>
      </c>
      <c r="P125" s="203">
        <v>0</v>
      </c>
      <c r="Q125" s="203">
        <v>0</v>
      </c>
      <c r="R125" s="203">
        <v>0</v>
      </c>
      <c r="S125" s="203">
        <v>0</v>
      </c>
      <c r="T125" s="203">
        <v>0</v>
      </c>
      <c r="U125" s="203">
        <v>0</v>
      </c>
      <c r="V125" s="203">
        <v>0</v>
      </c>
      <c r="W125" s="203">
        <v>0</v>
      </c>
      <c r="X125" s="203">
        <v>0</v>
      </c>
      <c r="Y125" s="203">
        <v>0</v>
      </c>
      <c r="Z125" s="203">
        <v>0</v>
      </c>
      <c r="AA125" s="203">
        <v>0</v>
      </c>
      <c r="AB125" s="203">
        <v>0</v>
      </c>
      <c r="AC125" s="203">
        <v>0</v>
      </c>
      <c r="AD125" s="203">
        <v>0</v>
      </c>
      <c r="AE125" s="203">
        <v>0</v>
      </c>
      <c r="AF125" s="203">
        <v>0</v>
      </c>
      <c r="AG125" s="203">
        <v>0</v>
      </c>
    </row>
    <row r="126" spans="1:33">
      <c r="A126" s="140" t="s">
        <v>472</v>
      </c>
      <c r="B126" s="122" t="s">
        <v>738</v>
      </c>
      <c r="C126" s="203">
        <v>0</v>
      </c>
      <c r="D126" s="203">
        <v>0</v>
      </c>
      <c r="E126" s="203">
        <v>0</v>
      </c>
      <c r="F126" s="203">
        <v>0</v>
      </c>
      <c r="G126" s="203">
        <v>0</v>
      </c>
      <c r="H126" s="203">
        <v>0</v>
      </c>
      <c r="I126" s="203">
        <v>0</v>
      </c>
      <c r="J126" s="203">
        <v>0</v>
      </c>
      <c r="K126" s="203">
        <v>0</v>
      </c>
      <c r="L126" s="203">
        <v>0</v>
      </c>
      <c r="M126" s="203">
        <v>0</v>
      </c>
      <c r="N126" s="203">
        <v>0</v>
      </c>
      <c r="O126" s="203">
        <v>0</v>
      </c>
      <c r="P126" s="203">
        <v>0</v>
      </c>
      <c r="Q126" s="203">
        <v>0</v>
      </c>
      <c r="R126" s="203">
        <v>0</v>
      </c>
      <c r="S126" s="203">
        <v>0</v>
      </c>
      <c r="T126" s="203">
        <v>0</v>
      </c>
      <c r="U126" s="203">
        <v>0</v>
      </c>
      <c r="V126" s="203">
        <v>0</v>
      </c>
      <c r="W126" s="203">
        <v>0</v>
      </c>
      <c r="X126" s="203">
        <v>0</v>
      </c>
      <c r="Y126" s="203">
        <v>0</v>
      </c>
      <c r="Z126" s="203">
        <v>0</v>
      </c>
      <c r="AA126" s="203">
        <v>0</v>
      </c>
      <c r="AB126" s="203">
        <v>0</v>
      </c>
      <c r="AC126" s="203">
        <v>0</v>
      </c>
      <c r="AD126" s="203">
        <v>0</v>
      </c>
      <c r="AE126" s="203">
        <v>0</v>
      </c>
      <c r="AF126" s="203">
        <v>0</v>
      </c>
      <c r="AG126" s="203">
        <v>0</v>
      </c>
    </row>
    <row r="127" spans="1:33">
      <c r="A127" s="140" t="s">
        <v>472</v>
      </c>
      <c r="B127" s="122" t="s">
        <v>739</v>
      </c>
      <c r="C127" s="203">
        <v>0</v>
      </c>
      <c r="D127" s="203">
        <v>0</v>
      </c>
      <c r="E127" s="203">
        <v>0</v>
      </c>
      <c r="F127" s="203">
        <v>0</v>
      </c>
      <c r="G127" s="203">
        <v>0</v>
      </c>
      <c r="H127" s="203">
        <v>0</v>
      </c>
      <c r="I127" s="203">
        <v>0</v>
      </c>
      <c r="J127" s="203">
        <v>0</v>
      </c>
      <c r="K127" s="203">
        <v>0</v>
      </c>
      <c r="L127" s="203">
        <v>0</v>
      </c>
      <c r="M127" s="203">
        <v>0</v>
      </c>
      <c r="N127" s="203">
        <v>0</v>
      </c>
      <c r="O127" s="203">
        <v>0</v>
      </c>
      <c r="P127" s="203">
        <v>0</v>
      </c>
      <c r="Q127" s="203">
        <v>0</v>
      </c>
      <c r="R127" s="203">
        <v>0</v>
      </c>
      <c r="S127" s="203">
        <v>0</v>
      </c>
      <c r="T127" s="203">
        <v>0</v>
      </c>
      <c r="U127" s="203">
        <v>0</v>
      </c>
      <c r="V127" s="203">
        <v>0</v>
      </c>
      <c r="W127" s="203">
        <v>0</v>
      </c>
      <c r="X127" s="203">
        <v>0</v>
      </c>
      <c r="Y127" s="203">
        <v>0</v>
      </c>
      <c r="Z127" s="203">
        <v>0</v>
      </c>
      <c r="AA127" s="203">
        <v>0</v>
      </c>
      <c r="AB127" s="203">
        <v>0</v>
      </c>
      <c r="AC127" s="203">
        <v>0</v>
      </c>
      <c r="AD127" s="203">
        <v>0</v>
      </c>
      <c r="AE127" s="203">
        <v>0</v>
      </c>
      <c r="AF127" s="203">
        <v>0</v>
      </c>
      <c r="AG127" s="203">
        <v>0</v>
      </c>
    </row>
    <row r="128" spans="1:33">
      <c r="A128" s="140" t="s">
        <v>472</v>
      </c>
      <c r="B128" s="122" t="s">
        <v>740</v>
      </c>
      <c r="C128" s="203">
        <v>0</v>
      </c>
      <c r="D128" s="203">
        <v>0</v>
      </c>
      <c r="E128" s="203">
        <v>0</v>
      </c>
      <c r="F128" s="203">
        <v>0</v>
      </c>
      <c r="G128" s="203">
        <v>0</v>
      </c>
      <c r="H128" s="203">
        <v>0</v>
      </c>
      <c r="I128" s="203">
        <v>0</v>
      </c>
      <c r="J128" s="203">
        <v>0</v>
      </c>
      <c r="K128" s="203">
        <v>0</v>
      </c>
      <c r="L128" s="203">
        <v>0</v>
      </c>
      <c r="M128" s="203">
        <v>0</v>
      </c>
      <c r="N128" s="203">
        <v>0</v>
      </c>
      <c r="O128" s="203">
        <v>0</v>
      </c>
      <c r="P128" s="203">
        <v>0</v>
      </c>
      <c r="Q128" s="203">
        <v>0</v>
      </c>
      <c r="R128" s="203">
        <v>0</v>
      </c>
      <c r="S128" s="203">
        <v>0</v>
      </c>
      <c r="T128" s="203">
        <v>0</v>
      </c>
      <c r="U128" s="203">
        <v>0</v>
      </c>
      <c r="V128" s="203">
        <v>0</v>
      </c>
      <c r="W128" s="203">
        <v>0</v>
      </c>
      <c r="X128" s="203">
        <v>0</v>
      </c>
      <c r="Y128" s="203">
        <v>0</v>
      </c>
      <c r="Z128" s="203">
        <v>0</v>
      </c>
      <c r="AA128" s="203">
        <v>0</v>
      </c>
      <c r="AB128" s="203">
        <v>0</v>
      </c>
      <c r="AC128" s="203">
        <v>0</v>
      </c>
      <c r="AD128" s="203">
        <v>0</v>
      </c>
      <c r="AE128" s="203">
        <v>0</v>
      </c>
      <c r="AF128" s="203">
        <v>0</v>
      </c>
      <c r="AG128" s="203">
        <v>0</v>
      </c>
    </row>
    <row r="129" spans="1:33">
      <c r="A129" s="140" t="s">
        <v>472</v>
      </c>
      <c r="B129" s="122" t="s">
        <v>741</v>
      </c>
      <c r="C129" s="203">
        <v>0</v>
      </c>
      <c r="D129" s="203">
        <v>0</v>
      </c>
      <c r="E129" s="203">
        <v>0</v>
      </c>
      <c r="F129" s="203">
        <v>0</v>
      </c>
      <c r="G129" s="203">
        <v>0</v>
      </c>
      <c r="H129" s="203">
        <v>0</v>
      </c>
      <c r="I129" s="203">
        <v>0</v>
      </c>
      <c r="J129" s="203">
        <v>0</v>
      </c>
      <c r="K129" s="203">
        <v>0</v>
      </c>
      <c r="L129" s="203">
        <v>0</v>
      </c>
      <c r="M129" s="203">
        <v>0</v>
      </c>
      <c r="N129" s="203">
        <v>0</v>
      </c>
      <c r="O129" s="203">
        <v>0</v>
      </c>
      <c r="P129" s="203">
        <v>0</v>
      </c>
      <c r="Q129" s="203">
        <v>0</v>
      </c>
      <c r="R129" s="203">
        <v>0</v>
      </c>
      <c r="S129" s="203">
        <v>0</v>
      </c>
      <c r="T129" s="203">
        <v>0</v>
      </c>
      <c r="U129" s="203">
        <v>0</v>
      </c>
      <c r="V129" s="203">
        <v>0</v>
      </c>
      <c r="W129" s="203">
        <v>0</v>
      </c>
      <c r="X129" s="203">
        <v>0</v>
      </c>
      <c r="Y129" s="203">
        <v>0</v>
      </c>
      <c r="Z129" s="203">
        <v>0</v>
      </c>
      <c r="AA129" s="203">
        <v>0</v>
      </c>
      <c r="AB129" s="203">
        <v>0</v>
      </c>
      <c r="AC129" s="203">
        <v>0</v>
      </c>
      <c r="AD129" s="203">
        <v>0</v>
      </c>
      <c r="AE129" s="203">
        <v>0</v>
      </c>
      <c r="AF129" s="203">
        <v>0</v>
      </c>
      <c r="AG129" s="203">
        <v>0</v>
      </c>
    </row>
    <row r="130" spans="1:33">
      <c r="A130" s="140" t="s">
        <v>472</v>
      </c>
      <c r="B130" s="122" t="s">
        <v>742</v>
      </c>
      <c r="C130" s="203">
        <v>0</v>
      </c>
      <c r="D130" s="203">
        <v>0</v>
      </c>
      <c r="E130" s="203">
        <v>0</v>
      </c>
      <c r="F130" s="203">
        <v>0</v>
      </c>
      <c r="G130" s="203">
        <v>0</v>
      </c>
      <c r="H130" s="203">
        <v>0</v>
      </c>
      <c r="I130" s="203">
        <v>0</v>
      </c>
      <c r="J130" s="203">
        <v>0</v>
      </c>
      <c r="K130" s="203">
        <v>0</v>
      </c>
      <c r="L130" s="203">
        <v>0</v>
      </c>
      <c r="M130" s="203">
        <v>0</v>
      </c>
      <c r="N130" s="203">
        <v>0</v>
      </c>
      <c r="O130" s="203">
        <v>0</v>
      </c>
      <c r="P130" s="203">
        <v>0</v>
      </c>
      <c r="Q130" s="203">
        <v>0</v>
      </c>
      <c r="R130" s="203">
        <v>0</v>
      </c>
      <c r="S130" s="203">
        <v>0</v>
      </c>
      <c r="T130" s="203">
        <v>0</v>
      </c>
      <c r="U130" s="203">
        <v>0</v>
      </c>
      <c r="V130" s="203">
        <v>0</v>
      </c>
      <c r="W130" s="203">
        <v>0</v>
      </c>
      <c r="X130" s="203">
        <v>0</v>
      </c>
      <c r="Y130" s="203">
        <v>0</v>
      </c>
      <c r="Z130" s="203">
        <v>0</v>
      </c>
      <c r="AA130" s="203">
        <v>0</v>
      </c>
      <c r="AB130" s="203">
        <v>0</v>
      </c>
      <c r="AC130" s="203">
        <v>0</v>
      </c>
      <c r="AD130" s="203">
        <v>0</v>
      </c>
      <c r="AE130" s="203">
        <v>0</v>
      </c>
      <c r="AF130" s="203">
        <v>0</v>
      </c>
      <c r="AG130" s="203">
        <v>0</v>
      </c>
    </row>
    <row r="131" spans="1:33">
      <c r="A131" s="140" t="s">
        <v>315</v>
      </c>
      <c r="B131" s="122" t="s">
        <v>743</v>
      </c>
      <c r="C131" s="203">
        <v>0</v>
      </c>
      <c r="D131" s="203">
        <v>0</v>
      </c>
      <c r="E131" s="203">
        <v>0</v>
      </c>
      <c r="F131" s="203">
        <v>0</v>
      </c>
      <c r="G131" s="203">
        <v>0</v>
      </c>
      <c r="H131" s="203">
        <v>0</v>
      </c>
      <c r="I131" s="203">
        <v>0</v>
      </c>
      <c r="J131" s="203">
        <v>0</v>
      </c>
      <c r="K131" s="203">
        <v>0</v>
      </c>
      <c r="L131" s="203">
        <v>0</v>
      </c>
      <c r="M131" s="203">
        <v>0</v>
      </c>
      <c r="N131" s="203">
        <v>0</v>
      </c>
      <c r="O131" s="203">
        <v>0</v>
      </c>
      <c r="P131" s="203">
        <v>0</v>
      </c>
      <c r="Q131" s="203">
        <v>0</v>
      </c>
      <c r="R131" s="203">
        <v>0</v>
      </c>
      <c r="S131" s="203">
        <v>0</v>
      </c>
      <c r="T131" s="203">
        <v>0</v>
      </c>
      <c r="U131" s="203">
        <v>0</v>
      </c>
      <c r="V131" s="203">
        <v>0</v>
      </c>
      <c r="W131" s="203">
        <v>0</v>
      </c>
      <c r="X131" s="203">
        <v>0</v>
      </c>
      <c r="Y131" s="203">
        <v>0</v>
      </c>
      <c r="Z131" s="203">
        <v>0</v>
      </c>
      <c r="AA131" s="203">
        <v>0</v>
      </c>
      <c r="AB131" s="203">
        <v>0</v>
      </c>
      <c r="AC131" s="203">
        <v>0</v>
      </c>
      <c r="AD131" s="203">
        <v>0</v>
      </c>
      <c r="AE131" s="203">
        <v>0</v>
      </c>
      <c r="AF131" s="203">
        <v>0</v>
      </c>
      <c r="AG131" s="203">
        <v>0</v>
      </c>
    </row>
    <row r="132" spans="1:33">
      <c r="A132" s="140" t="s">
        <v>473</v>
      </c>
      <c r="B132" s="122" t="s">
        <v>744</v>
      </c>
      <c r="C132" s="203">
        <v>0</v>
      </c>
      <c r="D132" s="203">
        <v>0</v>
      </c>
      <c r="E132" s="203">
        <v>0</v>
      </c>
      <c r="F132" s="203">
        <v>0</v>
      </c>
      <c r="G132" s="203">
        <v>0</v>
      </c>
      <c r="H132" s="203">
        <v>0</v>
      </c>
      <c r="I132" s="203">
        <v>0</v>
      </c>
      <c r="J132" s="203">
        <v>0</v>
      </c>
      <c r="K132" s="203">
        <v>0</v>
      </c>
      <c r="L132" s="203">
        <v>0</v>
      </c>
      <c r="M132" s="203">
        <v>0</v>
      </c>
      <c r="N132" s="203">
        <v>0</v>
      </c>
      <c r="O132" s="203">
        <v>0</v>
      </c>
      <c r="P132" s="203">
        <v>0</v>
      </c>
      <c r="Q132" s="203">
        <v>0</v>
      </c>
      <c r="R132" s="203">
        <v>0</v>
      </c>
      <c r="S132" s="203">
        <v>0</v>
      </c>
      <c r="T132" s="203">
        <v>0</v>
      </c>
      <c r="U132" s="203">
        <v>0</v>
      </c>
      <c r="V132" s="203">
        <v>0</v>
      </c>
      <c r="W132" s="203">
        <v>0</v>
      </c>
      <c r="X132" s="203">
        <v>0</v>
      </c>
      <c r="Y132" s="203">
        <v>0</v>
      </c>
      <c r="Z132" s="203">
        <v>0</v>
      </c>
      <c r="AA132" s="203">
        <v>0</v>
      </c>
      <c r="AB132" s="203">
        <v>0</v>
      </c>
      <c r="AC132" s="203">
        <v>0</v>
      </c>
      <c r="AD132" s="203">
        <v>0</v>
      </c>
      <c r="AE132" s="203">
        <v>0</v>
      </c>
      <c r="AF132" s="203">
        <v>0</v>
      </c>
      <c r="AG132" s="203">
        <v>0</v>
      </c>
    </row>
    <row r="133" spans="1:33">
      <c r="A133" s="140" t="s">
        <v>473</v>
      </c>
      <c r="B133" s="122" t="s">
        <v>745</v>
      </c>
      <c r="C133" s="203">
        <v>0</v>
      </c>
      <c r="D133" s="203">
        <v>0</v>
      </c>
      <c r="E133" s="203">
        <v>0</v>
      </c>
      <c r="F133" s="203">
        <v>0</v>
      </c>
      <c r="G133" s="203">
        <v>0</v>
      </c>
      <c r="H133" s="203">
        <v>0</v>
      </c>
      <c r="I133" s="203">
        <v>0</v>
      </c>
      <c r="J133" s="203">
        <v>0</v>
      </c>
      <c r="K133" s="203">
        <v>0</v>
      </c>
      <c r="L133" s="203">
        <v>0</v>
      </c>
      <c r="M133" s="203">
        <v>0</v>
      </c>
      <c r="N133" s="203">
        <v>0</v>
      </c>
      <c r="O133" s="203">
        <v>0</v>
      </c>
      <c r="P133" s="203">
        <v>0</v>
      </c>
      <c r="Q133" s="203">
        <v>0</v>
      </c>
      <c r="R133" s="203">
        <v>0</v>
      </c>
      <c r="S133" s="203">
        <v>0</v>
      </c>
      <c r="T133" s="203">
        <v>0</v>
      </c>
      <c r="U133" s="203">
        <v>0</v>
      </c>
      <c r="V133" s="203">
        <v>0</v>
      </c>
      <c r="W133" s="203">
        <v>0</v>
      </c>
      <c r="X133" s="203">
        <v>0</v>
      </c>
      <c r="Y133" s="203">
        <v>0</v>
      </c>
      <c r="Z133" s="203">
        <v>0</v>
      </c>
      <c r="AA133" s="203">
        <v>0</v>
      </c>
      <c r="AB133" s="203">
        <v>0</v>
      </c>
      <c r="AC133" s="203">
        <v>0</v>
      </c>
      <c r="AD133" s="203">
        <v>0</v>
      </c>
      <c r="AE133" s="203">
        <v>0</v>
      </c>
      <c r="AF133" s="203">
        <v>0</v>
      </c>
      <c r="AG133" s="203">
        <v>0</v>
      </c>
    </row>
    <row r="134" spans="1:33">
      <c r="A134" s="140" t="s">
        <v>473</v>
      </c>
      <c r="B134" s="122" t="s">
        <v>746</v>
      </c>
      <c r="C134" s="203">
        <v>0</v>
      </c>
      <c r="D134" s="203">
        <v>0</v>
      </c>
      <c r="E134" s="203">
        <v>0</v>
      </c>
      <c r="F134" s="203">
        <v>0</v>
      </c>
      <c r="G134" s="203">
        <v>0</v>
      </c>
      <c r="H134" s="203">
        <v>0</v>
      </c>
      <c r="I134" s="203">
        <v>0</v>
      </c>
      <c r="J134" s="203">
        <v>0</v>
      </c>
      <c r="K134" s="203">
        <v>0</v>
      </c>
      <c r="L134" s="203">
        <v>0</v>
      </c>
      <c r="M134" s="203">
        <v>0</v>
      </c>
      <c r="N134" s="203">
        <v>0</v>
      </c>
      <c r="O134" s="203">
        <v>0</v>
      </c>
      <c r="P134" s="203">
        <v>0</v>
      </c>
      <c r="Q134" s="203">
        <v>0</v>
      </c>
      <c r="R134" s="203">
        <v>0</v>
      </c>
      <c r="S134" s="203">
        <v>0</v>
      </c>
      <c r="T134" s="203">
        <v>0</v>
      </c>
      <c r="U134" s="203">
        <v>0</v>
      </c>
      <c r="V134" s="203">
        <v>0</v>
      </c>
      <c r="W134" s="203">
        <v>0</v>
      </c>
      <c r="X134" s="203">
        <v>0</v>
      </c>
      <c r="Y134" s="203">
        <v>0</v>
      </c>
      <c r="Z134" s="203">
        <v>0</v>
      </c>
      <c r="AA134" s="203">
        <v>0</v>
      </c>
      <c r="AB134" s="203">
        <v>0</v>
      </c>
      <c r="AC134" s="203">
        <v>0</v>
      </c>
      <c r="AD134" s="203">
        <v>0</v>
      </c>
      <c r="AE134" s="203">
        <v>0</v>
      </c>
      <c r="AF134" s="203">
        <v>0</v>
      </c>
      <c r="AG134" s="203">
        <v>0</v>
      </c>
    </row>
    <row r="135" spans="1:33">
      <c r="A135" s="140" t="s">
        <v>473</v>
      </c>
      <c r="B135" s="122" t="s">
        <v>747</v>
      </c>
      <c r="C135" s="203">
        <v>0</v>
      </c>
      <c r="D135" s="203">
        <v>0</v>
      </c>
      <c r="E135" s="203">
        <v>0</v>
      </c>
      <c r="F135" s="203">
        <v>0</v>
      </c>
      <c r="G135" s="203">
        <v>0</v>
      </c>
      <c r="H135" s="203">
        <v>0</v>
      </c>
      <c r="I135" s="203">
        <v>0</v>
      </c>
      <c r="J135" s="203">
        <v>0</v>
      </c>
      <c r="K135" s="203">
        <v>0</v>
      </c>
      <c r="L135" s="203">
        <v>0</v>
      </c>
      <c r="M135" s="203">
        <v>0</v>
      </c>
      <c r="N135" s="203">
        <v>0</v>
      </c>
      <c r="O135" s="203">
        <v>0</v>
      </c>
      <c r="P135" s="203">
        <v>0</v>
      </c>
      <c r="Q135" s="203">
        <v>0</v>
      </c>
      <c r="R135" s="203">
        <v>0</v>
      </c>
      <c r="S135" s="203">
        <v>0</v>
      </c>
      <c r="T135" s="203">
        <v>0</v>
      </c>
      <c r="U135" s="203">
        <v>0</v>
      </c>
      <c r="V135" s="203">
        <v>0</v>
      </c>
      <c r="W135" s="203">
        <v>0</v>
      </c>
      <c r="X135" s="203">
        <v>0</v>
      </c>
      <c r="Y135" s="203">
        <v>0</v>
      </c>
      <c r="Z135" s="203">
        <v>0</v>
      </c>
      <c r="AA135" s="203">
        <v>0</v>
      </c>
      <c r="AB135" s="203">
        <v>0</v>
      </c>
      <c r="AC135" s="203">
        <v>0</v>
      </c>
      <c r="AD135" s="203">
        <v>0</v>
      </c>
      <c r="AE135" s="203">
        <v>0</v>
      </c>
      <c r="AF135" s="203">
        <v>0</v>
      </c>
      <c r="AG135" s="203">
        <v>0</v>
      </c>
    </row>
    <row r="136" spans="1:33">
      <c r="A136" s="140" t="s">
        <v>473</v>
      </c>
      <c r="B136" s="122" t="s">
        <v>748</v>
      </c>
      <c r="C136" s="203">
        <v>0</v>
      </c>
      <c r="D136" s="203">
        <v>0</v>
      </c>
      <c r="E136" s="203">
        <v>0</v>
      </c>
      <c r="F136" s="203">
        <v>0</v>
      </c>
      <c r="G136" s="203">
        <v>0</v>
      </c>
      <c r="H136" s="203">
        <v>0</v>
      </c>
      <c r="I136" s="203">
        <v>0</v>
      </c>
      <c r="J136" s="203">
        <v>0</v>
      </c>
      <c r="K136" s="203">
        <v>0</v>
      </c>
      <c r="L136" s="203">
        <v>0</v>
      </c>
      <c r="M136" s="203">
        <v>0</v>
      </c>
      <c r="N136" s="203">
        <v>0</v>
      </c>
      <c r="O136" s="203">
        <v>0</v>
      </c>
      <c r="P136" s="203">
        <v>0</v>
      </c>
      <c r="Q136" s="203">
        <v>0</v>
      </c>
      <c r="R136" s="203">
        <v>0</v>
      </c>
      <c r="S136" s="203">
        <v>0</v>
      </c>
      <c r="T136" s="203">
        <v>0</v>
      </c>
      <c r="U136" s="203">
        <v>0</v>
      </c>
      <c r="V136" s="203">
        <v>0</v>
      </c>
      <c r="W136" s="203">
        <v>0</v>
      </c>
      <c r="X136" s="203">
        <v>0</v>
      </c>
      <c r="Y136" s="203">
        <v>0</v>
      </c>
      <c r="Z136" s="203">
        <v>0</v>
      </c>
      <c r="AA136" s="203">
        <v>0</v>
      </c>
      <c r="AB136" s="203">
        <v>0</v>
      </c>
      <c r="AC136" s="203">
        <v>0</v>
      </c>
      <c r="AD136" s="203">
        <v>0</v>
      </c>
      <c r="AE136" s="203">
        <v>0</v>
      </c>
      <c r="AF136" s="203">
        <v>0</v>
      </c>
      <c r="AG136" s="203">
        <v>0</v>
      </c>
    </row>
    <row r="137" spans="1:33">
      <c r="A137" s="140" t="s">
        <v>473</v>
      </c>
      <c r="B137" s="122" t="s">
        <v>749</v>
      </c>
      <c r="C137" s="203">
        <v>0</v>
      </c>
      <c r="D137" s="203">
        <v>0</v>
      </c>
      <c r="E137" s="203">
        <v>0</v>
      </c>
      <c r="F137" s="203">
        <v>0</v>
      </c>
      <c r="G137" s="203">
        <v>0</v>
      </c>
      <c r="H137" s="203">
        <v>0</v>
      </c>
      <c r="I137" s="203">
        <v>0</v>
      </c>
      <c r="J137" s="203">
        <v>0</v>
      </c>
      <c r="K137" s="203">
        <v>0</v>
      </c>
      <c r="L137" s="203">
        <v>0</v>
      </c>
      <c r="M137" s="203">
        <v>0</v>
      </c>
      <c r="N137" s="203">
        <v>0</v>
      </c>
      <c r="O137" s="203">
        <v>0</v>
      </c>
      <c r="P137" s="203">
        <v>0</v>
      </c>
      <c r="Q137" s="203">
        <v>0</v>
      </c>
      <c r="R137" s="203">
        <v>0</v>
      </c>
      <c r="S137" s="203">
        <v>0</v>
      </c>
      <c r="T137" s="203">
        <v>0</v>
      </c>
      <c r="U137" s="203">
        <v>0</v>
      </c>
      <c r="V137" s="203">
        <v>0</v>
      </c>
      <c r="W137" s="203">
        <v>0</v>
      </c>
      <c r="X137" s="203">
        <v>0</v>
      </c>
      <c r="Y137" s="203">
        <v>0</v>
      </c>
      <c r="Z137" s="203">
        <v>0</v>
      </c>
      <c r="AA137" s="203">
        <v>0</v>
      </c>
      <c r="AB137" s="203">
        <v>0</v>
      </c>
      <c r="AC137" s="203">
        <v>0</v>
      </c>
      <c r="AD137" s="203">
        <v>0</v>
      </c>
      <c r="AE137" s="203">
        <v>0</v>
      </c>
      <c r="AF137" s="203">
        <v>0</v>
      </c>
      <c r="AG137" s="203">
        <v>0</v>
      </c>
    </row>
    <row r="138" spans="1:33">
      <c r="A138" s="140" t="s">
        <v>473</v>
      </c>
      <c r="B138" s="122" t="s">
        <v>750</v>
      </c>
      <c r="C138" s="203">
        <v>0</v>
      </c>
      <c r="D138" s="203">
        <v>0</v>
      </c>
      <c r="E138" s="203">
        <v>0</v>
      </c>
      <c r="F138" s="203">
        <v>0</v>
      </c>
      <c r="G138" s="203">
        <v>0</v>
      </c>
      <c r="H138" s="203">
        <v>0</v>
      </c>
      <c r="I138" s="203">
        <v>0</v>
      </c>
      <c r="J138" s="203">
        <v>0</v>
      </c>
      <c r="K138" s="203">
        <v>0</v>
      </c>
      <c r="L138" s="203">
        <v>0</v>
      </c>
      <c r="M138" s="203">
        <v>0</v>
      </c>
      <c r="N138" s="203">
        <v>0</v>
      </c>
      <c r="O138" s="203">
        <v>0</v>
      </c>
      <c r="P138" s="203">
        <v>0</v>
      </c>
      <c r="Q138" s="203">
        <v>0</v>
      </c>
      <c r="R138" s="203">
        <v>0</v>
      </c>
      <c r="S138" s="203">
        <v>0</v>
      </c>
      <c r="T138" s="203">
        <v>0</v>
      </c>
      <c r="U138" s="203">
        <v>0</v>
      </c>
      <c r="V138" s="203">
        <v>0</v>
      </c>
      <c r="W138" s="203">
        <v>0</v>
      </c>
      <c r="X138" s="203">
        <v>0</v>
      </c>
      <c r="Y138" s="203">
        <v>0</v>
      </c>
      <c r="Z138" s="203">
        <v>0</v>
      </c>
      <c r="AA138" s="203">
        <v>0</v>
      </c>
      <c r="AB138" s="203">
        <v>0</v>
      </c>
      <c r="AC138" s="203">
        <v>0</v>
      </c>
      <c r="AD138" s="203">
        <v>0</v>
      </c>
      <c r="AE138" s="203">
        <v>0</v>
      </c>
      <c r="AF138" s="203">
        <v>0</v>
      </c>
      <c r="AG138" s="203">
        <v>0</v>
      </c>
    </row>
    <row r="139" spans="1:33">
      <c r="A139" s="140" t="s">
        <v>473</v>
      </c>
      <c r="B139" s="122" t="s">
        <v>751</v>
      </c>
      <c r="C139" s="203">
        <v>0</v>
      </c>
      <c r="D139" s="203">
        <v>0</v>
      </c>
      <c r="E139" s="203">
        <v>0</v>
      </c>
      <c r="F139" s="203">
        <v>0</v>
      </c>
      <c r="G139" s="203">
        <v>0</v>
      </c>
      <c r="H139" s="203">
        <v>0</v>
      </c>
      <c r="I139" s="203">
        <v>0</v>
      </c>
      <c r="J139" s="203">
        <v>0</v>
      </c>
      <c r="K139" s="203">
        <v>0</v>
      </c>
      <c r="L139" s="203">
        <v>0</v>
      </c>
      <c r="M139" s="203">
        <v>0</v>
      </c>
      <c r="N139" s="203">
        <v>0</v>
      </c>
      <c r="O139" s="203">
        <v>0</v>
      </c>
      <c r="P139" s="203">
        <v>0</v>
      </c>
      <c r="Q139" s="203">
        <v>0</v>
      </c>
      <c r="R139" s="203">
        <v>0</v>
      </c>
      <c r="S139" s="203">
        <v>0</v>
      </c>
      <c r="T139" s="203">
        <v>0</v>
      </c>
      <c r="U139" s="203">
        <v>0</v>
      </c>
      <c r="V139" s="203">
        <v>0</v>
      </c>
      <c r="W139" s="203">
        <v>0</v>
      </c>
      <c r="X139" s="203">
        <v>0</v>
      </c>
      <c r="Y139" s="203">
        <v>0</v>
      </c>
      <c r="Z139" s="203">
        <v>0</v>
      </c>
      <c r="AA139" s="203">
        <v>0</v>
      </c>
      <c r="AB139" s="203">
        <v>0</v>
      </c>
      <c r="AC139" s="203">
        <v>0</v>
      </c>
      <c r="AD139" s="203">
        <v>0</v>
      </c>
      <c r="AE139" s="203">
        <v>0</v>
      </c>
      <c r="AF139" s="203">
        <v>0</v>
      </c>
      <c r="AG139" s="203">
        <v>0</v>
      </c>
    </row>
    <row r="140" spans="1:33">
      <c r="A140" s="140" t="s">
        <v>474</v>
      </c>
      <c r="B140" s="122" t="s">
        <v>752</v>
      </c>
      <c r="C140" s="203">
        <v>0</v>
      </c>
      <c r="D140" s="203">
        <v>0</v>
      </c>
      <c r="E140" s="203">
        <v>0</v>
      </c>
      <c r="F140" s="203">
        <v>0</v>
      </c>
      <c r="G140" s="203">
        <v>0</v>
      </c>
      <c r="H140" s="203">
        <v>0</v>
      </c>
      <c r="I140" s="203">
        <v>0</v>
      </c>
      <c r="J140" s="203">
        <v>0</v>
      </c>
      <c r="K140" s="203">
        <v>0</v>
      </c>
      <c r="L140" s="203">
        <v>0</v>
      </c>
      <c r="M140" s="203">
        <v>0</v>
      </c>
      <c r="N140" s="203">
        <v>0</v>
      </c>
      <c r="O140" s="203">
        <v>0</v>
      </c>
      <c r="P140" s="203">
        <v>0</v>
      </c>
      <c r="Q140" s="203">
        <v>0</v>
      </c>
      <c r="R140" s="203">
        <v>0</v>
      </c>
      <c r="S140" s="203">
        <v>0</v>
      </c>
      <c r="T140" s="203">
        <v>0</v>
      </c>
      <c r="U140" s="203">
        <v>0</v>
      </c>
      <c r="V140" s="203">
        <v>0</v>
      </c>
      <c r="W140" s="203">
        <v>0</v>
      </c>
      <c r="X140" s="203">
        <v>0</v>
      </c>
      <c r="Y140" s="203">
        <v>0</v>
      </c>
      <c r="Z140" s="203">
        <v>0</v>
      </c>
      <c r="AA140" s="203">
        <v>0</v>
      </c>
      <c r="AB140" s="203">
        <v>0</v>
      </c>
      <c r="AC140" s="203">
        <v>0</v>
      </c>
      <c r="AD140" s="203">
        <v>0</v>
      </c>
      <c r="AE140" s="203">
        <v>0</v>
      </c>
      <c r="AF140" s="203">
        <v>0</v>
      </c>
      <c r="AG140" s="203">
        <v>0</v>
      </c>
    </row>
    <row r="141" spans="1:33">
      <c r="A141" s="140" t="s">
        <v>474</v>
      </c>
      <c r="B141" s="122" t="s">
        <v>753</v>
      </c>
      <c r="C141" s="203">
        <v>0</v>
      </c>
      <c r="D141" s="203">
        <v>0</v>
      </c>
      <c r="E141" s="203">
        <v>0</v>
      </c>
      <c r="F141" s="203">
        <v>0</v>
      </c>
      <c r="G141" s="203">
        <v>0</v>
      </c>
      <c r="H141" s="203">
        <v>0</v>
      </c>
      <c r="I141" s="203">
        <v>0</v>
      </c>
      <c r="J141" s="203">
        <v>0</v>
      </c>
      <c r="K141" s="203">
        <v>0</v>
      </c>
      <c r="L141" s="203">
        <v>0</v>
      </c>
      <c r="M141" s="203">
        <v>0</v>
      </c>
      <c r="N141" s="203">
        <v>0</v>
      </c>
      <c r="O141" s="203">
        <v>0</v>
      </c>
      <c r="P141" s="203">
        <v>0</v>
      </c>
      <c r="Q141" s="203">
        <v>0</v>
      </c>
      <c r="R141" s="203">
        <v>0</v>
      </c>
      <c r="S141" s="203">
        <v>0</v>
      </c>
      <c r="T141" s="203">
        <v>0</v>
      </c>
      <c r="U141" s="203">
        <v>0</v>
      </c>
      <c r="V141" s="203">
        <v>0</v>
      </c>
      <c r="W141" s="203">
        <v>0</v>
      </c>
      <c r="X141" s="203">
        <v>0</v>
      </c>
      <c r="Y141" s="203">
        <v>0</v>
      </c>
      <c r="Z141" s="203">
        <v>0</v>
      </c>
      <c r="AA141" s="203">
        <v>0</v>
      </c>
      <c r="AB141" s="203">
        <v>0</v>
      </c>
      <c r="AC141" s="203">
        <v>0</v>
      </c>
      <c r="AD141" s="203">
        <v>0</v>
      </c>
      <c r="AE141" s="203">
        <v>0</v>
      </c>
      <c r="AF141" s="203">
        <v>0</v>
      </c>
      <c r="AG141" s="203">
        <v>0</v>
      </c>
    </row>
    <row r="142" spans="1:33">
      <c r="A142" s="140" t="s">
        <v>474</v>
      </c>
      <c r="B142" s="122" t="s">
        <v>754</v>
      </c>
      <c r="C142" s="203">
        <v>0</v>
      </c>
      <c r="D142" s="203">
        <v>0</v>
      </c>
      <c r="E142" s="203">
        <v>0</v>
      </c>
      <c r="F142" s="203">
        <v>0</v>
      </c>
      <c r="G142" s="203">
        <v>0</v>
      </c>
      <c r="H142" s="203">
        <v>0</v>
      </c>
      <c r="I142" s="203">
        <v>0</v>
      </c>
      <c r="J142" s="203">
        <v>0</v>
      </c>
      <c r="K142" s="203">
        <v>0</v>
      </c>
      <c r="L142" s="203">
        <v>0</v>
      </c>
      <c r="M142" s="203">
        <v>0</v>
      </c>
      <c r="N142" s="203">
        <v>0</v>
      </c>
      <c r="O142" s="203">
        <v>0</v>
      </c>
      <c r="P142" s="203">
        <v>0</v>
      </c>
      <c r="Q142" s="203">
        <v>0</v>
      </c>
      <c r="R142" s="203">
        <v>0</v>
      </c>
      <c r="S142" s="203">
        <v>0</v>
      </c>
      <c r="T142" s="203">
        <v>0</v>
      </c>
      <c r="U142" s="203">
        <v>0</v>
      </c>
      <c r="V142" s="203">
        <v>0</v>
      </c>
      <c r="W142" s="203">
        <v>0</v>
      </c>
      <c r="X142" s="203">
        <v>0</v>
      </c>
      <c r="Y142" s="203">
        <v>0</v>
      </c>
      <c r="Z142" s="203">
        <v>0</v>
      </c>
      <c r="AA142" s="203">
        <v>0</v>
      </c>
      <c r="AB142" s="203">
        <v>0</v>
      </c>
      <c r="AC142" s="203">
        <v>0</v>
      </c>
      <c r="AD142" s="203">
        <v>0</v>
      </c>
      <c r="AE142" s="203">
        <v>0</v>
      </c>
      <c r="AF142" s="203">
        <v>0</v>
      </c>
      <c r="AG142" s="203">
        <v>0</v>
      </c>
    </row>
    <row r="143" spans="1:33">
      <c r="A143" s="140" t="s">
        <v>474</v>
      </c>
      <c r="B143" s="122" t="s">
        <v>755</v>
      </c>
      <c r="C143" s="203">
        <v>0</v>
      </c>
      <c r="D143" s="203">
        <v>0</v>
      </c>
      <c r="E143" s="203">
        <v>0</v>
      </c>
      <c r="F143" s="203">
        <v>0</v>
      </c>
      <c r="G143" s="203">
        <v>0</v>
      </c>
      <c r="H143" s="203">
        <v>0</v>
      </c>
      <c r="I143" s="203">
        <v>0</v>
      </c>
      <c r="J143" s="203">
        <v>0</v>
      </c>
      <c r="K143" s="203">
        <v>0</v>
      </c>
      <c r="L143" s="203">
        <v>0</v>
      </c>
      <c r="M143" s="203">
        <v>0</v>
      </c>
      <c r="N143" s="203">
        <v>0</v>
      </c>
      <c r="O143" s="203">
        <v>0</v>
      </c>
      <c r="P143" s="203">
        <v>0</v>
      </c>
      <c r="Q143" s="203">
        <v>0</v>
      </c>
      <c r="R143" s="203">
        <v>0</v>
      </c>
      <c r="S143" s="203">
        <v>0</v>
      </c>
      <c r="T143" s="203">
        <v>0</v>
      </c>
      <c r="U143" s="203">
        <v>0</v>
      </c>
      <c r="V143" s="203">
        <v>0</v>
      </c>
      <c r="W143" s="203">
        <v>0</v>
      </c>
      <c r="X143" s="203">
        <v>0</v>
      </c>
      <c r="Y143" s="203">
        <v>0</v>
      </c>
      <c r="Z143" s="203">
        <v>0</v>
      </c>
      <c r="AA143" s="203">
        <v>0</v>
      </c>
      <c r="AB143" s="203">
        <v>0</v>
      </c>
      <c r="AC143" s="203">
        <v>0</v>
      </c>
      <c r="AD143" s="203">
        <v>0</v>
      </c>
      <c r="AE143" s="203">
        <v>0</v>
      </c>
      <c r="AF143" s="203">
        <v>0</v>
      </c>
      <c r="AG143" s="203">
        <v>0</v>
      </c>
    </row>
    <row r="144" spans="1:33">
      <c r="A144" s="140" t="s">
        <v>474</v>
      </c>
      <c r="B144" s="122" t="s">
        <v>756</v>
      </c>
      <c r="C144" s="203">
        <v>0</v>
      </c>
      <c r="D144" s="203">
        <v>0</v>
      </c>
      <c r="E144" s="203">
        <v>0</v>
      </c>
      <c r="F144" s="203">
        <v>0</v>
      </c>
      <c r="G144" s="203">
        <v>0</v>
      </c>
      <c r="H144" s="203">
        <v>0</v>
      </c>
      <c r="I144" s="203">
        <v>0</v>
      </c>
      <c r="J144" s="203">
        <v>0</v>
      </c>
      <c r="K144" s="203">
        <v>0</v>
      </c>
      <c r="L144" s="203">
        <v>0</v>
      </c>
      <c r="M144" s="203">
        <v>0</v>
      </c>
      <c r="N144" s="203">
        <v>0</v>
      </c>
      <c r="O144" s="203">
        <v>0</v>
      </c>
      <c r="P144" s="203">
        <v>0</v>
      </c>
      <c r="Q144" s="203">
        <v>0</v>
      </c>
      <c r="R144" s="203">
        <v>0</v>
      </c>
      <c r="S144" s="203">
        <v>0</v>
      </c>
      <c r="T144" s="203">
        <v>0</v>
      </c>
      <c r="U144" s="203">
        <v>0</v>
      </c>
      <c r="V144" s="203">
        <v>0</v>
      </c>
      <c r="W144" s="203">
        <v>0</v>
      </c>
      <c r="X144" s="203">
        <v>0</v>
      </c>
      <c r="Y144" s="203">
        <v>0</v>
      </c>
      <c r="Z144" s="203">
        <v>0</v>
      </c>
      <c r="AA144" s="203">
        <v>0</v>
      </c>
      <c r="AB144" s="203">
        <v>0</v>
      </c>
      <c r="AC144" s="203">
        <v>0</v>
      </c>
      <c r="AD144" s="203">
        <v>0</v>
      </c>
      <c r="AE144" s="203">
        <v>0</v>
      </c>
      <c r="AF144" s="203">
        <v>0</v>
      </c>
      <c r="AG144" s="203">
        <v>0</v>
      </c>
    </row>
    <row r="145" spans="1:33">
      <c r="A145" s="140" t="s">
        <v>474</v>
      </c>
      <c r="B145" s="122" t="s">
        <v>757</v>
      </c>
      <c r="C145" s="203">
        <v>0</v>
      </c>
      <c r="D145" s="203">
        <v>0</v>
      </c>
      <c r="E145" s="203">
        <v>0</v>
      </c>
      <c r="F145" s="203">
        <v>0</v>
      </c>
      <c r="G145" s="203">
        <v>0</v>
      </c>
      <c r="H145" s="203">
        <v>0</v>
      </c>
      <c r="I145" s="203">
        <v>0</v>
      </c>
      <c r="J145" s="203">
        <v>0</v>
      </c>
      <c r="K145" s="203">
        <v>0</v>
      </c>
      <c r="L145" s="203">
        <v>0</v>
      </c>
      <c r="M145" s="203">
        <v>0</v>
      </c>
      <c r="N145" s="203">
        <v>0</v>
      </c>
      <c r="O145" s="203">
        <v>0</v>
      </c>
      <c r="P145" s="203">
        <v>0</v>
      </c>
      <c r="Q145" s="203">
        <v>0</v>
      </c>
      <c r="R145" s="203">
        <v>0</v>
      </c>
      <c r="S145" s="203">
        <v>0</v>
      </c>
      <c r="T145" s="203">
        <v>0</v>
      </c>
      <c r="U145" s="203">
        <v>0</v>
      </c>
      <c r="V145" s="203">
        <v>0</v>
      </c>
      <c r="W145" s="203">
        <v>0</v>
      </c>
      <c r="X145" s="203">
        <v>0</v>
      </c>
      <c r="Y145" s="203">
        <v>0</v>
      </c>
      <c r="Z145" s="203">
        <v>0</v>
      </c>
      <c r="AA145" s="203">
        <v>0</v>
      </c>
      <c r="AB145" s="203">
        <v>0</v>
      </c>
      <c r="AC145" s="203">
        <v>0</v>
      </c>
      <c r="AD145" s="203">
        <v>0</v>
      </c>
      <c r="AE145" s="203">
        <v>0</v>
      </c>
      <c r="AF145" s="203">
        <v>0</v>
      </c>
      <c r="AG145" s="203">
        <v>0</v>
      </c>
    </row>
    <row r="146" spans="1:33">
      <c r="A146" s="140" t="s">
        <v>474</v>
      </c>
      <c r="B146" s="122" t="s">
        <v>758</v>
      </c>
      <c r="C146" s="203">
        <v>0</v>
      </c>
      <c r="D146" s="203">
        <v>0</v>
      </c>
      <c r="E146" s="203">
        <v>0</v>
      </c>
      <c r="F146" s="203">
        <v>0</v>
      </c>
      <c r="G146" s="203">
        <v>0</v>
      </c>
      <c r="H146" s="203">
        <v>0</v>
      </c>
      <c r="I146" s="203">
        <v>0</v>
      </c>
      <c r="J146" s="203">
        <v>0</v>
      </c>
      <c r="K146" s="203">
        <v>0</v>
      </c>
      <c r="L146" s="203">
        <v>0</v>
      </c>
      <c r="M146" s="203">
        <v>0</v>
      </c>
      <c r="N146" s="203">
        <v>0</v>
      </c>
      <c r="O146" s="203">
        <v>0</v>
      </c>
      <c r="P146" s="203">
        <v>0</v>
      </c>
      <c r="Q146" s="203">
        <v>0</v>
      </c>
      <c r="R146" s="203">
        <v>0</v>
      </c>
      <c r="S146" s="203">
        <v>0</v>
      </c>
      <c r="T146" s="203">
        <v>0</v>
      </c>
      <c r="U146" s="203">
        <v>0</v>
      </c>
      <c r="V146" s="203">
        <v>0</v>
      </c>
      <c r="W146" s="203">
        <v>0</v>
      </c>
      <c r="X146" s="203">
        <v>0</v>
      </c>
      <c r="Y146" s="203">
        <v>0</v>
      </c>
      <c r="Z146" s="203">
        <v>0</v>
      </c>
      <c r="AA146" s="203">
        <v>0</v>
      </c>
      <c r="AB146" s="203">
        <v>0</v>
      </c>
      <c r="AC146" s="203">
        <v>0</v>
      </c>
      <c r="AD146" s="203">
        <v>0</v>
      </c>
      <c r="AE146" s="203">
        <v>0</v>
      </c>
      <c r="AF146" s="203">
        <v>0</v>
      </c>
      <c r="AG146" s="203">
        <v>0</v>
      </c>
    </row>
    <row r="147" spans="1:33">
      <c r="A147" s="140" t="s">
        <v>474</v>
      </c>
      <c r="B147" s="122" t="s">
        <v>759</v>
      </c>
      <c r="C147" s="203">
        <v>0</v>
      </c>
      <c r="D147" s="203">
        <v>0</v>
      </c>
      <c r="E147" s="203">
        <v>0</v>
      </c>
      <c r="F147" s="203">
        <v>0</v>
      </c>
      <c r="G147" s="203">
        <v>0</v>
      </c>
      <c r="H147" s="203">
        <v>0</v>
      </c>
      <c r="I147" s="203">
        <v>0</v>
      </c>
      <c r="J147" s="203">
        <v>0</v>
      </c>
      <c r="K147" s="203">
        <v>0</v>
      </c>
      <c r="L147" s="203">
        <v>0</v>
      </c>
      <c r="M147" s="203">
        <v>0</v>
      </c>
      <c r="N147" s="203">
        <v>0</v>
      </c>
      <c r="O147" s="203">
        <v>0</v>
      </c>
      <c r="P147" s="203">
        <v>0</v>
      </c>
      <c r="Q147" s="203">
        <v>0</v>
      </c>
      <c r="R147" s="203">
        <v>0</v>
      </c>
      <c r="S147" s="203">
        <v>0</v>
      </c>
      <c r="T147" s="203">
        <v>0</v>
      </c>
      <c r="U147" s="203">
        <v>0</v>
      </c>
      <c r="V147" s="203">
        <v>0</v>
      </c>
      <c r="W147" s="203">
        <v>0</v>
      </c>
      <c r="X147" s="203">
        <v>0</v>
      </c>
      <c r="Y147" s="203">
        <v>0</v>
      </c>
      <c r="Z147" s="203">
        <v>0</v>
      </c>
      <c r="AA147" s="203">
        <v>0</v>
      </c>
      <c r="AB147" s="203">
        <v>0</v>
      </c>
      <c r="AC147" s="203">
        <v>0</v>
      </c>
      <c r="AD147" s="203">
        <v>0</v>
      </c>
      <c r="AE147" s="203">
        <v>0</v>
      </c>
      <c r="AF147" s="203">
        <v>0</v>
      </c>
      <c r="AG147" s="203">
        <v>0</v>
      </c>
    </row>
    <row r="148" spans="1:33">
      <c r="A148" s="140" t="s">
        <v>475</v>
      </c>
      <c r="B148" s="122" t="s">
        <v>760</v>
      </c>
      <c r="C148" s="203">
        <v>0</v>
      </c>
      <c r="D148" s="203">
        <v>0</v>
      </c>
      <c r="E148" s="203">
        <v>0</v>
      </c>
      <c r="F148" s="203">
        <v>0</v>
      </c>
      <c r="G148" s="203">
        <v>0</v>
      </c>
      <c r="H148" s="203">
        <v>0</v>
      </c>
      <c r="I148" s="203">
        <v>0</v>
      </c>
      <c r="J148" s="203">
        <v>0</v>
      </c>
      <c r="K148" s="203">
        <v>0</v>
      </c>
      <c r="L148" s="203">
        <v>0</v>
      </c>
      <c r="M148" s="203">
        <v>0</v>
      </c>
      <c r="N148" s="203">
        <v>0</v>
      </c>
      <c r="O148" s="203">
        <v>0</v>
      </c>
      <c r="P148" s="203">
        <v>0</v>
      </c>
      <c r="Q148" s="203">
        <v>0</v>
      </c>
      <c r="R148" s="203">
        <v>0</v>
      </c>
      <c r="S148" s="203">
        <v>0</v>
      </c>
      <c r="T148" s="203">
        <v>0</v>
      </c>
      <c r="U148" s="203">
        <v>0</v>
      </c>
      <c r="V148" s="203">
        <v>0</v>
      </c>
      <c r="W148" s="203">
        <v>0</v>
      </c>
      <c r="X148" s="203">
        <v>0</v>
      </c>
      <c r="Y148" s="203">
        <v>0</v>
      </c>
      <c r="Z148" s="203">
        <v>0</v>
      </c>
      <c r="AA148" s="203">
        <v>0</v>
      </c>
      <c r="AB148" s="203">
        <v>0</v>
      </c>
      <c r="AC148" s="203">
        <v>0</v>
      </c>
      <c r="AD148" s="203">
        <v>0</v>
      </c>
      <c r="AE148" s="203">
        <v>0</v>
      </c>
      <c r="AF148" s="203">
        <v>0</v>
      </c>
      <c r="AG148" s="203">
        <v>0</v>
      </c>
    </row>
    <row r="149" spans="1:33">
      <c r="A149" s="140" t="s">
        <v>476</v>
      </c>
      <c r="B149" s="122" t="s">
        <v>761</v>
      </c>
      <c r="C149" s="203">
        <v>0</v>
      </c>
      <c r="D149" s="203">
        <v>0</v>
      </c>
      <c r="E149" s="203">
        <v>0</v>
      </c>
      <c r="F149" s="203">
        <v>0</v>
      </c>
      <c r="G149" s="203">
        <v>0</v>
      </c>
      <c r="H149" s="203">
        <v>0</v>
      </c>
      <c r="I149" s="203">
        <v>0</v>
      </c>
      <c r="J149" s="203">
        <v>0</v>
      </c>
      <c r="K149" s="203">
        <v>0</v>
      </c>
      <c r="L149" s="203">
        <v>0</v>
      </c>
      <c r="M149" s="203">
        <v>0</v>
      </c>
      <c r="N149" s="203">
        <v>0</v>
      </c>
      <c r="O149" s="203">
        <v>0</v>
      </c>
      <c r="P149" s="203">
        <v>0</v>
      </c>
      <c r="Q149" s="203">
        <v>0</v>
      </c>
      <c r="R149" s="203">
        <v>0</v>
      </c>
      <c r="S149" s="203">
        <v>0</v>
      </c>
      <c r="T149" s="203">
        <v>0</v>
      </c>
      <c r="U149" s="203">
        <v>0</v>
      </c>
      <c r="V149" s="203">
        <v>0</v>
      </c>
      <c r="W149" s="203">
        <v>0</v>
      </c>
      <c r="X149" s="203">
        <v>0</v>
      </c>
      <c r="Y149" s="203">
        <v>0</v>
      </c>
      <c r="Z149" s="203">
        <v>0</v>
      </c>
      <c r="AA149" s="203">
        <v>0</v>
      </c>
      <c r="AB149" s="203">
        <v>0</v>
      </c>
      <c r="AC149" s="203">
        <v>0</v>
      </c>
      <c r="AD149" s="203">
        <v>0</v>
      </c>
      <c r="AE149" s="203">
        <v>0</v>
      </c>
      <c r="AF149" s="203">
        <v>0</v>
      </c>
      <c r="AG149" s="203">
        <v>0</v>
      </c>
    </row>
    <row r="150" spans="1:33">
      <c r="A150" s="140" t="s">
        <v>476</v>
      </c>
      <c r="B150" s="122" t="s">
        <v>762</v>
      </c>
      <c r="C150" s="203">
        <v>0</v>
      </c>
      <c r="D150" s="203">
        <v>0</v>
      </c>
      <c r="E150" s="203">
        <v>0</v>
      </c>
      <c r="F150" s="203">
        <v>0</v>
      </c>
      <c r="G150" s="203">
        <v>0</v>
      </c>
      <c r="H150" s="203">
        <v>0</v>
      </c>
      <c r="I150" s="203">
        <v>0</v>
      </c>
      <c r="J150" s="203">
        <v>0</v>
      </c>
      <c r="K150" s="203">
        <v>0</v>
      </c>
      <c r="L150" s="203">
        <v>0</v>
      </c>
      <c r="M150" s="203">
        <v>0</v>
      </c>
      <c r="N150" s="203">
        <v>0</v>
      </c>
      <c r="O150" s="203">
        <v>0</v>
      </c>
      <c r="P150" s="203">
        <v>0</v>
      </c>
      <c r="Q150" s="203">
        <v>0</v>
      </c>
      <c r="R150" s="203">
        <v>0</v>
      </c>
      <c r="S150" s="203">
        <v>0</v>
      </c>
      <c r="T150" s="203">
        <v>0</v>
      </c>
      <c r="U150" s="203">
        <v>0</v>
      </c>
      <c r="V150" s="203">
        <v>0</v>
      </c>
      <c r="W150" s="203">
        <v>0</v>
      </c>
      <c r="X150" s="203">
        <v>0</v>
      </c>
      <c r="Y150" s="203">
        <v>0</v>
      </c>
      <c r="Z150" s="203">
        <v>0</v>
      </c>
      <c r="AA150" s="203">
        <v>0</v>
      </c>
      <c r="AB150" s="203">
        <v>0</v>
      </c>
      <c r="AC150" s="203">
        <v>0</v>
      </c>
      <c r="AD150" s="203">
        <v>0</v>
      </c>
      <c r="AE150" s="203">
        <v>0</v>
      </c>
      <c r="AF150" s="203">
        <v>0</v>
      </c>
      <c r="AG150" s="203">
        <v>0</v>
      </c>
    </row>
    <row r="151" spans="1:33">
      <c r="A151" s="140" t="s">
        <v>476</v>
      </c>
      <c r="B151" s="122" t="s">
        <v>763</v>
      </c>
      <c r="C151" s="203">
        <v>0</v>
      </c>
      <c r="D151" s="203">
        <v>0</v>
      </c>
      <c r="E151" s="203">
        <v>0</v>
      </c>
      <c r="F151" s="203">
        <v>0</v>
      </c>
      <c r="G151" s="203">
        <v>0</v>
      </c>
      <c r="H151" s="203">
        <v>0</v>
      </c>
      <c r="I151" s="203">
        <v>0</v>
      </c>
      <c r="J151" s="203">
        <v>0</v>
      </c>
      <c r="K151" s="203">
        <v>0</v>
      </c>
      <c r="L151" s="203">
        <v>0</v>
      </c>
      <c r="M151" s="203">
        <v>0</v>
      </c>
      <c r="N151" s="203">
        <v>0</v>
      </c>
      <c r="O151" s="203">
        <v>0</v>
      </c>
      <c r="P151" s="203">
        <v>0</v>
      </c>
      <c r="Q151" s="203">
        <v>0</v>
      </c>
      <c r="R151" s="203">
        <v>0</v>
      </c>
      <c r="S151" s="203">
        <v>0</v>
      </c>
      <c r="T151" s="203">
        <v>0</v>
      </c>
      <c r="U151" s="203">
        <v>0</v>
      </c>
      <c r="V151" s="203">
        <v>0</v>
      </c>
      <c r="W151" s="203">
        <v>0</v>
      </c>
      <c r="X151" s="203">
        <v>0</v>
      </c>
      <c r="Y151" s="203">
        <v>0</v>
      </c>
      <c r="Z151" s="203">
        <v>0</v>
      </c>
      <c r="AA151" s="203">
        <v>0</v>
      </c>
      <c r="AB151" s="203">
        <v>0</v>
      </c>
      <c r="AC151" s="203">
        <v>0</v>
      </c>
      <c r="AD151" s="203">
        <v>0</v>
      </c>
      <c r="AE151" s="203">
        <v>0</v>
      </c>
      <c r="AF151" s="203">
        <v>0</v>
      </c>
      <c r="AG151" s="203">
        <v>0</v>
      </c>
    </row>
    <row r="152" spans="1:33">
      <c r="A152" s="140" t="s">
        <v>476</v>
      </c>
      <c r="B152" s="122" t="s">
        <v>764</v>
      </c>
      <c r="C152" s="203">
        <v>0</v>
      </c>
      <c r="D152" s="203">
        <v>0</v>
      </c>
      <c r="E152" s="203">
        <v>0</v>
      </c>
      <c r="F152" s="203">
        <v>0</v>
      </c>
      <c r="G152" s="203">
        <v>0</v>
      </c>
      <c r="H152" s="203">
        <v>0</v>
      </c>
      <c r="I152" s="203">
        <v>0</v>
      </c>
      <c r="J152" s="203">
        <v>0</v>
      </c>
      <c r="K152" s="203">
        <v>0</v>
      </c>
      <c r="L152" s="203">
        <v>0</v>
      </c>
      <c r="M152" s="203">
        <v>0</v>
      </c>
      <c r="N152" s="203">
        <v>0</v>
      </c>
      <c r="O152" s="203">
        <v>0</v>
      </c>
      <c r="P152" s="203">
        <v>0</v>
      </c>
      <c r="Q152" s="203">
        <v>0</v>
      </c>
      <c r="R152" s="203">
        <v>0</v>
      </c>
      <c r="S152" s="203">
        <v>0</v>
      </c>
      <c r="T152" s="203">
        <v>0</v>
      </c>
      <c r="U152" s="203">
        <v>0</v>
      </c>
      <c r="V152" s="203">
        <v>0</v>
      </c>
      <c r="W152" s="203">
        <v>0</v>
      </c>
      <c r="X152" s="203">
        <v>0</v>
      </c>
      <c r="Y152" s="203">
        <v>0</v>
      </c>
      <c r="Z152" s="203">
        <v>0</v>
      </c>
      <c r="AA152" s="203">
        <v>0</v>
      </c>
      <c r="AB152" s="203">
        <v>0</v>
      </c>
      <c r="AC152" s="203">
        <v>0</v>
      </c>
      <c r="AD152" s="203">
        <v>0</v>
      </c>
      <c r="AE152" s="203">
        <v>0</v>
      </c>
      <c r="AF152" s="203">
        <v>0</v>
      </c>
      <c r="AG152" s="203">
        <v>0</v>
      </c>
    </row>
    <row r="153" spans="1:33">
      <c r="A153" s="140" t="s">
        <v>476</v>
      </c>
      <c r="B153" s="122" t="s">
        <v>765</v>
      </c>
      <c r="C153" s="203">
        <v>0</v>
      </c>
      <c r="D153" s="203">
        <v>0</v>
      </c>
      <c r="E153" s="203">
        <v>0</v>
      </c>
      <c r="F153" s="203">
        <v>0</v>
      </c>
      <c r="G153" s="203">
        <v>0</v>
      </c>
      <c r="H153" s="203">
        <v>0</v>
      </c>
      <c r="I153" s="203">
        <v>0</v>
      </c>
      <c r="J153" s="203">
        <v>0</v>
      </c>
      <c r="K153" s="203">
        <v>0</v>
      </c>
      <c r="L153" s="203">
        <v>0</v>
      </c>
      <c r="M153" s="203">
        <v>0</v>
      </c>
      <c r="N153" s="203">
        <v>0</v>
      </c>
      <c r="O153" s="203">
        <v>0</v>
      </c>
      <c r="P153" s="203">
        <v>0</v>
      </c>
      <c r="Q153" s="203">
        <v>0</v>
      </c>
      <c r="R153" s="203">
        <v>0</v>
      </c>
      <c r="S153" s="203">
        <v>0</v>
      </c>
      <c r="T153" s="203">
        <v>0</v>
      </c>
      <c r="U153" s="203">
        <v>0</v>
      </c>
      <c r="V153" s="203">
        <v>0</v>
      </c>
      <c r="W153" s="203">
        <v>0</v>
      </c>
      <c r="X153" s="203">
        <v>0</v>
      </c>
      <c r="Y153" s="203">
        <v>0</v>
      </c>
      <c r="Z153" s="203">
        <v>0</v>
      </c>
      <c r="AA153" s="203">
        <v>0</v>
      </c>
      <c r="AB153" s="203">
        <v>0</v>
      </c>
      <c r="AC153" s="203">
        <v>0</v>
      </c>
      <c r="AD153" s="203">
        <v>0</v>
      </c>
      <c r="AE153" s="203">
        <v>0</v>
      </c>
      <c r="AF153" s="203">
        <v>0</v>
      </c>
      <c r="AG153" s="203">
        <v>0</v>
      </c>
    </row>
    <row r="154" spans="1:33">
      <c r="A154" s="140" t="s">
        <v>476</v>
      </c>
      <c r="B154" s="122" t="s">
        <v>766</v>
      </c>
      <c r="C154" s="203">
        <v>0</v>
      </c>
      <c r="D154" s="203">
        <v>0</v>
      </c>
      <c r="E154" s="203">
        <v>0</v>
      </c>
      <c r="F154" s="203">
        <v>0</v>
      </c>
      <c r="G154" s="203">
        <v>0</v>
      </c>
      <c r="H154" s="203">
        <v>0</v>
      </c>
      <c r="I154" s="203">
        <v>0</v>
      </c>
      <c r="J154" s="203">
        <v>0</v>
      </c>
      <c r="K154" s="203">
        <v>0</v>
      </c>
      <c r="L154" s="203">
        <v>0</v>
      </c>
      <c r="M154" s="203">
        <v>0</v>
      </c>
      <c r="N154" s="203">
        <v>0</v>
      </c>
      <c r="O154" s="203">
        <v>0</v>
      </c>
      <c r="P154" s="203">
        <v>0</v>
      </c>
      <c r="Q154" s="203">
        <v>0</v>
      </c>
      <c r="R154" s="203">
        <v>0</v>
      </c>
      <c r="S154" s="203">
        <v>0</v>
      </c>
      <c r="T154" s="203">
        <v>0</v>
      </c>
      <c r="U154" s="203">
        <v>0</v>
      </c>
      <c r="V154" s="203">
        <v>0</v>
      </c>
      <c r="W154" s="203">
        <v>0</v>
      </c>
      <c r="X154" s="203">
        <v>0</v>
      </c>
      <c r="Y154" s="203">
        <v>0</v>
      </c>
      <c r="Z154" s="203">
        <v>0</v>
      </c>
      <c r="AA154" s="203">
        <v>0</v>
      </c>
      <c r="AB154" s="203">
        <v>0</v>
      </c>
      <c r="AC154" s="203">
        <v>0</v>
      </c>
      <c r="AD154" s="203">
        <v>0</v>
      </c>
      <c r="AE154" s="203">
        <v>0</v>
      </c>
      <c r="AF154" s="203">
        <v>0</v>
      </c>
      <c r="AG154" s="203">
        <v>0</v>
      </c>
    </row>
    <row r="155" spans="1:33">
      <c r="A155" s="140" t="s">
        <v>476</v>
      </c>
      <c r="B155" s="122" t="s">
        <v>767</v>
      </c>
      <c r="C155" s="203">
        <v>0</v>
      </c>
      <c r="D155" s="203">
        <v>0</v>
      </c>
      <c r="E155" s="203">
        <v>0</v>
      </c>
      <c r="F155" s="203">
        <v>0</v>
      </c>
      <c r="G155" s="203">
        <v>0</v>
      </c>
      <c r="H155" s="203">
        <v>0</v>
      </c>
      <c r="I155" s="203">
        <v>0</v>
      </c>
      <c r="J155" s="203">
        <v>0</v>
      </c>
      <c r="K155" s="203">
        <v>0</v>
      </c>
      <c r="L155" s="203">
        <v>0</v>
      </c>
      <c r="M155" s="203">
        <v>0</v>
      </c>
      <c r="N155" s="203">
        <v>0</v>
      </c>
      <c r="O155" s="203">
        <v>0</v>
      </c>
      <c r="P155" s="203">
        <v>0</v>
      </c>
      <c r="Q155" s="203">
        <v>0</v>
      </c>
      <c r="R155" s="203">
        <v>0</v>
      </c>
      <c r="S155" s="203">
        <v>0</v>
      </c>
      <c r="T155" s="203">
        <v>0</v>
      </c>
      <c r="U155" s="203">
        <v>0</v>
      </c>
      <c r="V155" s="203">
        <v>0</v>
      </c>
      <c r="W155" s="203">
        <v>0</v>
      </c>
      <c r="X155" s="203">
        <v>0</v>
      </c>
      <c r="Y155" s="203">
        <v>0</v>
      </c>
      <c r="Z155" s="203">
        <v>0</v>
      </c>
      <c r="AA155" s="203">
        <v>0</v>
      </c>
      <c r="AB155" s="203">
        <v>0</v>
      </c>
      <c r="AC155" s="203">
        <v>0</v>
      </c>
      <c r="AD155" s="203">
        <v>0</v>
      </c>
      <c r="AE155" s="203">
        <v>0</v>
      </c>
      <c r="AF155" s="203">
        <v>0</v>
      </c>
      <c r="AG155" s="203">
        <v>0</v>
      </c>
    </row>
    <row r="156" spans="1:33">
      <c r="A156" s="140" t="s">
        <v>477</v>
      </c>
      <c r="B156" s="122" t="s">
        <v>768</v>
      </c>
      <c r="C156" s="203">
        <v>0</v>
      </c>
      <c r="D156" s="203">
        <v>0</v>
      </c>
      <c r="E156" s="203">
        <v>0</v>
      </c>
      <c r="F156" s="203">
        <v>0</v>
      </c>
      <c r="G156" s="203">
        <v>0</v>
      </c>
      <c r="H156" s="203">
        <v>0</v>
      </c>
      <c r="I156" s="203">
        <v>0</v>
      </c>
      <c r="J156" s="203">
        <v>0</v>
      </c>
      <c r="K156" s="203">
        <v>0</v>
      </c>
      <c r="L156" s="203">
        <v>0</v>
      </c>
      <c r="M156" s="203">
        <v>0</v>
      </c>
      <c r="N156" s="203">
        <v>0</v>
      </c>
      <c r="O156" s="203">
        <v>0</v>
      </c>
      <c r="P156" s="203">
        <v>0</v>
      </c>
      <c r="Q156" s="203">
        <v>0</v>
      </c>
      <c r="R156" s="203">
        <v>0</v>
      </c>
      <c r="S156" s="203">
        <v>0</v>
      </c>
      <c r="T156" s="203">
        <v>0</v>
      </c>
      <c r="U156" s="203">
        <v>0</v>
      </c>
      <c r="V156" s="203">
        <v>0</v>
      </c>
      <c r="W156" s="203">
        <v>0</v>
      </c>
      <c r="X156" s="203">
        <v>0</v>
      </c>
      <c r="Y156" s="203">
        <v>0</v>
      </c>
      <c r="Z156" s="203">
        <v>0</v>
      </c>
      <c r="AA156" s="203">
        <v>0</v>
      </c>
      <c r="AB156" s="203">
        <v>0</v>
      </c>
      <c r="AC156" s="203">
        <v>0</v>
      </c>
      <c r="AD156" s="203">
        <v>0</v>
      </c>
      <c r="AE156" s="203">
        <v>0</v>
      </c>
      <c r="AF156" s="203">
        <v>0</v>
      </c>
      <c r="AG156" s="203">
        <v>0</v>
      </c>
    </row>
    <row r="157" spans="1:33">
      <c r="A157" s="140" t="s">
        <v>478</v>
      </c>
      <c r="B157" s="122" t="s">
        <v>769</v>
      </c>
      <c r="C157" s="203">
        <v>0</v>
      </c>
      <c r="D157" s="203">
        <v>0</v>
      </c>
      <c r="E157" s="203">
        <v>0</v>
      </c>
      <c r="F157" s="203">
        <v>0</v>
      </c>
      <c r="G157" s="203">
        <v>0</v>
      </c>
      <c r="H157" s="203">
        <v>0</v>
      </c>
      <c r="I157" s="203">
        <v>0</v>
      </c>
      <c r="J157" s="203">
        <v>0</v>
      </c>
      <c r="K157" s="203">
        <v>0</v>
      </c>
      <c r="L157" s="203">
        <v>0</v>
      </c>
      <c r="M157" s="203">
        <v>0</v>
      </c>
      <c r="N157" s="203">
        <v>0</v>
      </c>
      <c r="O157" s="203">
        <v>0</v>
      </c>
      <c r="P157" s="203">
        <v>0</v>
      </c>
      <c r="Q157" s="203">
        <v>0</v>
      </c>
      <c r="R157" s="203">
        <v>0</v>
      </c>
      <c r="S157" s="203">
        <v>0</v>
      </c>
      <c r="T157" s="203">
        <v>0</v>
      </c>
      <c r="U157" s="203">
        <v>0</v>
      </c>
      <c r="V157" s="203">
        <v>0</v>
      </c>
      <c r="W157" s="203">
        <v>0</v>
      </c>
      <c r="X157" s="203">
        <v>0</v>
      </c>
      <c r="Y157" s="203">
        <v>0</v>
      </c>
      <c r="Z157" s="203">
        <v>0</v>
      </c>
      <c r="AA157" s="203">
        <v>0</v>
      </c>
      <c r="AB157" s="203">
        <v>0</v>
      </c>
      <c r="AC157" s="203">
        <v>0</v>
      </c>
      <c r="AD157" s="203">
        <v>0</v>
      </c>
      <c r="AE157" s="203">
        <v>0</v>
      </c>
      <c r="AF157" s="203">
        <v>0</v>
      </c>
      <c r="AG157" s="203">
        <v>0</v>
      </c>
    </row>
    <row r="158" spans="1:33">
      <c r="A158" s="140" t="s">
        <v>478</v>
      </c>
      <c r="B158" s="122" t="s">
        <v>770</v>
      </c>
      <c r="C158" s="203">
        <v>0</v>
      </c>
      <c r="D158" s="203">
        <v>0</v>
      </c>
      <c r="E158" s="203">
        <v>0</v>
      </c>
      <c r="F158" s="203">
        <v>0</v>
      </c>
      <c r="G158" s="203">
        <v>0</v>
      </c>
      <c r="H158" s="203">
        <v>0</v>
      </c>
      <c r="I158" s="203">
        <v>0</v>
      </c>
      <c r="J158" s="203">
        <v>0</v>
      </c>
      <c r="K158" s="203">
        <v>0</v>
      </c>
      <c r="L158" s="203">
        <v>0</v>
      </c>
      <c r="M158" s="203">
        <v>0</v>
      </c>
      <c r="N158" s="203">
        <v>0</v>
      </c>
      <c r="O158" s="203">
        <v>0</v>
      </c>
      <c r="P158" s="203">
        <v>0</v>
      </c>
      <c r="Q158" s="203">
        <v>0</v>
      </c>
      <c r="R158" s="203">
        <v>0</v>
      </c>
      <c r="S158" s="203">
        <v>0</v>
      </c>
      <c r="T158" s="203">
        <v>0</v>
      </c>
      <c r="U158" s="203">
        <v>0</v>
      </c>
      <c r="V158" s="203">
        <v>0</v>
      </c>
      <c r="W158" s="203">
        <v>0</v>
      </c>
      <c r="X158" s="203">
        <v>0</v>
      </c>
      <c r="Y158" s="203">
        <v>0</v>
      </c>
      <c r="Z158" s="203">
        <v>0</v>
      </c>
      <c r="AA158" s="203">
        <v>0</v>
      </c>
      <c r="AB158" s="203">
        <v>0</v>
      </c>
      <c r="AC158" s="203">
        <v>0</v>
      </c>
      <c r="AD158" s="203">
        <v>0</v>
      </c>
      <c r="AE158" s="203">
        <v>0</v>
      </c>
      <c r="AF158" s="203">
        <v>0</v>
      </c>
      <c r="AG158" s="203">
        <v>0</v>
      </c>
    </row>
    <row r="159" spans="1:33">
      <c r="A159" s="140" t="s">
        <v>478</v>
      </c>
      <c r="B159" s="122" t="s">
        <v>771</v>
      </c>
      <c r="C159" s="203">
        <v>0</v>
      </c>
      <c r="D159" s="203">
        <v>0</v>
      </c>
      <c r="E159" s="203">
        <v>0</v>
      </c>
      <c r="F159" s="203">
        <v>0</v>
      </c>
      <c r="G159" s="203">
        <v>0</v>
      </c>
      <c r="H159" s="203">
        <v>0</v>
      </c>
      <c r="I159" s="203">
        <v>0</v>
      </c>
      <c r="J159" s="203">
        <v>0</v>
      </c>
      <c r="K159" s="203">
        <v>0</v>
      </c>
      <c r="L159" s="203">
        <v>0</v>
      </c>
      <c r="M159" s="203">
        <v>0</v>
      </c>
      <c r="N159" s="203">
        <v>0</v>
      </c>
      <c r="O159" s="203">
        <v>0</v>
      </c>
      <c r="P159" s="203">
        <v>0</v>
      </c>
      <c r="Q159" s="203">
        <v>0</v>
      </c>
      <c r="R159" s="203">
        <v>0</v>
      </c>
      <c r="S159" s="203">
        <v>0</v>
      </c>
      <c r="T159" s="203">
        <v>0</v>
      </c>
      <c r="U159" s="203">
        <v>0</v>
      </c>
      <c r="V159" s="203">
        <v>0</v>
      </c>
      <c r="W159" s="203">
        <v>0</v>
      </c>
      <c r="X159" s="203">
        <v>0</v>
      </c>
      <c r="Y159" s="203">
        <v>0</v>
      </c>
      <c r="Z159" s="203">
        <v>0</v>
      </c>
      <c r="AA159" s="203">
        <v>0</v>
      </c>
      <c r="AB159" s="203">
        <v>0</v>
      </c>
      <c r="AC159" s="203">
        <v>0</v>
      </c>
      <c r="AD159" s="203">
        <v>0</v>
      </c>
      <c r="AE159" s="203">
        <v>0</v>
      </c>
      <c r="AF159" s="203">
        <v>0</v>
      </c>
      <c r="AG159" s="203">
        <v>0</v>
      </c>
    </row>
    <row r="160" spans="1:33">
      <c r="A160" s="140" t="s">
        <v>478</v>
      </c>
      <c r="B160" s="122" t="s">
        <v>772</v>
      </c>
      <c r="C160" s="203">
        <v>0</v>
      </c>
      <c r="D160" s="203">
        <v>0</v>
      </c>
      <c r="E160" s="203">
        <v>0</v>
      </c>
      <c r="F160" s="203">
        <v>0</v>
      </c>
      <c r="G160" s="203">
        <v>0</v>
      </c>
      <c r="H160" s="203">
        <v>0</v>
      </c>
      <c r="I160" s="203">
        <v>0</v>
      </c>
      <c r="J160" s="203">
        <v>0</v>
      </c>
      <c r="K160" s="203">
        <v>0</v>
      </c>
      <c r="L160" s="203">
        <v>0</v>
      </c>
      <c r="M160" s="203">
        <v>0</v>
      </c>
      <c r="N160" s="203">
        <v>0</v>
      </c>
      <c r="O160" s="203">
        <v>0</v>
      </c>
      <c r="P160" s="203">
        <v>0</v>
      </c>
      <c r="Q160" s="203">
        <v>0</v>
      </c>
      <c r="R160" s="203">
        <v>0</v>
      </c>
      <c r="S160" s="203">
        <v>0</v>
      </c>
      <c r="T160" s="203">
        <v>0</v>
      </c>
      <c r="U160" s="203">
        <v>0</v>
      </c>
      <c r="V160" s="203">
        <v>0</v>
      </c>
      <c r="W160" s="203">
        <v>0</v>
      </c>
      <c r="X160" s="203">
        <v>0</v>
      </c>
      <c r="Y160" s="203">
        <v>0</v>
      </c>
      <c r="Z160" s="203">
        <v>0</v>
      </c>
      <c r="AA160" s="203">
        <v>0</v>
      </c>
      <c r="AB160" s="203">
        <v>0</v>
      </c>
      <c r="AC160" s="203">
        <v>0</v>
      </c>
      <c r="AD160" s="203">
        <v>0</v>
      </c>
      <c r="AE160" s="203">
        <v>0</v>
      </c>
      <c r="AF160" s="203">
        <v>0</v>
      </c>
      <c r="AG160" s="203">
        <v>0</v>
      </c>
    </row>
    <row r="161" spans="1:33">
      <c r="A161" s="140" t="s">
        <v>324</v>
      </c>
      <c r="B161" s="122" t="s">
        <v>773</v>
      </c>
      <c r="C161" s="203">
        <v>0</v>
      </c>
      <c r="D161" s="203">
        <v>0</v>
      </c>
      <c r="E161" s="203">
        <v>0</v>
      </c>
      <c r="F161" s="203">
        <v>0</v>
      </c>
      <c r="G161" s="203">
        <v>0</v>
      </c>
      <c r="H161" s="203">
        <v>0</v>
      </c>
      <c r="I161" s="203">
        <v>0</v>
      </c>
      <c r="J161" s="203">
        <v>0</v>
      </c>
      <c r="K161" s="203">
        <v>0</v>
      </c>
      <c r="L161" s="203">
        <v>0</v>
      </c>
      <c r="M161" s="203">
        <v>0</v>
      </c>
      <c r="N161" s="203">
        <v>0</v>
      </c>
      <c r="O161" s="203">
        <v>0</v>
      </c>
      <c r="P161" s="203">
        <v>0</v>
      </c>
      <c r="Q161" s="203">
        <v>0</v>
      </c>
      <c r="R161" s="203">
        <v>0</v>
      </c>
      <c r="S161" s="203">
        <v>0</v>
      </c>
      <c r="T161" s="203">
        <v>0</v>
      </c>
      <c r="U161" s="203">
        <v>0</v>
      </c>
      <c r="V161" s="203">
        <v>0</v>
      </c>
      <c r="W161" s="203">
        <v>0</v>
      </c>
      <c r="X161" s="203">
        <v>0</v>
      </c>
      <c r="Y161" s="203">
        <v>0</v>
      </c>
      <c r="Z161" s="203">
        <v>0</v>
      </c>
      <c r="AA161" s="203">
        <v>0</v>
      </c>
      <c r="AB161" s="203">
        <v>0</v>
      </c>
      <c r="AC161" s="203">
        <v>0</v>
      </c>
      <c r="AD161" s="203">
        <v>0</v>
      </c>
      <c r="AE161" s="203">
        <v>0</v>
      </c>
      <c r="AF161" s="203">
        <v>0</v>
      </c>
      <c r="AG161" s="203">
        <v>0</v>
      </c>
    </row>
    <row r="162" spans="1:33">
      <c r="A162" s="140" t="s">
        <v>479</v>
      </c>
      <c r="B162" s="122" t="s">
        <v>774</v>
      </c>
      <c r="C162" s="203">
        <v>0</v>
      </c>
      <c r="D162" s="203">
        <v>0</v>
      </c>
      <c r="E162" s="203">
        <v>0</v>
      </c>
      <c r="F162" s="203">
        <v>0</v>
      </c>
      <c r="G162" s="203">
        <v>0</v>
      </c>
      <c r="H162" s="203">
        <v>0</v>
      </c>
      <c r="I162" s="203">
        <v>0</v>
      </c>
      <c r="J162" s="203">
        <v>0</v>
      </c>
      <c r="K162" s="203">
        <v>0</v>
      </c>
      <c r="L162" s="203">
        <v>0</v>
      </c>
      <c r="M162" s="203">
        <v>0</v>
      </c>
      <c r="N162" s="203">
        <v>0</v>
      </c>
      <c r="O162" s="203">
        <v>0</v>
      </c>
      <c r="P162" s="203">
        <v>0</v>
      </c>
      <c r="Q162" s="203">
        <v>0</v>
      </c>
      <c r="R162" s="203">
        <v>0</v>
      </c>
      <c r="S162" s="203">
        <v>0</v>
      </c>
      <c r="T162" s="203">
        <v>0</v>
      </c>
      <c r="U162" s="203">
        <v>0</v>
      </c>
      <c r="V162" s="203">
        <v>0</v>
      </c>
      <c r="W162" s="203">
        <v>0</v>
      </c>
      <c r="X162" s="203">
        <v>0</v>
      </c>
      <c r="Y162" s="203">
        <v>0</v>
      </c>
      <c r="Z162" s="203">
        <v>0</v>
      </c>
      <c r="AA162" s="203">
        <v>0</v>
      </c>
      <c r="AB162" s="203">
        <v>0</v>
      </c>
      <c r="AC162" s="203">
        <v>0</v>
      </c>
      <c r="AD162" s="203">
        <v>0</v>
      </c>
      <c r="AE162" s="203">
        <v>0</v>
      </c>
      <c r="AF162" s="203">
        <v>0</v>
      </c>
      <c r="AG162" s="203">
        <v>0</v>
      </c>
    </row>
    <row r="163" spans="1:33">
      <c r="A163" s="140" t="s">
        <v>479</v>
      </c>
      <c r="B163" s="122" t="s">
        <v>775</v>
      </c>
      <c r="C163" s="203">
        <v>0</v>
      </c>
      <c r="D163" s="203">
        <v>0</v>
      </c>
      <c r="E163" s="203">
        <v>0</v>
      </c>
      <c r="F163" s="203">
        <v>0</v>
      </c>
      <c r="G163" s="203">
        <v>0</v>
      </c>
      <c r="H163" s="203">
        <v>0</v>
      </c>
      <c r="I163" s="203">
        <v>0</v>
      </c>
      <c r="J163" s="203">
        <v>0</v>
      </c>
      <c r="K163" s="203">
        <v>0</v>
      </c>
      <c r="L163" s="203">
        <v>0</v>
      </c>
      <c r="M163" s="203">
        <v>0</v>
      </c>
      <c r="N163" s="203">
        <v>0</v>
      </c>
      <c r="O163" s="203">
        <v>0</v>
      </c>
      <c r="P163" s="203">
        <v>0</v>
      </c>
      <c r="Q163" s="203">
        <v>0</v>
      </c>
      <c r="R163" s="203">
        <v>0</v>
      </c>
      <c r="S163" s="203">
        <v>0</v>
      </c>
      <c r="T163" s="203">
        <v>0</v>
      </c>
      <c r="U163" s="203">
        <v>0</v>
      </c>
      <c r="V163" s="203">
        <v>0</v>
      </c>
      <c r="W163" s="203">
        <v>0</v>
      </c>
      <c r="X163" s="203">
        <v>0</v>
      </c>
      <c r="Y163" s="203">
        <v>0</v>
      </c>
      <c r="Z163" s="203">
        <v>0</v>
      </c>
      <c r="AA163" s="203">
        <v>0</v>
      </c>
      <c r="AB163" s="203">
        <v>0</v>
      </c>
      <c r="AC163" s="203">
        <v>0</v>
      </c>
      <c r="AD163" s="203">
        <v>0</v>
      </c>
      <c r="AE163" s="203">
        <v>0</v>
      </c>
      <c r="AF163" s="203">
        <v>0</v>
      </c>
      <c r="AG163" s="203">
        <v>0</v>
      </c>
    </row>
    <row r="164" spans="1:33">
      <c r="A164" s="140" t="s">
        <v>480</v>
      </c>
      <c r="B164" s="122" t="s">
        <v>776</v>
      </c>
      <c r="C164" s="203">
        <v>0</v>
      </c>
      <c r="D164" s="203">
        <v>0</v>
      </c>
      <c r="E164" s="203">
        <v>0</v>
      </c>
      <c r="F164" s="203">
        <v>0</v>
      </c>
      <c r="G164" s="203">
        <v>0</v>
      </c>
      <c r="H164" s="203">
        <v>0</v>
      </c>
      <c r="I164" s="203">
        <v>0</v>
      </c>
      <c r="J164" s="203">
        <v>0</v>
      </c>
      <c r="K164" s="203">
        <v>0</v>
      </c>
      <c r="L164" s="203">
        <v>0</v>
      </c>
      <c r="M164" s="203">
        <v>0</v>
      </c>
      <c r="N164" s="203">
        <v>0</v>
      </c>
      <c r="O164" s="203">
        <v>0</v>
      </c>
      <c r="P164" s="203">
        <v>0</v>
      </c>
      <c r="Q164" s="203">
        <v>0</v>
      </c>
      <c r="R164" s="203">
        <v>0</v>
      </c>
      <c r="S164" s="203">
        <v>0</v>
      </c>
      <c r="T164" s="203">
        <v>0</v>
      </c>
      <c r="U164" s="203">
        <v>0</v>
      </c>
      <c r="V164" s="203">
        <v>0</v>
      </c>
      <c r="W164" s="203">
        <v>0</v>
      </c>
      <c r="X164" s="203">
        <v>0</v>
      </c>
      <c r="Y164" s="203">
        <v>0</v>
      </c>
      <c r="Z164" s="203">
        <v>0</v>
      </c>
      <c r="AA164" s="203">
        <v>0</v>
      </c>
      <c r="AB164" s="203">
        <v>0</v>
      </c>
      <c r="AC164" s="203">
        <v>0</v>
      </c>
      <c r="AD164" s="203">
        <v>0</v>
      </c>
      <c r="AE164" s="203">
        <v>0</v>
      </c>
      <c r="AF164" s="203">
        <v>0</v>
      </c>
      <c r="AG164" s="203">
        <v>0</v>
      </c>
    </row>
    <row r="165" spans="1:33">
      <c r="A165" s="140" t="s">
        <v>480</v>
      </c>
      <c r="B165" s="122" t="s">
        <v>777</v>
      </c>
      <c r="C165" s="203">
        <v>0</v>
      </c>
      <c r="D165" s="203">
        <v>0</v>
      </c>
      <c r="E165" s="203">
        <v>0</v>
      </c>
      <c r="F165" s="203">
        <v>0</v>
      </c>
      <c r="G165" s="203">
        <v>0</v>
      </c>
      <c r="H165" s="203">
        <v>0</v>
      </c>
      <c r="I165" s="203">
        <v>0</v>
      </c>
      <c r="J165" s="203">
        <v>0</v>
      </c>
      <c r="K165" s="203">
        <v>0</v>
      </c>
      <c r="L165" s="203">
        <v>0</v>
      </c>
      <c r="M165" s="203">
        <v>0</v>
      </c>
      <c r="N165" s="203">
        <v>0</v>
      </c>
      <c r="O165" s="203">
        <v>0</v>
      </c>
      <c r="P165" s="203">
        <v>0</v>
      </c>
      <c r="Q165" s="203">
        <v>0</v>
      </c>
      <c r="R165" s="203">
        <v>0</v>
      </c>
      <c r="S165" s="203">
        <v>0</v>
      </c>
      <c r="T165" s="203">
        <v>0</v>
      </c>
      <c r="U165" s="203">
        <v>0</v>
      </c>
      <c r="V165" s="203">
        <v>0</v>
      </c>
      <c r="W165" s="203">
        <v>0</v>
      </c>
      <c r="X165" s="203">
        <v>0</v>
      </c>
      <c r="Y165" s="203">
        <v>0</v>
      </c>
      <c r="Z165" s="203">
        <v>0</v>
      </c>
      <c r="AA165" s="203">
        <v>0</v>
      </c>
      <c r="AB165" s="203">
        <v>0</v>
      </c>
      <c r="AC165" s="203">
        <v>0</v>
      </c>
      <c r="AD165" s="203">
        <v>0</v>
      </c>
      <c r="AE165" s="203">
        <v>0</v>
      </c>
      <c r="AF165" s="203">
        <v>0</v>
      </c>
      <c r="AG165" s="203">
        <v>0</v>
      </c>
    </row>
    <row r="166" spans="1:33">
      <c r="A166" s="140" t="s">
        <v>480</v>
      </c>
      <c r="B166" s="122" t="s">
        <v>778</v>
      </c>
      <c r="C166" s="203">
        <v>0</v>
      </c>
      <c r="D166" s="203">
        <v>0</v>
      </c>
      <c r="E166" s="203">
        <v>0</v>
      </c>
      <c r="F166" s="203">
        <v>0</v>
      </c>
      <c r="G166" s="203">
        <v>0</v>
      </c>
      <c r="H166" s="203">
        <v>0</v>
      </c>
      <c r="I166" s="203">
        <v>0</v>
      </c>
      <c r="J166" s="203">
        <v>0</v>
      </c>
      <c r="K166" s="203">
        <v>0</v>
      </c>
      <c r="L166" s="203">
        <v>0</v>
      </c>
      <c r="M166" s="203">
        <v>0</v>
      </c>
      <c r="N166" s="203">
        <v>0</v>
      </c>
      <c r="O166" s="203">
        <v>0</v>
      </c>
      <c r="P166" s="203">
        <v>0</v>
      </c>
      <c r="Q166" s="203">
        <v>0</v>
      </c>
      <c r="R166" s="203">
        <v>0</v>
      </c>
      <c r="S166" s="203">
        <v>0</v>
      </c>
      <c r="T166" s="203">
        <v>0</v>
      </c>
      <c r="U166" s="203">
        <v>0</v>
      </c>
      <c r="V166" s="203">
        <v>0</v>
      </c>
      <c r="W166" s="203">
        <v>0</v>
      </c>
      <c r="X166" s="203">
        <v>0</v>
      </c>
      <c r="Y166" s="203">
        <v>0</v>
      </c>
      <c r="Z166" s="203">
        <v>0</v>
      </c>
      <c r="AA166" s="203">
        <v>0</v>
      </c>
      <c r="AB166" s="203">
        <v>0</v>
      </c>
      <c r="AC166" s="203">
        <v>0</v>
      </c>
      <c r="AD166" s="203">
        <v>0</v>
      </c>
      <c r="AE166" s="203">
        <v>0</v>
      </c>
      <c r="AF166" s="203">
        <v>0</v>
      </c>
      <c r="AG166" s="203">
        <v>0</v>
      </c>
    </row>
    <row r="167" spans="1:33">
      <c r="A167" s="140" t="s">
        <v>481</v>
      </c>
      <c r="B167" s="122" t="s">
        <v>481</v>
      </c>
      <c r="C167" s="203">
        <v>0</v>
      </c>
      <c r="D167" s="203">
        <v>0</v>
      </c>
      <c r="E167" s="203">
        <v>0</v>
      </c>
      <c r="F167" s="203">
        <v>0</v>
      </c>
      <c r="G167" s="203">
        <v>0</v>
      </c>
      <c r="H167" s="203">
        <v>0</v>
      </c>
      <c r="I167" s="203">
        <v>0</v>
      </c>
      <c r="J167" s="203">
        <v>0</v>
      </c>
      <c r="K167" s="203">
        <v>0</v>
      </c>
      <c r="L167" s="203">
        <v>0</v>
      </c>
      <c r="M167" s="203">
        <v>0</v>
      </c>
      <c r="N167" s="203">
        <v>0</v>
      </c>
      <c r="O167" s="203">
        <v>0</v>
      </c>
      <c r="P167" s="203">
        <v>0</v>
      </c>
      <c r="Q167" s="203">
        <v>0</v>
      </c>
      <c r="R167" s="203">
        <v>0</v>
      </c>
      <c r="S167" s="203">
        <v>0</v>
      </c>
      <c r="T167" s="203">
        <v>0</v>
      </c>
      <c r="U167" s="203">
        <v>0</v>
      </c>
      <c r="V167" s="203">
        <v>0</v>
      </c>
      <c r="W167" s="203">
        <v>0</v>
      </c>
      <c r="X167" s="203">
        <v>0</v>
      </c>
      <c r="Y167" s="203">
        <v>0</v>
      </c>
      <c r="Z167" s="203">
        <v>0</v>
      </c>
      <c r="AA167" s="203">
        <v>0</v>
      </c>
      <c r="AB167" s="203">
        <v>0</v>
      </c>
      <c r="AC167" s="203">
        <v>0</v>
      </c>
      <c r="AD167" s="203">
        <v>0</v>
      </c>
      <c r="AE167" s="203">
        <v>0</v>
      </c>
      <c r="AF167" s="203">
        <v>0</v>
      </c>
      <c r="AG167" s="203">
        <v>0</v>
      </c>
    </row>
    <row r="168" spans="1:33">
      <c r="A168" s="140" t="s">
        <v>316</v>
      </c>
      <c r="B168" s="122" t="s">
        <v>779</v>
      </c>
      <c r="C168" s="203">
        <v>0</v>
      </c>
      <c r="D168" s="203">
        <v>0</v>
      </c>
      <c r="E168" s="203">
        <v>0</v>
      </c>
      <c r="F168" s="203">
        <v>0</v>
      </c>
      <c r="G168" s="203">
        <v>0</v>
      </c>
      <c r="H168" s="203">
        <v>0</v>
      </c>
      <c r="I168" s="203">
        <v>0</v>
      </c>
      <c r="J168" s="203">
        <v>0</v>
      </c>
      <c r="K168" s="203">
        <v>0</v>
      </c>
      <c r="L168" s="203">
        <v>0</v>
      </c>
      <c r="M168" s="203">
        <v>0</v>
      </c>
      <c r="N168" s="203">
        <v>0</v>
      </c>
      <c r="O168" s="203">
        <v>0</v>
      </c>
      <c r="P168" s="203">
        <v>0</v>
      </c>
      <c r="Q168" s="203">
        <v>0</v>
      </c>
      <c r="R168" s="203">
        <v>0</v>
      </c>
      <c r="S168" s="203">
        <v>0</v>
      </c>
      <c r="T168" s="203">
        <v>0</v>
      </c>
      <c r="U168" s="203">
        <v>0</v>
      </c>
      <c r="V168" s="203">
        <v>0</v>
      </c>
      <c r="W168" s="203">
        <v>0</v>
      </c>
      <c r="X168" s="203">
        <v>0</v>
      </c>
      <c r="Y168" s="203">
        <v>0</v>
      </c>
      <c r="Z168" s="203">
        <v>0</v>
      </c>
      <c r="AA168" s="203">
        <v>0</v>
      </c>
      <c r="AB168" s="203">
        <v>0</v>
      </c>
      <c r="AC168" s="203">
        <v>0</v>
      </c>
      <c r="AD168" s="203">
        <v>0</v>
      </c>
      <c r="AE168" s="203">
        <v>0</v>
      </c>
      <c r="AF168" s="203">
        <v>0</v>
      </c>
      <c r="AG168" s="203">
        <v>0</v>
      </c>
    </row>
    <row r="169" spans="1:33">
      <c r="A169" s="140" t="s">
        <v>316</v>
      </c>
      <c r="B169" s="122" t="s">
        <v>780</v>
      </c>
      <c r="C169" s="203">
        <v>0</v>
      </c>
      <c r="D169" s="203">
        <v>0</v>
      </c>
      <c r="E169" s="203">
        <v>0</v>
      </c>
      <c r="F169" s="203">
        <v>0</v>
      </c>
      <c r="G169" s="203">
        <v>0</v>
      </c>
      <c r="H169" s="203">
        <v>0</v>
      </c>
      <c r="I169" s="203">
        <v>0</v>
      </c>
      <c r="J169" s="203">
        <v>0</v>
      </c>
      <c r="K169" s="203">
        <v>0</v>
      </c>
      <c r="L169" s="203">
        <v>0</v>
      </c>
      <c r="M169" s="203">
        <v>0</v>
      </c>
      <c r="N169" s="203">
        <v>0</v>
      </c>
      <c r="O169" s="203">
        <v>0</v>
      </c>
      <c r="P169" s="203">
        <v>0</v>
      </c>
      <c r="Q169" s="203">
        <v>0</v>
      </c>
      <c r="R169" s="203">
        <v>0</v>
      </c>
      <c r="S169" s="203">
        <v>0</v>
      </c>
      <c r="T169" s="203">
        <v>0</v>
      </c>
      <c r="U169" s="203">
        <v>0</v>
      </c>
      <c r="V169" s="203">
        <v>0</v>
      </c>
      <c r="W169" s="203">
        <v>0</v>
      </c>
      <c r="X169" s="203">
        <v>0</v>
      </c>
      <c r="Y169" s="203">
        <v>0</v>
      </c>
      <c r="Z169" s="203">
        <v>0</v>
      </c>
      <c r="AA169" s="203">
        <v>0</v>
      </c>
      <c r="AB169" s="203">
        <v>0</v>
      </c>
      <c r="AC169" s="203">
        <v>0</v>
      </c>
      <c r="AD169" s="203">
        <v>0</v>
      </c>
      <c r="AE169" s="203">
        <v>0</v>
      </c>
      <c r="AF169" s="203">
        <v>0</v>
      </c>
      <c r="AG169" s="203">
        <v>0</v>
      </c>
    </row>
    <row r="170" spans="1:33">
      <c r="A170" s="140" t="s">
        <v>316</v>
      </c>
      <c r="B170" s="122" t="s">
        <v>781</v>
      </c>
      <c r="C170" s="203">
        <v>0</v>
      </c>
      <c r="D170" s="203">
        <v>0</v>
      </c>
      <c r="E170" s="203">
        <v>0</v>
      </c>
      <c r="F170" s="203">
        <v>0</v>
      </c>
      <c r="G170" s="203">
        <v>0</v>
      </c>
      <c r="H170" s="203">
        <v>0</v>
      </c>
      <c r="I170" s="203">
        <v>0</v>
      </c>
      <c r="J170" s="203">
        <v>0</v>
      </c>
      <c r="K170" s="203">
        <v>0</v>
      </c>
      <c r="L170" s="203">
        <v>0</v>
      </c>
      <c r="M170" s="203">
        <v>0</v>
      </c>
      <c r="N170" s="203">
        <v>0</v>
      </c>
      <c r="O170" s="203">
        <v>0</v>
      </c>
      <c r="P170" s="203">
        <v>0</v>
      </c>
      <c r="Q170" s="203">
        <v>0</v>
      </c>
      <c r="R170" s="203">
        <v>0</v>
      </c>
      <c r="S170" s="203">
        <v>0</v>
      </c>
      <c r="T170" s="203">
        <v>0</v>
      </c>
      <c r="U170" s="203">
        <v>0</v>
      </c>
      <c r="V170" s="203">
        <v>0</v>
      </c>
      <c r="W170" s="203">
        <v>0</v>
      </c>
      <c r="X170" s="203">
        <v>0</v>
      </c>
      <c r="Y170" s="203">
        <v>0</v>
      </c>
      <c r="Z170" s="203">
        <v>0</v>
      </c>
      <c r="AA170" s="203">
        <v>0</v>
      </c>
      <c r="AB170" s="203">
        <v>0</v>
      </c>
      <c r="AC170" s="203">
        <v>0</v>
      </c>
      <c r="AD170" s="203">
        <v>0</v>
      </c>
      <c r="AE170" s="203">
        <v>0</v>
      </c>
      <c r="AF170" s="203">
        <v>0</v>
      </c>
      <c r="AG170" s="203">
        <v>0</v>
      </c>
    </row>
    <row r="171" spans="1:33">
      <c r="A171" s="140" t="s">
        <v>316</v>
      </c>
      <c r="B171" s="122" t="s">
        <v>782</v>
      </c>
      <c r="C171" s="203">
        <v>0</v>
      </c>
      <c r="D171" s="203">
        <v>0</v>
      </c>
      <c r="E171" s="203">
        <v>0</v>
      </c>
      <c r="F171" s="203">
        <v>0</v>
      </c>
      <c r="G171" s="203">
        <v>0</v>
      </c>
      <c r="H171" s="203">
        <v>0</v>
      </c>
      <c r="I171" s="203">
        <v>0</v>
      </c>
      <c r="J171" s="203">
        <v>0</v>
      </c>
      <c r="K171" s="203">
        <v>0</v>
      </c>
      <c r="L171" s="203">
        <v>0</v>
      </c>
      <c r="M171" s="203">
        <v>0</v>
      </c>
      <c r="N171" s="203">
        <v>0</v>
      </c>
      <c r="O171" s="203">
        <v>0</v>
      </c>
      <c r="P171" s="203">
        <v>0</v>
      </c>
      <c r="Q171" s="203">
        <v>0</v>
      </c>
      <c r="R171" s="203">
        <v>0</v>
      </c>
      <c r="S171" s="203">
        <v>0</v>
      </c>
      <c r="T171" s="203">
        <v>0</v>
      </c>
      <c r="U171" s="203">
        <v>0</v>
      </c>
      <c r="V171" s="203">
        <v>0</v>
      </c>
      <c r="W171" s="203">
        <v>0</v>
      </c>
      <c r="X171" s="203">
        <v>0</v>
      </c>
      <c r="Y171" s="203">
        <v>0</v>
      </c>
      <c r="Z171" s="203">
        <v>0</v>
      </c>
      <c r="AA171" s="203">
        <v>0</v>
      </c>
      <c r="AB171" s="203">
        <v>0</v>
      </c>
      <c r="AC171" s="203">
        <v>0</v>
      </c>
      <c r="AD171" s="203">
        <v>0</v>
      </c>
      <c r="AE171" s="203">
        <v>0</v>
      </c>
      <c r="AF171" s="203">
        <v>0</v>
      </c>
      <c r="AG171" s="203">
        <v>0</v>
      </c>
    </row>
    <row r="172" spans="1:33">
      <c r="A172" s="140" t="s">
        <v>316</v>
      </c>
      <c r="B172" s="122" t="s">
        <v>783</v>
      </c>
      <c r="C172" s="203">
        <v>0</v>
      </c>
      <c r="D172" s="203">
        <v>0</v>
      </c>
      <c r="E172" s="203">
        <v>0</v>
      </c>
      <c r="F172" s="203">
        <v>0</v>
      </c>
      <c r="G172" s="203">
        <v>0</v>
      </c>
      <c r="H172" s="203">
        <v>0</v>
      </c>
      <c r="I172" s="203">
        <v>0</v>
      </c>
      <c r="J172" s="203">
        <v>0</v>
      </c>
      <c r="K172" s="203">
        <v>0</v>
      </c>
      <c r="L172" s="203">
        <v>0</v>
      </c>
      <c r="M172" s="203">
        <v>0</v>
      </c>
      <c r="N172" s="203">
        <v>0</v>
      </c>
      <c r="O172" s="203">
        <v>0</v>
      </c>
      <c r="P172" s="203">
        <v>0</v>
      </c>
      <c r="Q172" s="203">
        <v>0</v>
      </c>
      <c r="R172" s="203">
        <v>0</v>
      </c>
      <c r="S172" s="203">
        <v>0</v>
      </c>
      <c r="T172" s="203">
        <v>0</v>
      </c>
      <c r="U172" s="203">
        <v>0</v>
      </c>
      <c r="V172" s="203">
        <v>0</v>
      </c>
      <c r="W172" s="203">
        <v>0</v>
      </c>
      <c r="X172" s="203">
        <v>0</v>
      </c>
      <c r="Y172" s="203">
        <v>0</v>
      </c>
      <c r="Z172" s="203">
        <v>0</v>
      </c>
      <c r="AA172" s="203">
        <v>0</v>
      </c>
      <c r="AB172" s="203">
        <v>0</v>
      </c>
      <c r="AC172" s="203">
        <v>0</v>
      </c>
      <c r="AD172" s="203">
        <v>0</v>
      </c>
      <c r="AE172" s="203">
        <v>0</v>
      </c>
      <c r="AF172" s="203">
        <v>0</v>
      </c>
      <c r="AG172" s="203">
        <v>0</v>
      </c>
    </row>
    <row r="173" spans="1:33">
      <c r="A173" s="140" t="s">
        <v>316</v>
      </c>
      <c r="B173" s="122" t="s">
        <v>784</v>
      </c>
      <c r="C173" s="203">
        <v>0</v>
      </c>
      <c r="D173" s="203">
        <v>0</v>
      </c>
      <c r="E173" s="203">
        <v>0</v>
      </c>
      <c r="F173" s="203">
        <v>0</v>
      </c>
      <c r="G173" s="203">
        <v>0</v>
      </c>
      <c r="H173" s="203">
        <v>0</v>
      </c>
      <c r="I173" s="203">
        <v>0</v>
      </c>
      <c r="J173" s="203">
        <v>0</v>
      </c>
      <c r="K173" s="203">
        <v>0</v>
      </c>
      <c r="L173" s="203">
        <v>0</v>
      </c>
      <c r="M173" s="203">
        <v>0</v>
      </c>
      <c r="N173" s="203">
        <v>0</v>
      </c>
      <c r="O173" s="203">
        <v>0</v>
      </c>
      <c r="P173" s="203">
        <v>0</v>
      </c>
      <c r="Q173" s="203">
        <v>0</v>
      </c>
      <c r="R173" s="203">
        <v>0</v>
      </c>
      <c r="S173" s="203">
        <v>0</v>
      </c>
      <c r="T173" s="203">
        <v>0</v>
      </c>
      <c r="U173" s="203">
        <v>0</v>
      </c>
      <c r="V173" s="203">
        <v>0</v>
      </c>
      <c r="W173" s="203">
        <v>0</v>
      </c>
      <c r="X173" s="203">
        <v>0</v>
      </c>
      <c r="Y173" s="203">
        <v>0</v>
      </c>
      <c r="Z173" s="203">
        <v>0</v>
      </c>
      <c r="AA173" s="203">
        <v>0</v>
      </c>
      <c r="AB173" s="203">
        <v>0</v>
      </c>
      <c r="AC173" s="203">
        <v>0</v>
      </c>
      <c r="AD173" s="203">
        <v>0</v>
      </c>
      <c r="AE173" s="203">
        <v>0</v>
      </c>
      <c r="AF173" s="203">
        <v>0</v>
      </c>
      <c r="AG173" s="203">
        <v>0</v>
      </c>
    </row>
    <row r="174" spans="1:33">
      <c r="A174" s="140" t="s">
        <v>316</v>
      </c>
      <c r="B174" s="122" t="s">
        <v>785</v>
      </c>
      <c r="C174" s="203">
        <v>0</v>
      </c>
      <c r="D174" s="203">
        <v>0</v>
      </c>
      <c r="E174" s="203">
        <v>0</v>
      </c>
      <c r="F174" s="203">
        <v>0</v>
      </c>
      <c r="G174" s="203">
        <v>0</v>
      </c>
      <c r="H174" s="203">
        <v>0</v>
      </c>
      <c r="I174" s="203">
        <v>0</v>
      </c>
      <c r="J174" s="203">
        <v>0</v>
      </c>
      <c r="K174" s="203">
        <v>0</v>
      </c>
      <c r="L174" s="203">
        <v>0</v>
      </c>
      <c r="M174" s="203">
        <v>0</v>
      </c>
      <c r="N174" s="203">
        <v>0</v>
      </c>
      <c r="O174" s="203">
        <v>0</v>
      </c>
      <c r="P174" s="203">
        <v>0</v>
      </c>
      <c r="Q174" s="203">
        <v>0</v>
      </c>
      <c r="R174" s="203">
        <v>0</v>
      </c>
      <c r="S174" s="203">
        <v>0</v>
      </c>
      <c r="T174" s="203">
        <v>0</v>
      </c>
      <c r="U174" s="203">
        <v>0</v>
      </c>
      <c r="V174" s="203">
        <v>0</v>
      </c>
      <c r="W174" s="203">
        <v>0</v>
      </c>
      <c r="X174" s="203">
        <v>0</v>
      </c>
      <c r="Y174" s="203">
        <v>0</v>
      </c>
      <c r="Z174" s="203">
        <v>0</v>
      </c>
      <c r="AA174" s="203">
        <v>0</v>
      </c>
      <c r="AB174" s="203">
        <v>0</v>
      </c>
      <c r="AC174" s="203">
        <v>0</v>
      </c>
      <c r="AD174" s="203">
        <v>0</v>
      </c>
      <c r="AE174" s="203">
        <v>0</v>
      </c>
      <c r="AF174" s="203">
        <v>0</v>
      </c>
      <c r="AG174" s="203">
        <v>0</v>
      </c>
    </row>
    <row r="175" spans="1:33">
      <c r="A175" s="140" t="s">
        <v>316</v>
      </c>
      <c r="B175" s="122" t="s">
        <v>786</v>
      </c>
      <c r="C175" s="203">
        <v>0</v>
      </c>
      <c r="D175" s="203">
        <v>0</v>
      </c>
      <c r="E175" s="203">
        <v>0</v>
      </c>
      <c r="F175" s="203">
        <v>0</v>
      </c>
      <c r="G175" s="203">
        <v>0</v>
      </c>
      <c r="H175" s="203">
        <v>0</v>
      </c>
      <c r="I175" s="203">
        <v>0</v>
      </c>
      <c r="J175" s="203">
        <v>0</v>
      </c>
      <c r="K175" s="203">
        <v>0</v>
      </c>
      <c r="L175" s="203">
        <v>0</v>
      </c>
      <c r="M175" s="203">
        <v>0</v>
      </c>
      <c r="N175" s="203">
        <v>0</v>
      </c>
      <c r="O175" s="203">
        <v>0</v>
      </c>
      <c r="P175" s="203">
        <v>0</v>
      </c>
      <c r="Q175" s="203">
        <v>0</v>
      </c>
      <c r="R175" s="203">
        <v>0</v>
      </c>
      <c r="S175" s="203">
        <v>0</v>
      </c>
      <c r="T175" s="203">
        <v>0</v>
      </c>
      <c r="U175" s="203">
        <v>0</v>
      </c>
      <c r="V175" s="203">
        <v>0</v>
      </c>
      <c r="W175" s="203">
        <v>0</v>
      </c>
      <c r="X175" s="203">
        <v>0</v>
      </c>
      <c r="Y175" s="203">
        <v>0</v>
      </c>
      <c r="Z175" s="203">
        <v>0</v>
      </c>
      <c r="AA175" s="203">
        <v>0</v>
      </c>
      <c r="AB175" s="203">
        <v>0</v>
      </c>
      <c r="AC175" s="203">
        <v>0</v>
      </c>
      <c r="AD175" s="203">
        <v>0</v>
      </c>
      <c r="AE175" s="203">
        <v>0</v>
      </c>
      <c r="AF175" s="203">
        <v>0</v>
      </c>
      <c r="AG175" s="203">
        <v>0</v>
      </c>
    </row>
    <row r="176" spans="1:33">
      <c r="A176" s="140" t="s">
        <v>316</v>
      </c>
      <c r="B176" s="122" t="s">
        <v>787</v>
      </c>
      <c r="C176" s="203">
        <v>0</v>
      </c>
      <c r="D176" s="203">
        <v>0</v>
      </c>
      <c r="E176" s="203">
        <v>0</v>
      </c>
      <c r="F176" s="203">
        <v>0</v>
      </c>
      <c r="G176" s="203">
        <v>0</v>
      </c>
      <c r="H176" s="203">
        <v>0</v>
      </c>
      <c r="I176" s="203">
        <v>0</v>
      </c>
      <c r="J176" s="203">
        <v>0</v>
      </c>
      <c r="K176" s="203">
        <v>0</v>
      </c>
      <c r="L176" s="203">
        <v>0</v>
      </c>
      <c r="M176" s="203">
        <v>0</v>
      </c>
      <c r="N176" s="203">
        <v>0</v>
      </c>
      <c r="O176" s="203">
        <v>0</v>
      </c>
      <c r="P176" s="203">
        <v>0</v>
      </c>
      <c r="Q176" s="203">
        <v>0</v>
      </c>
      <c r="R176" s="203">
        <v>0</v>
      </c>
      <c r="S176" s="203">
        <v>0</v>
      </c>
      <c r="T176" s="203">
        <v>0</v>
      </c>
      <c r="U176" s="203">
        <v>0</v>
      </c>
      <c r="V176" s="203">
        <v>0</v>
      </c>
      <c r="W176" s="203">
        <v>0</v>
      </c>
      <c r="X176" s="203">
        <v>0</v>
      </c>
      <c r="Y176" s="203">
        <v>0</v>
      </c>
      <c r="Z176" s="203">
        <v>0</v>
      </c>
      <c r="AA176" s="203">
        <v>0</v>
      </c>
      <c r="AB176" s="203">
        <v>0</v>
      </c>
      <c r="AC176" s="203">
        <v>0</v>
      </c>
      <c r="AD176" s="203">
        <v>0</v>
      </c>
      <c r="AE176" s="203">
        <v>0</v>
      </c>
      <c r="AF176" s="203">
        <v>0</v>
      </c>
      <c r="AG176" s="203">
        <v>0</v>
      </c>
    </row>
    <row r="177" spans="1:33">
      <c r="A177" s="140" t="s">
        <v>316</v>
      </c>
      <c r="B177" s="122" t="s">
        <v>788</v>
      </c>
      <c r="C177" s="203">
        <v>0</v>
      </c>
      <c r="D177" s="203">
        <v>0</v>
      </c>
      <c r="E177" s="203">
        <v>0</v>
      </c>
      <c r="F177" s="203">
        <v>0</v>
      </c>
      <c r="G177" s="203">
        <v>0</v>
      </c>
      <c r="H177" s="203">
        <v>0</v>
      </c>
      <c r="I177" s="203">
        <v>0</v>
      </c>
      <c r="J177" s="203">
        <v>0</v>
      </c>
      <c r="K177" s="203">
        <v>0</v>
      </c>
      <c r="L177" s="203">
        <v>0</v>
      </c>
      <c r="M177" s="203">
        <v>0</v>
      </c>
      <c r="N177" s="203">
        <v>0</v>
      </c>
      <c r="O177" s="203">
        <v>0</v>
      </c>
      <c r="P177" s="203">
        <v>0</v>
      </c>
      <c r="Q177" s="203">
        <v>0</v>
      </c>
      <c r="R177" s="203">
        <v>0</v>
      </c>
      <c r="S177" s="203">
        <v>0</v>
      </c>
      <c r="T177" s="203">
        <v>0</v>
      </c>
      <c r="U177" s="203">
        <v>0</v>
      </c>
      <c r="V177" s="203">
        <v>0</v>
      </c>
      <c r="W177" s="203">
        <v>0</v>
      </c>
      <c r="X177" s="203">
        <v>0</v>
      </c>
      <c r="Y177" s="203">
        <v>0</v>
      </c>
      <c r="Z177" s="203">
        <v>0</v>
      </c>
      <c r="AA177" s="203">
        <v>0</v>
      </c>
      <c r="AB177" s="203">
        <v>0</v>
      </c>
      <c r="AC177" s="203">
        <v>0</v>
      </c>
      <c r="AD177" s="203">
        <v>0</v>
      </c>
      <c r="AE177" s="203">
        <v>0</v>
      </c>
      <c r="AF177" s="203">
        <v>0</v>
      </c>
      <c r="AG177" s="203">
        <v>0</v>
      </c>
    </row>
    <row r="178" spans="1:33">
      <c r="A178" s="140" t="s">
        <v>317</v>
      </c>
      <c r="B178" s="122" t="s">
        <v>789</v>
      </c>
      <c r="C178" s="203">
        <v>0</v>
      </c>
      <c r="D178" s="203">
        <v>0</v>
      </c>
      <c r="E178" s="203">
        <v>0</v>
      </c>
      <c r="F178" s="203">
        <v>0</v>
      </c>
      <c r="G178" s="203">
        <v>0</v>
      </c>
      <c r="H178" s="203">
        <v>0</v>
      </c>
      <c r="I178" s="203">
        <v>0</v>
      </c>
      <c r="J178" s="203">
        <v>0</v>
      </c>
      <c r="K178" s="203">
        <v>0</v>
      </c>
      <c r="L178" s="203">
        <v>0</v>
      </c>
      <c r="M178" s="203">
        <v>0</v>
      </c>
      <c r="N178" s="203">
        <v>0</v>
      </c>
      <c r="O178" s="203">
        <v>0</v>
      </c>
      <c r="P178" s="203">
        <v>0</v>
      </c>
      <c r="Q178" s="203">
        <v>0</v>
      </c>
      <c r="R178" s="203">
        <v>0</v>
      </c>
      <c r="S178" s="203">
        <v>0</v>
      </c>
      <c r="T178" s="203">
        <v>0</v>
      </c>
      <c r="U178" s="203">
        <v>0</v>
      </c>
      <c r="V178" s="203">
        <v>0</v>
      </c>
      <c r="W178" s="203">
        <v>0</v>
      </c>
      <c r="X178" s="203">
        <v>0</v>
      </c>
      <c r="Y178" s="203">
        <v>0</v>
      </c>
      <c r="Z178" s="203">
        <v>0</v>
      </c>
      <c r="AA178" s="203">
        <v>0</v>
      </c>
      <c r="AB178" s="203">
        <v>0</v>
      </c>
      <c r="AC178" s="203">
        <v>0</v>
      </c>
      <c r="AD178" s="203">
        <v>0</v>
      </c>
      <c r="AE178" s="203">
        <v>0</v>
      </c>
      <c r="AF178" s="203">
        <v>0</v>
      </c>
      <c r="AG178" s="203">
        <v>0</v>
      </c>
    </row>
    <row r="179" spans="1:33">
      <c r="A179" s="140" t="s">
        <v>484</v>
      </c>
      <c r="B179" s="122" t="s">
        <v>790</v>
      </c>
      <c r="C179" s="203">
        <v>0</v>
      </c>
      <c r="D179" s="203">
        <v>0</v>
      </c>
      <c r="E179" s="203">
        <v>0</v>
      </c>
      <c r="F179" s="203">
        <v>0</v>
      </c>
      <c r="G179" s="203">
        <v>0</v>
      </c>
      <c r="H179" s="203">
        <v>0</v>
      </c>
      <c r="I179" s="203">
        <v>0</v>
      </c>
      <c r="J179" s="203">
        <v>0</v>
      </c>
      <c r="K179" s="203">
        <v>0</v>
      </c>
      <c r="L179" s="203">
        <v>0</v>
      </c>
      <c r="M179" s="203">
        <v>0</v>
      </c>
      <c r="N179" s="203">
        <v>0</v>
      </c>
      <c r="O179" s="203">
        <v>0</v>
      </c>
      <c r="P179" s="203">
        <v>0</v>
      </c>
      <c r="Q179" s="203">
        <v>0</v>
      </c>
      <c r="R179" s="203">
        <v>0</v>
      </c>
      <c r="S179" s="203">
        <v>0</v>
      </c>
      <c r="T179" s="203">
        <v>0</v>
      </c>
      <c r="U179" s="203">
        <v>0</v>
      </c>
      <c r="V179" s="203">
        <v>0</v>
      </c>
      <c r="W179" s="203">
        <v>0</v>
      </c>
      <c r="X179" s="203">
        <v>0</v>
      </c>
      <c r="Y179" s="203">
        <v>0</v>
      </c>
      <c r="Z179" s="203">
        <v>0</v>
      </c>
      <c r="AA179" s="203">
        <v>0</v>
      </c>
      <c r="AB179" s="203">
        <v>0</v>
      </c>
      <c r="AC179" s="203">
        <v>0</v>
      </c>
      <c r="AD179" s="203">
        <v>0</v>
      </c>
      <c r="AE179" s="203">
        <v>0</v>
      </c>
      <c r="AF179" s="203">
        <v>0</v>
      </c>
      <c r="AG179" s="203">
        <v>0</v>
      </c>
    </row>
    <row r="180" spans="1:33">
      <c r="A180" s="140" t="s">
        <v>484</v>
      </c>
      <c r="B180" s="122" t="s">
        <v>791</v>
      </c>
      <c r="C180" s="203">
        <v>0</v>
      </c>
      <c r="D180" s="203">
        <v>0</v>
      </c>
      <c r="E180" s="203">
        <v>0</v>
      </c>
      <c r="F180" s="203">
        <v>0</v>
      </c>
      <c r="G180" s="203">
        <v>0</v>
      </c>
      <c r="H180" s="203">
        <v>0</v>
      </c>
      <c r="I180" s="203">
        <v>0</v>
      </c>
      <c r="J180" s="203">
        <v>0</v>
      </c>
      <c r="K180" s="203">
        <v>0</v>
      </c>
      <c r="L180" s="203">
        <v>0</v>
      </c>
      <c r="M180" s="203">
        <v>0</v>
      </c>
      <c r="N180" s="203">
        <v>0</v>
      </c>
      <c r="O180" s="203">
        <v>0</v>
      </c>
      <c r="P180" s="203">
        <v>0</v>
      </c>
      <c r="Q180" s="203">
        <v>0</v>
      </c>
      <c r="R180" s="203">
        <v>0</v>
      </c>
      <c r="S180" s="203">
        <v>0</v>
      </c>
      <c r="T180" s="203">
        <v>0</v>
      </c>
      <c r="U180" s="203">
        <v>0</v>
      </c>
      <c r="V180" s="203">
        <v>0</v>
      </c>
      <c r="W180" s="203">
        <v>0</v>
      </c>
      <c r="X180" s="203">
        <v>0</v>
      </c>
      <c r="Y180" s="203">
        <v>0</v>
      </c>
      <c r="Z180" s="203">
        <v>0</v>
      </c>
      <c r="AA180" s="203">
        <v>0</v>
      </c>
      <c r="AB180" s="203">
        <v>0</v>
      </c>
      <c r="AC180" s="203">
        <v>0</v>
      </c>
      <c r="AD180" s="203">
        <v>0</v>
      </c>
      <c r="AE180" s="203">
        <v>0</v>
      </c>
      <c r="AF180" s="203">
        <v>0</v>
      </c>
      <c r="AG180" s="203">
        <v>0</v>
      </c>
    </row>
    <row r="181" spans="1:33">
      <c r="A181" s="140" t="s">
        <v>485</v>
      </c>
      <c r="B181" s="122" t="s">
        <v>792</v>
      </c>
      <c r="C181" s="203">
        <v>0</v>
      </c>
      <c r="D181" s="203">
        <v>0</v>
      </c>
      <c r="E181" s="203">
        <v>0</v>
      </c>
      <c r="F181" s="203">
        <v>0</v>
      </c>
      <c r="G181" s="203">
        <v>0</v>
      </c>
      <c r="H181" s="203">
        <v>0</v>
      </c>
      <c r="I181" s="203">
        <v>0</v>
      </c>
      <c r="J181" s="203">
        <v>0</v>
      </c>
      <c r="K181" s="203">
        <v>0</v>
      </c>
      <c r="L181" s="203">
        <v>0</v>
      </c>
      <c r="M181" s="203">
        <v>0</v>
      </c>
      <c r="N181" s="203">
        <v>0</v>
      </c>
      <c r="O181" s="203">
        <v>0</v>
      </c>
      <c r="P181" s="203">
        <v>0</v>
      </c>
      <c r="Q181" s="203">
        <v>0</v>
      </c>
      <c r="R181" s="203">
        <v>0</v>
      </c>
      <c r="S181" s="203">
        <v>0</v>
      </c>
      <c r="T181" s="203">
        <v>0</v>
      </c>
      <c r="U181" s="203">
        <v>0</v>
      </c>
      <c r="V181" s="203">
        <v>0</v>
      </c>
      <c r="W181" s="203">
        <v>0</v>
      </c>
      <c r="X181" s="203">
        <v>0</v>
      </c>
      <c r="Y181" s="203">
        <v>0</v>
      </c>
      <c r="Z181" s="203">
        <v>0</v>
      </c>
      <c r="AA181" s="203">
        <v>0</v>
      </c>
      <c r="AB181" s="203">
        <v>0</v>
      </c>
      <c r="AC181" s="203">
        <v>0</v>
      </c>
      <c r="AD181" s="203">
        <v>0</v>
      </c>
      <c r="AE181" s="203">
        <v>0</v>
      </c>
      <c r="AF181" s="203">
        <v>0</v>
      </c>
      <c r="AG181" s="203">
        <v>0</v>
      </c>
    </row>
    <row r="182" spans="1:33">
      <c r="A182" s="140" t="s">
        <v>485</v>
      </c>
      <c r="B182" s="122" t="s">
        <v>793</v>
      </c>
      <c r="C182" s="203">
        <v>0</v>
      </c>
      <c r="D182" s="203">
        <v>0</v>
      </c>
      <c r="E182" s="203">
        <v>0</v>
      </c>
      <c r="F182" s="203">
        <v>0</v>
      </c>
      <c r="G182" s="203">
        <v>0</v>
      </c>
      <c r="H182" s="203">
        <v>0</v>
      </c>
      <c r="I182" s="203">
        <v>0</v>
      </c>
      <c r="J182" s="203">
        <v>0</v>
      </c>
      <c r="K182" s="203">
        <v>0</v>
      </c>
      <c r="L182" s="203">
        <v>0</v>
      </c>
      <c r="M182" s="203">
        <v>0</v>
      </c>
      <c r="N182" s="203">
        <v>0</v>
      </c>
      <c r="O182" s="203">
        <v>0</v>
      </c>
      <c r="P182" s="203">
        <v>0</v>
      </c>
      <c r="Q182" s="203">
        <v>0</v>
      </c>
      <c r="R182" s="203">
        <v>0</v>
      </c>
      <c r="S182" s="203">
        <v>0</v>
      </c>
      <c r="T182" s="203">
        <v>0</v>
      </c>
      <c r="U182" s="203">
        <v>0</v>
      </c>
      <c r="V182" s="203">
        <v>0</v>
      </c>
      <c r="W182" s="203">
        <v>0</v>
      </c>
      <c r="X182" s="203">
        <v>0</v>
      </c>
      <c r="Y182" s="203">
        <v>0</v>
      </c>
      <c r="Z182" s="203">
        <v>0</v>
      </c>
      <c r="AA182" s="203">
        <v>0</v>
      </c>
      <c r="AB182" s="203">
        <v>0</v>
      </c>
      <c r="AC182" s="203">
        <v>0</v>
      </c>
      <c r="AD182" s="203">
        <v>0</v>
      </c>
      <c r="AE182" s="203">
        <v>0</v>
      </c>
      <c r="AF182" s="203">
        <v>0</v>
      </c>
      <c r="AG182" s="203">
        <v>0</v>
      </c>
    </row>
    <row r="183" spans="1:33">
      <c r="A183" s="140" t="s">
        <v>485</v>
      </c>
      <c r="B183" s="122" t="s">
        <v>794</v>
      </c>
      <c r="C183" s="203">
        <v>0</v>
      </c>
      <c r="D183" s="203">
        <v>0</v>
      </c>
      <c r="E183" s="203">
        <v>0</v>
      </c>
      <c r="F183" s="203">
        <v>0</v>
      </c>
      <c r="G183" s="203">
        <v>0</v>
      </c>
      <c r="H183" s="203">
        <v>0</v>
      </c>
      <c r="I183" s="203">
        <v>0</v>
      </c>
      <c r="J183" s="203">
        <v>0</v>
      </c>
      <c r="K183" s="203">
        <v>0</v>
      </c>
      <c r="L183" s="203">
        <v>0</v>
      </c>
      <c r="M183" s="203">
        <v>0</v>
      </c>
      <c r="N183" s="203">
        <v>0</v>
      </c>
      <c r="O183" s="203">
        <v>0</v>
      </c>
      <c r="P183" s="203">
        <v>0</v>
      </c>
      <c r="Q183" s="203">
        <v>0</v>
      </c>
      <c r="R183" s="203">
        <v>0</v>
      </c>
      <c r="S183" s="203">
        <v>0</v>
      </c>
      <c r="T183" s="203">
        <v>0</v>
      </c>
      <c r="U183" s="203">
        <v>0</v>
      </c>
      <c r="V183" s="203">
        <v>0</v>
      </c>
      <c r="W183" s="203">
        <v>0</v>
      </c>
      <c r="X183" s="203">
        <v>0</v>
      </c>
      <c r="Y183" s="203">
        <v>0</v>
      </c>
      <c r="Z183" s="203">
        <v>0</v>
      </c>
      <c r="AA183" s="203">
        <v>0</v>
      </c>
      <c r="AB183" s="203">
        <v>0</v>
      </c>
      <c r="AC183" s="203">
        <v>0</v>
      </c>
      <c r="AD183" s="203">
        <v>0</v>
      </c>
      <c r="AE183" s="203">
        <v>0</v>
      </c>
      <c r="AF183" s="203">
        <v>0</v>
      </c>
      <c r="AG183" s="203">
        <v>0</v>
      </c>
    </row>
    <row r="184" spans="1:33">
      <c r="A184" s="140" t="s">
        <v>485</v>
      </c>
      <c r="B184" s="122" t="s">
        <v>795</v>
      </c>
      <c r="C184" s="203">
        <v>0</v>
      </c>
      <c r="D184" s="203">
        <v>0</v>
      </c>
      <c r="E184" s="203">
        <v>0</v>
      </c>
      <c r="F184" s="203">
        <v>0</v>
      </c>
      <c r="G184" s="203">
        <v>0</v>
      </c>
      <c r="H184" s="203">
        <v>0</v>
      </c>
      <c r="I184" s="203">
        <v>0</v>
      </c>
      <c r="J184" s="203">
        <v>0</v>
      </c>
      <c r="K184" s="203">
        <v>0</v>
      </c>
      <c r="L184" s="203">
        <v>0</v>
      </c>
      <c r="M184" s="203">
        <v>0</v>
      </c>
      <c r="N184" s="203">
        <v>0</v>
      </c>
      <c r="O184" s="203">
        <v>0</v>
      </c>
      <c r="P184" s="203">
        <v>0</v>
      </c>
      <c r="Q184" s="203">
        <v>0</v>
      </c>
      <c r="R184" s="203">
        <v>0</v>
      </c>
      <c r="S184" s="203">
        <v>0</v>
      </c>
      <c r="T184" s="203">
        <v>0</v>
      </c>
      <c r="U184" s="203">
        <v>0</v>
      </c>
      <c r="V184" s="203">
        <v>0</v>
      </c>
      <c r="W184" s="203">
        <v>0</v>
      </c>
      <c r="X184" s="203">
        <v>0</v>
      </c>
      <c r="Y184" s="203">
        <v>0</v>
      </c>
      <c r="Z184" s="203">
        <v>0</v>
      </c>
      <c r="AA184" s="203">
        <v>0</v>
      </c>
      <c r="AB184" s="203">
        <v>0</v>
      </c>
      <c r="AC184" s="203">
        <v>0</v>
      </c>
      <c r="AD184" s="203">
        <v>0</v>
      </c>
      <c r="AE184" s="203">
        <v>0</v>
      </c>
      <c r="AF184" s="203">
        <v>0</v>
      </c>
      <c r="AG184" s="203">
        <v>0</v>
      </c>
    </row>
    <row r="185" spans="1:33">
      <c r="A185" s="140" t="s">
        <v>486</v>
      </c>
      <c r="B185" s="122" t="s">
        <v>796</v>
      </c>
      <c r="C185" s="203">
        <v>0</v>
      </c>
      <c r="D185" s="203">
        <v>0</v>
      </c>
      <c r="E185" s="203">
        <v>0</v>
      </c>
      <c r="F185" s="203">
        <v>0</v>
      </c>
      <c r="G185" s="203">
        <v>0</v>
      </c>
      <c r="H185" s="203">
        <v>0</v>
      </c>
      <c r="I185" s="203">
        <v>0</v>
      </c>
      <c r="J185" s="203">
        <v>0</v>
      </c>
      <c r="K185" s="203">
        <v>0</v>
      </c>
      <c r="L185" s="203">
        <v>0</v>
      </c>
      <c r="M185" s="203">
        <v>0</v>
      </c>
      <c r="N185" s="203">
        <v>0</v>
      </c>
      <c r="O185" s="203">
        <v>0</v>
      </c>
      <c r="P185" s="203">
        <v>0</v>
      </c>
      <c r="Q185" s="203">
        <v>0</v>
      </c>
      <c r="R185" s="203">
        <v>0</v>
      </c>
      <c r="S185" s="203">
        <v>0</v>
      </c>
      <c r="T185" s="203">
        <v>0</v>
      </c>
      <c r="U185" s="203">
        <v>0</v>
      </c>
      <c r="V185" s="203">
        <v>0</v>
      </c>
      <c r="W185" s="203">
        <v>0</v>
      </c>
      <c r="X185" s="203">
        <v>0</v>
      </c>
      <c r="Y185" s="203">
        <v>0</v>
      </c>
      <c r="Z185" s="203">
        <v>0</v>
      </c>
      <c r="AA185" s="203">
        <v>0</v>
      </c>
      <c r="AB185" s="203">
        <v>0</v>
      </c>
      <c r="AC185" s="203">
        <v>0</v>
      </c>
      <c r="AD185" s="203">
        <v>0</v>
      </c>
      <c r="AE185" s="203">
        <v>0</v>
      </c>
      <c r="AF185" s="203">
        <v>0</v>
      </c>
      <c r="AG185" s="203">
        <v>0</v>
      </c>
    </row>
    <row r="186" spans="1:33">
      <c r="A186" s="140" t="s">
        <v>486</v>
      </c>
      <c r="B186" s="122" t="s">
        <v>797</v>
      </c>
      <c r="C186" s="203">
        <v>0</v>
      </c>
      <c r="D186" s="203">
        <v>0</v>
      </c>
      <c r="E186" s="203">
        <v>0</v>
      </c>
      <c r="F186" s="203">
        <v>0</v>
      </c>
      <c r="G186" s="203">
        <v>0</v>
      </c>
      <c r="H186" s="203">
        <v>0</v>
      </c>
      <c r="I186" s="203">
        <v>0</v>
      </c>
      <c r="J186" s="203">
        <v>0</v>
      </c>
      <c r="K186" s="203">
        <v>0</v>
      </c>
      <c r="L186" s="203">
        <v>0</v>
      </c>
      <c r="M186" s="203">
        <v>0</v>
      </c>
      <c r="N186" s="203">
        <v>0</v>
      </c>
      <c r="O186" s="203">
        <v>0</v>
      </c>
      <c r="P186" s="203">
        <v>0</v>
      </c>
      <c r="Q186" s="203">
        <v>0</v>
      </c>
      <c r="R186" s="203">
        <v>0</v>
      </c>
      <c r="S186" s="203">
        <v>0</v>
      </c>
      <c r="T186" s="203">
        <v>0</v>
      </c>
      <c r="U186" s="203">
        <v>0</v>
      </c>
      <c r="V186" s="203">
        <v>0</v>
      </c>
      <c r="W186" s="203">
        <v>0</v>
      </c>
      <c r="X186" s="203">
        <v>0</v>
      </c>
      <c r="Y186" s="203">
        <v>0</v>
      </c>
      <c r="Z186" s="203">
        <v>0</v>
      </c>
      <c r="AA186" s="203">
        <v>0</v>
      </c>
      <c r="AB186" s="203">
        <v>0</v>
      </c>
      <c r="AC186" s="203">
        <v>0</v>
      </c>
      <c r="AD186" s="203">
        <v>0</v>
      </c>
      <c r="AE186" s="203">
        <v>0</v>
      </c>
      <c r="AF186" s="203">
        <v>0</v>
      </c>
      <c r="AG186" s="203">
        <v>0</v>
      </c>
    </row>
    <row r="187" spans="1:33">
      <c r="A187" s="140" t="s">
        <v>486</v>
      </c>
      <c r="B187" s="122" t="s">
        <v>798</v>
      </c>
      <c r="C187" s="203">
        <v>0</v>
      </c>
      <c r="D187" s="203">
        <v>0</v>
      </c>
      <c r="E187" s="203">
        <v>0</v>
      </c>
      <c r="F187" s="203">
        <v>0</v>
      </c>
      <c r="G187" s="203">
        <v>0</v>
      </c>
      <c r="H187" s="203">
        <v>0</v>
      </c>
      <c r="I187" s="203">
        <v>0</v>
      </c>
      <c r="J187" s="203">
        <v>0</v>
      </c>
      <c r="K187" s="203">
        <v>0</v>
      </c>
      <c r="L187" s="203">
        <v>0</v>
      </c>
      <c r="M187" s="203">
        <v>0</v>
      </c>
      <c r="N187" s="203">
        <v>0</v>
      </c>
      <c r="O187" s="203">
        <v>0</v>
      </c>
      <c r="P187" s="203">
        <v>0</v>
      </c>
      <c r="Q187" s="203">
        <v>0</v>
      </c>
      <c r="R187" s="203">
        <v>0</v>
      </c>
      <c r="S187" s="203">
        <v>0</v>
      </c>
      <c r="T187" s="203">
        <v>0</v>
      </c>
      <c r="U187" s="203">
        <v>0</v>
      </c>
      <c r="V187" s="203">
        <v>0</v>
      </c>
      <c r="W187" s="203">
        <v>0</v>
      </c>
      <c r="X187" s="203">
        <v>0</v>
      </c>
      <c r="Y187" s="203">
        <v>0</v>
      </c>
      <c r="Z187" s="203">
        <v>0</v>
      </c>
      <c r="AA187" s="203">
        <v>0</v>
      </c>
      <c r="AB187" s="203">
        <v>0</v>
      </c>
      <c r="AC187" s="203">
        <v>0</v>
      </c>
      <c r="AD187" s="203">
        <v>0</v>
      </c>
      <c r="AE187" s="203">
        <v>0</v>
      </c>
      <c r="AF187" s="203">
        <v>0</v>
      </c>
      <c r="AG187" s="203">
        <v>0</v>
      </c>
    </row>
    <row r="188" spans="1:33">
      <c r="A188" s="140" t="s">
        <v>486</v>
      </c>
      <c r="B188" s="122" t="s">
        <v>799</v>
      </c>
      <c r="C188" s="203">
        <v>0</v>
      </c>
      <c r="D188" s="203">
        <v>0</v>
      </c>
      <c r="E188" s="203">
        <v>0</v>
      </c>
      <c r="F188" s="203">
        <v>0</v>
      </c>
      <c r="G188" s="203">
        <v>0</v>
      </c>
      <c r="H188" s="203">
        <v>0</v>
      </c>
      <c r="I188" s="203">
        <v>0</v>
      </c>
      <c r="J188" s="203">
        <v>0</v>
      </c>
      <c r="K188" s="203">
        <v>0</v>
      </c>
      <c r="L188" s="203">
        <v>0</v>
      </c>
      <c r="M188" s="203">
        <v>0</v>
      </c>
      <c r="N188" s="203">
        <v>0</v>
      </c>
      <c r="O188" s="203">
        <v>0</v>
      </c>
      <c r="P188" s="203">
        <v>0</v>
      </c>
      <c r="Q188" s="203">
        <v>0</v>
      </c>
      <c r="R188" s="203">
        <v>0</v>
      </c>
      <c r="S188" s="203">
        <v>0</v>
      </c>
      <c r="T188" s="203">
        <v>0</v>
      </c>
      <c r="U188" s="203">
        <v>0</v>
      </c>
      <c r="V188" s="203">
        <v>0</v>
      </c>
      <c r="W188" s="203">
        <v>0</v>
      </c>
      <c r="X188" s="203">
        <v>0</v>
      </c>
      <c r="Y188" s="203">
        <v>0</v>
      </c>
      <c r="Z188" s="203">
        <v>0</v>
      </c>
      <c r="AA188" s="203">
        <v>0</v>
      </c>
      <c r="AB188" s="203">
        <v>0</v>
      </c>
      <c r="AC188" s="203">
        <v>0</v>
      </c>
      <c r="AD188" s="203">
        <v>0</v>
      </c>
      <c r="AE188" s="203">
        <v>0</v>
      </c>
      <c r="AF188" s="203">
        <v>0</v>
      </c>
      <c r="AG188" s="203">
        <v>0</v>
      </c>
    </row>
    <row r="189" spans="1:33">
      <c r="A189" s="140" t="s">
        <v>486</v>
      </c>
      <c r="B189" s="122" t="s">
        <v>800</v>
      </c>
      <c r="C189" s="203">
        <v>0</v>
      </c>
      <c r="D189" s="203">
        <v>0</v>
      </c>
      <c r="E189" s="203">
        <v>0</v>
      </c>
      <c r="F189" s="203">
        <v>0</v>
      </c>
      <c r="G189" s="203">
        <v>0</v>
      </c>
      <c r="H189" s="203">
        <v>0</v>
      </c>
      <c r="I189" s="203">
        <v>0</v>
      </c>
      <c r="J189" s="203">
        <v>0</v>
      </c>
      <c r="K189" s="203">
        <v>0</v>
      </c>
      <c r="L189" s="203">
        <v>0</v>
      </c>
      <c r="M189" s="203">
        <v>0</v>
      </c>
      <c r="N189" s="203">
        <v>0</v>
      </c>
      <c r="O189" s="203">
        <v>0</v>
      </c>
      <c r="P189" s="203">
        <v>0</v>
      </c>
      <c r="Q189" s="203">
        <v>0</v>
      </c>
      <c r="R189" s="203">
        <v>0</v>
      </c>
      <c r="S189" s="203">
        <v>0</v>
      </c>
      <c r="T189" s="203">
        <v>0</v>
      </c>
      <c r="U189" s="203">
        <v>0</v>
      </c>
      <c r="V189" s="203">
        <v>0</v>
      </c>
      <c r="W189" s="203">
        <v>0</v>
      </c>
      <c r="X189" s="203">
        <v>0</v>
      </c>
      <c r="Y189" s="203">
        <v>0</v>
      </c>
      <c r="Z189" s="203">
        <v>0</v>
      </c>
      <c r="AA189" s="203">
        <v>0</v>
      </c>
      <c r="AB189" s="203">
        <v>0</v>
      </c>
      <c r="AC189" s="203">
        <v>0</v>
      </c>
      <c r="AD189" s="203">
        <v>0</v>
      </c>
      <c r="AE189" s="203">
        <v>0</v>
      </c>
      <c r="AF189" s="203">
        <v>0</v>
      </c>
      <c r="AG189" s="203">
        <v>0</v>
      </c>
    </row>
    <row r="190" spans="1:33">
      <c r="A190" s="140" t="s">
        <v>486</v>
      </c>
      <c r="B190" s="122" t="s">
        <v>801</v>
      </c>
      <c r="C190" s="203">
        <v>0</v>
      </c>
      <c r="D190" s="203">
        <v>0</v>
      </c>
      <c r="E190" s="203">
        <v>0</v>
      </c>
      <c r="F190" s="203">
        <v>0</v>
      </c>
      <c r="G190" s="203">
        <v>0</v>
      </c>
      <c r="H190" s="203">
        <v>0</v>
      </c>
      <c r="I190" s="203">
        <v>0</v>
      </c>
      <c r="J190" s="203">
        <v>0</v>
      </c>
      <c r="K190" s="203">
        <v>0</v>
      </c>
      <c r="L190" s="203">
        <v>0</v>
      </c>
      <c r="M190" s="203">
        <v>0</v>
      </c>
      <c r="N190" s="203">
        <v>0</v>
      </c>
      <c r="O190" s="203">
        <v>0</v>
      </c>
      <c r="P190" s="203">
        <v>0</v>
      </c>
      <c r="Q190" s="203">
        <v>0</v>
      </c>
      <c r="R190" s="203">
        <v>0</v>
      </c>
      <c r="S190" s="203">
        <v>0</v>
      </c>
      <c r="T190" s="203">
        <v>0</v>
      </c>
      <c r="U190" s="203">
        <v>0</v>
      </c>
      <c r="V190" s="203">
        <v>0</v>
      </c>
      <c r="W190" s="203">
        <v>0</v>
      </c>
      <c r="X190" s="203">
        <v>0</v>
      </c>
      <c r="Y190" s="203">
        <v>0</v>
      </c>
      <c r="Z190" s="203">
        <v>0</v>
      </c>
      <c r="AA190" s="203">
        <v>0</v>
      </c>
      <c r="AB190" s="203">
        <v>0</v>
      </c>
      <c r="AC190" s="203">
        <v>0</v>
      </c>
      <c r="AD190" s="203">
        <v>0</v>
      </c>
      <c r="AE190" s="203">
        <v>0</v>
      </c>
      <c r="AF190" s="203">
        <v>0</v>
      </c>
      <c r="AG190" s="203">
        <v>0</v>
      </c>
    </row>
    <row r="191" spans="1:33">
      <c r="A191" s="140" t="s">
        <v>486</v>
      </c>
      <c r="B191" s="122" t="s">
        <v>802</v>
      </c>
      <c r="C191" s="203">
        <v>0</v>
      </c>
      <c r="D191" s="203">
        <v>0</v>
      </c>
      <c r="E191" s="203">
        <v>0</v>
      </c>
      <c r="F191" s="203">
        <v>0</v>
      </c>
      <c r="G191" s="203">
        <v>0</v>
      </c>
      <c r="H191" s="203">
        <v>0</v>
      </c>
      <c r="I191" s="203">
        <v>0</v>
      </c>
      <c r="J191" s="203">
        <v>0</v>
      </c>
      <c r="K191" s="203">
        <v>0</v>
      </c>
      <c r="L191" s="203">
        <v>0</v>
      </c>
      <c r="M191" s="203">
        <v>0</v>
      </c>
      <c r="N191" s="203">
        <v>0</v>
      </c>
      <c r="O191" s="203">
        <v>0</v>
      </c>
      <c r="P191" s="203">
        <v>0</v>
      </c>
      <c r="Q191" s="203">
        <v>0</v>
      </c>
      <c r="R191" s="203">
        <v>0</v>
      </c>
      <c r="S191" s="203">
        <v>0</v>
      </c>
      <c r="T191" s="203">
        <v>0</v>
      </c>
      <c r="U191" s="203">
        <v>0</v>
      </c>
      <c r="V191" s="203">
        <v>0</v>
      </c>
      <c r="W191" s="203">
        <v>0</v>
      </c>
      <c r="X191" s="203">
        <v>0</v>
      </c>
      <c r="Y191" s="203">
        <v>0</v>
      </c>
      <c r="Z191" s="203">
        <v>0</v>
      </c>
      <c r="AA191" s="203">
        <v>0</v>
      </c>
      <c r="AB191" s="203">
        <v>0</v>
      </c>
      <c r="AC191" s="203">
        <v>0</v>
      </c>
      <c r="AD191" s="203">
        <v>0</v>
      </c>
      <c r="AE191" s="203">
        <v>0</v>
      </c>
      <c r="AF191" s="203">
        <v>0</v>
      </c>
      <c r="AG191" s="203">
        <v>0</v>
      </c>
    </row>
    <row r="192" spans="1:33">
      <c r="A192" s="140" t="s">
        <v>486</v>
      </c>
      <c r="B192" s="122" t="s">
        <v>803</v>
      </c>
      <c r="C192" s="203">
        <v>0</v>
      </c>
      <c r="D192" s="203">
        <v>0</v>
      </c>
      <c r="E192" s="203">
        <v>0</v>
      </c>
      <c r="F192" s="203">
        <v>0</v>
      </c>
      <c r="G192" s="203">
        <v>0</v>
      </c>
      <c r="H192" s="203">
        <v>0</v>
      </c>
      <c r="I192" s="203">
        <v>0</v>
      </c>
      <c r="J192" s="203">
        <v>0</v>
      </c>
      <c r="K192" s="203">
        <v>0</v>
      </c>
      <c r="L192" s="203">
        <v>0</v>
      </c>
      <c r="M192" s="203">
        <v>0</v>
      </c>
      <c r="N192" s="203">
        <v>0</v>
      </c>
      <c r="O192" s="203">
        <v>0</v>
      </c>
      <c r="P192" s="203">
        <v>0</v>
      </c>
      <c r="Q192" s="203">
        <v>0</v>
      </c>
      <c r="R192" s="203">
        <v>0</v>
      </c>
      <c r="S192" s="203">
        <v>0</v>
      </c>
      <c r="T192" s="203">
        <v>0</v>
      </c>
      <c r="U192" s="203">
        <v>0</v>
      </c>
      <c r="V192" s="203">
        <v>0</v>
      </c>
      <c r="W192" s="203">
        <v>0</v>
      </c>
      <c r="X192" s="203">
        <v>0</v>
      </c>
      <c r="Y192" s="203">
        <v>0</v>
      </c>
      <c r="Z192" s="203">
        <v>0</v>
      </c>
      <c r="AA192" s="203">
        <v>0</v>
      </c>
      <c r="AB192" s="203">
        <v>0</v>
      </c>
      <c r="AC192" s="203">
        <v>0</v>
      </c>
      <c r="AD192" s="203">
        <v>0</v>
      </c>
      <c r="AE192" s="203">
        <v>0</v>
      </c>
      <c r="AF192" s="203">
        <v>0</v>
      </c>
      <c r="AG192" s="203">
        <v>0</v>
      </c>
    </row>
    <row r="193" spans="1:33">
      <c r="A193" s="140" t="s">
        <v>486</v>
      </c>
      <c r="B193" s="122" t="s">
        <v>804</v>
      </c>
      <c r="C193" s="203">
        <v>0</v>
      </c>
      <c r="D193" s="203">
        <v>0</v>
      </c>
      <c r="E193" s="203">
        <v>0</v>
      </c>
      <c r="F193" s="203">
        <v>0</v>
      </c>
      <c r="G193" s="203">
        <v>0</v>
      </c>
      <c r="H193" s="203">
        <v>0</v>
      </c>
      <c r="I193" s="203">
        <v>0</v>
      </c>
      <c r="J193" s="203">
        <v>0</v>
      </c>
      <c r="K193" s="203">
        <v>0</v>
      </c>
      <c r="L193" s="203">
        <v>0</v>
      </c>
      <c r="M193" s="203">
        <v>0</v>
      </c>
      <c r="N193" s="203">
        <v>0</v>
      </c>
      <c r="O193" s="203">
        <v>0</v>
      </c>
      <c r="P193" s="203">
        <v>0</v>
      </c>
      <c r="Q193" s="203">
        <v>0</v>
      </c>
      <c r="R193" s="203">
        <v>0</v>
      </c>
      <c r="S193" s="203">
        <v>0</v>
      </c>
      <c r="T193" s="203">
        <v>0</v>
      </c>
      <c r="U193" s="203">
        <v>0</v>
      </c>
      <c r="V193" s="203">
        <v>0</v>
      </c>
      <c r="W193" s="203">
        <v>0</v>
      </c>
      <c r="X193" s="203">
        <v>0</v>
      </c>
      <c r="Y193" s="203">
        <v>0</v>
      </c>
      <c r="Z193" s="203">
        <v>0</v>
      </c>
      <c r="AA193" s="203">
        <v>0</v>
      </c>
      <c r="AB193" s="203">
        <v>0</v>
      </c>
      <c r="AC193" s="203">
        <v>0</v>
      </c>
      <c r="AD193" s="203">
        <v>0</v>
      </c>
      <c r="AE193" s="203">
        <v>0</v>
      </c>
      <c r="AF193" s="203">
        <v>0</v>
      </c>
      <c r="AG193" s="203">
        <v>0</v>
      </c>
    </row>
    <row r="194" spans="1:33">
      <c r="A194" s="140" t="s">
        <v>486</v>
      </c>
      <c r="B194" s="122" t="s">
        <v>805</v>
      </c>
      <c r="C194" s="203">
        <v>0</v>
      </c>
      <c r="D194" s="203">
        <v>0</v>
      </c>
      <c r="E194" s="203">
        <v>0</v>
      </c>
      <c r="F194" s="203">
        <v>0</v>
      </c>
      <c r="G194" s="203">
        <v>0</v>
      </c>
      <c r="H194" s="203">
        <v>0</v>
      </c>
      <c r="I194" s="203">
        <v>0</v>
      </c>
      <c r="J194" s="203">
        <v>0</v>
      </c>
      <c r="K194" s="203">
        <v>0</v>
      </c>
      <c r="L194" s="203">
        <v>0</v>
      </c>
      <c r="M194" s="203">
        <v>0</v>
      </c>
      <c r="N194" s="203">
        <v>0</v>
      </c>
      <c r="O194" s="203">
        <v>0</v>
      </c>
      <c r="P194" s="203">
        <v>0</v>
      </c>
      <c r="Q194" s="203">
        <v>0</v>
      </c>
      <c r="R194" s="203">
        <v>0</v>
      </c>
      <c r="S194" s="203">
        <v>0</v>
      </c>
      <c r="T194" s="203">
        <v>0</v>
      </c>
      <c r="U194" s="203">
        <v>0</v>
      </c>
      <c r="V194" s="203">
        <v>0</v>
      </c>
      <c r="W194" s="203">
        <v>0</v>
      </c>
      <c r="X194" s="203">
        <v>0</v>
      </c>
      <c r="Y194" s="203">
        <v>0</v>
      </c>
      <c r="Z194" s="203">
        <v>0</v>
      </c>
      <c r="AA194" s="203">
        <v>0</v>
      </c>
      <c r="AB194" s="203">
        <v>0</v>
      </c>
      <c r="AC194" s="203">
        <v>0</v>
      </c>
      <c r="AD194" s="203">
        <v>0</v>
      </c>
      <c r="AE194" s="203">
        <v>0</v>
      </c>
      <c r="AF194" s="203">
        <v>0</v>
      </c>
      <c r="AG194" s="203">
        <v>0</v>
      </c>
    </row>
    <row r="195" spans="1:33">
      <c r="A195" s="140" t="s">
        <v>486</v>
      </c>
      <c r="B195" s="122" t="s">
        <v>806</v>
      </c>
      <c r="C195" s="203">
        <v>0</v>
      </c>
      <c r="D195" s="203">
        <v>0</v>
      </c>
      <c r="E195" s="203">
        <v>0</v>
      </c>
      <c r="F195" s="203">
        <v>0</v>
      </c>
      <c r="G195" s="203">
        <v>0</v>
      </c>
      <c r="H195" s="203">
        <v>0</v>
      </c>
      <c r="I195" s="203">
        <v>0</v>
      </c>
      <c r="J195" s="203">
        <v>0</v>
      </c>
      <c r="K195" s="203">
        <v>0</v>
      </c>
      <c r="L195" s="203">
        <v>0</v>
      </c>
      <c r="M195" s="203">
        <v>0</v>
      </c>
      <c r="N195" s="203">
        <v>0</v>
      </c>
      <c r="O195" s="203">
        <v>0</v>
      </c>
      <c r="P195" s="203">
        <v>0</v>
      </c>
      <c r="Q195" s="203">
        <v>0</v>
      </c>
      <c r="R195" s="203">
        <v>0</v>
      </c>
      <c r="S195" s="203">
        <v>0</v>
      </c>
      <c r="T195" s="203">
        <v>0</v>
      </c>
      <c r="U195" s="203">
        <v>0</v>
      </c>
      <c r="V195" s="203">
        <v>0</v>
      </c>
      <c r="W195" s="203">
        <v>0</v>
      </c>
      <c r="X195" s="203">
        <v>0</v>
      </c>
      <c r="Y195" s="203">
        <v>0</v>
      </c>
      <c r="Z195" s="203">
        <v>0</v>
      </c>
      <c r="AA195" s="203">
        <v>0</v>
      </c>
      <c r="AB195" s="203">
        <v>0</v>
      </c>
      <c r="AC195" s="203">
        <v>0</v>
      </c>
      <c r="AD195" s="203">
        <v>0</v>
      </c>
      <c r="AE195" s="203">
        <v>0</v>
      </c>
      <c r="AF195" s="203">
        <v>0</v>
      </c>
      <c r="AG195" s="203">
        <v>0</v>
      </c>
    </row>
    <row r="196" spans="1:33">
      <c r="A196" s="140" t="s">
        <v>486</v>
      </c>
      <c r="B196" s="122" t="s">
        <v>807</v>
      </c>
      <c r="C196" s="203">
        <v>0</v>
      </c>
      <c r="D196" s="203">
        <v>0</v>
      </c>
      <c r="E196" s="203">
        <v>0</v>
      </c>
      <c r="F196" s="203">
        <v>0</v>
      </c>
      <c r="G196" s="203">
        <v>0</v>
      </c>
      <c r="H196" s="203">
        <v>0</v>
      </c>
      <c r="I196" s="203">
        <v>0</v>
      </c>
      <c r="J196" s="203">
        <v>0</v>
      </c>
      <c r="K196" s="203">
        <v>0</v>
      </c>
      <c r="L196" s="203">
        <v>0</v>
      </c>
      <c r="M196" s="203">
        <v>0</v>
      </c>
      <c r="N196" s="203">
        <v>0</v>
      </c>
      <c r="O196" s="203">
        <v>0</v>
      </c>
      <c r="P196" s="203">
        <v>0</v>
      </c>
      <c r="Q196" s="203">
        <v>0</v>
      </c>
      <c r="R196" s="203">
        <v>0</v>
      </c>
      <c r="S196" s="203">
        <v>0</v>
      </c>
      <c r="T196" s="203">
        <v>0</v>
      </c>
      <c r="U196" s="203">
        <v>0</v>
      </c>
      <c r="V196" s="203">
        <v>0</v>
      </c>
      <c r="W196" s="203">
        <v>0</v>
      </c>
      <c r="X196" s="203">
        <v>0</v>
      </c>
      <c r="Y196" s="203">
        <v>0</v>
      </c>
      <c r="Z196" s="203">
        <v>0</v>
      </c>
      <c r="AA196" s="203">
        <v>0</v>
      </c>
      <c r="AB196" s="203">
        <v>0</v>
      </c>
      <c r="AC196" s="203">
        <v>0</v>
      </c>
      <c r="AD196" s="203">
        <v>0</v>
      </c>
      <c r="AE196" s="203">
        <v>0</v>
      </c>
      <c r="AF196" s="203">
        <v>0</v>
      </c>
      <c r="AG196" s="203">
        <v>0</v>
      </c>
    </row>
    <row r="197" spans="1:33">
      <c r="A197" s="140" t="s">
        <v>487</v>
      </c>
      <c r="B197" s="122" t="s">
        <v>808</v>
      </c>
      <c r="C197" s="203">
        <v>0</v>
      </c>
      <c r="D197" s="203">
        <v>0</v>
      </c>
      <c r="E197" s="203">
        <v>0</v>
      </c>
      <c r="F197" s="203">
        <v>0</v>
      </c>
      <c r="G197" s="203">
        <v>0</v>
      </c>
      <c r="H197" s="203">
        <v>0</v>
      </c>
      <c r="I197" s="203">
        <v>0</v>
      </c>
      <c r="J197" s="203">
        <v>0</v>
      </c>
      <c r="K197" s="203">
        <v>0</v>
      </c>
      <c r="L197" s="203">
        <v>0</v>
      </c>
      <c r="M197" s="203">
        <v>0</v>
      </c>
      <c r="N197" s="203">
        <v>0</v>
      </c>
      <c r="O197" s="203">
        <v>0</v>
      </c>
      <c r="P197" s="203">
        <v>0</v>
      </c>
      <c r="Q197" s="203">
        <v>0</v>
      </c>
      <c r="R197" s="203">
        <v>0</v>
      </c>
      <c r="S197" s="203">
        <v>0</v>
      </c>
      <c r="T197" s="203">
        <v>0</v>
      </c>
      <c r="U197" s="203">
        <v>0</v>
      </c>
      <c r="V197" s="203">
        <v>0</v>
      </c>
      <c r="W197" s="203">
        <v>0</v>
      </c>
      <c r="X197" s="203">
        <v>0</v>
      </c>
      <c r="Y197" s="203">
        <v>0</v>
      </c>
      <c r="Z197" s="203">
        <v>0</v>
      </c>
      <c r="AA197" s="203">
        <v>0</v>
      </c>
      <c r="AB197" s="203">
        <v>0</v>
      </c>
      <c r="AC197" s="203">
        <v>0</v>
      </c>
      <c r="AD197" s="203">
        <v>0</v>
      </c>
      <c r="AE197" s="203">
        <v>0</v>
      </c>
      <c r="AF197" s="203">
        <v>0</v>
      </c>
      <c r="AG197" s="203">
        <v>0</v>
      </c>
    </row>
    <row r="198" spans="1:33">
      <c r="A198" s="140" t="s">
        <v>487</v>
      </c>
      <c r="B198" s="122" t="s">
        <v>809</v>
      </c>
      <c r="C198" s="203">
        <v>0</v>
      </c>
      <c r="D198" s="203">
        <v>0</v>
      </c>
      <c r="E198" s="203">
        <v>0</v>
      </c>
      <c r="F198" s="203">
        <v>0</v>
      </c>
      <c r="G198" s="203">
        <v>0</v>
      </c>
      <c r="H198" s="203">
        <v>0</v>
      </c>
      <c r="I198" s="203">
        <v>0</v>
      </c>
      <c r="J198" s="203">
        <v>0</v>
      </c>
      <c r="K198" s="203">
        <v>0</v>
      </c>
      <c r="L198" s="203">
        <v>0</v>
      </c>
      <c r="M198" s="203">
        <v>0</v>
      </c>
      <c r="N198" s="203">
        <v>0</v>
      </c>
      <c r="O198" s="203">
        <v>0</v>
      </c>
      <c r="P198" s="203">
        <v>0</v>
      </c>
      <c r="Q198" s="203">
        <v>0</v>
      </c>
      <c r="R198" s="203">
        <v>0</v>
      </c>
      <c r="S198" s="203">
        <v>0</v>
      </c>
      <c r="T198" s="203">
        <v>0</v>
      </c>
      <c r="U198" s="203">
        <v>0</v>
      </c>
      <c r="V198" s="203">
        <v>0</v>
      </c>
      <c r="W198" s="203">
        <v>0</v>
      </c>
      <c r="X198" s="203">
        <v>0</v>
      </c>
      <c r="Y198" s="203">
        <v>0</v>
      </c>
      <c r="Z198" s="203">
        <v>0</v>
      </c>
      <c r="AA198" s="203">
        <v>0</v>
      </c>
      <c r="AB198" s="203">
        <v>0</v>
      </c>
      <c r="AC198" s="203">
        <v>0</v>
      </c>
      <c r="AD198" s="203">
        <v>0</v>
      </c>
      <c r="AE198" s="203">
        <v>0</v>
      </c>
      <c r="AF198" s="203">
        <v>0</v>
      </c>
      <c r="AG198" s="203">
        <v>0</v>
      </c>
    </row>
    <row r="199" spans="1:33">
      <c r="A199" s="140" t="s">
        <v>487</v>
      </c>
      <c r="B199" s="122" t="s">
        <v>810</v>
      </c>
      <c r="C199" s="203">
        <v>0</v>
      </c>
      <c r="D199" s="203">
        <v>0</v>
      </c>
      <c r="E199" s="203">
        <v>0</v>
      </c>
      <c r="F199" s="203">
        <v>0</v>
      </c>
      <c r="G199" s="203">
        <v>0</v>
      </c>
      <c r="H199" s="203">
        <v>0</v>
      </c>
      <c r="I199" s="203">
        <v>0</v>
      </c>
      <c r="J199" s="203">
        <v>0</v>
      </c>
      <c r="K199" s="203">
        <v>0</v>
      </c>
      <c r="L199" s="203">
        <v>0</v>
      </c>
      <c r="M199" s="203">
        <v>0</v>
      </c>
      <c r="N199" s="203">
        <v>0</v>
      </c>
      <c r="O199" s="203">
        <v>0</v>
      </c>
      <c r="P199" s="203">
        <v>0</v>
      </c>
      <c r="Q199" s="203">
        <v>0</v>
      </c>
      <c r="R199" s="203">
        <v>0</v>
      </c>
      <c r="S199" s="203">
        <v>0</v>
      </c>
      <c r="T199" s="203">
        <v>0</v>
      </c>
      <c r="U199" s="203">
        <v>0</v>
      </c>
      <c r="V199" s="203">
        <v>0</v>
      </c>
      <c r="W199" s="203">
        <v>0</v>
      </c>
      <c r="X199" s="203">
        <v>0</v>
      </c>
      <c r="Y199" s="203">
        <v>0</v>
      </c>
      <c r="Z199" s="203">
        <v>0</v>
      </c>
      <c r="AA199" s="203">
        <v>0</v>
      </c>
      <c r="AB199" s="203">
        <v>0</v>
      </c>
      <c r="AC199" s="203">
        <v>0</v>
      </c>
      <c r="AD199" s="203">
        <v>0</v>
      </c>
      <c r="AE199" s="203">
        <v>0</v>
      </c>
      <c r="AF199" s="203">
        <v>0</v>
      </c>
      <c r="AG199" s="203">
        <v>0</v>
      </c>
    </row>
    <row r="200" spans="1:33">
      <c r="A200" s="140" t="s">
        <v>487</v>
      </c>
      <c r="B200" s="122" t="s">
        <v>811</v>
      </c>
      <c r="C200" s="203">
        <v>0</v>
      </c>
      <c r="D200" s="203">
        <v>0</v>
      </c>
      <c r="E200" s="203">
        <v>0</v>
      </c>
      <c r="F200" s="203">
        <v>0</v>
      </c>
      <c r="G200" s="203">
        <v>0</v>
      </c>
      <c r="H200" s="203">
        <v>0</v>
      </c>
      <c r="I200" s="203">
        <v>0</v>
      </c>
      <c r="J200" s="203">
        <v>0</v>
      </c>
      <c r="K200" s="203">
        <v>0</v>
      </c>
      <c r="L200" s="203">
        <v>0</v>
      </c>
      <c r="M200" s="203">
        <v>0</v>
      </c>
      <c r="N200" s="203">
        <v>0</v>
      </c>
      <c r="O200" s="203">
        <v>0</v>
      </c>
      <c r="P200" s="203">
        <v>0</v>
      </c>
      <c r="Q200" s="203">
        <v>0</v>
      </c>
      <c r="R200" s="203">
        <v>0</v>
      </c>
      <c r="S200" s="203">
        <v>0</v>
      </c>
      <c r="T200" s="203">
        <v>0</v>
      </c>
      <c r="U200" s="203">
        <v>0</v>
      </c>
      <c r="V200" s="203">
        <v>0</v>
      </c>
      <c r="W200" s="203">
        <v>0</v>
      </c>
      <c r="X200" s="203">
        <v>0</v>
      </c>
      <c r="Y200" s="203">
        <v>0</v>
      </c>
      <c r="Z200" s="203">
        <v>0</v>
      </c>
      <c r="AA200" s="203">
        <v>0</v>
      </c>
      <c r="AB200" s="203">
        <v>0</v>
      </c>
      <c r="AC200" s="203">
        <v>0</v>
      </c>
      <c r="AD200" s="203">
        <v>0</v>
      </c>
      <c r="AE200" s="203">
        <v>0</v>
      </c>
      <c r="AF200" s="203">
        <v>0</v>
      </c>
      <c r="AG200" s="203">
        <v>0</v>
      </c>
    </row>
    <row r="201" spans="1:33">
      <c r="A201" s="140" t="s">
        <v>487</v>
      </c>
      <c r="B201" s="122" t="s">
        <v>812</v>
      </c>
      <c r="C201" s="203">
        <v>0</v>
      </c>
      <c r="D201" s="203">
        <v>0</v>
      </c>
      <c r="E201" s="203">
        <v>0</v>
      </c>
      <c r="F201" s="203">
        <v>0</v>
      </c>
      <c r="G201" s="203">
        <v>0</v>
      </c>
      <c r="H201" s="203">
        <v>0</v>
      </c>
      <c r="I201" s="203">
        <v>0</v>
      </c>
      <c r="J201" s="203">
        <v>0</v>
      </c>
      <c r="K201" s="203">
        <v>0</v>
      </c>
      <c r="L201" s="203">
        <v>0</v>
      </c>
      <c r="M201" s="203">
        <v>0</v>
      </c>
      <c r="N201" s="203">
        <v>0</v>
      </c>
      <c r="O201" s="203">
        <v>0</v>
      </c>
      <c r="P201" s="203">
        <v>0</v>
      </c>
      <c r="Q201" s="203">
        <v>0</v>
      </c>
      <c r="R201" s="203">
        <v>0</v>
      </c>
      <c r="S201" s="203">
        <v>0</v>
      </c>
      <c r="T201" s="203">
        <v>0</v>
      </c>
      <c r="U201" s="203">
        <v>0</v>
      </c>
      <c r="V201" s="203">
        <v>0</v>
      </c>
      <c r="W201" s="203">
        <v>0</v>
      </c>
      <c r="X201" s="203">
        <v>0</v>
      </c>
      <c r="Y201" s="203">
        <v>0</v>
      </c>
      <c r="Z201" s="203">
        <v>0</v>
      </c>
      <c r="AA201" s="203">
        <v>0</v>
      </c>
      <c r="AB201" s="203">
        <v>0</v>
      </c>
      <c r="AC201" s="203">
        <v>0</v>
      </c>
      <c r="AD201" s="203">
        <v>0</v>
      </c>
      <c r="AE201" s="203">
        <v>0</v>
      </c>
      <c r="AF201" s="203">
        <v>0</v>
      </c>
      <c r="AG201" s="203">
        <v>0</v>
      </c>
    </row>
    <row r="202" spans="1:33">
      <c r="A202" s="140" t="s">
        <v>488</v>
      </c>
      <c r="B202" s="122" t="s">
        <v>813</v>
      </c>
      <c r="C202" s="203">
        <v>0</v>
      </c>
      <c r="D202" s="203">
        <v>0</v>
      </c>
      <c r="E202" s="203">
        <v>0</v>
      </c>
      <c r="F202" s="203">
        <v>0</v>
      </c>
      <c r="G202" s="203">
        <v>0</v>
      </c>
      <c r="H202" s="203">
        <v>0</v>
      </c>
      <c r="I202" s="203">
        <v>0</v>
      </c>
      <c r="J202" s="203">
        <v>0</v>
      </c>
      <c r="K202" s="203">
        <v>0</v>
      </c>
      <c r="L202" s="203">
        <v>0</v>
      </c>
      <c r="M202" s="203">
        <v>0</v>
      </c>
      <c r="N202" s="203">
        <v>0</v>
      </c>
      <c r="O202" s="203">
        <v>0</v>
      </c>
      <c r="P202" s="203">
        <v>0</v>
      </c>
      <c r="Q202" s="203">
        <v>0</v>
      </c>
      <c r="R202" s="203">
        <v>0</v>
      </c>
      <c r="S202" s="203">
        <v>0</v>
      </c>
      <c r="T202" s="203">
        <v>0</v>
      </c>
      <c r="U202" s="203">
        <v>0</v>
      </c>
      <c r="V202" s="203">
        <v>0</v>
      </c>
      <c r="W202" s="203">
        <v>0</v>
      </c>
      <c r="X202" s="203">
        <v>0</v>
      </c>
      <c r="Y202" s="203">
        <v>0</v>
      </c>
      <c r="Z202" s="203">
        <v>0</v>
      </c>
      <c r="AA202" s="203">
        <v>0</v>
      </c>
      <c r="AB202" s="203">
        <v>0</v>
      </c>
      <c r="AC202" s="203">
        <v>0</v>
      </c>
      <c r="AD202" s="203">
        <v>0</v>
      </c>
      <c r="AE202" s="203">
        <v>0</v>
      </c>
      <c r="AF202" s="203">
        <v>0</v>
      </c>
      <c r="AG202" s="203">
        <v>0</v>
      </c>
    </row>
    <row r="203" spans="1:33">
      <c r="A203" s="140" t="s">
        <v>331</v>
      </c>
      <c r="B203" s="122" t="s">
        <v>814</v>
      </c>
      <c r="C203" s="203">
        <v>0</v>
      </c>
      <c r="D203" s="203">
        <v>0</v>
      </c>
      <c r="E203" s="203">
        <v>0</v>
      </c>
      <c r="F203" s="203">
        <v>0</v>
      </c>
      <c r="G203" s="203">
        <v>0</v>
      </c>
      <c r="H203" s="203">
        <v>0</v>
      </c>
      <c r="I203" s="203">
        <v>0</v>
      </c>
      <c r="J203" s="203">
        <v>0</v>
      </c>
      <c r="K203" s="203">
        <v>0</v>
      </c>
      <c r="L203" s="203">
        <v>0</v>
      </c>
      <c r="M203" s="203">
        <v>0</v>
      </c>
      <c r="N203" s="203">
        <v>0</v>
      </c>
      <c r="O203" s="203">
        <v>0</v>
      </c>
      <c r="P203" s="203">
        <v>0</v>
      </c>
      <c r="Q203" s="203">
        <v>0</v>
      </c>
      <c r="R203" s="203">
        <v>0</v>
      </c>
      <c r="S203" s="203">
        <v>0</v>
      </c>
      <c r="T203" s="203">
        <v>0</v>
      </c>
      <c r="U203" s="203">
        <v>0</v>
      </c>
      <c r="V203" s="203">
        <v>0</v>
      </c>
      <c r="W203" s="203">
        <v>0</v>
      </c>
      <c r="X203" s="203">
        <v>0</v>
      </c>
      <c r="Y203" s="203">
        <v>0</v>
      </c>
      <c r="Z203" s="203">
        <v>0</v>
      </c>
      <c r="AA203" s="203">
        <v>0</v>
      </c>
      <c r="AB203" s="203">
        <v>0</v>
      </c>
      <c r="AC203" s="203">
        <v>0</v>
      </c>
      <c r="AD203" s="203">
        <v>0</v>
      </c>
      <c r="AE203" s="203">
        <v>0</v>
      </c>
      <c r="AF203" s="203">
        <v>0</v>
      </c>
      <c r="AG203" s="203">
        <v>0</v>
      </c>
    </row>
    <row r="204" spans="1:33">
      <c r="A204" s="140" t="s">
        <v>331</v>
      </c>
      <c r="B204" s="122" t="s">
        <v>815</v>
      </c>
      <c r="C204" s="203">
        <v>0</v>
      </c>
      <c r="D204" s="203">
        <v>0</v>
      </c>
      <c r="E204" s="203">
        <v>0</v>
      </c>
      <c r="F204" s="203">
        <v>0</v>
      </c>
      <c r="G204" s="203">
        <v>0</v>
      </c>
      <c r="H204" s="203">
        <v>0</v>
      </c>
      <c r="I204" s="203">
        <v>0</v>
      </c>
      <c r="J204" s="203">
        <v>0</v>
      </c>
      <c r="K204" s="203">
        <v>0</v>
      </c>
      <c r="L204" s="203">
        <v>0</v>
      </c>
      <c r="M204" s="203">
        <v>0</v>
      </c>
      <c r="N204" s="203">
        <v>0</v>
      </c>
      <c r="O204" s="203">
        <v>0</v>
      </c>
      <c r="P204" s="203">
        <v>0</v>
      </c>
      <c r="Q204" s="203">
        <v>0</v>
      </c>
      <c r="R204" s="203">
        <v>0</v>
      </c>
      <c r="S204" s="203">
        <v>0</v>
      </c>
      <c r="T204" s="203">
        <v>0</v>
      </c>
      <c r="U204" s="203">
        <v>0</v>
      </c>
      <c r="V204" s="203">
        <v>0</v>
      </c>
      <c r="W204" s="203">
        <v>0</v>
      </c>
      <c r="X204" s="203">
        <v>0</v>
      </c>
      <c r="Y204" s="203">
        <v>0</v>
      </c>
      <c r="Z204" s="203">
        <v>0</v>
      </c>
      <c r="AA204" s="203">
        <v>0</v>
      </c>
      <c r="AB204" s="203">
        <v>0</v>
      </c>
      <c r="AC204" s="203">
        <v>0</v>
      </c>
      <c r="AD204" s="203">
        <v>0</v>
      </c>
      <c r="AE204" s="203">
        <v>0</v>
      </c>
      <c r="AF204" s="203">
        <v>0</v>
      </c>
      <c r="AG204" s="203">
        <v>0</v>
      </c>
    </row>
    <row r="205" spans="1:33">
      <c r="A205" s="140" t="s">
        <v>331</v>
      </c>
      <c r="B205" s="122" t="s">
        <v>816</v>
      </c>
      <c r="C205" s="203">
        <v>0</v>
      </c>
      <c r="D205" s="203">
        <v>0</v>
      </c>
      <c r="E205" s="203">
        <v>0</v>
      </c>
      <c r="F205" s="203">
        <v>0</v>
      </c>
      <c r="G205" s="203">
        <v>0</v>
      </c>
      <c r="H205" s="203">
        <v>0</v>
      </c>
      <c r="I205" s="203">
        <v>0</v>
      </c>
      <c r="J205" s="203">
        <v>0</v>
      </c>
      <c r="K205" s="203">
        <v>0</v>
      </c>
      <c r="L205" s="203">
        <v>0</v>
      </c>
      <c r="M205" s="203">
        <v>0</v>
      </c>
      <c r="N205" s="203">
        <v>0</v>
      </c>
      <c r="O205" s="203">
        <v>0</v>
      </c>
      <c r="P205" s="203">
        <v>0</v>
      </c>
      <c r="Q205" s="203">
        <v>0</v>
      </c>
      <c r="R205" s="203">
        <v>0</v>
      </c>
      <c r="S205" s="203">
        <v>0</v>
      </c>
      <c r="T205" s="203">
        <v>0</v>
      </c>
      <c r="U205" s="203">
        <v>0</v>
      </c>
      <c r="V205" s="203">
        <v>0</v>
      </c>
      <c r="W205" s="203">
        <v>0</v>
      </c>
      <c r="X205" s="203">
        <v>0</v>
      </c>
      <c r="Y205" s="203">
        <v>0</v>
      </c>
      <c r="Z205" s="203">
        <v>0</v>
      </c>
      <c r="AA205" s="203">
        <v>0</v>
      </c>
      <c r="AB205" s="203">
        <v>0</v>
      </c>
      <c r="AC205" s="203">
        <v>0</v>
      </c>
      <c r="AD205" s="203">
        <v>0</v>
      </c>
      <c r="AE205" s="203">
        <v>0</v>
      </c>
      <c r="AF205" s="203">
        <v>0</v>
      </c>
      <c r="AG205" s="203">
        <v>0</v>
      </c>
    </row>
    <row r="206" spans="1:33">
      <c r="A206" s="140" t="s">
        <v>489</v>
      </c>
      <c r="B206" s="122" t="s">
        <v>817</v>
      </c>
      <c r="C206" s="203">
        <v>0</v>
      </c>
      <c r="D206" s="203">
        <v>0</v>
      </c>
      <c r="E206" s="203">
        <v>0</v>
      </c>
      <c r="F206" s="203">
        <v>0</v>
      </c>
      <c r="G206" s="203">
        <v>0</v>
      </c>
      <c r="H206" s="203">
        <v>0</v>
      </c>
      <c r="I206" s="203">
        <v>0</v>
      </c>
      <c r="J206" s="203">
        <v>0</v>
      </c>
      <c r="K206" s="203">
        <v>0</v>
      </c>
      <c r="L206" s="203">
        <v>0</v>
      </c>
      <c r="M206" s="203">
        <v>0</v>
      </c>
      <c r="N206" s="203">
        <v>0</v>
      </c>
      <c r="O206" s="203">
        <v>0</v>
      </c>
      <c r="P206" s="203">
        <v>0</v>
      </c>
      <c r="Q206" s="203">
        <v>0</v>
      </c>
      <c r="R206" s="203">
        <v>0</v>
      </c>
      <c r="S206" s="203">
        <v>0</v>
      </c>
      <c r="T206" s="203">
        <v>0</v>
      </c>
      <c r="U206" s="203">
        <v>0</v>
      </c>
      <c r="V206" s="203">
        <v>0</v>
      </c>
      <c r="W206" s="203">
        <v>0</v>
      </c>
      <c r="X206" s="203">
        <v>0</v>
      </c>
      <c r="Y206" s="203">
        <v>0</v>
      </c>
      <c r="Z206" s="203">
        <v>0</v>
      </c>
      <c r="AA206" s="203">
        <v>0</v>
      </c>
      <c r="AB206" s="203">
        <v>0</v>
      </c>
      <c r="AC206" s="203">
        <v>0</v>
      </c>
      <c r="AD206" s="203">
        <v>0</v>
      </c>
      <c r="AE206" s="203">
        <v>0</v>
      </c>
      <c r="AF206" s="203">
        <v>0</v>
      </c>
      <c r="AG206" s="203">
        <v>0</v>
      </c>
    </row>
    <row r="207" spans="1:33">
      <c r="A207" s="140" t="s">
        <v>489</v>
      </c>
      <c r="B207" s="122" t="s">
        <v>818</v>
      </c>
      <c r="C207" s="203">
        <v>0</v>
      </c>
      <c r="D207" s="203">
        <v>0</v>
      </c>
      <c r="E207" s="203">
        <v>0</v>
      </c>
      <c r="F207" s="203">
        <v>0</v>
      </c>
      <c r="G207" s="203">
        <v>0</v>
      </c>
      <c r="H207" s="203">
        <v>0</v>
      </c>
      <c r="I207" s="203">
        <v>0</v>
      </c>
      <c r="J207" s="203">
        <v>0</v>
      </c>
      <c r="K207" s="203">
        <v>0</v>
      </c>
      <c r="L207" s="203">
        <v>0</v>
      </c>
      <c r="M207" s="203">
        <v>0</v>
      </c>
      <c r="N207" s="203">
        <v>0</v>
      </c>
      <c r="O207" s="203">
        <v>0</v>
      </c>
      <c r="P207" s="203">
        <v>0</v>
      </c>
      <c r="Q207" s="203">
        <v>0</v>
      </c>
      <c r="R207" s="203">
        <v>0</v>
      </c>
      <c r="S207" s="203">
        <v>0</v>
      </c>
      <c r="T207" s="203">
        <v>0</v>
      </c>
      <c r="U207" s="203">
        <v>0</v>
      </c>
      <c r="V207" s="203">
        <v>0</v>
      </c>
      <c r="W207" s="203">
        <v>0</v>
      </c>
      <c r="X207" s="203">
        <v>0</v>
      </c>
      <c r="Y207" s="203">
        <v>0</v>
      </c>
      <c r="Z207" s="203">
        <v>0</v>
      </c>
      <c r="AA207" s="203">
        <v>0</v>
      </c>
      <c r="AB207" s="203">
        <v>0</v>
      </c>
      <c r="AC207" s="203">
        <v>0</v>
      </c>
      <c r="AD207" s="203">
        <v>0</v>
      </c>
      <c r="AE207" s="203">
        <v>0</v>
      </c>
      <c r="AF207" s="203">
        <v>0</v>
      </c>
      <c r="AG207" s="203">
        <v>0</v>
      </c>
    </row>
    <row r="208" spans="1:33">
      <c r="A208" s="140" t="s">
        <v>489</v>
      </c>
      <c r="B208" s="122" t="s">
        <v>819</v>
      </c>
      <c r="C208" s="203">
        <v>0</v>
      </c>
      <c r="D208" s="203">
        <v>0</v>
      </c>
      <c r="E208" s="203">
        <v>0</v>
      </c>
      <c r="F208" s="203">
        <v>0</v>
      </c>
      <c r="G208" s="203">
        <v>0</v>
      </c>
      <c r="H208" s="203">
        <v>0</v>
      </c>
      <c r="I208" s="203">
        <v>0</v>
      </c>
      <c r="J208" s="203">
        <v>0</v>
      </c>
      <c r="K208" s="203">
        <v>0</v>
      </c>
      <c r="L208" s="203">
        <v>0</v>
      </c>
      <c r="M208" s="203">
        <v>0</v>
      </c>
      <c r="N208" s="203">
        <v>0</v>
      </c>
      <c r="O208" s="203">
        <v>0</v>
      </c>
      <c r="P208" s="203">
        <v>0</v>
      </c>
      <c r="Q208" s="203">
        <v>0</v>
      </c>
      <c r="R208" s="203">
        <v>0</v>
      </c>
      <c r="S208" s="203">
        <v>0</v>
      </c>
      <c r="T208" s="203">
        <v>0</v>
      </c>
      <c r="U208" s="203">
        <v>0</v>
      </c>
      <c r="V208" s="203">
        <v>0</v>
      </c>
      <c r="W208" s="203">
        <v>0</v>
      </c>
      <c r="X208" s="203">
        <v>0</v>
      </c>
      <c r="Y208" s="203">
        <v>0</v>
      </c>
      <c r="Z208" s="203">
        <v>0</v>
      </c>
      <c r="AA208" s="203">
        <v>0</v>
      </c>
      <c r="AB208" s="203">
        <v>0</v>
      </c>
      <c r="AC208" s="203">
        <v>0</v>
      </c>
      <c r="AD208" s="203">
        <v>0</v>
      </c>
      <c r="AE208" s="203">
        <v>0</v>
      </c>
      <c r="AF208" s="203">
        <v>0</v>
      </c>
      <c r="AG208" s="203">
        <v>0</v>
      </c>
    </row>
    <row r="209" spans="1:33">
      <c r="A209" s="140" t="s">
        <v>489</v>
      </c>
      <c r="B209" s="122" t="s">
        <v>820</v>
      </c>
      <c r="C209" s="203">
        <v>0</v>
      </c>
      <c r="D209" s="203">
        <v>0</v>
      </c>
      <c r="E209" s="203">
        <v>0</v>
      </c>
      <c r="F209" s="203">
        <v>0</v>
      </c>
      <c r="G209" s="203">
        <v>0</v>
      </c>
      <c r="H209" s="203">
        <v>0</v>
      </c>
      <c r="I209" s="203">
        <v>0</v>
      </c>
      <c r="J209" s="203">
        <v>0</v>
      </c>
      <c r="K209" s="203">
        <v>0</v>
      </c>
      <c r="L209" s="203">
        <v>0</v>
      </c>
      <c r="M209" s="203">
        <v>0</v>
      </c>
      <c r="N209" s="203">
        <v>0</v>
      </c>
      <c r="O209" s="203">
        <v>0</v>
      </c>
      <c r="P209" s="203">
        <v>0</v>
      </c>
      <c r="Q209" s="203">
        <v>0</v>
      </c>
      <c r="R209" s="203">
        <v>0</v>
      </c>
      <c r="S209" s="203">
        <v>0</v>
      </c>
      <c r="T209" s="203">
        <v>0</v>
      </c>
      <c r="U209" s="203">
        <v>0</v>
      </c>
      <c r="V209" s="203">
        <v>0</v>
      </c>
      <c r="W209" s="203">
        <v>0</v>
      </c>
      <c r="X209" s="203">
        <v>0</v>
      </c>
      <c r="Y209" s="203">
        <v>0</v>
      </c>
      <c r="Z209" s="203">
        <v>0</v>
      </c>
      <c r="AA209" s="203">
        <v>0</v>
      </c>
      <c r="AB209" s="203">
        <v>0</v>
      </c>
      <c r="AC209" s="203">
        <v>0</v>
      </c>
      <c r="AD209" s="203">
        <v>0</v>
      </c>
      <c r="AE209" s="203">
        <v>0</v>
      </c>
      <c r="AF209" s="203">
        <v>0</v>
      </c>
      <c r="AG209" s="203">
        <v>0</v>
      </c>
    </row>
    <row r="210" spans="1:33">
      <c r="A210" s="140" t="s">
        <v>489</v>
      </c>
      <c r="B210" s="122" t="s">
        <v>821</v>
      </c>
      <c r="C210" s="203">
        <v>0</v>
      </c>
      <c r="D210" s="203">
        <v>0</v>
      </c>
      <c r="E210" s="203">
        <v>0</v>
      </c>
      <c r="F210" s="203">
        <v>0</v>
      </c>
      <c r="G210" s="203">
        <v>0</v>
      </c>
      <c r="H210" s="203">
        <v>0</v>
      </c>
      <c r="I210" s="203">
        <v>0</v>
      </c>
      <c r="J210" s="203">
        <v>0</v>
      </c>
      <c r="K210" s="203">
        <v>0</v>
      </c>
      <c r="L210" s="203">
        <v>0</v>
      </c>
      <c r="M210" s="203">
        <v>0</v>
      </c>
      <c r="N210" s="203">
        <v>0</v>
      </c>
      <c r="O210" s="203">
        <v>0</v>
      </c>
      <c r="P210" s="203">
        <v>0</v>
      </c>
      <c r="Q210" s="203">
        <v>0</v>
      </c>
      <c r="R210" s="203">
        <v>0</v>
      </c>
      <c r="S210" s="203">
        <v>0</v>
      </c>
      <c r="T210" s="203">
        <v>0</v>
      </c>
      <c r="U210" s="203">
        <v>0</v>
      </c>
      <c r="V210" s="203">
        <v>0</v>
      </c>
      <c r="W210" s="203">
        <v>0</v>
      </c>
      <c r="X210" s="203">
        <v>0</v>
      </c>
      <c r="Y210" s="203">
        <v>0</v>
      </c>
      <c r="Z210" s="203">
        <v>0</v>
      </c>
      <c r="AA210" s="203">
        <v>0</v>
      </c>
      <c r="AB210" s="203">
        <v>0</v>
      </c>
      <c r="AC210" s="203">
        <v>0</v>
      </c>
      <c r="AD210" s="203">
        <v>0</v>
      </c>
      <c r="AE210" s="203">
        <v>0</v>
      </c>
      <c r="AF210" s="203">
        <v>0</v>
      </c>
      <c r="AG210" s="203">
        <v>0</v>
      </c>
    </row>
    <row r="211" spans="1:33">
      <c r="A211" s="140" t="s">
        <v>489</v>
      </c>
      <c r="B211" s="122" t="s">
        <v>822</v>
      </c>
      <c r="C211" s="203">
        <v>0</v>
      </c>
      <c r="D211" s="203">
        <v>0</v>
      </c>
      <c r="E211" s="203">
        <v>0</v>
      </c>
      <c r="F211" s="203">
        <v>0</v>
      </c>
      <c r="G211" s="203">
        <v>0</v>
      </c>
      <c r="H211" s="203">
        <v>0</v>
      </c>
      <c r="I211" s="203">
        <v>0</v>
      </c>
      <c r="J211" s="203">
        <v>0</v>
      </c>
      <c r="K211" s="203">
        <v>0</v>
      </c>
      <c r="L211" s="203">
        <v>0</v>
      </c>
      <c r="M211" s="203">
        <v>0</v>
      </c>
      <c r="N211" s="203">
        <v>0</v>
      </c>
      <c r="O211" s="203">
        <v>0</v>
      </c>
      <c r="P211" s="203">
        <v>0</v>
      </c>
      <c r="Q211" s="203">
        <v>0</v>
      </c>
      <c r="R211" s="203">
        <v>0</v>
      </c>
      <c r="S211" s="203">
        <v>0</v>
      </c>
      <c r="T211" s="203">
        <v>0</v>
      </c>
      <c r="U211" s="203">
        <v>0</v>
      </c>
      <c r="V211" s="203">
        <v>0</v>
      </c>
      <c r="W211" s="203">
        <v>0</v>
      </c>
      <c r="X211" s="203">
        <v>0</v>
      </c>
      <c r="Y211" s="203">
        <v>0</v>
      </c>
      <c r="Z211" s="203">
        <v>0</v>
      </c>
      <c r="AA211" s="203">
        <v>0</v>
      </c>
      <c r="AB211" s="203">
        <v>0</v>
      </c>
      <c r="AC211" s="203">
        <v>0</v>
      </c>
      <c r="AD211" s="203">
        <v>0</v>
      </c>
      <c r="AE211" s="203">
        <v>0</v>
      </c>
      <c r="AF211" s="203">
        <v>0</v>
      </c>
      <c r="AG211" s="203">
        <v>0</v>
      </c>
    </row>
    <row r="212" spans="1:33">
      <c r="A212" s="140" t="s">
        <v>489</v>
      </c>
      <c r="B212" s="122" t="s">
        <v>823</v>
      </c>
      <c r="C212" s="203">
        <v>0</v>
      </c>
      <c r="D212" s="203">
        <v>0</v>
      </c>
      <c r="E212" s="203">
        <v>0</v>
      </c>
      <c r="F212" s="203">
        <v>0</v>
      </c>
      <c r="G212" s="203">
        <v>0</v>
      </c>
      <c r="H212" s="203">
        <v>0</v>
      </c>
      <c r="I212" s="203">
        <v>0</v>
      </c>
      <c r="J212" s="203">
        <v>0</v>
      </c>
      <c r="K212" s="203">
        <v>0</v>
      </c>
      <c r="L212" s="203">
        <v>0</v>
      </c>
      <c r="M212" s="203">
        <v>0</v>
      </c>
      <c r="N212" s="203">
        <v>0</v>
      </c>
      <c r="O212" s="203">
        <v>0</v>
      </c>
      <c r="P212" s="203">
        <v>0</v>
      </c>
      <c r="Q212" s="203">
        <v>0</v>
      </c>
      <c r="R212" s="203">
        <v>0</v>
      </c>
      <c r="S212" s="203">
        <v>0</v>
      </c>
      <c r="T212" s="203">
        <v>0</v>
      </c>
      <c r="U212" s="203">
        <v>0</v>
      </c>
      <c r="V212" s="203">
        <v>0</v>
      </c>
      <c r="W212" s="203">
        <v>0</v>
      </c>
      <c r="X212" s="203">
        <v>0</v>
      </c>
      <c r="Y212" s="203">
        <v>0</v>
      </c>
      <c r="Z212" s="203">
        <v>0</v>
      </c>
      <c r="AA212" s="203">
        <v>0</v>
      </c>
      <c r="AB212" s="203">
        <v>0</v>
      </c>
      <c r="AC212" s="203">
        <v>0</v>
      </c>
      <c r="AD212" s="203">
        <v>0</v>
      </c>
      <c r="AE212" s="203">
        <v>0</v>
      </c>
      <c r="AF212" s="203">
        <v>0</v>
      </c>
      <c r="AG212" s="203">
        <v>0</v>
      </c>
    </row>
    <row r="213" spans="1:33">
      <c r="A213" s="140" t="s">
        <v>489</v>
      </c>
      <c r="B213" s="122" t="s">
        <v>824</v>
      </c>
      <c r="C213" s="203">
        <v>0</v>
      </c>
      <c r="D213" s="203">
        <v>0</v>
      </c>
      <c r="E213" s="203">
        <v>0</v>
      </c>
      <c r="F213" s="203">
        <v>0</v>
      </c>
      <c r="G213" s="203">
        <v>0</v>
      </c>
      <c r="H213" s="203">
        <v>0</v>
      </c>
      <c r="I213" s="203">
        <v>0</v>
      </c>
      <c r="J213" s="203">
        <v>0</v>
      </c>
      <c r="K213" s="203">
        <v>0</v>
      </c>
      <c r="L213" s="203">
        <v>0</v>
      </c>
      <c r="M213" s="203">
        <v>0</v>
      </c>
      <c r="N213" s="203">
        <v>0</v>
      </c>
      <c r="O213" s="203">
        <v>0</v>
      </c>
      <c r="P213" s="203">
        <v>0</v>
      </c>
      <c r="Q213" s="203">
        <v>0</v>
      </c>
      <c r="R213" s="203">
        <v>0</v>
      </c>
      <c r="S213" s="203">
        <v>0</v>
      </c>
      <c r="T213" s="203">
        <v>0</v>
      </c>
      <c r="U213" s="203">
        <v>0</v>
      </c>
      <c r="V213" s="203">
        <v>0</v>
      </c>
      <c r="W213" s="203">
        <v>0</v>
      </c>
      <c r="X213" s="203">
        <v>0</v>
      </c>
      <c r="Y213" s="203">
        <v>0</v>
      </c>
      <c r="Z213" s="203">
        <v>0</v>
      </c>
      <c r="AA213" s="203">
        <v>0</v>
      </c>
      <c r="AB213" s="203">
        <v>0</v>
      </c>
      <c r="AC213" s="203">
        <v>0</v>
      </c>
      <c r="AD213" s="203">
        <v>0</v>
      </c>
      <c r="AE213" s="203">
        <v>0</v>
      </c>
      <c r="AF213" s="203">
        <v>0</v>
      </c>
      <c r="AG213" s="203">
        <v>0</v>
      </c>
    </row>
    <row r="214" spans="1:33">
      <c r="A214" s="140" t="s">
        <v>325</v>
      </c>
      <c r="B214" s="122" t="s">
        <v>825</v>
      </c>
      <c r="C214" s="203">
        <v>0</v>
      </c>
      <c r="D214" s="203">
        <v>0</v>
      </c>
      <c r="E214" s="203">
        <v>0</v>
      </c>
      <c r="F214" s="203">
        <v>0</v>
      </c>
      <c r="G214" s="203">
        <v>0</v>
      </c>
      <c r="H214" s="203">
        <v>0</v>
      </c>
      <c r="I214" s="203">
        <v>0</v>
      </c>
      <c r="J214" s="203">
        <v>0</v>
      </c>
      <c r="K214" s="203">
        <v>0</v>
      </c>
      <c r="L214" s="203">
        <v>0</v>
      </c>
      <c r="M214" s="203">
        <v>0</v>
      </c>
      <c r="N214" s="203">
        <v>0</v>
      </c>
      <c r="O214" s="203">
        <v>0</v>
      </c>
      <c r="P214" s="203">
        <v>0</v>
      </c>
      <c r="Q214" s="203">
        <v>0</v>
      </c>
      <c r="R214" s="203">
        <v>0</v>
      </c>
      <c r="S214" s="203">
        <v>0</v>
      </c>
      <c r="T214" s="203">
        <v>0</v>
      </c>
      <c r="U214" s="203">
        <v>0</v>
      </c>
      <c r="V214" s="203">
        <v>0</v>
      </c>
      <c r="W214" s="203">
        <v>0</v>
      </c>
      <c r="X214" s="203">
        <v>0</v>
      </c>
      <c r="Y214" s="203">
        <v>0</v>
      </c>
      <c r="Z214" s="203">
        <v>0</v>
      </c>
      <c r="AA214" s="203">
        <v>0</v>
      </c>
      <c r="AB214" s="203">
        <v>0</v>
      </c>
      <c r="AC214" s="203">
        <v>0</v>
      </c>
      <c r="AD214" s="203">
        <v>0</v>
      </c>
      <c r="AE214" s="203">
        <v>0</v>
      </c>
      <c r="AF214" s="203">
        <v>0</v>
      </c>
      <c r="AG214" s="203">
        <v>0</v>
      </c>
    </row>
    <row r="215" spans="1:33">
      <c r="A215" s="140" t="s">
        <v>490</v>
      </c>
      <c r="B215" s="122" t="s">
        <v>826</v>
      </c>
      <c r="C215" s="203">
        <v>0</v>
      </c>
      <c r="D215" s="203">
        <v>0</v>
      </c>
      <c r="E215" s="203">
        <v>0</v>
      </c>
      <c r="F215" s="203">
        <v>0</v>
      </c>
      <c r="G215" s="203">
        <v>0</v>
      </c>
      <c r="H215" s="203">
        <v>0</v>
      </c>
      <c r="I215" s="203">
        <v>0</v>
      </c>
      <c r="J215" s="203">
        <v>0</v>
      </c>
      <c r="K215" s="203">
        <v>0</v>
      </c>
      <c r="L215" s="203">
        <v>0</v>
      </c>
      <c r="M215" s="203">
        <v>0</v>
      </c>
      <c r="N215" s="203">
        <v>0</v>
      </c>
      <c r="O215" s="203">
        <v>0</v>
      </c>
      <c r="P215" s="203">
        <v>0</v>
      </c>
      <c r="Q215" s="203">
        <v>0</v>
      </c>
      <c r="R215" s="203">
        <v>0</v>
      </c>
      <c r="S215" s="203">
        <v>0</v>
      </c>
      <c r="T215" s="203">
        <v>0</v>
      </c>
      <c r="U215" s="203">
        <v>0</v>
      </c>
      <c r="V215" s="203">
        <v>0</v>
      </c>
      <c r="W215" s="203">
        <v>0</v>
      </c>
      <c r="X215" s="203">
        <v>0</v>
      </c>
      <c r="Y215" s="203">
        <v>0</v>
      </c>
      <c r="Z215" s="203">
        <v>0</v>
      </c>
      <c r="AA215" s="203">
        <v>0</v>
      </c>
      <c r="AB215" s="203">
        <v>0</v>
      </c>
      <c r="AC215" s="203">
        <v>0</v>
      </c>
      <c r="AD215" s="203">
        <v>0</v>
      </c>
      <c r="AE215" s="203">
        <v>0</v>
      </c>
      <c r="AF215" s="203">
        <v>0</v>
      </c>
      <c r="AG215" s="203">
        <v>0</v>
      </c>
    </row>
    <row r="216" spans="1:33">
      <c r="A216" s="140" t="s">
        <v>490</v>
      </c>
      <c r="B216" s="122" t="s">
        <v>827</v>
      </c>
      <c r="C216" s="203">
        <v>0</v>
      </c>
      <c r="D216" s="203">
        <v>0</v>
      </c>
      <c r="E216" s="203">
        <v>0</v>
      </c>
      <c r="F216" s="203">
        <v>0</v>
      </c>
      <c r="G216" s="203">
        <v>0</v>
      </c>
      <c r="H216" s="203">
        <v>0</v>
      </c>
      <c r="I216" s="203">
        <v>0</v>
      </c>
      <c r="J216" s="203">
        <v>0</v>
      </c>
      <c r="K216" s="203">
        <v>0</v>
      </c>
      <c r="L216" s="203">
        <v>0</v>
      </c>
      <c r="M216" s="203">
        <v>0</v>
      </c>
      <c r="N216" s="203">
        <v>0</v>
      </c>
      <c r="O216" s="203">
        <v>0</v>
      </c>
      <c r="P216" s="203">
        <v>0</v>
      </c>
      <c r="Q216" s="203">
        <v>0</v>
      </c>
      <c r="R216" s="203">
        <v>0</v>
      </c>
      <c r="S216" s="203">
        <v>0</v>
      </c>
      <c r="T216" s="203">
        <v>0</v>
      </c>
      <c r="U216" s="203">
        <v>0</v>
      </c>
      <c r="V216" s="203">
        <v>0</v>
      </c>
      <c r="W216" s="203">
        <v>0</v>
      </c>
      <c r="X216" s="203">
        <v>0</v>
      </c>
      <c r="Y216" s="203">
        <v>0</v>
      </c>
      <c r="Z216" s="203">
        <v>0</v>
      </c>
      <c r="AA216" s="203">
        <v>0</v>
      </c>
      <c r="AB216" s="203">
        <v>0</v>
      </c>
      <c r="AC216" s="203">
        <v>0</v>
      </c>
      <c r="AD216" s="203">
        <v>0</v>
      </c>
      <c r="AE216" s="203">
        <v>0</v>
      </c>
      <c r="AF216" s="203">
        <v>0</v>
      </c>
      <c r="AG216" s="203">
        <v>0</v>
      </c>
    </row>
    <row r="217" spans="1:33">
      <c r="A217" s="140" t="s">
        <v>490</v>
      </c>
      <c r="B217" s="122" t="s">
        <v>828</v>
      </c>
      <c r="C217" s="203">
        <v>0</v>
      </c>
      <c r="D217" s="203">
        <v>0</v>
      </c>
      <c r="E217" s="203">
        <v>0</v>
      </c>
      <c r="F217" s="203">
        <v>0</v>
      </c>
      <c r="G217" s="203">
        <v>0</v>
      </c>
      <c r="H217" s="203">
        <v>0</v>
      </c>
      <c r="I217" s="203">
        <v>0</v>
      </c>
      <c r="J217" s="203">
        <v>0</v>
      </c>
      <c r="K217" s="203">
        <v>0</v>
      </c>
      <c r="L217" s="203">
        <v>0</v>
      </c>
      <c r="M217" s="203">
        <v>0</v>
      </c>
      <c r="N217" s="203">
        <v>0</v>
      </c>
      <c r="O217" s="203">
        <v>0</v>
      </c>
      <c r="P217" s="203">
        <v>0</v>
      </c>
      <c r="Q217" s="203">
        <v>0</v>
      </c>
      <c r="R217" s="203">
        <v>0</v>
      </c>
      <c r="S217" s="203">
        <v>0</v>
      </c>
      <c r="T217" s="203">
        <v>0</v>
      </c>
      <c r="U217" s="203">
        <v>0</v>
      </c>
      <c r="V217" s="203">
        <v>0</v>
      </c>
      <c r="W217" s="203">
        <v>0</v>
      </c>
      <c r="X217" s="203">
        <v>0</v>
      </c>
      <c r="Y217" s="203">
        <v>0</v>
      </c>
      <c r="Z217" s="203">
        <v>0</v>
      </c>
      <c r="AA217" s="203">
        <v>0</v>
      </c>
      <c r="AB217" s="203">
        <v>0</v>
      </c>
      <c r="AC217" s="203">
        <v>0</v>
      </c>
      <c r="AD217" s="203">
        <v>0</v>
      </c>
      <c r="AE217" s="203">
        <v>0</v>
      </c>
      <c r="AF217" s="203">
        <v>0</v>
      </c>
      <c r="AG217" s="203">
        <v>0</v>
      </c>
    </row>
    <row r="218" spans="1:33">
      <c r="A218" s="140" t="s">
        <v>490</v>
      </c>
      <c r="B218" s="122" t="s">
        <v>829</v>
      </c>
      <c r="C218" s="203">
        <v>0</v>
      </c>
      <c r="D218" s="203">
        <v>0</v>
      </c>
      <c r="E218" s="203">
        <v>0</v>
      </c>
      <c r="F218" s="203">
        <v>0</v>
      </c>
      <c r="G218" s="203">
        <v>0</v>
      </c>
      <c r="H218" s="203">
        <v>0</v>
      </c>
      <c r="I218" s="203">
        <v>0</v>
      </c>
      <c r="J218" s="203">
        <v>0</v>
      </c>
      <c r="K218" s="203">
        <v>0</v>
      </c>
      <c r="L218" s="203">
        <v>0</v>
      </c>
      <c r="M218" s="203">
        <v>0</v>
      </c>
      <c r="N218" s="203">
        <v>0</v>
      </c>
      <c r="O218" s="203">
        <v>0</v>
      </c>
      <c r="P218" s="203">
        <v>0</v>
      </c>
      <c r="Q218" s="203">
        <v>0</v>
      </c>
      <c r="R218" s="203">
        <v>0</v>
      </c>
      <c r="S218" s="203">
        <v>0</v>
      </c>
      <c r="T218" s="203">
        <v>0</v>
      </c>
      <c r="U218" s="203">
        <v>0</v>
      </c>
      <c r="V218" s="203">
        <v>0</v>
      </c>
      <c r="W218" s="203">
        <v>0</v>
      </c>
      <c r="X218" s="203">
        <v>0</v>
      </c>
      <c r="Y218" s="203">
        <v>0</v>
      </c>
      <c r="Z218" s="203">
        <v>0</v>
      </c>
      <c r="AA218" s="203">
        <v>0</v>
      </c>
      <c r="AB218" s="203">
        <v>0</v>
      </c>
      <c r="AC218" s="203">
        <v>0</v>
      </c>
      <c r="AD218" s="203">
        <v>0</v>
      </c>
      <c r="AE218" s="203">
        <v>0</v>
      </c>
      <c r="AF218" s="203">
        <v>0</v>
      </c>
      <c r="AG218" s="203">
        <v>0</v>
      </c>
    </row>
    <row r="219" spans="1:33">
      <c r="A219" s="140" t="s">
        <v>490</v>
      </c>
      <c r="B219" s="122" t="s">
        <v>830</v>
      </c>
      <c r="C219" s="203">
        <v>0</v>
      </c>
      <c r="D219" s="203">
        <v>0</v>
      </c>
      <c r="E219" s="203">
        <v>0</v>
      </c>
      <c r="F219" s="203">
        <v>0</v>
      </c>
      <c r="G219" s="203">
        <v>0</v>
      </c>
      <c r="H219" s="203">
        <v>0</v>
      </c>
      <c r="I219" s="203">
        <v>0</v>
      </c>
      <c r="J219" s="203">
        <v>0</v>
      </c>
      <c r="K219" s="203">
        <v>0</v>
      </c>
      <c r="L219" s="203">
        <v>0</v>
      </c>
      <c r="M219" s="203">
        <v>0</v>
      </c>
      <c r="N219" s="203">
        <v>0</v>
      </c>
      <c r="O219" s="203">
        <v>0</v>
      </c>
      <c r="P219" s="203">
        <v>0</v>
      </c>
      <c r="Q219" s="203">
        <v>0</v>
      </c>
      <c r="R219" s="203">
        <v>0</v>
      </c>
      <c r="S219" s="203">
        <v>0</v>
      </c>
      <c r="T219" s="203">
        <v>0</v>
      </c>
      <c r="U219" s="203">
        <v>0</v>
      </c>
      <c r="V219" s="203">
        <v>0</v>
      </c>
      <c r="W219" s="203">
        <v>0</v>
      </c>
      <c r="X219" s="203">
        <v>0</v>
      </c>
      <c r="Y219" s="203">
        <v>0</v>
      </c>
      <c r="Z219" s="203">
        <v>0</v>
      </c>
      <c r="AA219" s="203">
        <v>0</v>
      </c>
      <c r="AB219" s="203">
        <v>0</v>
      </c>
      <c r="AC219" s="203">
        <v>0</v>
      </c>
      <c r="AD219" s="203">
        <v>0</v>
      </c>
      <c r="AE219" s="203">
        <v>0</v>
      </c>
      <c r="AF219" s="203">
        <v>0</v>
      </c>
      <c r="AG219" s="203">
        <v>0</v>
      </c>
    </row>
    <row r="220" spans="1:33">
      <c r="A220" s="140" t="s">
        <v>490</v>
      </c>
      <c r="B220" s="122" t="s">
        <v>831</v>
      </c>
      <c r="C220" s="203">
        <v>0</v>
      </c>
      <c r="D220" s="203">
        <v>0</v>
      </c>
      <c r="E220" s="203">
        <v>0</v>
      </c>
      <c r="F220" s="203">
        <v>0</v>
      </c>
      <c r="G220" s="203">
        <v>0</v>
      </c>
      <c r="H220" s="203">
        <v>0</v>
      </c>
      <c r="I220" s="203">
        <v>0</v>
      </c>
      <c r="J220" s="203">
        <v>0</v>
      </c>
      <c r="K220" s="203">
        <v>0</v>
      </c>
      <c r="L220" s="203">
        <v>0</v>
      </c>
      <c r="M220" s="203">
        <v>0</v>
      </c>
      <c r="N220" s="203">
        <v>0</v>
      </c>
      <c r="O220" s="203">
        <v>0</v>
      </c>
      <c r="P220" s="203">
        <v>0</v>
      </c>
      <c r="Q220" s="203">
        <v>0</v>
      </c>
      <c r="R220" s="203">
        <v>0</v>
      </c>
      <c r="S220" s="203">
        <v>0</v>
      </c>
      <c r="T220" s="203">
        <v>0</v>
      </c>
      <c r="U220" s="203">
        <v>0</v>
      </c>
      <c r="V220" s="203">
        <v>0</v>
      </c>
      <c r="W220" s="203">
        <v>0</v>
      </c>
      <c r="X220" s="203">
        <v>0</v>
      </c>
      <c r="Y220" s="203">
        <v>0</v>
      </c>
      <c r="Z220" s="203">
        <v>0</v>
      </c>
      <c r="AA220" s="203">
        <v>0</v>
      </c>
      <c r="AB220" s="203">
        <v>0</v>
      </c>
      <c r="AC220" s="203">
        <v>0</v>
      </c>
      <c r="AD220" s="203">
        <v>0</v>
      </c>
      <c r="AE220" s="203">
        <v>0</v>
      </c>
      <c r="AF220" s="203">
        <v>0</v>
      </c>
      <c r="AG220" s="203">
        <v>0</v>
      </c>
    </row>
    <row r="221" spans="1:33">
      <c r="A221" s="140" t="s">
        <v>491</v>
      </c>
      <c r="B221" s="122" t="s">
        <v>832</v>
      </c>
      <c r="C221" s="203">
        <v>0</v>
      </c>
      <c r="D221" s="203">
        <v>0</v>
      </c>
      <c r="E221" s="203">
        <v>0</v>
      </c>
      <c r="F221" s="203">
        <v>0</v>
      </c>
      <c r="G221" s="203">
        <v>0</v>
      </c>
      <c r="H221" s="203">
        <v>0</v>
      </c>
      <c r="I221" s="203">
        <v>0</v>
      </c>
      <c r="J221" s="203">
        <v>0</v>
      </c>
      <c r="K221" s="203">
        <v>0</v>
      </c>
      <c r="L221" s="203">
        <v>0</v>
      </c>
      <c r="M221" s="203">
        <v>0</v>
      </c>
      <c r="N221" s="203">
        <v>0</v>
      </c>
      <c r="O221" s="203">
        <v>0</v>
      </c>
      <c r="P221" s="203">
        <v>0</v>
      </c>
      <c r="Q221" s="203">
        <v>0</v>
      </c>
      <c r="R221" s="203">
        <v>0</v>
      </c>
      <c r="S221" s="203">
        <v>0</v>
      </c>
      <c r="T221" s="203">
        <v>0</v>
      </c>
      <c r="U221" s="203">
        <v>0</v>
      </c>
      <c r="V221" s="203">
        <v>0</v>
      </c>
      <c r="W221" s="203">
        <v>0</v>
      </c>
      <c r="X221" s="203">
        <v>0</v>
      </c>
      <c r="Y221" s="203">
        <v>0</v>
      </c>
      <c r="Z221" s="203">
        <v>0</v>
      </c>
      <c r="AA221" s="203">
        <v>0</v>
      </c>
      <c r="AB221" s="203">
        <v>0</v>
      </c>
      <c r="AC221" s="203">
        <v>0</v>
      </c>
      <c r="AD221" s="203">
        <v>0</v>
      </c>
      <c r="AE221" s="203">
        <v>0</v>
      </c>
      <c r="AF221" s="203">
        <v>0</v>
      </c>
      <c r="AG221" s="203">
        <v>0</v>
      </c>
    </row>
    <row r="222" spans="1:33">
      <c r="A222" s="140" t="s">
        <v>491</v>
      </c>
      <c r="B222" s="122" t="s">
        <v>833</v>
      </c>
      <c r="C222" s="203">
        <v>0</v>
      </c>
      <c r="D222" s="203">
        <v>0</v>
      </c>
      <c r="E222" s="203">
        <v>0</v>
      </c>
      <c r="F222" s="203">
        <v>0</v>
      </c>
      <c r="G222" s="203">
        <v>0</v>
      </c>
      <c r="H222" s="203">
        <v>0</v>
      </c>
      <c r="I222" s="203">
        <v>0</v>
      </c>
      <c r="J222" s="203">
        <v>0</v>
      </c>
      <c r="K222" s="203">
        <v>0</v>
      </c>
      <c r="L222" s="203">
        <v>0</v>
      </c>
      <c r="M222" s="203">
        <v>0</v>
      </c>
      <c r="N222" s="203">
        <v>0</v>
      </c>
      <c r="O222" s="203">
        <v>0</v>
      </c>
      <c r="P222" s="203">
        <v>0</v>
      </c>
      <c r="Q222" s="203">
        <v>0</v>
      </c>
      <c r="R222" s="203">
        <v>0</v>
      </c>
      <c r="S222" s="203">
        <v>0</v>
      </c>
      <c r="T222" s="203">
        <v>0</v>
      </c>
      <c r="U222" s="203">
        <v>0</v>
      </c>
      <c r="V222" s="203">
        <v>0</v>
      </c>
      <c r="W222" s="203">
        <v>0</v>
      </c>
      <c r="X222" s="203">
        <v>0</v>
      </c>
      <c r="Y222" s="203">
        <v>0</v>
      </c>
      <c r="Z222" s="203">
        <v>0</v>
      </c>
      <c r="AA222" s="203">
        <v>0</v>
      </c>
      <c r="AB222" s="203">
        <v>0</v>
      </c>
      <c r="AC222" s="203">
        <v>0</v>
      </c>
      <c r="AD222" s="203">
        <v>0</v>
      </c>
      <c r="AE222" s="203">
        <v>0</v>
      </c>
      <c r="AF222" s="203">
        <v>0</v>
      </c>
      <c r="AG222" s="203">
        <v>0</v>
      </c>
    </row>
    <row r="223" spans="1:33">
      <c r="A223" s="140" t="s">
        <v>491</v>
      </c>
      <c r="B223" s="122" t="s">
        <v>834</v>
      </c>
      <c r="C223" s="203">
        <v>0</v>
      </c>
      <c r="D223" s="203">
        <v>0</v>
      </c>
      <c r="E223" s="203">
        <v>0</v>
      </c>
      <c r="F223" s="203">
        <v>0</v>
      </c>
      <c r="G223" s="203">
        <v>0</v>
      </c>
      <c r="H223" s="203">
        <v>0</v>
      </c>
      <c r="I223" s="203">
        <v>0</v>
      </c>
      <c r="J223" s="203">
        <v>0</v>
      </c>
      <c r="K223" s="203">
        <v>0</v>
      </c>
      <c r="L223" s="203">
        <v>0</v>
      </c>
      <c r="M223" s="203">
        <v>0</v>
      </c>
      <c r="N223" s="203">
        <v>0</v>
      </c>
      <c r="O223" s="203">
        <v>0</v>
      </c>
      <c r="P223" s="203">
        <v>0</v>
      </c>
      <c r="Q223" s="203">
        <v>0</v>
      </c>
      <c r="R223" s="203">
        <v>0</v>
      </c>
      <c r="S223" s="203">
        <v>0</v>
      </c>
      <c r="T223" s="203">
        <v>0</v>
      </c>
      <c r="U223" s="203">
        <v>0</v>
      </c>
      <c r="V223" s="203">
        <v>0</v>
      </c>
      <c r="W223" s="203">
        <v>0</v>
      </c>
      <c r="X223" s="203">
        <v>0</v>
      </c>
      <c r="Y223" s="203">
        <v>0</v>
      </c>
      <c r="Z223" s="203">
        <v>0</v>
      </c>
      <c r="AA223" s="203">
        <v>0</v>
      </c>
      <c r="AB223" s="203">
        <v>0</v>
      </c>
      <c r="AC223" s="203">
        <v>0</v>
      </c>
      <c r="AD223" s="203">
        <v>0</v>
      </c>
      <c r="AE223" s="203">
        <v>0</v>
      </c>
      <c r="AF223" s="203">
        <v>0</v>
      </c>
      <c r="AG223" s="203">
        <v>0</v>
      </c>
    </row>
    <row r="224" spans="1:33">
      <c r="A224" s="140" t="s">
        <v>491</v>
      </c>
      <c r="B224" s="122" t="s">
        <v>835</v>
      </c>
      <c r="C224" s="203">
        <v>0</v>
      </c>
      <c r="D224" s="203">
        <v>0</v>
      </c>
      <c r="E224" s="203">
        <v>0</v>
      </c>
      <c r="F224" s="203">
        <v>0</v>
      </c>
      <c r="G224" s="203">
        <v>0</v>
      </c>
      <c r="H224" s="203">
        <v>0</v>
      </c>
      <c r="I224" s="203">
        <v>0</v>
      </c>
      <c r="J224" s="203">
        <v>0</v>
      </c>
      <c r="K224" s="203">
        <v>0</v>
      </c>
      <c r="L224" s="203">
        <v>0</v>
      </c>
      <c r="M224" s="203">
        <v>0</v>
      </c>
      <c r="N224" s="203">
        <v>0</v>
      </c>
      <c r="O224" s="203">
        <v>0</v>
      </c>
      <c r="P224" s="203">
        <v>0</v>
      </c>
      <c r="Q224" s="203">
        <v>0</v>
      </c>
      <c r="R224" s="203">
        <v>0</v>
      </c>
      <c r="S224" s="203">
        <v>0</v>
      </c>
      <c r="T224" s="203">
        <v>0</v>
      </c>
      <c r="U224" s="203">
        <v>0</v>
      </c>
      <c r="V224" s="203">
        <v>0</v>
      </c>
      <c r="W224" s="203">
        <v>0</v>
      </c>
      <c r="X224" s="203">
        <v>0</v>
      </c>
      <c r="Y224" s="203">
        <v>0</v>
      </c>
      <c r="Z224" s="203">
        <v>0</v>
      </c>
      <c r="AA224" s="203">
        <v>0</v>
      </c>
      <c r="AB224" s="203">
        <v>0</v>
      </c>
      <c r="AC224" s="203">
        <v>0</v>
      </c>
      <c r="AD224" s="203">
        <v>0</v>
      </c>
      <c r="AE224" s="203">
        <v>0</v>
      </c>
      <c r="AF224" s="203">
        <v>0</v>
      </c>
      <c r="AG224" s="203">
        <v>0</v>
      </c>
    </row>
    <row r="225" spans="1:33">
      <c r="A225" s="140" t="s">
        <v>491</v>
      </c>
      <c r="B225" s="122" t="s">
        <v>836</v>
      </c>
      <c r="C225" s="203">
        <v>0</v>
      </c>
      <c r="D225" s="203">
        <v>0</v>
      </c>
      <c r="E225" s="203">
        <v>0</v>
      </c>
      <c r="F225" s="203">
        <v>0</v>
      </c>
      <c r="G225" s="203">
        <v>0</v>
      </c>
      <c r="H225" s="203">
        <v>0</v>
      </c>
      <c r="I225" s="203">
        <v>0</v>
      </c>
      <c r="J225" s="203">
        <v>0</v>
      </c>
      <c r="K225" s="203">
        <v>0</v>
      </c>
      <c r="L225" s="203">
        <v>0</v>
      </c>
      <c r="M225" s="203">
        <v>0</v>
      </c>
      <c r="N225" s="203">
        <v>0</v>
      </c>
      <c r="O225" s="203">
        <v>0</v>
      </c>
      <c r="P225" s="203">
        <v>0</v>
      </c>
      <c r="Q225" s="203">
        <v>0</v>
      </c>
      <c r="R225" s="203">
        <v>0</v>
      </c>
      <c r="S225" s="203">
        <v>0</v>
      </c>
      <c r="T225" s="203">
        <v>0</v>
      </c>
      <c r="U225" s="203">
        <v>0</v>
      </c>
      <c r="V225" s="203">
        <v>0</v>
      </c>
      <c r="W225" s="203">
        <v>0</v>
      </c>
      <c r="X225" s="203">
        <v>0</v>
      </c>
      <c r="Y225" s="203">
        <v>0</v>
      </c>
      <c r="Z225" s="203">
        <v>0</v>
      </c>
      <c r="AA225" s="203">
        <v>0</v>
      </c>
      <c r="AB225" s="203">
        <v>0</v>
      </c>
      <c r="AC225" s="203">
        <v>0</v>
      </c>
      <c r="AD225" s="203">
        <v>0</v>
      </c>
      <c r="AE225" s="203">
        <v>0</v>
      </c>
      <c r="AF225" s="203">
        <v>0</v>
      </c>
      <c r="AG225" s="203">
        <v>0</v>
      </c>
    </row>
    <row r="226" spans="1:33">
      <c r="A226" s="140" t="s">
        <v>491</v>
      </c>
      <c r="B226" s="122" t="s">
        <v>837</v>
      </c>
      <c r="C226" s="203">
        <v>0</v>
      </c>
      <c r="D226" s="203">
        <v>0</v>
      </c>
      <c r="E226" s="203">
        <v>0</v>
      </c>
      <c r="F226" s="203">
        <v>0</v>
      </c>
      <c r="G226" s="203">
        <v>0</v>
      </c>
      <c r="H226" s="203">
        <v>0</v>
      </c>
      <c r="I226" s="203">
        <v>0</v>
      </c>
      <c r="J226" s="203">
        <v>0</v>
      </c>
      <c r="K226" s="203">
        <v>0</v>
      </c>
      <c r="L226" s="203">
        <v>0</v>
      </c>
      <c r="M226" s="203">
        <v>0</v>
      </c>
      <c r="N226" s="203">
        <v>0</v>
      </c>
      <c r="O226" s="203">
        <v>0</v>
      </c>
      <c r="P226" s="203">
        <v>0</v>
      </c>
      <c r="Q226" s="203">
        <v>0</v>
      </c>
      <c r="R226" s="203">
        <v>0</v>
      </c>
      <c r="S226" s="203">
        <v>0</v>
      </c>
      <c r="T226" s="203">
        <v>0</v>
      </c>
      <c r="U226" s="203">
        <v>0</v>
      </c>
      <c r="V226" s="203">
        <v>0</v>
      </c>
      <c r="W226" s="203">
        <v>0</v>
      </c>
      <c r="X226" s="203">
        <v>0</v>
      </c>
      <c r="Y226" s="203">
        <v>0</v>
      </c>
      <c r="Z226" s="203">
        <v>0</v>
      </c>
      <c r="AA226" s="203">
        <v>0</v>
      </c>
      <c r="AB226" s="203">
        <v>0</v>
      </c>
      <c r="AC226" s="203">
        <v>0</v>
      </c>
      <c r="AD226" s="203">
        <v>0</v>
      </c>
      <c r="AE226" s="203">
        <v>0</v>
      </c>
      <c r="AF226" s="203">
        <v>0</v>
      </c>
      <c r="AG226" s="203">
        <v>0</v>
      </c>
    </row>
    <row r="227" spans="1:33">
      <c r="A227" s="140" t="s">
        <v>491</v>
      </c>
      <c r="B227" s="122" t="s">
        <v>838</v>
      </c>
      <c r="C227" s="203">
        <v>0</v>
      </c>
      <c r="D227" s="203">
        <v>0</v>
      </c>
      <c r="E227" s="203">
        <v>0</v>
      </c>
      <c r="F227" s="203">
        <v>0</v>
      </c>
      <c r="G227" s="203">
        <v>0</v>
      </c>
      <c r="H227" s="203">
        <v>0</v>
      </c>
      <c r="I227" s="203">
        <v>0</v>
      </c>
      <c r="J227" s="203">
        <v>0</v>
      </c>
      <c r="K227" s="203">
        <v>0</v>
      </c>
      <c r="L227" s="203">
        <v>0</v>
      </c>
      <c r="M227" s="203">
        <v>0</v>
      </c>
      <c r="N227" s="203">
        <v>0</v>
      </c>
      <c r="O227" s="203">
        <v>0</v>
      </c>
      <c r="P227" s="203">
        <v>0</v>
      </c>
      <c r="Q227" s="203">
        <v>0</v>
      </c>
      <c r="R227" s="203">
        <v>0</v>
      </c>
      <c r="S227" s="203">
        <v>0</v>
      </c>
      <c r="T227" s="203">
        <v>0</v>
      </c>
      <c r="U227" s="203">
        <v>0</v>
      </c>
      <c r="V227" s="203">
        <v>0</v>
      </c>
      <c r="W227" s="203">
        <v>0</v>
      </c>
      <c r="X227" s="203">
        <v>0</v>
      </c>
      <c r="Y227" s="203">
        <v>0</v>
      </c>
      <c r="Z227" s="203">
        <v>0</v>
      </c>
      <c r="AA227" s="203">
        <v>0</v>
      </c>
      <c r="AB227" s="203">
        <v>0</v>
      </c>
      <c r="AC227" s="203">
        <v>0</v>
      </c>
      <c r="AD227" s="203">
        <v>0</v>
      </c>
      <c r="AE227" s="203">
        <v>0</v>
      </c>
      <c r="AF227" s="203">
        <v>0</v>
      </c>
      <c r="AG227" s="203">
        <v>0</v>
      </c>
    </row>
    <row r="228" spans="1:33">
      <c r="A228" s="140" t="s">
        <v>492</v>
      </c>
      <c r="B228" s="122" t="s">
        <v>839</v>
      </c>
      <c r="C228" s="203">
        <v>0</v>
      </c>
      <c r="D228" s="203">
        <v>0</v>
      </c>
      <c r="E228" s="203">
        <v>0</v>
      </c>
      <c r="F228" s="203">
        <v>0</v>
      </c>
      <c r="G228" s="203">
        <v>0</v>
      </c>
      <c r="H228" s="203">
        <v>0</v>
      </c>
      <c r="I228" s="203">
        <v>0</v>
      </c>
      <c r="J228" s="203">
        <v>0</v>
      </c>
      <c r="K228" s="203">
        <v>0</v>
      </c>
      <c r="L228" s="203">
        <v>0</v>
      </c>
      <c r="M228" s="203">
        <v>0</v>
      </c>
      <c r="N228" s="203">
        <v>0</v>
      </c>
      <c r="O228" s="203">
        <v>0</v>
      </c>
      <c r="P228" s="203">
        <v>0</v>
      </c>
      <c r="Q228" s="203">
        <v>0</v>
      </c>
      <c r="R228" s="203">
        <v>0</v>
      </c>
      <c r="S228" s="203">
        <v>0</v>
      </c>
      <c r="T228" s="203">
        <v>0</v>
      </c>
      <c r="U228" s="203">
        <v>0</v>
      </c>
      <c r="V228" s="203">
        <v>0</v>
      </c>
      <c r="W228" s="203">
        <v>0</v>
      </c>
      <c r="X228" s="203">
        <v>0</v>
      </c>
      <c r="Y228" s="203">
        <v>0</v>
      </c>
      <c r="Z228" s="203">
        <v>0</v>
      </c>
      <c r="AA228" s="203">
        <v>0</v>
      </c>
      <c r="AB228" s="203">
        <v>0</v>
      </c>
      <c r="AC228" s="203">
        <v>0</v>
      </c>
      <c r="AD228" s="203">
        <v>0</v>
      </c>
      <c r="AE228" s="203">
        <v>0</v>
      </c>
      <c r="AF228" s="203">
        <v>0</v>
      </c>
      <c r="AG228" s="203">
        <v>0</v>
      </c>
    </row>
    <row r="229" spans="1:33">
      <c r="A229" s="140" t="s">
        <v>493</v>
      </c>
      <c r="B229" s="122" t="s">
        <v>840</v>
      </c>
      <c r="C229" s="203">
        <v>0</v>
      </c>
      <c r="D229" s="203">
        <v>0</v>
      </c>
      <c r="E229" s="203">
        <v>0</v>
      </c>
      <c r="F229" s="203">
        <v>0</v>
      </c>
      <c r="G229" s="203">
        <v>0</v>
      </c>
      <c r="H229" s="203">
        <v>0</v>
      </c>
      <c r="I229" s="203">
        <v>0</v>
      </c>
      <c r="J229" s="203">
        <v>0</v>
      </c>
      <c r="K229" s="203">
        <v>0</v>
      </c>
      <c r="L229" s="203">
        <v>0</v>
      </c>
      <c r="M229" s="203">
        <v>0</v>
      </c>
      <c r="N229" s="203">
        <v>0</v>
      </c>
      <c r="O229" s="203">
        <v>0</v>
      </c>
      <c r="P229" s="203">
        <v>0</v>
      </c>
      <c r="Q229" s="203">
        <v>0</v>
      </c>
      <c r="R229" s="203">
        <v>0</v>
      </c>
      <c r="S229" s="203">
        <v>0</v>
      </c>
      <c r="T229" s="203">
        <v>0</v>
      </c>
      <c r="U229" s="203">
        <v>0</v>
      </c>
      <c r="V229" s="203">
        <v>0</v>
      </c>
      <c r="W229" s="203">
        <v>0</v>
      </c>
      <c r="X229" s="203">
        <v>0</v>
      </c>
      <c r="Y229" s="203">
        <v>0</v>
      </c>
      <c r="Z229" s="203">
        <v>0</v>
      </c>
      <c r="AA229" s="203">
        <v>0</v>
      </c>
      <c r="AB229" s="203">
        <v>0</v>
      </c>
      <c r="AC229" s="203">
        <v>0</v>
      </c>
      <c r="AD229" s="203">
        <v>0</v>
      </c>
      <c r="AE229" s="203">
        <v>0</v>
      </c>
      <c r="AF229" s="203">
        <v>0</v>
      </c>
      <c r="AG229" s="203">
        <v>0</v>
      </c>
    </row>
    <row r="230" spans="1:33">
      <c r="A230" s="140" t="s">
        <v>493</v>
      </c>
      <c r="B230" s="122" t="s">
        <v>841</v>
      </c>
      <c r="C230" s="203">
        <v>0</v>
      </c>
      <c r="D230" s="203">
        <v>0</v>
      </c>
      <c r="E230" s="203">
        <v>0</v>
      </c>
      <c r="F230" s="203">
        <v>0</v>
      </c>
      <c r="G230" s="203">
        <v>0</v>
      </c>
      <c r="H230" s="203">
        <v>0</v>
      </c>
      <c r="I230" s="203">
        <v>0</v>
      </c>
      <c r="J230" s="203">
        <v>0</v>
      </c>
      <c r="K230" s="203">
        <v>0</v>
      </c>
      <c r="L230" s="203">
        <v>0</v>
      </c>
      <c r="M230" s="203">
        <v>0</v>
      </c>
      <c r="N230" s="203">
        <v>0</v>
      </c>
      <c r="O230" s="203">
        <v>0</v>
      </c>
      <c r="P230" s="203">
        <v>0</v>
      </c>
      <c r="Q230" s="203">
        <v>0</v>
      </c>
      <c r="R230" s="203">
        <v>0</v>
      </c>
      <c r="S230" s="203">
        <v>0</v>
      </c>
      <c r="T230" s="203">
        <v>0</v>
      </c>
      <c r="U230" s="203">
        <v>0</v>
      </c>
      <c r="V230" s="203">
        <v>0</v>
      </c>
      <c r="W230" s="203">
        <v>0</v>
      </c>
      <c r="X230" s="203">
        <v>0</v>
      </c>
      <c r="Y230" s="203">
        <v>0</v>
      </c>
      <c r="Z230" s="203">
        <v>0</v>
      </c>
      <c r="AA230" s="203">
        <v>0</v>
      </c>
      <c r="AB230" s="203">
        <v>0</v>
      </c>
      <c r="AC230" s="203">
        <v>0</v>
      </c>
      <c r="AD230" s="203">
        <v>0</v>
      </c>
      <c r="AE230" s="203">
        <v>0</v>
      </c>
      <c r="AF230" s="203">
        <v>0</v>
      </c>
      <c r="AG230" s="203">
        <v>0</v>
      </c>
    </row>
    <row r="231" spans="1:33">
      <c r="A231" s="140" t="s">
        <v>493</v>
      </c>
      <c r="B231" s="122" t="s">
        <v>842</v>
      </c>
      <c r="C231" s="203">
        <v>0</v>
      </c>
      <c r="D231" s="203">
        <v>0</v>
      </c>
      <c r="E231" s="203">
        <v>0</v>
      </c>
      <c r="F231" s="203">
        <v>0</v>
      </c>
      <c r="G231" s="203">
        <v>0</v>
      </c>
      <c r="H231" s="203">
        <v>0</v>
      </c>
      <c r="I231" s="203">
        <v>0</v>
      </c>
      <c r="J231" s="203">
        <v>0</v>
      </c>
      <c r="K231" s="203">
        <v>0</v>
      </c>
      <c r="L231" s="203">
        <v>0</v>
      </c>
      <c r="M231" s="203">
        <v>0</v>
      </c>
      <c r="N231" s="203">
        <v>0</v>
      </c>
      <c r="O231" s="203">
        <v>0</v>
      </c>
      <c r="P231" s="203">
        <v>0</v>
      </c>
      <c r="Q231" s="203">
        <v>0</v>
      </c>
      <c r="R231" s="203">
        <v>0</v>
      </c>
      <c r="S231" s="203">
        <v>0</v>
      </c>
      <c r="T231" s="203">
        <v>0</v>
      </c>
      <c r="U231" s="203">
        <v>0</v>
      </c>
      <c r="V231" s="203">
        <v>0</v>
      </c>
      <c r="W231" s="203">
        <v>0</v>
      </c>
      <c r="X231" s="203">
        <v>0</v>
      </c>
      <c r="Y231" s="203">
        <v>0</v>
      </c>
      <c r="Z231" s="203">
        <v>0</v>
      </c>
      <c r="AA231" s="203">
        <v>0</v>
      </c>
      <c r="AB231" s="203">
        <v>0</v>
      </c>
      <c r="AC231" s="203">
        <v>0</v>
      </c>
      <c r="AD231" s="203">
        <v>0</v>
      </c>
      <c r="AE231" s="203">
        <v>0</v>
      </c>
      <c r="AF231" s="203">
        <v>0</v>
      </c>
      <c r="AG231" s="203">
        <v>0</v>
      </c>
    </row>
    <row r="232" spans="1:33">
      <c r="A232" s="140" t="s">
        <v>493</v>
      </c>
      <c r="B232" s="122" t="s">
        <v>843</v>
      </c>
      <c r="C232" s="203">
        <v>0</v>
      </c>
      <c r="D232" s="203">
        <v>0</v>
      </c>
      <c r="E232" s="203">
        <v>0</v>
      </c>
      <c r="F232" s="203">
        <v>0</v>
      </c>
      <c r="G232" s="203">
        <v>0</v>
      </c>
      <c r="H232" s="203">
        <v>0</v>
      </c>
      <c r="I232" s="203">
        <v>0</v>
      </c>
      <c r="J232" s="203">
        <v>0</v>
      </c>
      <c r="K232" s="203">
        <v>0</v>
      </c>
      <c r="L232" s="203">
        <v>0</v>
      </c>
      <c r="M232" s="203">
        <v>0</v>
      </c>
      <c r="N232" s="203">
        <v>0</v>
      </c>
      <c r="O232" s="203">
        <v>0</v>
      </c>
      <c r="P232" s="203">
        <v>0</v>
      </c>
      <c r="Q232" s="203">
        <v>0</v>
      </c>
      <c r="R232" s="203">
        <v>0</v>
      </c>
      <c r="S232" s="203">
        <v>0</v>
      </c>
      <c r="T232" s="203">
        <v>0</v>
      </c>
      <c r="U232" s="203">
        <v>0</v>
      </c>
      <c r="V232" s="203">
        <v>0</v>
      </c>
      <c r="W232" s="203">
        <v>0</v>
      </c>
      <c r="X232" s="203">
        <v>0</v>
      </c>
      <c r="Y232" s="203">
        <v>0</v>
      </c>
      <c r="Z232" s="203">
        <v>0</v>
      </c>
      <c r="AA232" s="203">
        <v>0</v>
      </c>
      <c r="AB232" s="203">
        <v>0</v>
      </c>
      <c r="AC232" s="203">
        <v>0</v>
      </c>
      <c r="AD232" s="203">
        <v>0</v>
      </c>
      <c r="AE232" s="203">
        <v>0</v>
      </c>
      <c r="AF232" s="203">
        <v>0</v>
      </c>
      <c r="AG232" s="203">
        <v>0</v>
      </c>
    </row>
    <row r="233" spans="1:33">
      <c r="A233" s="140" t="s">
        <v>493</v>
      </c>
      <c r="B233" s="122" t="s">
        <v>844</v>
      </c>
      <c r="C233" s="203">
        <v>0</v>
      </c>
      <c r="D233" s="203">
        <v>0</v>
      </c>
      <c r="E233" s="203">
        <v>0</v>
      </c>
      <c r="F233" s="203">
        <v>0</v>
      </c>
      <c r="G233" s="203">
        <v>0</v>
      </c>
      <c r="H233" s="203">
        <v>0</v>
      </c>
      <c r="I233" s="203">
        <v>0</v>
      </c>
      <c r="J233" s="203">
        <v>0</v>
      </c>
      <c r="K233" s="203">
        <v>0</v>
      </c>
      <c r="L233" s="203">
        <v>0</v>
      </c>
      <c r="M233" s="203">
        <v>0</v>
      </c>
      <c r="N233" s="203">
        <v>0</v>
      </c>
      <c r="O233" s="203">
        <v>0</v>
      </c>
      <c r="P233" s="203">
        <v>0</v>
      </c>
      <c r="Q233" s="203">
        <v>0</v>
      </c>
      <c r="R233" s="203">
        <v>0</v>
      </c>
      <c r="S233" s="203">
        <v>0</v>
      </c>
      <c r="T233" s="203">
        <v>0</v>
      </c>
      <c r="U233" s="203">
        <v>0</v>
      </c>
      <c r="V233" s="203">
        <v>0</v>
      </c>
      <c r="W233" s="203">
        <v>0</v>
      </c>
      <c r="X233" s="203">
        <v>0</v>
      </c>
      <c r="Y233" s="203">
        <v>0</v>
      </c>
      <c r="Z233" s="203">
        <v>0</v>
      </c>
      <c r="AA233" s="203">
        <v>0</v>
      </c>
      <c r="AB233" s="203">
        <v>0</v>
      </c>
      <c r="AC233" s="203">
        <v>0</v>
      </c>
      <c r="AD233" s="203">
        <v>0</v>
      </c>
      <c r="AE233" s="203">
        <v>0</v>
      </c>
      <c r="AF233" s="203">
        <v>0</v>
      </c>
      <c r="AG233" s="203">
        <v>0</v>
      </c>
    </row>
    <row r="234" spans="1:33">
      <c r="A234" s="140" t="s">
        <v>493</v>
      </c>
      <c r="B234" s="122" t="s">
        <v>845</v>
      </c>
      <c r="C234" s="203">
        <v>0</v>
      </c>
      <c r="D234" s="203">
        <v>0</v>
      </c>
      <c r="E234" s="203">
        <v>0</v>
      </c>
      <c r="F234" s="203">
        <v>0</v>
      </c>
      <c r="G234" s="203">
        <v>0</v>
      </c>
      <c r="H234" s="203">
        <v>0</v>
      </c>
      <c r="I234" s="203">
        <v>0</v>
      </c>
      <c r="J234" s="203">
        <v>0</v>
      </c>
      <c r="K234" s="203">
        <v>0</v>
      </c>
      <c r="L234" s="203">
        <v>0</v>
      </c>
      <c r="M234" s="203">
        <v>0</v>
      </c>
      <c r="N234" s="203">
        <v>0</v>
      </c>
      <c r="O234" s="203">
        <v>0</v>
      </c>
      <c r="P234" s="203">
        <v>0</v>
      </c>
      <c r="Q234" s="203">
        <v>0</v>
      </c>
      <c r="R234" s="203">
        <v>0</v>
      </c>
      <c r="S234" s="203">
        <v>0</v>
      </c>
      <c r="T234" s="203">
        <v>0</v>
      </c>
      <c r="U234" s="203">
        <v>0</v>
      </c>
      <c r="V234" s="203">
        <v>0</v>
      </c>
      <c r="W234" s="203">
        <v>0</v>
      </c>
      <c r="X234" s="203">
        <v>0</v>
      </c>
      <c r="Y234" s="203">
        <v>0</v>
      </c>
      <c r="Z234" s="203">
        <v>0</v>
      </c>
      <c r="AA234" s="203">
        <v>0</v>
      </c>
      <c r="AB234" s="203">
        <v>0</v>
      </c>
      <c r="AC234" s="203">
        <v>0</v>
      </c>
      <c r="AD234" s="203">
        <v>0</v>
      </c>
      <c r="AE234" s="203">
        <v>0</v>
      </c>
      <c r="AF234" s="203">
        <v>0</v>
      </c>
      <c r="AG234" s="203">
        <v>0</v>
      </c>
    </row>
    <row r="235" spans="1:33">
      <c r="A235" s="140" t="s">
        <v>494</v>
      </c>
      <c r="B235" s="122" t="s">
        <v>846</v>
      </c>
      <c r="C235" s="203">
        <v>0</v>
      </c>
      <c r="D235" s="203">
        <v>0</v>
      </c>
      <c r="E235" s="203">
        <v>0</v>
      </c>
      <c r="F235" s="203">
        <v>0</v>
      </c>
      <c r="G235" s="203">
        <v>0</v>
      </c>
      <c r="H235" s="203">
        <v>0</v>
      </c>
      <c r="I235" s="203">
        <v>0</v>
      </c>
      <c r="J235" s="203">
        <v>0</v>
      </c>
      <c r="K235" s="203">
        <v>0</v>
      </c>
      <c r="L235" s="203">
        <v>0</v>
      </c>
      <c r="M235" s="203">
        <v>0</v>
      </c>
      <c r="N235" s="203">
        <v>0</v>
      </c>
      <c r="O235" s="203">
        <v>0</v>
      </c>
      <c r="P235" s="203">
        <v>0</v>
      </c>
      <c r="Q235" s="203">
        <v>0</v>
      </c>
      <c r="R235" s="203">
        <v>0</v>
      </c>
      <c r="S235" s="203">
        <v>0</v>
      </c>
      <c r="T235" s="203">
        <v>0</v>
      </c>
      <c r="U235" s="203">
        <v>0</v>
      </c>
      <c r="V235" s="203">
        <v>0</v>
      </c>
      <c r="W235" s="203">
        <v>0</v>
      </c>
      <c r="X235" s="203">
        <v>0</v>
      </c>
      <c r="Y235" s="203">
        <v>0</v>
      </c>
      <c r="Z235" s="203">
        <v>0</v>
      </c>
      <c r="AA235" s="203">
        <v>0</v>
      </c>
      <c r="AB235" s="203">
        <v>0</v>
      </c>
      <c r="AC235" s="203">
        <v>0</v>
      </c>
      <c r="AD235" s="203">
        <v>0</v>
      </c>
      <c r="AE235" s="203">
        <v>0</v>
      </c>
      <c r="AF235" s="203">
        <v>0</v>
      </c>
      <c r="AG235" s="203">
        <v>0</v>
      </c>
    </row>
    <row r="236" spans="1:33">
      <c r="A236" s="140" t="s">
        <v>494</v>
      </c>
      <c r="B236" s="122" t="s">
        <v>847</v>
      </c>
      <c r="C236" s="203">
        <v>0</v>
      </c>
      <c r="D236" s="203">
        <v>0</v>
      </c>
      <c r="E236" s="203">
        <v>0</v>
      </c>
      <c r="F236" s="203">
        <v>0</v>
      </c>
      <c r="G236" s="203">
        <v>0</v>
      </c>
      <c r="H236" s="203">
        <v>0</v>
      </c>
      <c r="I236" s="203">
        <v>0</v>
      </c>
      <c r="J236" s="203">
        <v>0</v>
      </c>
      <c r="K236" s="203">
        <v>0</v>
      </c>
      <c r="L236" s="203">
        <v>0</v>
      </c>
      <c r="M236" s="203">
        <v>0</v>
      </c>
      <c r="N236" s="203">
        <v>0</v>
      </c>
      <c r="O236" s="203">
        <v>0</v>
      </c>
      <c r="P236" s="203">
        <v>0</v>
      </c>
      <c r="Q236" s="203">
        <v>0</v>
      </c>
      <c r="R236" s="203">
        <v>0</v>
      </c>
      <c r="S236" s="203">
        <v>0</v>
      </c>
      <c r="T236" s="203">
        <v>0</v>
      </c>
      <c r="U236" s="203">
        <v>0</v>
      </c>
      <c r="V236" s="203">
        <v>0</v>
      </c>
      <c r="W236" s="203">
        <v>0</v>
      </c>
      <c r="X236" s="203">
        <v>0</v>
      </c>
      <c r="Y236" s="203">
        <v>0</v>
      </c>
      <c r="Z236" s="203">
        <v>0</v>
      </c>
      <c r="AA236" s="203">
        <v>0</v>
      </c>
      <c r="AB236" s="203">
        <v>0</v>
      </c>
      <c r="AC236" s="203">
        <v>0</v>
      </c>
      <c r="AD236" s="203">
        <v>0</v>
      </c>
      <c r="AE236" s="203">
        <v>0</v>
      </c>
      <c r="AF236" s="203">
        <v>0</v>
      </c>
      <c r="AG236" s="203">
        <v>0</v>
      </c>
    </row>
    <row r="237" spans="1:33">
      <c r="A237" s="140" t="s">
        <v>494</v>
      </c>
      <c r="B237" s="122" t="s">
        <v>848</v>
      </c>
      <c r="C237" s="203">
        <v>0</v>
      </c>
      <c r="D237" s="203">
        <v>0</v>
      </c>
      <c r="E237" s="203">
        <v>0</v>
      </c>
      <c r="F237" s="203">
        <v>0</v>
      </c>
      <c r="G237" s="203">
        <v>0</v>
      </c>
      <c r="H237" s="203">
        <v>0</v>
      </c>
      <c r="I237" s="203">
        <v>0</v>
      </c>
      <c r="J237" s="203">
        <v>0</v>
      </c>
      <c r="K237" s="203">
        <v>0</v>
      </c>
      <c r="L237" s="203">
        <v>0</v>
      </c>
      <c r="M237" s="203">
        <v>0</v>
      </c>
      <c r="N237" s="203">
        <v>0</v>
      </c>
      <c r="O237" s="203">
        <v>0</v>
      </c>
      <c r="P237" s="203">
        <v>0</v>
      </c>
      <c r="Q237" s="203">
        <v>0</v>
      </c>
      <c r="R237" s="203">
        <v>0</v>
      </c>
      <c r="S237" s="203">
        <v>0</v>
      </c>
      <c r="T237" s="203">
        <v>0</v>
      </c>
      <c r="U237" s="203">
        <v>0</v>
      </c>
      <c r="V237" s="203">
        <v>0</v>
      </c>
      <c r="W237" s="203">
        <v>0</v>
      </c>
      <c r="X237" s="203">
        <v>0</v>
      </c>
      <c r="Y237" s="203">
        <v>0</v>
      </c>
      <c r="Z237" s="203">
        <v>0</v>
      </c>
      <c r="AA237" s="203">
        <v>0</v>
      </c>
      <c r="AB237" s="203">
        <v>0</v>
      </c>
      <c r="AC237" s="203">
        <v>0</v>
      </c>
      <c r="AD237" s="203">
        <v>0</v>
      </c>
      <c r="AE237" s="203">
        <v>0</v>
      </c>
      <c r="AF237" s="203">
        <v>0</v>
      </c>
      <c r="AG237" s="203">
        <v>0</v>
      </c>
    </row>
    <row r="238" spans="1:33">
      <c r="A238" s="140" t="s">
        <v>494</v>
      </c>
      <c r="B238" s="122" t="s">
        <v>849</v>
      </c>
      <c r="C238" s="203">
        <v>0</v>
      </c>
      <c r="D238" s="203">
        <v>0</v>
      </c>
      <c r="E238" s="203">
        <v>0</v>
      </c>
      <c r="F238" s="203">
        <v>0</v>
      </c>
      <c r="G238" s="203">
        <v>0</v>
      </c>
      <c r="H238" s="203">
        <v>0</v>
      </c>
      <c r="I238" s="203">
        <v>0</v>
      </c>
      <c r="J238" s="203">
        <v>0</v>
      </c>
      <c r="K238" s="203">
        <v>0</v>
      </c>
      <c r="L238" s="203">
        <v>0</v>
      </c>
      <c r="M238" s="203">
        <v>0</v>
      </c>
      <c r="N238" s="203">
        <v>0</v>
      </c>
      <c r="O238" s="203">
        <v>0</v>
      </c>
      <c r="P238" s="203">
        <v>0</v>
      </c>
      <c r="Q238" s="203">
        <v>0</v>
      </c>
      <c r="R238" s="203">
        <v>0</v>
      </c>
      <c r="S238" s="203">
        <v>0</v>
      </c>
      <c r="T238" s="203">
        <v>0</v>
      </c>
      <c r="U238" s="203">
        <v>0</v>
      </c>
      <c r="V238" s="203">
        <v>0</v>
      </c>
      <c r="W238" s="203">
        <v>0</v>
      </c>
      <c r="X238" s="203">
        <v>0</v>
      </c>
      <c r="Y238" s="203">
        <v>0</v>
      </c>
      <c r="Z238" s="203">
        <v>0</v>
      </c>
      <c r="AA238" s="203">
        <v>0</v>
      </c>
      <c r="AB238" s="203">
        <v>0</v>
      </c>
      <c r="AC238" s="203">
        <v>0</v>
      </c>
      <c r="AD238" s="203">
        <v>0</v>
      </c>
      <c r="AE238" s="203">
        <v>0</v>
      </c>
      <c r="AF238" s="203">
        <v>0</v>
      </c>
      <c r="AG238" s="203">
        <v>0</v>
      </c>
    </row>
    <row r="239" spans="1:33">
      <c r="A239" s="140" t="s">
        <v>494</v>
      </c>
      <c r="B239" s="122" t="s">
        <v>850</v>
      </c>
      <c r="C239" s="203">
        <v>0</v>
      </c>
      <c r="D239" s="203">
        <v>0</v>
      </c>
      <c r="E239" s="203">
        <v>0</v>
      </c>
      <c r="F239" s="203">
        <v>0</v>
      </c>
      <c r="G239" s="203">
        <v>0</v>
      </c>
      <c r="H239" s="203">
        <v>0</v>
      </c>
      <c r="I239" s="203">
        <v>0</v>
      </c>
      <c r="J239" s="203">
        <v>0</v>
      </c>
      <c r="K239" s="203">
        <v>0</v>
      </c>
      <c r="L239" s="203">
        <v>0</v>
      </c>
      <c r="M239" s="203">
        <v>0</v>
      </c>
      <c r="N239" s="203">
        <v>0</v>
      </c>
      <c r="O239" s="203">
        <v>0</v>
      </c>
      <c r="P239" s="203">
        <v>0</v>
      </c>
      <c r="Q239" s="203">
        <v>0</v>
      </c>
      <c r="R239" s="203">
        <v>0</v>
      </c>
      <c r="S239" s="203">
        <v>0</v>
      </c>
      <c r="T239" s="203">
        <v>0</v>
      </c>
      <c r="U239" s="203">
        <v>0</v>
      </c>
      <c r="V239" s="203">
        <v>0</v>
      </c>
      <c r="W239" s="203">
        <v>0</v>
      </c>
      <c r="X239" s="203">
        <v>0</v>
      </c>
      <c r="Y239" s="203">
        <v>0</v>
      </c>
      <c r="Z239" s="203">
        <v>0</v>
      </c>
      <c r="AA239" s="203">
        <v>0</v>
      </c>
      <c r="AB239" s="203">
        <v>0</v>
      </c>
      <c r="AC239" s="203">
        <v>0</v>
      </c>
      <c r="AD239" s="203">
        <v>0</v>
      </c>
      <c r="AE239" s="203">
        <v>0</v>
      </c>
      <c r="AF239" s="203">
        <v>0</v>
      </c>
      <c r="AG239" s="203">
        <v>0</v>
      </c>
    </row>
    <row r="240" spans="1:33">
      <c r="A240" s="140" t="s">
        <v>494</v>
      </c>
      <c r="B240" s="122" t="s">
        <v>851</v>
      </c>
      <c r="C240" s="203">
        <v>0</v>
      </c>
      <c r="D240" s="203">
        <v>0</v>
      </c>
      <c r="E240" s="203">
        <v>0</v>
      </c>
      <c r="F240" s="203">
        <v>0</v>
      </c>
      <c r="G240" s="203">
        <v>0</v>
      </c>
      <c r="H240" s="203">
        <v>0</v>
      </c>
      <c r="I240" s="203">
        <v>0</v>
      </c>
      <c r="J240" s="203">
        <v>0</v>
      </c>
      <c r="K240" s="203">
        <v>0</v>
      </c>
      <c r="L240" s="203">
        <v>0</v>
      </c>
      <c r="M240" s="203">
        <v>0</v>
      </c>
      <c r="N240" s="203">
        <v>0</v>
      </c>
      <c r="O240" s="203">
        <v>0</v>
      </c>
      <c r="P240" s="203">
        <v>0</v>
      </c>
      <c r="Q240" s="203">
        <v>0</v>
      </c>
      <c r="R240" s="203">
        <v>0</v>
      </c>
      <c r="S240" s="203">
        <v>0</v>
      </c>
      <c r="T240" s="203">
        <v>0</v>
      </c>
      <c r="U240" s="203">
        <v>0</v>
      </c>
      <c r="V240" s="203">
        <v>0</v>
      </c>
      <c r="W240" s="203">
        <v>0</v>
      </c>
      <c r="X240" s="203">
        <v>0</v>
      </c>
      <c r="Y240" s="203">
        <v>0</v>
      </c>
      <c r="Z240" s="203">
        <v>0</v>
      </c>
      <c r="AA240" s="203">
        <v>0</v>
      </c>
      <c r="AB240" s="203">
        <v>0</v>
      </c>
      <c r="AC240" s="203">
        <v>0</v>
      </c>
      <c r="AD240" s="203">
        <v>0</v>
      </c>
      <c r="AE240" s="203">
        <v>0</v>
      </c>
      <c r="AF240" s="203">
        <v>0</v>
      </c>
      <c r="AG240" s="203">
        <v>0</v>
      </c>
    </row>
    <row r="241" spans="1:33">
      <c r="A241" s="140" t="s">
        <v>494</v>
      </c>
      <c r="B241" s="122" t="s">
        <v>852</v>
      </c>
      <c r="C241" s="203">
        <v>0</v>
      </c>
      <c r="D241" s="203">
        <v>0</v>
      </c>
      <c r="E241" s="203">
        <v>0</v>
      </c>
      <c r="F241" s="203">
        <v>0</v>
      </c>
      <c r="G241" s="203">
        <v>0</v>
      </c>
      <c r="H241" s="203">
        <v>0</v>
      </c>
      <c r="I241" s="203">
        <v>0</v>
      </c>
      <c r="J241" s="203">
        <v>0</v>
      </c>
      <c r="K241" s="203">
        <v>0</v>
      </c>
      <c r="L241" s="203">
        <v>0</v>
      </c>
      <c r="M241" s="203">
        <v>0</v>
      </c>
      <c r="N241" s="203">
        <v>0</v>
      </c>
      <c r="O241" s="203">
        <v>0</v>
      </c>
      <c r="P241" s="203">
        <v>0</v>
      </c>
      <c r="Q241" s="203">
        <v>0</v>
      </c>
      <c r="R241" s="203">
        <v>0</v>
      </c>
      <c r="S241" s="203">
        <v>0</v>
      </c>
      <c r="T241" s="203">
        <v>0</v>
      </c>
      <c r="U241" s="203">
        <v>0</v>
      </c>
      <c r="V241" s="203">
        <v>0</v>
      </c>
      <c r="W241" s="203">
        <v>0</v>
      </c>
      <c r="X241" s="203">
        <v>0</v>
      </c>
      <c r="Y241" s="203">
        <v>0</v>
      </c>
      <c r="Z241" s="203">
        <v>0</v>
      </c>
      <c r="AA241" s="203">
        <v>0</v>
      </c>
      <c r="AB241" s="203">
        <v>0</v>
      </c>
      <c r="AC241" s="203">
        <v>0</v>
      </c>
      <c r="AD241" s="203">
        <v>0</v>
      </c>
      <c r="AE241" s="203">
        <v>0</v>
      </c>
      <c r="AF241" s="203">
        <v>0</v>
      </c>
      <c r="AG241" s="203">
        <v>0</v>
      </c>
    </row>
    <row r="242" spans="1:33">
      <c r="A242" s="140" t="s">
        <v>318</v>
      </c>
      <c r="B242" s="122" t="s">
        <v>853</v>
      </c>
      <c r="C242" s="203">
        <v>0</v>
      </c>
      <c r="D242" s="203">
        <v>0</v>
      </c>
      <c r="E242" s="203">
        <v>0</v>
      </c>
      <c r="F242" s="203">
        <v>0</v>
      </c>
      <c r="G242" s="203">
        <v>0</v>
      </c>
      <c r="H242" s="203">
        <v>0</v>
      </c>
      <c r="I242" s="203">
        <v>0</v>
      </c>
      <c r="J242" s="203">
        <v>0</v>
      </c>
      <c r="K242" s="203">
        <v>0</v>
      </c>
      <c r="L242" s="203">
        <v>0</v>
      </c>
      <c r="M242" s="203">
        <v>0</v>
      </c>
      <c r="N242" s="203">
        <v>0</v>
      </c>
      <c r="O242" s="203">
        <v>0</v>
      </c>
      <c r="P242" s="203">
        <v>0</v>
      </c>
      <c r="Q242" s="203">
        <v>0</v>
      </c>
      <c r="R242" s="203">
        <v>0</v>
      </c>
      <c r="S242" s="203">
        <v>0</v>
      </c>
      <c r="T242" s="203">
        <v>0</v>
      </c>
      <c r="U242" s="203">
        <v>0</v>
      </c>
      <c r="V242" s="203">
        <v>0</v>
      </c>
      <c r="W242" s="203">
        <v>0</v>
      </c>
      <c r="X242" s="203">
        <v>0</v>
      </c>
      <c r="Y242" s="203">
        <v>0</v>
      </c>
      <c r="Z242" s="203">
        <v>0</v>
      </c>
      <c r="AA242" s="203">
        <v>0</v>
      </c>
      <c r="AB242" s="203">
        <v>0</v>
      </c>
      <c r="AC242" s="203">
        <v>0</v>
      </c>
      <c r="AD242" s="203">
        <v>0</v>
      </c>
      <c r="AE242" s="203">
        <v>0</v>
      </c>
      <c r="AF242" s="203">
        <v>0</v>
      </c>
      <c r="AG242" s="203">
        <v>0</v>
      </c>
    </row>
    <row r="243" spans="1:33">
      <c r="A243" s="140" t="s">
        <v>319</v>
      </c>
      <c r="B243" s="122" t="s">
        <v>854</v>
      </c>
      <c r="C243" s="203">
        <v>0</v>
      </c>
      <c r="D243" s="203">
        <v>0</v>
      </c>
      <c r="E243" s="203">
        <v>0</v>
      </c>
      <c r="F243" s="203">
        <v>0</v>
      </c>
      <c r="G243" s="203">
        <v>0</v>
      </c>
      <c r="H243" s="203">
        <v>0</v>
      </c>
      <c r="I243" s="203">
        <v>0</v>
      </c>
      <c r="J243" s="203">
        <v>0</v>
      </c>
      <c r="K243" s="203">
        <v>0</v>
      </c>
      <c r="L243" s="203">
        <v>0</v>
      </c>
      <c r="M243" s="203">
        <v>0</v>
      </c>
      <c r="N243" s="203">
        <v>0</v>
      </c>
      <c r="O243" s="203">
        <v>0</v>
      </c>
      <c r="P243" s="203">
        <v>0</v>
      </c>
      <c r="Q243" s="203">
        <v>0</v>
      </c>
      <c r="R243" s="203">
        <v>0</v>
      </c>
      <c r="S243" s="203">
        <v>0</v>
      </c>
      <c r="T243" s="203">
        <v>0</v>
      </c>
      <c r="U243" s="203">
        <v>0</v>
      </c>
      <c r="V243" s="203">
        <v>0</v>
      </c>
      <c r="W243" s="203">
        <v>0</v>
      </c>
      <c r="X243" s="203">
        <v>0</v>
      </c>
      <c r="Y243" s="203">
        <v>0</v>
      </c>
      <c r="Z243" s="203">
        <v>0</v>
      </c>
      <c r="AA243" s="203">
        <v>0</v>
      </c>
      <c r="AB243" s="203">
        <v>0</v>
      </c>
      <c r="AC243" s="203">
        <v>0</v>
      </c>
      <c r="AD243" s="203">
        <v>0</v>
      </c>
      <c r="AE243" s="203">
        <v>0</v>
      </c>
      <c r="AF243" s="203">
        <v>0</v>
      </c>
      <c r="AG243" s="203">
        <v>0</v>
      </c>
    </row>
    <row r="244" spans="1:33">
      <c r="A244" s="140" t="s">
        <v>496</v>
      </c>
      <c r="B244" s="122" t="s">
        <v>855</v>
      </c>
      <c r="C244" s="203">
        <v>0</v>
      </c>
      <c r="D244" s="203">
        <v>0</v>
      </c>
      <c r="E244" s="203">
        <v>0</v>
      </c>
      <c r="F244" s="203">
        <v>0</v>
      </c>
      <c r="G244" s="203">
        <v>0</v>
      </c>
      <c r="H244" s="203">
        <v>0</v>
      </c>
      <c r="I244" s="203">
        <v>0</v>
      </c>
      <c r="J244" s="203">
        <v>0</v>
      </c>
      <c r="K244" s="203">
        <v>0</v>
      </c>
      <c r="L244" s="203">
        <v>0</v>
      </c>
      <c r="M244" s="203">
        <v>0</v>
      </c>
      <c r="N244" s="203">
        <v>0</v>
      </c>
      <c r="O244" s="203">
        <v>0</v>
      </c>
      <c r="P244" s="203">
        <v>0</v>
      </c>
      <c r="Q244" s="203">
        <v>0</v>
      </c>
      <c r="R244" s="203">
        <v>0</v>
      </c>
      <c r="S244" s="203">
        <v>0</v>
      </c>
      <c r="T244" s="203">
        <v>0</v>
      </c>
      <c r="U244" s="203">
        <v>0</v>
      </c>
      <c r="V244" s="203">
        <v>0</v>
      </c>
      <c r="W244" s="203">
        <v>0</v>
      </c>
      <c r="X244" s="203">
        <v>0</v>
      </c>
      <c r="Y244" s="203">
        <v>0</v>
      </c>
      <c r="Z244" s="203">
        <v>0</v>
      </c>
      <c r="AA244" s="203">
        <v>0</v>
      </c>
      <c r="AB244" s="203">
        <v>0</v>
      </c>
      <c r="AC244" s="203">
        <v>0</v>
      </c>
      <c r="AD244" s="203">
        <v>0</v>
      </c>
      <c r="AE244" s="203">
        <v>0</v>
      </c>
      <c r="AF244" s="203">
        <v>0</v>
      </c>
      <c r="AG244" s="203">
        <v>0</v>
      </c>
    </row>
    <row r="245" spans="1:33">
      <c r="A245" s="140" t="s">
        <v>496</v>
      </c>
      <c r="B245" s="122" t="s">
        <v>856</v>
      </c>
      <c r="C245" s="203">
        <v>0</v>
      </c>
      <c r="D245" s="203">
        <v>0</v>
      </c>
      <c r="E245" s="203">
        <v>0</v>
      </c>
      <c r="F245" s="203">
        <v>0</v>
      </c>
      <c r="G245" s="203">
        <v>0</v>
      </c>
      <c r="H245" s="203">
        <v>0</v>
      </c>
      <c r="I245" s="203">
        <v>0</v>
      </c>
      <c r="J245" s="203">
        <v>0</v>
      </c>
      <c r="K245" s="203">
        <v>0</v>
      </c>
      <c r="L245" s="203">
        <v>0</v>
      </c>
      <c r="M245" s="203">
        <v>0</v>
      </c>
      <c r="N245" s="203">
        <v>0</v>
      </c>
      <c r="O245" s="203">
        <v>0</v>
      </c>
      <c r="P245" s="203">
        <v>0</v>
      </c>
      <c r="Q245" s="203">
        <v>0</v>
      </c>
      <c r="R245" s="203">
        <v>0</v>
      </c>
      <c r="S245" s="203">
        <v>0</v>
      </c>
      <c r="T245" s="203">
        <v>0</v>
      </c>
      <c r="U245" s="203">
        <v>0</v>
      </c>
      <c r="V245" s="203">
        <v>0</v>
      </c>
      <c r="W245" s="203">
        <v>0</v>
      </c>
      <c r="X245" s="203">
        <v>0</v>
      </c>
      <c r="Y245" s="203">
        <v>0</v>
      </c>
      <c r="Z245" s="203">
        <v>0</v>
      </c>
      <c r="AA245" s="203">
        <v>0</v>
      </c>
      <c r="AB245" s="203">
        <v>0</v>
      </c>
      <c r="AC245" s="203">
        <v>0</v>
      </c>
      <c r="AD245" s="203">
        <v>0</v>
      </c>
      <c r="AE245" s="203">
        <v>0</v>
      </c>
      <c r="AF245" s="203">
        <v>0</v>
      </c>
      <c r="AG245" s="203">
        <v>0</v>
      </c>
    </row>
    <row r="246" spans="1:33">
      <c r="A246" s="140" t="s">
        <v>496</v>
      </c>
      <c r="B246" s="122" t="s">
        <v>857</v>
      </c>
      <c r="C246" s="203">
        <v>0</v>
      </c>
      <c r="D246" s="203">
        <v>0</v>
      </c>
      <c r="E246" s="203">
        <v>0</v>
      </c>
      <c r="F246" s="203">
        <v>0</v>
      </c>
      <c r="G246" s="203">
        <v>0</v>
      </c>
      <c r="H246" s="203">
        <v>0</v>
      </c>
      <c r="I246" s="203">
        <v>0</v>
      </c>
      <c r="J246" s="203">
        <v>0</v>
      </c>
      <c r="K246" s="203">
        <v>0</v>
      </c>
      <c r="L246" s="203">
        <v>0</v>
      </c>
      <c r="M246" s="203">
        <v>0</v>
      </c>
      <c r="N246" s="203">
        <v>0</v>
      </c>
      <c r="O246" s="203">
        <v>0</v>
      </c>
      <c r="P246" s="203">
        <v>0</v>
      </c>
      <c r="Q246" s="203">
        <v>0</v>
      </c>
      <c r="R246" s="203">
        <v>0</v>
      </c>
      <c r="S246" s="203">
        <v>0</v>
      </c>
      <c r="T246" s="203">
        <v>0</v>
      </c>
      <c r="U246" s="203">
        <v>0</v>
      </c>
      <c r="V246" s="203">
        <v>0</v>
      </c>
      <c r="W246" s="203">
        <v>0</v>
      </c>
      <c r="X246" s="203">
        <v>0</v>
      </c>
      <c r="Y246" s="203">
        <v>0</v>
      </c>
      <c r="Z246" s="203">
        <v>0</v>
      </c>
      <c r="AA246" s="203">
        <v>0</v>
      </c>
      <c r="AB246" s="203">
        <v>0</v>
      </c>
      <c r="AC246" s="203">
        <v>0</v>
      </c>
      <c r="AD246" s="203">
        <v>0</v>
      </c>
      <c r="AE246" s="203">
        <v>0</v>
      </c>
      <c r="AF246" s="203">
        <v>0</v>
      </c>
      <c r="AG246" s="203">
        <v>0</v>
      </c>
    </row>
    <row r="247" spans="1:33">
      <c r="A247" s="140" t="s">
        <v>496</v>
      </c>
      <c r="B247" s="122" t="s">
        <v>858</v>
      </c>
      <c r="C247" s="203">
        <v>0</v>
      </c>
      <c r="D247" s="203">
        <v>0</v>
      </c>
      <c r="E247" s="203">
        <v>0</v>
      </c>
      <c r="F247" s="203">
        <v>0</v>
      </c>
      <c r="G247" s="203">
        <v>0</v>
      </c>
      <c r="H247" s="203">
        <v>0</v>
      </c>
      <c r="I247" s="203">
        <v>0</v>
      </c>
      <c r="J247" s="203">
        <v>0</v>
      </c>
      <c r="K247" s="203">
        <v>0</v>
      </c>
      <c r="L247" s="203">
        <v>0</v>
      </c>
      <c r="M247" s="203">
        <v>0</v>
      </c>
      <c r="N247" s="203">
        <v>0</v>
      </c>
      <c r="O247" s="203">
        <v>0</v>
      </c>
      <c r="P247" s="203">
        <v>0</v>
      </c>
      <c r="Q247" s="203">
        <v>0</v>
      </c>
      <c r="R247" s="203">
        <v>0</v>
      </c>
      <c r="S247" s="203">
        <v>0</v>
      </c>
      <c r="T247" s="203">
        <v>0</v>
      </c>
      <c r="U247" s="203">
        <v>0</v>
      </c>
      <c r="V247" s="203">
        <v>0</v>
      </c>
      <c r="W247" s="203">
        <v>0</v>
      </c>
      <c r="X247" s="203">
        <v>0</v>
      </c>
      <c r="Y247" s="203">
        <v>0</v>
      </c>
      <c r="Z247" s="203">
        <v>0</v>
      </c>
      <c r="AA247" s="203">
        <v>0</v>
      </c>
      <c r="AB247" s="203">
        <v>0</v>
      </c>
      <c r="AC247" s="203">
        <v>0</v>
      </c>
      <c r="AD247" s="203">
        <v>0</v>
      </c>
      <c r="AE247" s="203">
        <v>0</v>
      </c>
      <c r="AF247" s="203">
        <v>0</v>
      </c>
      <c r="AG247" s="203">
        <v>0</v>
      </c>
    </row>
    <row r="248" spans="1:33">
      <c r="A248" s="140" t="s">
        <v>496</v>
      </c>
      <c r="B248" s="122" t="s">
        <v>859</v>
      </c>
      <c r="C248" s="203">
        <v>0</v>
      </c>
      <c r="D248" s="203">
        <v>0</v>
      </c>
      <c r="E248" s="203">
        <v>0</v>
      </c>
      <c r="F248" s="203">
        <v>0</v>
      </c>
      <c r="G248" s="203">
        <v>0</v>
      </c>
      <c r="H248" s="203">
        <v>0</v>
      </c>
      <c r="I248" s="203">
        <v>0</v>
      </c>
      <c r="J248" s="203">
        <v>0</v>
      </c>
      <c r="K248" s="203">
        <v>0</v>
      </c>
      <c r="L248" s="203">
        <v>0</v>
      </c>
      <c r="M248" s="203">
        <v>0</v>
      </c>
      <c r="N248" s="203">
        <v>0</v>
      </c>
      <c r="O248" s="203">
        <v>0</v>
      </c>
      <c r="P248" s="203">
        <v>0</v>
      </c>
      <c r="Q248" s="203">
        <v>0</v>
      </c>
      <c r="R248" s="203">
        <v>0</v>
      </c>
      <c r="S248" s="203">
        <v>0</v>
      </c>
      <c r="T248" s="203">
        <v>0</v>
      </c>
      <c r="U248" s="203">
        <v>0</v>
      </c>
      <c r="V248" s="203">
        <v>0</v>
      </c>
      <c r="W248" s="203">
        <v>0</v>
      </c>
      <c r="X248" s="203">
        <v>0</v>
      </c>
      <c r="Y248" s="203">
        <v>0</v>
      </c>
      <c r="Z248" s="203">
        <v>0</v>
      </c>
      <c r="AA248" s="203">
        <v>0</v>
      </c>
      <c r="AB248" s="203">
        <v>0</v>
      </c>
      <c r="AC248" s="203">
        <v>0</v>
      </c>
      <c r="AD248" s="203">
        <v>0</v>
      </c>
      <c r="AE248" s="203">
        <v>0</v>
      </c>
      <c r="AF248" s="203">
        <v>0</v>
      </c>
      <c r="AG248" s="203">
        <v>0</v>
      </c>
    </row>
    <row r="249" spans="1:33">
      <c r="A249" s="140" t="s">
        <v>496</v>
      </c>
      <c r="B249" s="122" t="s">
        <v>860</v>
      </c>
      <c r="C249" s="203">
        <v>0</v>
      </c>
      <c r="D249" s="203">
        <v>0</v>
      </c>
      <c r="E249" s="203">
        <v>0</v>
      </c>
      <c r="F249" s="203">
        <v>0</v>
      </c>
      <c r="G249" s="203">
        <v>0</v>
      </c>
      <c r="H249" s="203">
        <v>0</v>
      </c>
      <c r="I249" s="203">
        <v>0</v>
      </c>
      <c r="J249" s="203">
        <v>0</v>
      </c>
      <c r="K249" s="203">
        <v>0</v>
      </c>
      <c r="L249" s="203">
        <v>0</v>
      </c>
      <c r="M249" s="203">
        <v>0</v>
      </c>
      <c r="N249" s="203">
        <v>0</v>
      </c>
      <c r="O249" s="203">
        <v>0</v>
      </c>
      <c r="P249" s="203">
        <v>0</v>
      </c>
      <c r="Q249" s="203">
        <v>0</v>
      </c>
      <c r="R249" s="203">
        <v>0</v>
      </c>
      <c r="S249" s="203">
        <v>0</v>
      </c>
      <c r="T249" s="203">
        <v>0</v>
      </c>
      <c r="U249" s="203">
        <v>0</v>
      </c>
      <c r="V249" s="203">
        <v>0</v>
      </c>
      <c r="W249" s="203">
        <v>0</v>
      </c>
      <c r="X249" s="203">
        <v>0</v>
      </c>
      <c r="Y249" s="203">
        <v>0</v>
      </c>
      <c r="Z249" s="203">
        <v>0</v>
      </c>
      <c r="AA249" s="203">
        <v>0</v>
      </c>
      <c r="AB249" s="203">
        <v>0</v>
      </c>
      <c r="AC249" s="203">
        <v>0</v>
      </c>
      <c r="AD249" s="203">
        <v>0</v>
      </c>
      <c r="AE249" s="203">
        <v>0</v>
      </c>
      <c r="AF249" s="203">
        <v>0</v>
      </c>
      <c r="AG249" s="203">
        <v>0</v>
      </c>
    </row>
    <row r="250" spans="1:33">
      <c r="A250" s="140" t="s">
        <v>497</v>
      </c>
      <c r="B250" s="122" t="s">
        <v>861</v>
      </c>
      <c r="C250" s="203">
        <v>0</v>
      </c>
      <c r="D250" s="203">
        <v>0</v>
      </c>
      <c r="E250" s="203">
        <v>0</v>
      </c>
      <c r="F250" s="203">
        <v>0</v>
      </c>
      <c r="G250" s="203">
        <v>0</v>
      </c>
      <c r="H250" s="203">
        <v>0</v>
      </c>
      <c r="I250" s="203">
        <v>0</v>
      </c>
      <c r="J250" s="203">
        <v>0</v>
      </c>
      <c r="K250" s="203">
        <v>0</v>
      </c>
      <c r="L250" s="203">
        <v>0</v>
      </c>
      <c r="M250" s="203">
        <v>0</v>
      </c>
      <c r="N250" s="203">
        <v>0</v>
      </c>
      <c r="O250" s="203">
        <v>0</v>
      </c>
      <c r="P250" s="203">
        <v>0</v>
      </c>
      <c r="Q250" s="203">
        <v>0</v>
      </c>
      <c r="R250" s="203">
        <v>0</v>
      </c>
      <c r="S250" s="203">
        <v>0</v>
      </c>
      <c r="T250" s="203">
        <v>0</v>
      </c>
      <c r="U250" s="203">
        <v>0</v>
      </c>
      <c r="V250" s="203">
        <v>0</v>
      </c>
      <c r="W250" s="203">
        <v>0</v>
      </c>
      <c r="X250" s="203">
        <v>0</v>
      </c>
      <c r="Y250" s="203">
        <v>0</v>
      </c>
      <c r="Z250" s="203">
        <v>0</v>
      </c>
      <c r="AA250" s="203">
        <v>0</v>
      </c>
      <c r="AB250" s="203">
        <v>0</v>
      </c>
      <c r="AC250" s="203">
        <v>0</v>
      </c>
      <c r="AD250" s="203">
        <v>0</v>
      </c>
      <c r="AE250" s="203">
        <v>0</v>
      </c>
      <c r="AF250" s="203">
        <v>0</v>
      </c>
      <c r="AG250" s="203">
        <v>0</v>
      </c>
    </row>
    <row r="251" spans="1:33">
      <c r="A251" s="140" t="s">
        <v>498</v>
      </c>
      <c r="B251" s="122" t="s">
        <v>862</v>
      </c>
      <c r="C251" s="203">
        <v>0</v>
      </c>
      <c r="D251" s="203">
        <v>0</v>
      </c>
      <c r="E251" s="203">
        <v>0</v>
      </c>
      <c r="F251" s="203">
        <v>0</v>
      </c>
      <c r="G251" s="203">
        <v>0</v>
      </c>
      <c r="H251" s="203">
        <v>0</v>
      </c>
      <c r="I251" s="203">
        <v>0</v>
      </c>
      <c r="J251" s="203">
        <v>0</v>
      </c>
      <c r="K251" s="203">
        <v>0</v>
      </c>
      <c r="L251" s="203">
        <v>0</v>
      </c>
      <c r="M251" s="203">
        <v>0</v>
      </c>
      <c r="N251" s="203">
        <v>0</v>
      </c>
      <c r="O251" s="203">
        <v>0</v>
      </c>
      <c r="P251" s="203">
        <v>0</v>
      </c>
      <c r="Q251" s="203">
        <v>0</v>
      </c>
      <c r="R251" s="203">
        <v>0</v>
      </c>
      <c r="S251" s="203">
        <v>0</v>
      </c>
      <c r="T251" s="203">
        <v>0</v>
      </c>
      <c r="U251" s="203">
        <v>0</v>
      </c>
      <c r="V251" s="203">
        <v>0</v>
      </c>
      <c r="W251" s="203">
        <v>0</v>
      </c>
      <c r="X251" s="203">
        <v>0</v>
      </c>
      <c r="Y251" s="203">
        <v>0</v>
      </c>
      <c r="Z251" s="203">
        <v>0</v>
      </c>
      <c r="AA251" s="203">
        <v>0</v>
      </c>
      <c r="AB251" s="203">
        <v>0</v>
      </c>
      <c r="AC251" s="203">
        <v>0</v>
      </c>
      <c r="AD251" s="203">
        <v>0</v>
      </c>
      <c r="AE251" s="203">
        <v>0</v>
      </c>
      <c r="AF251" s="203">
        <v>0</v>
      </c>
      <c r="AG251" s="203">
        <v>0</v>
      </c>
    </row>
    <row r="252" spans="1:33">
      <c r="A252" s="140" t="s">
        <v>498</v>
      </c>
      <c r="B252" s="122" t="s">
        <v>863</v>
      </c>
      <c r="C252" s="203">
        <v>0</v>
      </c>
      <c r="D252" s="203">
        <v>0</v>
      </c>
      <c r="E252" s="203">
        <v>0</v>
      </c>
      <c r="F252" s="203">
        <v>0</v>
      </c>
      <c r="G252" s="203">
        <v>0</v>
      </c>
      <c r="H252" s="203">
        <v>0</v>
      </c>
      <c r="I252" s="203">
        <v>0</v>
      </c>
      <c r="J252" s="203">
        <v>0</v>
      </c>
      <c r="K252" s="203">
        <v>0</v>
      </c>
      <c r="L252" s="203">
        <v>0</v>
      </c>
      <c r="M252" s="203">
        <v>0</v>
      </c>
      <c r="N252" s="203">
        <v>0</v>
      </c>
      <c r="O252" s="203">
        <v>0</v>
      </c>
      <c r="P252" s="203">
        <v>0</v>
      </c>
      <c r="Q252" s="203">
        <v>0</v>
      </c>
      <c r="R252" s="203">
        <v>0</v>
      </c>
      <c r="S252" s="203">
        <v>0</v>
      </c>
      <c r="T252" s="203">
        <v>0</v>
      </c>
      <c r="U252" s="203">
        <v>0</v>
      </c>
      <c r="V252" s="203">
        <v>0</v>
      </c>
      <c r="W252" s="203">
        <v>0</v>
      </c>
      <c r="X252" s="203">
        <v>0</v>
      </c>
      <c r="Y252" s="203">
        <v>0</v>
      </c>
      <c r="Z252" s="203">
        <v>0</v>
      </c>
      <c r="AA252" s="203">
        <v>0</v>
      </c>
      <c r="AB252" s="203">
        <v>0</v>
      </c>
      <c r="AC252" s="203">
        <v>0</v>
      </c>
      <c r="AD252" s="203">
        <v>0</v>
      </c>
      <c r="AE252" s="203">
        <v>0</v>
      </c>
      <c r="AF252" s="203">
        <v>0</v>
      </c>
      <c r="AG252" s="203">
        <v>0</v>
      </c>
    </row>
    <row r="253" spans="1:33">
      <c r="A253" s="140" t="s">
        <v>498</v>
      </c>
      <c r="B253" s="122" t="s">
        <v>864</v>
      </c>
      <c r="C253" s="203">
        <v>0</v>
      </c>
      <c r="D253" s="203">
        <v>0</v>
      </c>
      <c r="E253" s="203">
        <v>0</v>
      </c>
      <c r="F253" s="203">
        <v>0</v>
      </c>
      <c r="G253" s="203">
        <v>0</v>
      </c>
      <c r="H253" s="203">
        <v>0</v>
      </c>
      <c r="I253" s="203">
        <v>0</v>
      </c>
      <c r="J253" s="203">
        <v>0</v>
      </c>
      <c r="K253" s="203">
        <v>0</v>
      </c>
      <c r="L253" s="203">
        <v>0</v>
      </c>
      <c r="M253" s="203">
        <v>0</v>
      </c>
      <c r="N253" s="203">
        <v>0</v>
      </c>
      <c r="O253" s="203">
        <v>0</v>
      </c>
      <c r="P253" s="203">
        <v>0</v>
      </c>
      <c r="Q253" s="203">
        <v>0</v>
      </c>
      <c r="R253" s="203">
        <v>0</v>
      </c>
      <c r="S253" s="203">
        <v>0</v>
      </c>
      <c r="T253" s="203">
        <v>0</v>
      </c>
      <c r="U253" s="203">
        <v>0</v>
      </c>
      <c r="V253" s="203">
        <v>0</v>
      </c>
      <c r="W253" s="203">
        <v>0</v>
      </c>
      <c r="X253" s="203">
        <v>0</v>
      </c>
      <c r="Y253" s="203">
        <v>0</v>
      </c>
      <c r="Z253" s="203">
        <v>0</v>
      </c>
      <c r="AA253" s="203">
        <v>0</v>
      </c>
      <c r="AB253" s="203">
        <v>0</v>
      </c>
      <c r="AC253" s="203">
        <v>0</v>
      </c>
      <c r="AD253" s="203">
        <v>0</v>
      </c>
      <c r="AE253" s="203">
        <v>0</v>
      </c>
      <c r="AF253" s="203">
        <v>0</v>
      </c>
      <c r="AG253" s="203">
        <v>0</v>
      </c>
    </row>
    <row r="254" spans="1:33">
      <c r="A254" s="140" t="s">
        <v>498</v>
      </c>
      <c r="B254" s="122" t="s">
        <v>865</v>
      </c>
      <c r="C254" s="203">
        <v>0</v>
      </c>
      <c r="D254" s="203">
        <v>0</v>
      </c>
      <c r="E254" s="203">
        <v>0</v>
      </c>
      <c r="F254" s="203">
        <v>0</v>
      </c>
      <c r="G254" s="203">
        <v>0</v>
      </c>
      <c r="H254" s="203">
        <v>0</v>
      </c>
      <c r="I254" s="203">
        <v>0</v>
      </c>
      <c r="J254" s="203">
        <v>0</v>
      </c>
      <c r="K254" s="203">
        <v>0</v>
      </c>
      <c r="L254" s="203">
        <v>0</v>
      </c>
      <c r="M254" s="203">
        <v>0</v>
      </c>
      <c r="N254" s="203">
        <v>0</v>
      </c>
      <c r="O254" s="203">
        <v>0</v>
      </c>
      <c r="P254" s="203">
        <v>0</v>
      </c>
      <c r="Q254" s="203">
        <v>0</v>
      </c>
      <c r="R254" s="203">
        <v>0</v>
      </c>
      <c r="S254" s="203">
        <v>0</v>
      </c>
      <c r="T254" s="203">
        <v>0</v>
      </c>
      <c r="U254" s="203">
        <v>0</v>
      </c>
      <c r="V254" s="203">
        <v>0</v>
      </c>
      <c r="W254" s="203">
        <v>0</v>
      </c>
      <c r="X254" s="203">
        <v>0</v>
      </c>
      <c r="Y254" s="203">
        <v>0</v>
      </c>
      <c r="Z254" s="203">
        <v>0</v>
      </c>
      <c r="AA254" s="203">
        <v>0</v>
      </c>
      <c r="AB254" s="203">
        <v>0</v>
      </c>
      <c r="AC254" s="203">
        <v>0</v>
      </c>
      <c r="AD254" s="203">
        <v>0</v>
      </c>
      <c r="AE254" s="203">
        <v>0</v>
      </c>
      <c r="AF254" s="203">
        <v>0</v>
      </c>
      <c r="AG254" s="203">
        <v>0</v>
      </c>
    </row>
    <row r="255" spans="1:33">
      <c r="A255" s="140" t="s">
        <v>498</v>
      </c>
      <c r="B255" s="122" t="s">
        <v>866</v>
      </c>
      <c r="C255" s="203">
        <v>0</v>
      </c>
      <c r="D255" s="203">
        <v>0</v>
      </c>
      <c r="E255" s="203">
        <v>0</v>
      </c>
      <c r="F255" s="203">
        <v>0</v>
      </c>
      <c r="G255" s="203">
        <v>0</v>
      </c>
      <c r="H255" s="203">
        <v>0</v>
      </c>
      <c r="I255" s="203">
        <v>0</v>
      </c>
      <c r="J255" s="203">
        <v>0</v>
      </c>
      <c r="K255" s="203">
        <v>0</v>
      </c>
      <c r="L255" s="203">
        <v>0</v>
      </c>
      <c r="M255" s="203">
        <v>0</v>
      </c>
      <c r="N255" s="203">
        <v>0</v>
      </c>
      <c r="O255" s="203">
        <v>0</v>
      </c>
      <c r="P255" s="203">
        <v>0</v>
      </c>
      <c r="Q255" s="203">
        <v>0</v>
      </c>
      <c r="R255" s="203">
        <v>0</v>
      </c>
      <c r="S255" s="203">
        <v>0</v>
      </c>
      <c r="T255" s="203">
        <v>0</v>
      </c>
      <c r="U255" s="203">
        <v>0</v>
      </c>
      <c r="V255" s="203">
        <v>0</v>
      </c>
      <c r="W255" s="203">
        <v>0</v>
      </c>
      <c r="X255" s="203">
        <v>0</v>
      </c>
      <c r="Y255" s="203">
        <v>0</v>
      </c>
      <c r="Z255" s="203">
        <v>0</v>
      </c>
      <c r="AA255" s="203">
        <v>0</v>
      </c>
      <c r="AB255" s="203">
        <v>0</v>
      </c>
      <c r="AC255" s="203">
        <v>0</v>
      </c>
      <c r="AD255" s="203">
        <v>0</v>
      </c>
      <c r="AE255" s="203">
        <v>0</v>
      </c>
      <c r="AF255" s="203">
        <v>0</v>
      </c>
      <c r="AG255" s="203">
        <v>0</v>
      </c>
    </row>
    <row r="256" spans="1:33">
      <c r="A256" s="140" t="s">
        <v>498</v>
      </c>
      <c r="B256" s="122" t="s">
        <v>867</v>
      </c>
      <c r="C256" s="203">
        <v>0</v>
      </c>
      <c r="D256" s="203">
        <v>0</v>
      </c>
      <c r="E256" s="203">
        <v>0</v>
      </c>
      <c r="F256" s="203">
        <v>0</v>
      </c>
      <c r="G256" s="203">
        <v>0</v>
      </c>
      <c r="H256" s="203">
        <v>0</v>
      </c>
      <c r="I256" s="203">
        <v>0</v>
      </c>
      <c r="J256" s="203">
        <v>0</v>
      </c>
      <c r="K256" s="203">
        <v>0</v>
      </c>
      <c r="L256" s="203">
        <v>0</v>
      </c>
      <c r="M256" s="203">
        <v>0</v>
      </c>
      <c r="N256" s="203">
        <v>0</v>
      </c>
      <c r="O256" s="203">
        <v>0</v>
      </c>
      <c r="P256" s="203">
        <v>0</v>
      </c>
      <c r="Q256" s="203">
        <v>0</v>
      </c>
      <c r="R256" s="203">
        <v>0</v>
      </c>
      <c r="S256" s="203">
        <v>0</v>
      </c>
      <c r="T256" s="203">
        <v>0</v>
      </c>
      <c r="U256" s="203">
        <v>0</v>
      </c>
      <c r="V256" s="203">
        <v>0</v>
      </c>
      <c r="W256" s="203">
        <v>0</v>
      </c>
      <c r="X256" s="203">
        <v>0</v>
      </c>
      <c r="Y256" s="203">
        <v>0</v>
      </c>
      <c r="Z256" s="203">
        <v>0</v>
      </c>
      <c r="AA256" s="203">
        <v>0</v>
      </c>
      <c r="AB256" s="203">
        <v>0</v>
      </c>
      <c r="AC256" s="203">
        <v>0</v>
      </c>
      <c r="AD256" s="203">
        <v>0</v>
      </c>
      <c r="AE256" s="203">
        <v>0</v>
      </c>
      <c r="AF256" s="203">
        <v>0</v>
      </c>
      <c r="AG256" s="203">
        <v>0</v>
      </c>
    </row>
    <row r="257" spans="1:33">
      <c r="A257" s="140" t="s">
        <v>321</v>
      </c>
      <c r="B257" s="122" t="s">
        <v>868</v>
      </c>
      <c r="C257" s="203">
        <v>0</v>
      </c>
      <c r="D257" s="203">
        <v>0</v>
      </c>
      <c r="E257" s="203">
        <v>0</v>
      </c>
      <c r="F257" s="203">
        <v>0</v>
      </c>
      <c r="G257" s="203">
        <v>0</v>
      </c>
      <c r="H257" s="203">
        <v>0</v>
      </c>
      <c r="I257" s="203">
        <v>0</v>
      </c>
      <c r="J257" s="203">
        <v>0</v>
      </c>
      <c r="K257" s="203">
        <v>0</v>
      </c>
      <c r="L257" s="203">
        <v>0</v>
      </c>
      <c r="M257" s="203">
        <v>0</v>
      </c>
      <c r="N257" s="203">
        <v>0</v>
      </c>
      <c r="O257" s="203">
        <v>0</v>
      </c>
      <c r="P257" s="203">
        <v>0</v>
      </c>
      <c r="Q257" s="203">
        <v>0</v>
      </c>
      <c r="R257" s="203">
        <v>0</v>
      </c>
      <c r="S257" s="203">
        <v>0</v>
      </c>
      <c r="T257" s="203">
        <v>0</v>
      </c>
      <c r="U257" s="203">
        <v>0</v>
      </c>
      <c r="V257" s="203">
        <v>0</v>
      </c>
      <c r="W257" s="203">
        <v>0</v>
      </c>
      <c r="X257" s="203">
        <v>0</v>
      </c>
      <c r="Y257" s="203">
        <v>0</v>
      </c>
      <c r="Z257" s="203">
        <v>0</v>
      </c>
      <c r="AA257" s="203">
        <v>0</v>
      </c>
      <c r="AB257" s="203">
        <v>0</v>
      </c>
      <c r="AC257" s="203">
        <v>0</v>
      </c>
      <c r="AD257" s="203">
        <v>0</v>
      </c>
      <c r="AE257" s="203">
        <v>0</v>
      </c>
      <c r="AF257" s="203">
        <v>0</v>
      </c>
      <c r="AG257" s="203">
        <v>0</v>
      </c>
    </row>
    <row r="258" spans="1:33">
      <c r="A258" s="140" t="s">
        <v>499</v>
      </c>
      <c r="B258" s="122" t="s">
        <v>869</v>
      </c>
      <c r="C258" s="203">
        <v>0</v>
      </c>
      <c r="D258" s="203">
        <v>0</v>
      </c>
      <c r="E258" s="203">
        <v>0</v>
      </c>
      <c r="F258" s="203">
        <v>0</v>
      </c>
      <c r="G258" s="203">
        <v>0</v>
      </c>
      <c r="H258" s="203">
        <v>0</v>
      </c>
      <c r="I258" s="203">
        <v>0</v>
      </c>
      <c r="J258" s="203">
        <v>0</v>
      </c>
      <c r="K258" s="203">
        <v>0</v>
      </c>
      <c r="L258" s="203">
        <v>0</v>
      </c>
      <c r="M258" s="203">
        <v>0</v>
      </c>
      <c r="N258" s="203">
        <v>0</v>
      </c>
      <c r="O258" s="203">
        <v>0</v>
      </c>
      <c r="P258" s="203">
        <v>0</v>
      </c>
      <c r="Q258" s="203">
        <v>0</v>
      </c>
      <c r="R258" s="203">
        <v>0</v>
      </c>
      <c r="S258" s="203">
        <v>0</v>
      </c>
      <c r="T258" s="203">
        <v>0</v>
      </c>
      <c r="U258" s="203">
        <v>0</v>
      </c>
      <c r="V258" s="203">
        <v>0</v>
      </c>
      <c r="W258" s="203">
        <v>0</v>
      </c>
      <c r="X258" s="203">
        <v>0</v>
      </c>
      <c r="Y258" s="203">
        <v>0</v>
      </c>
      <c r="Z258" s="203">
        <v>0</v>
      </c>
      <c r="AA258" s="203">
        <v>0</v>
      </c>
      <c r="AB258" s="203">
        <v>0</v>
      </c>
      <c r="AC258" s="203">
        <v>0</v>
      </c>
      <c r="AD258" s="203">
        <v>0</v>
      </c>
      <c r="AE258" s="203">
        <v>0</v>
      </c>
      <c r="AF258" s="203">
        <v>0</v>
      </c>
      <c r="AG258" s="203">
        <v>0</v>
      </c>
    </row>
    <row r="259" spans="1:33">
      <c r="A259" s="140" t="s">
        <v>499</v>
      </c>
      <c r="B259" s="122" t="s">
        <v>870</v>
      </c>
      <c r="C259" s="203">
        <v>0</v>
      </c>
      <c r="D259" s="203">
        <v>0</v>
      </c>
      <c r="E259" s="203">
        <v>0</v>
      </c>
      <c r="F259" s="203">
        <v>0</v>
      </c>
      <c r="G259" s="203">
        <v>0</v>
      </c>
      <c r="H259" s="203">
        <v>0</v>
      </c>
      <c r="I259" s="203">
        <v>0</v>
      </c>
      <c r="J259" s="203">
        <v>0</v>
      </c>
      <c r="K259" s="203">
        <v>0</v>
      </c>
      <c r="L259" s="203">
        <v>0</v>
      </c>
      <c r="M259" s="203">
        <v>0</v>
      </c>
      <c r="N259" s="203">
        <v>0</v>
      </c>
      <c r="O259" s="203">
        <v>0</v>
      </c>
      <c r="P259" s="203">
        <v>0</v>
      </c>
      <c r="Q259" s="203">
        <v>0</v>
      </c>
      <c r="R259" s="203">
        <v>0</v>
      </c>
      <c r="S259" s="203">
        <v>0</v>
      </c>
      <c r="T259" s="203">
        <v>0</v>
      </c>
      <c r="U259" s="203">
        <v>0</v>
      </c>
      <c r="V259" s="203">
        <v>0</v>
      </c>
      <c r="W259" s="203">
        <v>0</v>
      </c>
      <c r="X259" s="203">
        <v>0</v>
      </c>
      <c r="Y259" s="203">
        <v>0</v>
      </c>
      <c r="Z259" s="203">
        <v>0</v>
      </c>
      <c r="AA259" s="203">
        <v>0</v>
      </c>
      <c r="AB259" s="203">
        <v>0</v>
      </c>
      <c r="AC259" s="203">
        <v>0</v>
      </c>
      <c r="AD259" s="203">
        <v>0</v>
      </c>
      <c r="AE259" s="203">
        <v>0</v>
      </c>
      <c r="AF259" s="203">
        <v>0</v>
      </c>
      <c r="AG259" s="203">
        <v>0</v>
      </c>
    </row>
    <row r="260" spans="1:33">
      <c r="A260" s="140" t="s">
        <v>499</v>
      </c>
      <c r="B260" s="122" t="s">
        <v>871</v>
      </c>
      <c r="C260" s="203">
        <v>0</v>
      </c>
      <c r="D260" s="203">
        <v>0</v>
      </c>
      <c r="E260" s="203">
        <v>0</v>
      </c>
      <c r="F260" s="203">
        <v>0</v>
      </c>
      <c r="G260" s="203">
        <v>0</v>
      </c>
      <c r="H260" s="203">
        <v>0</v>
      </c>
      <c r="I260" s="203">
        <v>0</v>
      </c>
      <c r="J260" s="203">
        <v>0</v>
      </c>
      <c r="K260" s="203">
        <v>0</v>
      </c>
      <c r="L260" s="203">
        <v>0</v>
      </c>
      <c r="M260" s="203">
        <v>0</v>
      </c>
      <c r="N260" s="203">
        <v>0</v>
      </c>
      <c r="O260" s="203">
        <v>0</v>
      </c>
      <c r="P260" s="203">
        <v>0</v>
      </c>
      <c r="Q260" s="203">
        <v>0</v>
      </c>
      <c r="R260" s="203">
        <v>0</v>
      </c>
      <c r="S260" s="203">
        <v>0</v>
      </c>
      <c r="T260" s="203">
        <v>0</v>
      </c>
      <c r="U260" s="203">
        <v>0</v>
      </c>
      <c r="V260" s="203">
        <v>0</v>
      </c>
      <c r="W260" s="203">
        <v>0</v>
      </c>
      <c r="X260" s="203">
        <v>0</v>
      </c>
      <c r="Y260" s="203">
        <v>0</v>
      </c>
      <c r="Z260" s="203">
        <v>0</v>
      </c>
      <c r="AA260" s="203">
        <v>0</v>
      </c>
      <c r="AB260" s="203">
        <v>0</v>
      </c>
      <c r="AC260" s="203">
        <v>0</v>
      </c>
      <c r="AD260" s="203">
        <v>0</v>
      </c>
      <c r="AE260" s="203">
        <v>0</v>
      </c>
      <c r="AF260" s="203">
        <v>0</v>
      </c>
      <c r="AG260" s="203">
        <v>0</v>
      </c>
    </row>
    <row r="261" spans="1:33">
      <c r="A261" s="140" t="s">
        <v>499</v>
      </c>
      <c r="B261" s="122" t="s">
        <v>872</v>
      </c>
      <c r="C261" s="203">
        <v>0</v>
      </c>
      <c r="D261" s="203">
        <v>0</v>
      </c>
      <c r="E261" s="203">
        <v>0</v>
      </c>
      <c r="F261" s="203">
        <v>0</v>
      </c>
      <c r="G261" s="203">
        <v>0</v>
      </c>
      <c r="H261" s="203">
        <v>0</v>
      </c>
      <c r="I261" s="203">
        <v>0</v>
      </c>
      <c r="J261" s="203">
        <v>0</v>
      </c>
      <c r="K261" s="203">
        <v>0</v>
      </c>
      <c r="L261" s="203">
        <v>0</v>
      </c>
      <c r="M261" s="203">
        <v>0</v>
      </c>
      <c r="N261" s="203">
        <v>0</v>
      </c>
      <c r="O261" s="203">
        <v>0</v>
      </c>
      <c r="P261" s="203">
        <v>0</v>
      </c>
      <c r="Q261" s="203">
        <v>0</v>
      </c>
      <c r="R261" s="203">
        <v>0</v>
      </c>
      <c r="S261" s="203">
        <v>0</v>
      </c>
      <c r="T261" s="203">
        <v>0</v>
      </c>
      <c r="U261" s="203">
        <v>0</v>
      </c>
      <c r="V261" s="203">
        <v>0</v>
      </c>
      <c r="W261" s="203">
        <v>0</v>
      </c>
      <c r="X261" s="203">
        <v>0</v>
      </c>
      <c r="Y261" s="203">
        <v>0</v>
      </c>
      <c r="Z261" s="203">
        <v>0</v>
      </c>
      <c r="AA261" s="203">
        <v>0</v>
      </c>
      <c r="AB261" s="203">
        <v>0</v>
      </c>
      <c r="AC261" s="203">
        <v>0</v>
      </c>
      <c r="AD261" s="203">
        <v>0</v>
      </c>
      <c r="AE261" s="203">
        <v>0</v>
      </c>
      <c r="AF261" s="203">
        <v>0</v>
      </c>
      <c r="AG261" s="203">
        <v>0</v>
      </c>
    </row>
    <row r="262" spans="1:33">
      <c r="A262" s="140" t="s">
        <v>499</v>
      </c>
      <c r="B262" s="122" t="s">
        <v>873</v>
      </c>
      <c r="C262" s="203">
        <v>0</v>
      </c>
      <c r="D262" s="203">
        <v>0</v>
      </c>
      <c r="E262" s="203">
        <v>0</v>
      </c>
      <c r="F262" s="203">
        <v>0</v>
      </c>
      <c r="G262" s="203">
        <v>0</v>
      </c>
      <c r="H262" s="203">
        <v>0</v>
      </c>
      <c r="I262" s="203">
        <v>0</v>
      </c>
      <c r="J262" s="203">
        <v>0</v>
      </c>
      <c r="K262" s="203">
        <v>0</v>
      </c>
      <c r="L262" s="203">
        <v>0</v>
      </c>
      <c r="M262" s="203">
        <v>0</v>
      </c>
      <c r="N262" s="203">
        <v>0</v>
      </c>
      <c r="O262" s="203">
        <v>0</v>
      </c>
      <c r="P262" s="203">
        <v>0</v>
      </c>
      <c r="Q262" s="203">
        <v>0</v>
      </c>
      <c r="R262" s="203">
        <v>0</v>
      </c>
      <c r="S262" s="203">
        <v>0</v>
      </c>
      <c r="T262" s="203">
        <v>0</v>
      </c>
      <c r="U262" s="203">
        <v>0</v>
      </c>
      <c r="V262" s="203">
        <v>0</v>
      </c>
      <c r="W262" s="203">
        <v>0</v>
      </c>
      <c r="X262" s="203">
        <v>0</v>
      </c>
      <c r="Y262" s="203">
        <v>0</v>
      </c>
      <c r="Z262" s="203">
        <v>0</v>
      </c>
      <c r="AA262" s="203">
        <v>0</v>
      </c>
      <c r="AB262" s="203">
        <v>0</v>
      </c>
      <c r="AC262" s="203">
        <v>0</v>
      </c>
      <c r="AD262" s="203">
        <v>0</v>
      </c>
      <c r="AE262" s="203">
        <v>0</v>
      </c>
      <c r="AF262" s="203">
        <v>0</v>
      </c>
      <c r="AG262" s="203">
        <v>0</v>
      </c>
    </row>
    <row r="263" spans="1:33">
      <c r="A263" s="140" t="s">
        <v>499</v>
      </c>
      <c r="B263" s="122" t="s">
        <v>874</v>
      </c>
      <c r="C263" s="203">
        <v>0</v>
      </c>
      <c r="D263" s="203">
        <v>0</v>
      </c>
      <c r="E263" s="203">
        <v>0</v>
      </c>
      <c r="F263" s="203">
        <v>0</v>
      </c>
      <c r="G263" s="203">
        <v>0</v>
      </c>
      <c r="H263" s="203">
        <v>0</v>
      </c>
      <c r="I263" s="203">
        <v>0</v>
      </c>
      <c r="J263" s="203">
        <v>0</v>
      </c>
      <c r="K263" s="203">
        <v>0</v>
      </c>
      <c r="L263" s="203">
        <v>0</v>
      </c>
      <c r="M263" s="203">
        <v>0</v>
      </c>
      <c r="N263" s="203">
        <v>0</v>
      </c>
      <c r="O263" s="203">
        <v>0</v>
      </c>
      <c r="P263" s="203">
        <v>0</v>
      </c>
      <c r="Q263" s="203">
        <v>0</v>
      </c>
      <c r="R263" s="203">
        <v>0</v>
      </c>
      <c r="S263" s="203">
        <v>0</v>
      </c>
      <c r="T263" s="203">
        <v>0</v>
      </c>
      <c r="U263" s="203">
        <v>0</v>
      </c>
      <c r="V263" s="203">
        <v>0</v>
      </c>
      <c r="W263" s="203">
        <v>0</v>
      </c>
      <c r="X263" s="203">
        <v>0</v>
      </c>
      <c r="Y263" s="203">
        <v>0</v>
      </c>
      <c r="Z263" s="203">
        <v>0</v>
      </c>
      <c r="AA263" s="203">
        <v>0</v>
      </c>
      <c r="AB263" s="203">
        <v>0</v>
      </c>
      <c r="AC263" s="203">
        <v>0</v>
      </c>
      <c r="AD263" s="203">
        <v>0</v>
      </c>
      <c r="AE263" s="203">
        <v>0</v>
      </c>
      <c r="AF263" s="203">
        <v>0</v>
      </c>
      <c r="AG263" s="203">
        <v>0</v>
      </c>
    </row>
    <row r="264" spans="1:33">
      <c r="A264" s="140" t="s">
        <v>499</v>
      </c>
      <c r="B264" s="122" t="s">
        <v>875</v>
      </c>
      <c r="C264" s="203">
        <v>0</v>
      </c>
      <c r="D264" s="203">
        <v>0</v>
      </c>
      <c r="E264" s="203">
        <v>0</v>
      </c>
      <c r="F264" s="203">
        <v>0</v>
      </c>
      <c r="G264" s="203">
        <v>0</v>
      </c>
      <c r="H264" s="203">
        <v>0</v>
      </c>
      <c r="I264" s="203">
        <v>0</v>
      </c>
      <c r="J264" s="203">
        <v>0</v>
      </c>
      <c r="K264" s="203">
        <v>0</v>
      </c>
      <c r="L264" s="203">
        <v>0</v>
      </c>
      <c r="M264" s="203">
        <v>0</v>
      </c>
      <c r="N264" s="203">
        <v>0</v>
      </c>
      <c r="O264" s="203">
        <v>0</v>
      </c>
      <c r="P264" s="203">
        <v>0</v>
      </c>
      <c r="Q264" s="203">
        <v>0</v>
      </c>
      <c r="R264" s="203">
        <v>0</v>
      </c>
      <c r="S264" s="203">
        <v>0</v>
      </c>
      <c r="T264" s="203">
        <v>0</v>
      </c>
      <c r="U264" s="203">
        <v>0</v>
      </c>
      <c r="V264" s="203">
        <v>0</v>
      </c>
      <c r="W264" s="203">
        <v>0</v>
      </c>
      <c r="X264" s="203">
        <v>0</v>
      </c>
      <c r="Y264" s="203">
        <v>0</v>
      </c>
      <c r="Z264" s="203">
        <v>0</v>
      </c>
      <c r="AA264" s="203">
        <v>0</v>
      </c>
      <c r="AB264" s="203">
        <v>0</v>
      </c>
      <c r="AC264" s="203">
        <v>0</v>
      </c>
      <c r="AD264" s="203">
        <v>0</v>
      </c>
      <c r="AE264" s="203">
        <v>0</v>
      </c>
      <c r="AF264" s="203">
        <v>0</v>
      </c>
      <c r="AG264" s="203">
        <v>0</v>
      </c>
    </row>
    <row r="265" spans="1:33">
      <c r="A265" s="140" t="s">
        <v>499</v>
      </c>
      <c r="B265" s="122" t="s">
        <v>876</v>
      </c>
      <c r="C265" s="203">
        <v>0</v>
      </c>
      <c r="D265" s="203">
        <v>0</v>
      </c>
      <c r="E265" s="203">
        <v>0</v>
      </c>
      <c r="F265" s="203">
        <v>0</v>
      </c>
      <c r="G265" s="203">
        <v>0</v>
      </c>
      <c r="H265" s="203">
        <v>0</v>
      </c>
      <c r="I265" s="203">
        <v>0</v>
      </c>
      <c r="J265" s="203">
        <v>0</v>
      </c>
      <c r="K265" s="203">
        <v>0</v>
      </c>
      <c r="L265" s="203">
        <v>0</v>
      </c>
      <c r="M265" s="203">
        <v>0</v>
      </c>
      <c r="N265" s="203">
        <v>0</v>
      </c>
      <c r="O265" s="203">
        <v>0</v>
      </c>
      <c r="P265" s="203">
        <v>0</v>
      </c>
      <c r="Q265" s="203">
        <v>0</v>
      </c>
      <c r="R265" s="203">
        <v>0</v>
      </c>
      <c r="S265" s="203">
        <v>0</v>
      </c>
      <c r="T265" s="203">
        <v>0</v>
      </c>
      <c r="U265" s="203">
        <v>0</v>
      </c>
      <c r="V265" s="203">
        <v>0</v>
      </c>
      <c r="W265" s="203">
        <v>0</v>
      </c>
      <c r="X265" s="203">
        <v>0</v>
      </c>
      <c r="Y265" s="203">
        <v>0</v>
      </c>
      <c r="Z265" s="203">
        <v>0</v>
      </c>
      <c r="AA265" s="203">
        <v>0</v>
      </c>
      <c r="AB265" s="203">
        <v>0</v>
      </c>
      <c r="AC265" s="203">
        <v>0</v>
      </c>
      <c r="AD265" s="203">
        <v>0</v>
      </c>
      <c r="AE265" s="203">
        <v>0</v>
      </c>
      <c r="AF265" s="203">
        <v>0</v>
      </c>
      <c r="AG265" s="203">
        <v>0</v>
      </c>
    </row>
    <row r="266" spans="1:33">
      <c r="A266" s="140" t="s">
        <v>500</v>
      </c>
      <c r="B266" s="122" t="s">
        <v>877</v>
      </c>
      <c r="C266" s="203">
        <v>0</v>
      </c>
      <c r="D266" s="203">
        <v>0</v>
      </c>
      <c r="E266" s="203">
        <v>0</v>
      </c>
      <c r="F266" s="203">
        <v>0</v>
      </c>
      <c r="G266" s="203">
        <v>0</v>
      </c>
      <c r="H266" s="203">
        <v>0</v>
      </c>
      <c r="I266" s="203">
        <v>0</v>
      </c>
      <c r="J266" s="203">
        <v>0</v>
      </c>
      <c r="K266" s="203">
        <v>0</v>
      </c>
      <c r="L266" s="203">
        <v>0</v>
      </c>
      <c r="M266" s="203">
        <v>0</v>
      </c>
      <c r="N266" s="203">
        <v>0</v>
      </c>
      <c r="O266" s="203">
        <v>0</v>
      </c>
      <c r="P266" s="203">
        <v>0</v>
      </c>
      <c r="Q266" s="203">
        <v>0</v>
      </c>
      <c r="R266" s="203">
        <v>0</v>
      </c>
      <c r="S266" s="203">
        <v>0</v>
      </c>
      <c r="T266" s="203">
        <v>0</v>
      </c>
      <c r="U266" s="203">
        <v>0</v>
      </c>
      <c r="V266" s="203">
        <v>0</v>
      </c>
      <c r="W266" s="203">
        <v>0</v>
      </c>
      <c r="X266" s="203">
        <v>0</v>
      </c>
      <c r="Y266" s="203">
        <v>0</v>
      </c>
      <c r="Z266" s="203">
        <v>0</v>
      </c>
      <c r="AA266" s="203">
        <v>0</v>
      </c>
      <c r="AB266" s="203">
        <v>0</v>
      </c>
      <c r="AC266" s="203">
        <v>0</v>
      </c>
      <c r="AD266" s="203">
        <v>0</v>
      </c>
      <c r="AE266" s="203">
        <v>0</v>
      </c>
      <c r="AF266" s="203">
        <v>0</v>
      </c>
      <c r="AG266" s="203">
        <v>0</v>
      </c>
    </row>
    <row r="267" spans="1:33">
      <c r="A267" s="140" t="s">
        <v>500</v>
      </c>
      <c r="B267" s="122" t="s">
        <v>878</v>
      </c>
      <c r="C267" s="203">
        <v>0</v>
      </c>
      <c r="D267" s="203">
        <v>0</v>
      </c>
      <c r="E267" s="203">
        <v>0</v>
      </c>
      <c r="F267" s="203">
        <v>0</v>
      </c>
      <c r="G267" s="203">
        <v>0</v>
      </c>
      <c r="H267" s="203">
        <v>0</v>
      </c>
      <c r="I267" s="203">
        <v>0</v>
      </c>
      <c r="J267" s="203">
        <v>0</v>
      </c>
      <c r="K267" s="203">
        <v>0</v>
      </c>
      <c r="L267" s="203">
        <v>0</v>
      </c>
      <c r="M267" s="203">
        <v>0</v>
      </c>
      <c r="N267" s="203">
        <v>0</v>
      </c>
      <c r="O267" s="203">
        <v>0</v>
      </c>
      <c r="P267" s="203">
        <v>0</v>
      </c>
      <c r="Q267" s="203">
        <v>0</v>
      </c>
      <c r="R267" s="203">
        <v>0</v>
      </c>
      <c r="S267" s="203">
        <v>0</v>
      </c>
      <c r="T267" s="203">
        <v>0</v>
      </c>
      <c r="U267" s="203">
        <v>0</v>
      </c>
      <c r="V267" s="203">
        <v>0</v>
      </c>
      <c r="W267" s="203">
        <v>0</v>
      </c>
      <c r="X267" s="203">
        <v>0</v>
      </c>
      <c r="Y267" s="203">
        <v>0</v>
      </c>
      <c r="Z267" s="203">
        <v>0</v>
      </c>
      <c r="AA267" s="203">
        <v>0</v>
      </c>
      <c r="AB267" s="203">
        <v>0</v>
      </c>
      <c r="AC267" s="203">
        <v>0</v>
      </c>
      <c r="AD267" s="203">
        <v>0</v>
      </c>
      <c r="AE267" s="203">
        <v>0</v>
      </c>
      <c r="AF267" s="203">
        <v>0</v>
      </c>
      <c r="AG267" s="203">
        <v>0</v>
      </c>
    </row>
    <row r="268" spans="1:33">
      <c r="A268" s="140" t="s">
        <v>500</v>
      </c>
      <c r="B268" s="122" t="s">
        <v>879</v>
      </c>
      <c r="C268" s="203">
        <v>0</v>
      </c>
      <c r="D268" s="203">
        <v>0</v>
      </c>
      <c r="E268" s="203">
        <v>0</v>
      </c>
      <c r="F268" s="203">
        <v>0</v>
      </c>
      <c r="G268" s="203">
        <v>0</v>
      </c>
      <c r="H268" s="203">
        <v>0</v>
      </c>
      <c r="I268" s="203">
        <v>0</v>
      </c>
      <c r="J268" s="203">
        <v>0</v>
      </c>
      <c r="K268" s="203">
        <v>0</v>
      </c>
      <c r="L268" s="203">
        <v>0</v>
      </c>
      <c r="M268" s="203">
        <v>0</v>
      </c>
      <c r="N268" s="203">
        <v>0</v>
      </c>
      <c r="O268" s="203">
        <v>0</v>
      </c>
      <c r="P268" s="203">
        <v>0</v>
      </c>
      <c r="Q268" s="203">
        <v>0</v>
      </c>
      <c r="R268" s="203">
        <v>0</v>
      </c>
      <c r="S268" s="203">
        <v>0</v>
      </c>
      <c r="T268" s="203">
        <v>0</v>
      </c>
      <c r="U268" s="203">
        <v>0</v>
      </c>
      <c r="V268" s="203">
        <v>0</v>
      </c>
      <c r="W268" s="203">
        <v>0</v>
      </c>
      <c r="X268" s="203">
        <v>0</v>
      </c>
      <c r="Y268" s="203">
        <v>0</v>
      </c>
      <c r="Z268" s="203">
        <v>0</v>
      </c>
      <c r="AA268" s="203">
        <v>0</v>
      </c>
      <c r="AB268" s="203">
        <v>0</v>
      </c>
      <c r="AC268" s="203">
        <v>0</v>
      </c>
      <c r="AD268" s="203">
        <v>0</v>
      </c>
      <c r="AE268" s="203">
        <v>0</v>
      </c>
      <c r="AF268" s="203">
        <v>0</v>
      </c>
      <c r="AG268" s="203">
        <v>0</v>
      </c>
    </row>
    <row r="269" spans="1:33">
      <c r="A269" s="140" t="s">
        <v>500</v>
      </c>
      <c r="B269" s="122" t="s">
        <v>880</v>
      </c>
      <c r="C269" s="203">
        <v>0</v>
      </c>
      <c r="D269" s="203">
        <v>0</v>
      </c>
      <c r="E269" s="203">
        <v>0</v>
      </c>
      <c r="F269" s="203">
        <v>0</v>
      </c>
      <c r="G269" s="203">
        <v>0</v>
      </c>
      <c r="H269" s="203">
        <v>0</v>
      </c>
      <c r="I269" s="203">
        <v>0</v>
      </c>
      <c r="J269" s="203">
        <v>0</v>
      </c>
      <c r="K269" s="203">
        <v>0</v>
      </c>
      <c r="L269" s="203">
        <v>0</v>
      </c>
      <c r="M269" s="203">
        <v>0</v>
      </c>
      <c r="N269" s="203">
        <v>0</v>
      </c>
      <c r="O269" s="203">
        <v>0</v>
      </c>
      <c r="P269" s="203">
        <v>0</v>
      </c>
      <c r="Q269" s="203">
        <v>0</v>
      </c>
      <c r="R269" s="203">
        <v>0</v>
      </c>
      <c r="S269" s="203">
        <v>0</v>
      </c>
      <c r="T269" s="203">
        <v>0</v>
      </c>
      <c r="U269" s="203">
        <v>0</v>
      </c>
      <c r="V269" s="203">
        <v>0</v>
      </c>
      <c r="W269" s="203">
        <v>0</v>
      </c>
      <c r="X269" s="203">
        <v>0</v>
      </c>
      <c r="Y269" s="203">
        <v>0</v>
      </c>
      <c r="Z269" s="203">
        <v>0</v>
      </c>
      <c r="AA269" s="203">
        <v>0</v>
      </c>
      <c r="AB269" s="203">
        <v>0</v>
      </c>
      <c r="AC269" s="203">
        <v>0</v>
      </c>
      <c r="AD269" s="203">
        <v>0</v>
      </c>
      <c r="AE269" s="203">
        <v>0</v>
      </c>
      <c r="AF269" s="203">
        <v>0</v>
      </c>
      <c r="AG269" s="203">
        <v>0</v>
      </c>
    </row>
    <row r="270" spans="1:33">
      <c r="A270" s="140" t="s">
        <v>500</v>
      </c>
      <c r="B270" s="122" t="s">
        <v>881</v>
      </c>
      <c r="C270" s="203">
        <v>0</v>
      </c>
      <c r="D270" s="203">
        <v>0</v>
      </c>
      <c r="E270" s="203">
        <v>0</v>
      </c>
      <c r="F270" s="203">
        <v>0</v>
      </c>
      <c r="G270" s="203">
        <v>0</v>
      </c>
      <c r="H270" s="203">
        <v>0</v>
      </c>
      <c r="I270" s="203">
        <v>0</v>
      </c>
      <c r="J270" s="203">
        <v>0</v>
      </c>
      <c r="K270" s="203">
        <v>0</v>
      </c>
      <c r="L270" s="203">
        <v>0</v>
      </c>
      <c r="M270" s="203">
        <v>0</v>
      </c>
      <c r="N270" s="203">
        <v>0</v>
      </c>
      <c r="O270" s="203">
        <v>0</v>
      </c>
      <c r="P270" s="203">
        <v>0</v>
      </c>
      <c r="Q270" s="203">
        <v>0</v>
      </c>
      <c r="R270" s="203">
        <v>0</v>
      </c>
      <c r="S270" s="203">
        <v>0</v>
      </c>
      <c r="T270" s="203">
        <v>0</v>
      </c>
      <c r="U270" s="203">
        <v>0</v>
      </c>
      <c r="V270" s="203">
        <v>0</v>
      </c>
      <c r="W270" s="203">
        <v>0</v>
      </c>
      <c r="X270" s="203">
        <v>0</v>
      </c>
      <c r="Y270" s="203">
        <v>0</v>
      </c>
      <c r="Z270" s="203">
        <v>0</v>
      </c>
      <c r="AA270" s="203">
        <v>0</v>
      </c>
      <c r="AB270" s="203">
        <v>0</v>
      </c>
      <c r="AC270" s="203">
        <v>0</v>
      </c>
      <c r="AD270" s="203">
        <v>0</v>
      </c>
      <c r="AE270" s="203">
        <v>0</v>
      </c>
      <c r="AF270" s="203">
        <v>0</v>
      </c>
      <c r="AG270" s="203">
        <v>0</v>
      </c>
    </row>
    <row r="271" spans="1:33">
      <c r="A271" s="140" t="s">
        <v>500</v>
      </c>
      <c r="B271" s="122" t="s">
        <v>882</v>
      </c>
      <c r="C271" s="203">
        <v>0</v>
      </c>
      <c r="D271" s="203">
        <v>0</v>
      </c>
      <c r="E271" s="203">
        <v>0</v>
      </c>
      <c r="F271" s="203">
        <v>0</v>
      </c>
      <c r="G271" s="203">
        <v>0</v>
      </c>
      <c r="H271" s="203">
        <v>0</v>
      </c>
      <c r="I271" s="203">
        <v>0</v>
      </c>
      <c r="J271" s="203">
        <v>0</v>
      </c>
      <c r="K271" s="203">
        <v>0</v>
      </c>
      <c r="L271" s="203">
        <v>0</v>
      </c>
      <c r="M271" s="203">
        <v>0</v>
      </c>
      <c r="N271" s="203">
        <v>0</v>
      </c>
      <c r="O271" s="203">
        <v>0</v>
      </c>
      <c r="P271" s="203">
        <v>0</v>
      </c>
      <c r="Q271" s="203">
        <v>0</v>
      </c>
      <c r="R271" s="203">
        <v>0</v>
      </c>
      <c r="S271" s="203">
        <v>0</v>
      </c>
      <c r="T271" s="203">
        <v>0</v>
      </c>
      <c r="U271" s="203">
        <v>0</v>
      </c>
      <c r="V271" s="203">
        <v>0</v>
      </c>
      <c r="W271" s="203">
        <v>0</v>
      </c>
      <c r="X271" s="203">
        <v>0</v>
      </c>
      <c r="Y271" s="203">
        <v>0</v>
      </c>
      <c r="Z271" s="203">
        <v>0</v>
      </c>
      <c r="AA271" s="203">
        <v>0</v>
      </c>
      <c r="AB271" s="203">
        <v>0</v>
      </c>
      <c r="AC271" s="203">
        <v>0</v>
      </c>
      <c r="AD271" s="203">
        <v>0</v>
      </c>
      <c r="AE271" s="203">
        <v>0</v>
      </c>
      <c r="AF271" s="203">
        <v>0</v>
      </c>
      <c r="AG271" s="203">
        <v>0</v>
      </c>
    </row>
    <row r="272" spans="1:33">
      <c r="A272" s="140" t="s">
        <v>500</v>
      </c>
      <c r="B272" s="122" t="s">
        <v>883</v>
      </c>
      <c r="C272" s="203">
        <v>0</v>
      </c>
      <c r="D272" s="203">
        <v>0</v>
      </c>
      <c r="E272" s="203">
        <v>0</v>
      </c>
      <c r="F272" s="203">
        <v>0</v>
      </c>
      <c r="G272" s="203">
        <v>0</v>
      </c>
      <c r="H272" s="203">
        <v>0</v>
      </c>
      <c r="I272" s="203">
        <v>0</v>
      </c>
      <c r="J272" s="203">
        <v>0</v>
      </c>
      <c r="K272" s="203">
        <v>0</v>
      </c>
      <c r="L272" s="203">
        <v>0</v>
      </c>
      <c r="M272" s="203">
        <v>0</v>
      </c>
      <c r="N272" s="203">
        <v>0</v>
      </c>
      <c r="O272" s="203">
        <v>0</v>
      </c>
      <c r="P272" s="203">
        <v>0</v>
      </c>
      <c r="Q272" s="203">
        <v>0</v>
      </c>
      <c r="R272" s="203">
        <v>0</v>
      </c>
      <c r="S272" s="203">
        <v>0</v>
      </c>
      <c r="T272" s="203">
        <v>0</v>
      </c>
      <c r="U272" s="203">
        <v>0</v>
      </c>
      <c r="V272" s="203">
        <v>0</v>
      </c>
      <c r="W272" s="203">
        <v>0</v>
      </c>
      <c r="X272" s="203">
        <v>0</v>
      </c>
      <c r="Y272" s="203">
        <v>0</v>
      </c>
      <c r="Z272" s="203">
        <v>0</v>
      </c>
      <c r="AA272" s="203">
        <v>0</v>
      </c>
      <c r="AB272" s="203">
        <v>0</v>
      </c>
      <c r="AC272" s="203">
        <v>0</v>
      </c>
      <c r="AD272" s="203">
        <v>0</v>
      </c>
      <c r="AE272" s="203">
        <v>0</v>
      </c>
      <c r="AF272" s="203">
        <v>0</v>
      </c>
      <c r="AG272" s="203">
        <v>0</v>
      </c>
    </row>
    <row r="273" spans="1:33">
      <c r="A273" s="140" t="s">
        <v>500</v>
      </c>
      <c r="B273" s="122" t="s">
        <v>884</v>
      </c>
      <c r="C273" s="203">
        <v>0</v>
      </c>
      <c r="D273" s="203">
        <v>0</v>
      </c>
      <c r="E273" s="203">
        <v>0</v>
      </c>
      <c r="F273" s="203">
        <v>0</v>
      </c>
      <c r="G273" s="203">
        <v>0</v>
      </c>
      <c r="H273" s="203">
        <v>0</v>
      </c>
      <c r="I273" s="203">
        <v>0</v>
      </c>
      <c r="J273" s="203">
        <v>0</v>
      </c>
      <c r="K273" s="203">
        <v>0</v>
      </c>
      <c r="L273" s="203">
        <v>0</v>
      </c>
      <c r="M273" s="203">
        <v>0</v>
      </c>
      <c r="N273" s="203">
        <v>0</v>
      </c>
      <c r="O273" s="203">
        <v>0</v>
      </c>
      <c r="P273" s="203">
        <v>0</v>
      </c>
      <c r="Q273" s="203">
        <v>0</v>
      </c>
      <c r="R273" s="203">
        <v>0</v>
      </c>
      <c r="S273" s="203">
        <v>0</v>
      </c>
      <c r="T273" s="203">
        <v>0</v>
      </c>
      <c r="U273" s="203">
        <v>0</v>
      </c>
      <c r="V273" s="203">
        <v>0</v>
      </c>
      <c r="W273" s="203">
        <v>0</v>
      </c>
      <c r="X273" s="203">
        <v>0</v>
      </c>
      <c r="Y273" s="203">
        <v>0</v>
      </c>
      <c r="Z273" s="203">
        <v>0</v>
      </c>
      <c r="AA273" s="203">
        <v>0</v>
      </c>
      <c r="AB273" s="203">
        <v>0</v>
      </c>
      <c r="AC273" s="203">
        <v>0</v>
      </c>
      <c r="AD273" s="203">
        <v>0</v>
      </c>
      <c r="AE273" s="203">
        <v>0</v>
      </c>
      <c r="AF273" s="203">
        <v>0</v>
      </c>
      <c r="AG273" s="203">
        <v>0</v>
      </c>
    </row>
    <row r="274" spans="1:33">
      <c r="A274" s="140" t="s">
        <v>501</v>
      </c>
      <c r="B274" s="122" t="s">
        <v>885</v>
      </c>
      <c r="C274" s="203">
        <v>0</v>
      </c>
      <c r="D274" s="203">
        <v>0</v>
      </c>
      <c r="E274" s="203">
        <v>0</v>
      </c>
      <c r="F274" s="203">
        <v>0</v>
      </c>
      <c r="G274" s="203">
        <v>0</v>
      </c>
      <c r="H274" s="203">
        <v>0</v>
      </c>
      <c r="I274" s="203">
        <v>0</v>
      </c>
      <c r="J274" s="203">
        <v>0</v>
      </c>
      <c r="K274" s="203">
        <v>0</v>
      </c>
      <c r="L274" s="203">
        <v>0</v>
      </c>
      <c r="M274" s="203">
        <v>0</v>
      </c>
      <c r="N274" s="203">
        <v>0</v>
      </c>
      <c r="O274" s="203">
        <v>0</v>
      </c>
      <c r="P274" s="203">
        <v>0</v>
      </c>
      <c r="Q274" s="203">
        <v>0</v>
      </c>
      <c r="R274" s="203">
        <v>0</v>
      </c>
      <c r="S274" s="203">
        <v>0</v>
      </c>
      <c r="T274" s="203">
        <v>0</v>
      </c>
      <c r="U274" s="203">
        <v>0</v>
      </c>
      <c r="V274" s="203">
        <v>0</v>
      </c>
      <c r="W274" s="203">
        <v>0</v>
      </c>
      <c r="X274" s="203">
        <v>0</v>
      </c>
      <c r="Y274" s="203">
        <v>0</v>
      </c>
      <c r="Z274" s="203">
        <v>0</v>
      </c>
      <c r="AA274" s="203">
        <v>0</v>
      </c>
      <c r="AB274" s="203">
        <v>0</v>
      </c>
      <c r="AC274" s="203">
        <v>0</v>
      </c>
      <c r="AD274" s="203">
        <v>0</v>
      </c>
      <c r="AE274" s="203">
        <v>0</v>
      </c>
      <c r="AF274" s="203">
        <v>0</v>
      </c>
      <c r="AG274" s="203">
        <v>0</v>
      </c>
    </row>
    <row r="275" spans="1:33">
      <c r="A275" s="140" t="s">
        <v>502</v>
      </c>
      <c r="B275" s="122" t="s">
        <v>886</v>
      </c>
      <c r="C275" s="203">
        <v>0</v>
      </c>
      <c r="D275" s="203">
        <v>0</v>
      </c>
      <c r="E275" s="203">
        <v>0</v>
      </c>
      <c r="F275" s="203">
        <v>0</v>
      </c>
      <c r="G275" s="203">
        <v>0</v>
      </c>
      <c r="H275" s="203">
        <v>0</v>
      </c>
      <c r="I275" s="203">
        <v>0</v>
      </c>
      <c r="J275" s="203">
        <v>0</v>
      </c>
      <c r="K275" s="203">
        <v>0</v>
      </c>
      <c r="L275" s="203">
        <v>0</v>
      </c>
      <c r="M275" s="203">
        <v>0</v>
      </c>
      <c r="N275" s="203">
        <v>0</v>
      </c>
      <c r="O275" s="203">
        <v>0</v>
      </c>
      <c r="P275" s="203">
        <v>0</v>
      </c>
      <c r="Q275" s="203">
        <v>0</v>
      </c>
      <c r="R275" s="203">
        <v>0</v>
      </c>
      <c r="S275" s="203">
        <v>0</v>
      </c>
      <c r="T275" s="203">
        <v>0</v>
      </c>
      <c r="U275" s="203">
        <v>0</v>
      </c>
      <c r="V275" s="203">
        <v>0</v>
      </c>
      <c r="W275" s="203">
        <v>0</v>
      </c>
      <c r="X275" s="203">
        <v>0</v>
      </c>
      <c r="Y275" s="203">
        <v>0</v>
      </c>
      <c r="Z275" s="203">
        <v>0</v>
      </c>
      <c r="AA275" s="203">
        <v>0</v>
      </c>
      <c r="AB275" s="203">
        <v>0</v>
      </c>
      <c r="AC275" s="203">
        <v>0</v>
      </c>
      <c r="AD275" s="203">
        <v>0</v>
      </c>
      <c r="AE275" s="203">
        <v>0</v>
      </c>
      <c r="AF275" s="203">
        <v>0</v>
      </c>
      <c r="AG275" s="203">
        <v>0</v>
      </c>
    </row>
    <row r="276" spans="1:33">
      <c r="A276" s="140" t="s">
        <v>502</v>
      </c>
      <c r="B276" s="122" t="s">
        <v>887</v>
      </c>
      <c r="C276" s="203">
        <v>0</v>
      </c>
      <c r="D276" s="203">
        <v>0</v>
      </c>
      <c r="E276" s="203">
        <v>0</v>
      </c>
      <c r="F276" s="203">
        <v>0</v>
      </c>
      <c r="G276" s="203">
        <v>0</v>
      </c>
      <c r="H276" s="203">
        <v>0</v>
      </c>
      <c r="I276" s="203">
        <v>0</v>
      </c>
      <c r="J276" s="203">
        <v>0</v>
      </c>
      <c r="K276" s="203">
        <v>0</v>
      </c>
      <c r="L276" s="203">
        <v>0</v>
      </c>
      <c r="M276" s="203">
        <v>0</v>
      </c>
      <c r="N276" s="203">
        <v>0</v>
      </c>
      <c r="O276" s="203">
        <v>0</v>
      </c>
      <c r="P276" s="203">
        <v>0</v>
      </c>
      <c r="Q276" s="203">
        <v>0</v>
      </c>
      <c r="R276" s="203">
        <v>0</v>
      </c>
      <c r="S276" s="203">
        <v>0</v>
      </c>
      <c r="T276" s="203">
        <v>0</v>
      </c>
      <c r="U276" s="203">
        <v>0</v>
      </c>
      <c r="V276" s="203">
        <v>0</v>
      </c>
      <c r="W276" s="203">
        <v>0</v>
      </c>
      <c r="X276" s="203">
        <v>0</v>
      </c>
      <c r="Y276" s="203">
        <v>0</v>
      </c>
      <c r="Z276" s="203">
        <v>0</v>
      </c>
      <c r="AA276" s="203">
        <v>0</v>
      </c>
      <c r="AB276" s="203">
        <v>0</v>
      </c>
      <c r="AC276" s="203">
        <v>0</v>
      </c>
      <c r="AD276" s="203">
        <v>0</v>
      </c>
      <c r="AE276" s="203">
        <v>0</v>
      </c>
      <c r="AF276" s="203">
        <v>0</v>
      </c>
      <c r="AG276" s="203">
        <v>0</v>
      </c>
    </row>
    <row r="277" spans="1:33">
      <c r="A277" s="140" t="s">
        <v>502</v>
      </c>
      <c r="B277" s="122" t="s">
        <v>888</v>
      </c>
      <c r="C277" s="203">
        <v>0</v>
      </c>
      <c r="D277" s="203">
        <v>0</v>
      </c>
      <c r="E277" s="203">
        <v>0</v>
      </c>
      <c r="F277" s="203">
        <v>0</v>
      </c>
      <c r="G277" s="203">
        <v>0</v>
      </c>
      <c r="H277" s="203">
        <v>0</v>
      </c>
      <c r="I277" s="203">
        <v>0</v>
      </c>
      <c r="J277" s="203">
        <v>0</v>
      </c>
      <c r="K277" s="203">
        <v>0</v>
      </c>
      <c r="L277" s="203">
        <v>0</v>
      </c>
      <c r="M277" s="203">
        <v>0</v>
      </c>
      <c r="N277" s="203">
        <v>0</v>
      </c>
      <c r="O277" s="203">
        <v>0</v>
      </c>
      <c r="P277" s="203">
        <v>0</v>
      </c>
      <c r="Q277" s="203">
        <v>0</v>
      </c>
      <c r="R277" s="203">
        <v>0</v>
      </c>
      <c r="S277" s="203">
        <v>0</v>
      </c>
      <c r="T277" s="203">
        <v>0</v>
      </c>
      <c r="U277" s="203">
        <v>0</v>
      </c>
      <c r="V277" s="203">
        <v>0</v>
      </c>
      <c r="W277" s="203">
        <v>0</v>
      </c>
      <c r="X277" s="203">
        <v>0</v>
      </c>
      <c r="Y277" s="203">
        <v>0</v>
      </c>
      <c r="Z277" s="203">
        <v>0</v>
      </c>
      <c r="AA277" s="203">
        <v>0</v>
      </c>
      <c r="AB277" s="203">
        <v>0</v>
      </c>
      <c r="AC277" s="203">
        <v>0</v>
      </c>
      <c r="AD277" s="203">
        <v>0</v>
      </c>
      <c r="AE277" s="203">
        <v>0</v>
      </c>
      <c r="AF277" s="203">
        <v>0</v>
      </c>
      <c r="AG277" s="203">
        <v>0</v>
      </c>
    </row>
    <row r="278" spans="1:33">
      <c r="A278" s="140" t="s">
        <v>502</v>
      </c>
      <c r="B278" s="122" t="s">
        <v>889</v>
      </c>
      <c r="C278" s="203">
        <v>0</v>
      </c>
      <c r="D278" s="203">
        <v>0</v>
      </c>
      <c r="E278" s="203">
        <v>0</v>
      </c>
      <c r="F278" s="203">
        <v>0</v>
      </c>
      <c r="G278" s="203">
        <v>0</v>
      </c>
      <c r="H278" s="203">
        <v>0</v>
      </c>
      <c r="I278" s="203">
        <v>0</v>
      </c>
      <c r="J278" s="203">
        <v>0</v>
      </c>
      <c r="K278" s="203">
        <v>0</v>
      </c>
      <c r="L278" s="203">
        <v>0</v>
      </c>
      <c r="M278" s="203">
        <v>0</v>
      </c>
      <c r="N278" s="203">
        <v>0</v>
      </c>
      <c r="O278" s="203">
        <v>0</v>
      </c>
      <c r="P278" s="203">
        <v>0</v>
      </c>
      <c r="Q278" s="203">
        <v>0</v>
      </c>
      <c r="R278" s="203">
        <v>0</v>
      </c>
      <c r="S278" s="203">
        <v>0</v>
      </c>
      <c r="T278" s="203">
        <v>0</v>
      </c>
      <c r="U278" s="203">
        <v>0</v>
      </c>
      <c r="V278" s="203">
        <v>0</v>
      </c>
      <c r="W278" s="203">
        <v>0</v>
      </c>
      <c r="X278" s="203">
        <v>0</v>
      </c>
      <c r="Y278" s="203">
        <v>0</v>
      </c>
      <c r="Z278" s="203">
        <v>0</v>
      </c>
      <c r="AA278" s="203">
        <v>0</v>
      </c>
      <c r="AB278" s="203">
        <v>0</v>
      </c>
      <c r="AC278" s="203">
        <v>0</v>
      </c>
      <c r="AD278" s="203">
        <v>0</v>
      </c>
      <c r="AE278" s="203">
        <v>0</v>
      </c>
      <c r="AF278" s="203">
        <v>0</v>
      </c>
      <c r="AG278" s="203">
        <v>0</v>
      </c>
    </row>
    <row r="279" spans="1:33">
      <c r="A279" s="140" t="s">
        <v>502</v>
      </c>
      <c r="B279" s="122" t="s">
        <v>338</v>
      </c>
      <c r="C279" s="203">
        <v>0</v>
      </c>
      <c r="D279" s="203">
        <v>0</v>
      </c>
      <c r="E279" s="203">
        <v>0</v>
      </c>
      <c r="F279" s="203">
        <v>0</v>
      </c>
      <c r="G279" s="203">
        <v>0</v>
      </c>
      <c r="H279" s="203">
        <v>0</v>
      </c>
      <c r="I279" s="203">
        <v>0</v>
      </c>
      <c r="J279" s="203">
        <v>0</v>
      </c>
      <c r="K279" s="203">
        <v>0</v>
      </c>
      <c r="L279" s="203">
        <v>0</v>
      </c>
      <c r="M279" s="203">
        <v>0</v>
      </c>
      <c r="N279" s="203">
        <v>0</v>
      </c>
      <c r="O279" s="203">
        <v>0</v>
      </c>
      <c r="P279" s="203">
        <v>0</v>
      </c>
      <c r="Q279" s="203">
        <v>0</v>
      </c>
      <c r="R279" s="203">
        <v>0</v>
      </c>
      <c r="S279" s="203">
        <v>0</v>
      </c>
      <c r="T279" s="203">
        <v>0</v>
      </c>
      <c r="U279" s="203">
        <v>0</v>
      </c>
      <c r="V279" s="203">
        <v>0</v>
      </c>
      <c r="W279" s="203">
        <v>0</v>
      </c>
      <c r="X279" s="203">
        <v>0</v>
      </c>
      <c r="Y279" s="203">
        <v>0</v>
      </c>
      <c r="Z279" s="203">
        <v>0</v>
      </c>
      <c r="AA279" s="203">
        <v>0</v>
      </c>
      <c r="AB279" s="203">
        <v>0</v>
      </c>
      <c r="AC279" s="203">
        <v>0</v>
      </c>
      <c r="AD279" s="203">
        <v>0</v>
      </c>
      <c r="AE279" s="203">
        <v>0</v>
      </c>
      <c r="AF279" s="203">
        <v>0</v>
      </c>
      <c r="AG279" s="203">
        <v>0</v>
      </c>
    </row>
    <row r="280" spans="1:33">
      <c r="A280" s="140" t="s">
        <v>502</v>
      </c>
      <c r="B280" s="122" t="s">
        <v>890</v>
      </c>
      <c r="C280" s="203">
        <v>0</v>
      </c>
      <c r="D280" s="203">
        <v>0</v>
      </c>
      <c r="E280" s="203">
        <v>0</v>
      </c>
      <c r="F280" s="203">
        <v>0</v>
      </c>
      <c r="G280" s="203">
        <v>0</v>
      </c>
      <c r="H280" s="203">
        <v>0</v>
      </c>
      <c r="I280" s="203">
        <v>0</v>
      </c>
      <c r="J280" s="203">
        <v>0</v>
      </c>
      <c r="K280" s="203">
        <v>0</v>
      </c>
      <c r="L280" s="203">
        <v>0</v>
      </c>
      <c r="M280" s="203">
        <v>0</v>
      </c>
      <c r="N280" s="203">
        <v>0</v>
      </c>
      <c r="O280" s="203">
        <v>0</v>
      </c>
      <c r="P280" s="203">
        <v>0</v>
      </c>
      <c r="Q280" s="203">
        <v>0</v>
      </c>
      <c r="R280" s="203">
        <v>0</v>
      </c>
      <c r="S280" s="203">
        <v>0</v>
      </c>
      <c r="T280" s="203">
        <v>0</v>
      </c>
      <c r="U280" s="203">
        <v>0</v>
      </c>
      <c r="V280" s="203">
        <v>0</v>
      </c>
      <c r="W280" s="203">
        <v>0</v>
      </c>
      <c r="X280" s="203">
        <v>0</v>
      </c>
      <c r="Y280" s="203">
        <v>0</v>
      </c>
      <c r="Z280" s="203">
        <v>0</v>
      </c>
      <c r="AA280" s="203">
        <v>0</v>
      </c>
      <c r="AB280" s="203">
        <v>0</v>
      </c>
      <c r="AC280" s="203">
        <v>0</v>
      </c>
      <c r="AD280" s="203">
        <v>0</v>
      </c>
      <c r="AE280" s="203">
        <v>0</v>
      </c>
      <c r="AF280" s="203">
        <v>0</v>
      </c>
      <c r="AG280" s="203">
        <v>0</v>
      </c>
    </row>
    <row r="281" spans="1:33">
      <c r="A281" s="140" t="s">
        <v>502</v>
      </c>
      <c r="B281" s="122" t="s">
        <v>891</v>
      </c>
      <c r="C281" s="203">
        <v>0</v>
      </c>
      <c r="D281" s="203">
        <v>0</v>
      </c>
      <c r="E281" s="203">
        <v>0</v>
      </c>
      <c r="F281" s="203">
        <v>0</v>
      </c>
      <c r="G281" s="203">
        <v>0</v>
      </c>
      <c r="H281" s="203">
        <v>0</v>
      </c>
      <c r="I281" s="203">
        <v>0</v>
      </c>
      <c r="J281" s="203">
        <v>0</v>
      </c>
      <c r="K281" s="203">
        <v>0</v>
      </c>
      <c r="L281" s="203">
        <v>0</v>
      </c>
      <c r="M281" s="203">
        <v>0</v>
      </c>
      <c r="N281" s="203">
        <v>0</v>
      </c>
      <c r="O281" s="203">
        <v>0</v>
      </c>
      <c r="P281" s="203">
        <v>0</v>
      </c>
      <c r="Q281" s="203">
        <v>0</v>
      </c>
      <c r="R281" s="203">
        <v>0</v>
      </c>
      <c r="S281" s="203">
        <v>0</v>
      </c>
      <c r="T281" s="203">
        <v>0</v>
      </c>
      <c r="U281" s="203">
        <v>0</v>
      </c>
      <c r="V281" s="203">
        <v>0</v>
      </c>
      <c r="W281" s="203">
        <v>0</v>
      </c>
      <c r="X281" s="203">
        <v>0</v>
      </c>
      <c r="Y281" s="203">
        <v>0</v>
      </c>
      <c r="Z281" s="203">
        <v>0</v>
      </c>
      <c r="AA281" s="203">
        <v>0</v>
      </c>
      <c r="AB281" s="203">
        <v>0</v>
      </c>
      <c r="AC281" s="203">
        <v>0</v>
      </c>
      <c r="AD281" s="203">
        <v>0</v>
      </c>
      <c r="AE281" s="203">
        <v>0</v>
      </c>
      <c r="AF281" s="203">
        <v>0</v>
      </c>
      <c r="AG281" s="203">
        <v>0</v>
      </c>
    </row>
    <row r="282" spans="1:33">
      <c r="A282" s="140" t="s">
        <v>503</v>
      </c>
      <c r="B282" s="122" t="s">
        <v>892</v>
      </c>
      <c r="C282" s="203">
        <v>0</v>
      </c>
      <c r="D282" s="203">
        <v>0</v>
      </c>
      <c r="E282" s="203">
        <v>0</v>
      </c>
      <c r="F282" s="203">
        <v>0</v>
      </c>
      <c r="G282" s="203">
        <v>0</v>
      </c>
      <c r="H282" s="203">
        <v>0</v>
      </c>
      <c r="I282" s="203">
        <v>0</v>
      </c>
      <c r="J282" s="203">
        <v>0</v>
      </c>
      <c r="K282" s="203">
        <v>0</v>
      </c>
      <c r="L282" s="203">
        <v>0</v>
      </c>
      <c r="M282" s="203">
        <v>0</v>
      </c>
      <c r="N282" s="203">
        <v>0</v>
      </c>
      <c r="O282" s="203">
        <v>0</v>
      </c>
      <c r="P282" s="203">
        <v>0</v>
      </c>
      <c r="Q282" s="203">
        <v>0</v>
      </c>
      <c r="R282" s="203">
        <v>0</v>
      </c>
      <c r="S282" s="203">
        <v>0</v>
      </c>
      <c r="T282" s="203">
        <v>0</v>
      </c>
      <c r="U282" s="203">
        <v>0</v>
      </c>
      <c r="V282" s="203">
        <v>0</v>
      </c>
      <c r="W282" s="203">
        <v>0</v>
      </c>
      <c r="X282" s="203">
        <v>0</v>
      </c>
      <c r="Y282" s="203">
        <v>0</v>
      </c>
      <c r="Z282" s="203">
        <v>0</v>
      </c>
      <c r="AA282" s="203">
        <v>0</v>
      </c>
      <c r="AB282" s="203">
        <v>0</v>
      </c>
      <c r="AC282" s="203">
        <v>0</v>
      </c>
      <c r="AD282" s="203">
        <v>0</v>
      </c>
      <c r="AE282" s="203">
        <v>0</v>
      </c>
      <c r="AF282" s="203">
        <v>0</v>
      </c>
      <c r="AG282" s="203">
        <v>0</v>
      </c>
    </row>
    <row r="283" spans="1:33">
      <c r="A283" s="140" t="s">
        <v>503</v>
      </c>
      <c r="B283" s="122" t="s">
        <v>893</v>
      </c>
      <c r="C283" s="203">
        <v>0</v>
      </c>
      <c r="D283" s="203">
        <v>0</v>
      </c>
      <c r="E283" s="203">
        <v>0</v>
      </c>
      <c r="F283" s="203">
        <v>0</v>
      </c>
      <c r="G283" s="203">
        <v>0</v>
      </c>
      <c r="H283" s="203">
        <v>0</v>
      </c>
      <c r="I283" s="203">
        <v>0</v>
      </c>
      <c r="J283" s="203">
        <v>0</v>
      </c>
      <c r="K283" s="203">
        <v>0</v>
      </c>
      <c r="L283" s="203">
        <v>0</v>
      </c>
      <c r="M283" s="203">
        <v>0</v>
      </c>
      <c r="N283" s="203">
        <v>0</v>
      </c>
      <c r="O283" s="203">
        <v>0</v>
      </c>
      <c r="P283" s="203">
        <v>0</v>
      </c>
      <c r="Q283" s="203">
        <v>0</v>
      </c>
      <c r="R283" s="203">
        <v>0</v>
      </c>
      <c r="S283" s="203">
        <v>0</v>
      </c>
      <c r="T283" s="203">
        <v>0</v>
      </c>
      <c r="U283" s="203">
        <v>0</v>
      </c>
      <c r="V283" s="203">
        <v>0</v>
      </c>
      <c r="W283" s="203">
        <v>0</v>
      </c>
      <c r="X283" s="203">
        <v>0</v>
      </c>
      <c r="Y283" s="203">
        <v>0</v>
      </c>
      <c r="Z283" s="203">
        <v>0</v>
      </c>
      <c r="AA283" s="203">
        <v>0</v>
      </c>
      <c r="AB283" s="203">
        <v>0</v>
      </c>
      <c r="AC283" s="203">
        <v>0</v>
      </c>
      <c r="AD283" s="203">
        <v>0</v>
      </c>
      <c r="AE283" s="203">
        <v>0</v>
      </c>
      <c r="AF283" s="203">
        <v>0</v>
      </c>
      <c r="AG283" s="203">
        <v>0</v>
      </c>
    </row>
    <row r="284" spans="1:33">
      <c r="A284" s="140" t="s">
        <v>503</v>
      </c>
      <c r="B284" s="122" t="s">
        <v>894</v>
      </c>
      <c r="C284" s="203">
        <v>0</v>
      </c>
      <c r="D284" s="203">
        <v>0</v>
      </c>
      <c r="E284" s="203">
        <v>0</v>
      </c>
      <c r="F284" s="203">
        <v>0</v>
      </c>
      <c r="G284" s="203">
        <v>0</v>
      </c>
      <c r="H284" s="203">
        <v>0</v>
      </c>
      <c r="I284" s="203">
        <v>0</v>
      </c>
      <c r="J284" s="203">
        <v>0</v>
      </c>
      <c r="K284" s="203">
        <v>0</v>
      </c>
      <c r="L284" s="203">
        <v>0</v>
      </c>
      <c r="M284" s="203">
        <v>0</v>
      </c>
      <c r="N284" s="203">
        <v>0</v>
      </c>
      <c r="O284" s="203">
        <v>0</v>
      </c>
      <c r="P284" s="203">
        <v>0</v>
      </c>
      <c r="Q284" s="203">
        <v>0</v>
      </c>
      <c r="R284" s="203">
        <v>0</v>
      </c>
      <c r="S284" s="203">
        <v>0</v>
      </c>
      <c r="T284" s="203">
        <v>0</v>
      </c>
      <c r="U284" s="203">
        <v>0</v>
      </c>
      <c r="V284" s="203">
        <v>0</v>
      </c>
      <c r="W284" s="203">
        <v>0</v>
      </c>
      <c r="X284" s="203">
        <v>0</v>
      </c>
      <c r="Y284" s="203">
        <v>0</v>
      </c>
      <c r="Z284" s="203">
        <v>0</v>
      </c>
      <c r="AA284" s="203">
        <v>0</v>
      </c>
      <c r="AB284" s="203">
        <v>0</v>
      </c>
      <c r="AC284" s="203">
        <v>0</v>
      </c>
      <c r="AD284" s="203">
        <v>0</v>
      </c>
      <c r="AE284" s="203">
        <v>0</v>
      </c>
      <c r="AF284" s="203">
        <v>0</v>
      </c>
      <c r="AG284" s="203">
        <v>0</v>
      </c>
    </row>
    <row r="285" spans="1:33">
      <c r="A285" s="140" t="s">
        <v>503</v>
      </c>
      <c r="B285" s="122" t="s">
        <v>895</v>
      </c>
      <c r="C285" s="203">
        <v>0</v>
      </c>
      <c r="D285" s="203">
        <v>0</v>
      </c>
      <c r="E285" s="203">
        <v>0</v>
      </c>
      <c r="F285" s="203">
        <v>0</v>
      </c>
      <c r="G285" s="203">
        <v>0</v>
      </c>
      <c r="H285" s="203">
        <v>0</v>
      </c>
      <c r="I285" s="203">
        <v>0</v>
      </c>
      <c r="J285" s="203">
        <v>0</v>
      </c>
      <c r="K285" s="203">
        <v>0</v>
      </c>
      <c r="L285" s="203">
        <v>0</v>
      </c>
      <c r="M285" s="203">
        <v>0</v>
      </c>
      <c r="N285" s="203">
        <v>0</v>
      </c>
      <c r="O285" s="203">
        <v>0</v>
      </c>
      <c r="P285" s="203">
        <v>0</v>
      </c>
      <c r="Q285" s="203">
        <v>0</v>
      </c>
      <c r="R285" s="203">
        <v>0</v>
      </c>
      <c r="S285" s="203">
        <v>0</v>
      </c>
      <c r="T285" s="203">
        <v>0</v>
      </c>
      <c r="U285" s="203">
        <v>0</v>
      </c>
      <c r="V285" s="203">
        <v>0</v>
      </c>
      <c r="W285" s="203">
        <v>0</v>
      </c>
      <c r="X285" s="203">
        <v>0</v>
      </c>
      <c r="Y285" s="203">
        <v>0</v>
      </c>
      <c r="Z285" s="203">
        <v>0</v>
      </c>
      <c r="AA285" s="203">
        <v>0</v>
      </c>
      <c r="AB285" s="203">
        <v>0</v>
      </c>
      <c r="AC285" s="203">
        <v>0</v>
      </c>
      <c r="AD285" s="203">
        <v>0</v>
      </c>
      <c r="AE285" s="203">
        <v>0</v>
      </c>
      <c r="AF285" s="203">
        <v>0</v>
      </c>
      <c r="AG285" s="203">
        <v>0</v>
      </c>
    </row>
    <row r="286" spans="1:33">
      <c r="A286" s="140" t="s">
        <v>503</v>
      </c>
      <c r="B286" s="122" t="s">
        <v>896</v>
      </c>
      <c r="C286" s="203">
        <v>0</v>
      </c>
      <c r="D286" s="203">
        <v>0</v>
      </c>
      <c r="E286" s="203">
        <v>0</v>
      </c>
      <c r="F286" s="203">
        <v>0</v>
      </c>
      <c r="G286" s="203">
        <v>0</v>
      </c>
      <c r="H286" s="203">
        <v>0</v>
      </c>
      <c r="I286" s="203">
        <v>0</v>
      </c>
      <c r="J286" s="203">
        <v>0</v>
      </c>
      <c r="K286" s="203">
        <v>0</v>
      </c>
      <c r="L286" s="203">
        <v>0</v>
      </c>
      <c r="M286" s="203">
        <v>0</v>
      </c>
      <c r="N286" s="203">
        <v>0</v>
      </c>
      <c r="O286" s="203">
        <v>0</v>
      </c>
      <c r="P286" s="203">
        <v>0</v>
      </c>
      <c r="Q286" s="203">
        <v>0</v>
      </c>
      <c r="R286" s="203">
        <v>0</v>
      </c>
      <c r="S286" s="203">
        <v>0</v>
      </c>
      <c r="T286" s="203">
        <v>0</v>
      </c>
      <c r="U286" s="203">
        <v>0</v>
      </c>
      <c r="V286" s="203">
        <v>0</v>
      </c>
      <c r="W286" s="203">
        <v>0</v>
      </c>
      <c r="X286" s="203">
        <v>0</v>
      </c>
      <c r="Y286" s="203">
        <v>0</v>
      </c>
      <c r="Z286" s="203">
        <v>0</v>
      </c>
      <c r="AA286" s="203">
        <v>0</v>
      </c>
      <c r="AB286" s="203">
        <v>0</v>
      </c>
      <c r="AC286" s="203">
        <v>0</v>
      </c>
      <c r="AD286" s="203">
        <v>0</v>
      </c>
      <c r="AE286" s="203">
        <v>0</v>
      </c>
      <c r="AF286" s="203">
        <v>0</v>
      </c>
      <c r="AG286" s="203">
        <v>0</v>
      </c>
    </row>
    <row r="287" spans="1:33">
      <c r="A287" s="140" t="s">
        <v>503</v>
      </c>
      <c r="B287" s="122" t="s">
        <v>897</v>
      </c>
      <c r="C287" s="203">
        <v>0</v>
      </c>
      <c r="D287" s="203">
        <v>0</v>
      </c>
      <c r="E287" s="203">
        <v>0</v>
      </c>
      <c r="F287" s="203">
        <v>0</v>
      </c>
      <c r="G287" s="203">
        <v>0</v>
      </c>
      <c r="H287" s="203">
        <v>0</v>
      </c>
      <c r="I287" s="203">
        <v>0</v>
      </c>
      <c r="J287" s="203">
        <v>0</v>
      </c>
      <c r="K287" s="203">
        <v>0</v>
      </c>
      <c r="L287" s="203">
        <v>0</v>
      </c>
      <c r="M287" s="203">
        <v>0</v>
      </c>
      <c r="N287" s="203">
        <v>0</v>
      </c>
      <c r="O287" s="203">
        <v>0</v>
      </c>
      <c r="P287" s="203">
        <v>0</v>
      </c>
      <c r="Q287" s="203">
        <v>0</v>
      </c>
      <c r="R287" s="203">
        <v>0</v>
      </c>
      <c r="S287" s="203">
        <v>0</v>
      </c>
      <c r="T287" s="203">
        <v>0</v>
      </c>
      <c r="U287" s="203">
        <v>0</v>
      </c>
      <c r="V287" s="203">
        <v>0</v>
      </c>
      <c r="W287" s="203">
        <v>0</v>
      </c>
      <c r="X287" s="203">
        <v>0</v>
      </c>
      <c r="Y287" s="203">
        <v>0</v>
      </c>
      <c r="Z287" s="203">
        <v>0</v>
      </c>
      <c r="AA287" s="203">
        <v>0</v>
      </c>
      <c r="AB287" s="203">
        <v>0</v>
      </c>
      <c r="AC287" s="203">
        <v>0</v>
      </c>
      <c r="AD287" s="203">
        <v>0</v>
      </c>
      <c r="AE287" s="203">
        <v>0</v>
      </c>
      <c r="AF287" s="203">
        <v>0</v>
      </c>
      <c r="AG287" s="203">
        <v>0</v>
      </c>
    </row>
    <row r="288" spans="1:33">
      <c r="A288" s="140" t="s">
        <v>503</v>
      </c>
      <c r="B288" s="122" t="s">
        <v>898</v>
      </c>
      <c r="C288" s="203">
        <v>0</v>
      </c>
      <c r="D288" s="203">
        <v>0</v>
      </c>
      <c r="E288" s="203">
        <v>0</v>
      </c>
      <c r="F288" s="203">
        <v>0</v>
      </c>
      <c r="G288" s="203">
        <v>0</v>
      </c>
      <c r="H288" s="203">
        <v>0</v>
      </c>
      <c r="I288" s="203">
        <v>0</v>
      </c>
      <c r="J288" s="203">
        <v>0</v>
      </c>
      <c r="K288" s="203">
        <v>0</v>
      </c>
      <c r="L288" s="203">
        <v>0</v>
      </c>
      <c r="M288" s="203">
        <v>0</v>
      </c>
      <c r="N288" s="203">
        <v>0</v>
      </c>
      <c r="O288" s="203">
        <v>0</v>
      </c>
      <c r="P288" s="203">
        <v>0</v>
      </c>
      <c r="Q288" s="203">
        <v>0</v>
      </c>
      <c r="R288" s="203">
        <v>0</v>
      </c>
      <c r="S288" s="203">
        <v>0</v>
      </c>
      <c r="T288" s="203">
        <v>0</v>
      </c>
      <c r="U288" s="203">
        <v>0</v>
      </c>
      <c r="V288" s="203">
        <v>0</v>
      </c>
      <c r="W288" s="203">
        <v>0</v>
      </c>
      <c r="X288" s="203">
        <v>0</v>
      </c>
      <c r="Y288" s="203">
        <v>0</v>
      </c>
      <c r="Z288" s="203">
        <v>0</v>
      </c>
      <c r="AA288" s="203">
        <v>0</v>
      </c>
      <c r="AB288" s="203">
        <v>0</v>
      </c>
      <c r="AC288" s="203">
        <v>0</v>
      </c>
      <c r="AD288" s="203">
        <v>0</v>
      </c>
      <c r="AE288" s="203">
        <v>0</v>
      </c>
      <c r="AF288" s="203">
        <v>0</v>
      </c>
      <c r="AG288" s="203">
        <v>0</v>
      </c>
    </row>
    <row r="289" spans="1:33">
      <c r="A289" s="140" t="s">
        <v>503</v>
      </c>
      <c r="B289" s="122" t="s">
        <v>899</v>
      </c>
      <c r="C289" s="203">
        <v>0</v>
      </c>
      <c r="D289" s="203">
        <v>0</v>
      </c>
      <c r="E289" s="203">
        <v>0</v>
      </c>
      <c r="F289" s="203">
        <v>0</v>
      </c>
      <c r="G289" s="203">
        <v>0</v>
      </c>
      <c r="H289" s="203">
        <v>0</v>
      </c>
      <c r="I289" s="203">
        <v>0</v>
      </c>
      <c r="J289" s="203">
        <v>0</v>
      </c>
      <c r="K289" s="203">
        <v>0</v>
      </c>
      <c r="L289" s="203">
        <v>0</v>
      </c>
      <c r="M289" s="203">
        <v>0</v>
      </c>
      <c r="N289" s="203">
        <v>0</v>
      </c>
      <c r="O289" s="203">
        <v>0</v>
      </c>
      <c r="P289" s="203">
        <v>0</v>
      </c>
      <c r="Q289" s="203">
        <v>0</v>
      </c>
      <c r="R289" s="203">
        <v>0</v>
      </c>
      <c r="S289" s="203">
        <v>0</v>
      </c>
      <c r="T289" s="203">
        <v>0</v>
      </c>
      <c r="U289" s="203">
        <v>0</v>
      </c>
      <c r="V289" s="203">
        <v>0</v>
      </c>
      <c r="W289" s="203">
        <v>0</v>
      </c>
      <c r="X289" s="203">
        <v>0</v>
      </c>
      <c r="Y289" s="203">
        <v>0</v>
      </c>
      <c r="Z289" s="203">
        <v>0</v>
      </c>
      <c r="AA289" s="203">
        <v>0</v>
      </c>
      <c r="AB289" s="203">
        <v>0</v>
      </c>
      <c r="AC289" s="203">
        <v>0</v>
      </c>
      <c r="AD289" s="203">
        <v>0</v>
      </c>
      <c r="AE289" s="203">
        <v>0</v>
      </c>
      <c r="AF289" s="203">
        <v>0</v>
      </c>
      <c r="AG289" s="203">
        <v>0</v>
      </c>
    </row>
    <row r="290" spans="1:33">
      <c r="A290" s="140" t="s">
        <v>504</v>
      </c>
      <c r="B290" s="122" t="s">
        <v>900</v>
      </c>
      <c r="C290" s="203">
        <v>0</v>
      </c>
      <c r="D290" s="203">
        <v>0</v>
      </c>
      <c r="E290" s="203">
        <v>0</v>
      </c>
      <c r="F290" s="203">
        <v>0</v>
      </c>
      <c r="G290" s="203">
        <v>0</v>
      </c>
      <c r="H290" s="203">
        <v>0</v>
      </c>
      <c r="I290" s="203">
        <v>0</v>
      </c>
      <c r="J290" s="203">
        <v>0</v>
      </c>
      <c r="K290" s="203">
        <v>0</v>
      </c>
      <c r="L290" s="203">
        <v>0</v>
      </c>
      <c r="M290" s="203">
        <v>0</v>
      </c>
      <c r="N290" s="203">
        <v>0</v>
      </c>
      <c r="O290" s="203">
        <v>0</v>
      </c>
      <c r="P290" s="203">
        <v>0</v>
      </c>
      <c r="Q290" s="203">
        <v>0</v>
      </c>
      <c r="R290" s="203">
        <v>0</v>
      </c>
      <c r="S290" s="203">
        <v>0</v>
      </c>
      <c r="T290" s="203">
        <v>0</v>
      </c>
      <c r="U290" s="203">
        <v>0</v>
      </c>
      <c r="V290" s="203">
        <v>0</v>
      </c>
      <c r="W290" s="203">
        <v>0</v>
      </c>
      <c r="X290" s="203">
        <v>0</v>
      </c>
      <c r="Y290" s="203">
        <v>0</v>
      </c>
      <c r="Z290" s="203">
        <v>0</v>
      </c>
      <c r="AA290" s="203">
        <v>0</v>
      </c>
      <c r="AB290" s="203">
        <v>0</v>
      </c>
      <c r="AC290" s="203">
        <v>0</v>
      </c>
      <c r="AD290" s="203">
        <v>0</v>
      </c>
      <c r="AE290" s="203">
        <v>0</v>
      </c>
      <c r="AF290" s="203">
        <v>0</v>
      </c>
      <c r="AG290" s="203">
        <v>0</v>
      </c>
    </row>
    <row r="291" spans="1:33">
      <c r="A291" s="140" t="s">
        <v>504</v>
      </c>
      <c r="B291" s="122" t="s">
        <v>901</v>
      </c>
      <c r="C291" s="203">
        <v>0</v>
      </c>
      <c r="D291" s="203">
        <v>0</v>
      </c>
      <c r="E291" s="203">
        <v>0</v>
      </c>
      <c r="F291" s="203">
        <v>0</v>
      </c>
      <c r="G291" s="203">
        <v>0</v>
      </c>
      <c r="H291" s="203">
        <v>0</v>
      </c>
      <c r="I291" s="203">
        <v>0</v>
      </c>
      <c r="J291" s="203">
        <v>0</v>
      </c>
      <c r="K291" s="203">
        <v>0</v>
      </c>
      <c r="L291" s="203">
        <v>0</v>
      </c>
      <c r="M291" s="203">
        <v>0</v>
      </c>
      <c r="N291" s="203">
        <v>0</v>
      </c>
      <c r="O291" s="203">
        <v>0</v>
      </c>
      <c r="P291" s="203">
        <v>0</v>
      </c>
      <c r="Q291" s="203">
        <v>0</v>
      </c>
      <c r="R291" s="203">
        <v>0</v>
      </c>
      <c r="S291" s="203">
        <v>0</v>
      </c>
      <c r="T291" s="203">
        <v>0</v>
      </c>
      <c r="U291" s="203">
        <v>0</v>
      </c>
      <c r="V291" s="203">
        <v>0</v>
      </c>
      <c r="W291" s="203">
        <v>0</v>
      </c>
      <c r="X291" s="203">
        <v>0</v>
      </c>
      <c r="Y291" s="203">
        <v>0</v>
      </c>
      <c r="Z291" s="203">
        <v>0</v>
      </c>
      <c r="AA291" s="203">
        <v>0</v>
      </c>
      <c r="AB291" s="203">
        <v>0</v>
      </c>
      <c r="AC291" s="203">
        <v>0</v>
      </c>
      <c r="AD291" s="203">
        <v>0</v>
      </c>
      <c r="AE291" s="203">
        <v>0</v>
      </c>
      <c r="AF291" s="203">
        <v>0</v>
      </c>
      <c r="AG291" s="203">
        <v>0</v>
      </c>
    </row>
    <row r="292" spans="1:33">
      <c r="A292" s="140" t="s">
        <v>504</v>
      </c>
      <c r="B292" s="122" t="s">
        <v>902</v>
      </c>
      <c r="C292" s="203">
        <v>0</v>
      </c>
      <c r="D292" s="203">
        <v>0</v>
      </c>
      <c r="E292" s="203">
        <v>0</v>
      </c>
      <c r="F292" s="203">
        <v>0</v>
      </c>
      <c r="G292" s="203">
        <v>0</v>
      </c>
      <c r="H292" s="203">
        <v>0</v>
      </c>
      <c r="I292" s="203">
        <v>0</v>
      </c>
      <c r="J292" s="203">
        <v>0</v>
      </c>
      <c r="K292" s="203">
        <v>0</v>
      </c>
      <c r="L292" s="203">
        <v>0</v>
      </c>
      <c r="M292" s="203">
        <v>0</v>
      </c>
      <c r="N292" s="203">
        <v>0</v>
      </c>
      <c r="O292" s="203">
        <v>0</v>
      </c>
      <c r="P292" s="203">
        <v>0</v>
      </c>
      <c r="Q292" s="203">
        <v>0</v>
      </c>
      <c r="R292" s="203">
        <v>0</v>
      </c>
      <c r="S292" s="203">
        <v>0</v>
      </c>
      <c r="T292" s="203">
        <v>0</v>
      </c>
      <c r="U292" s="203">
        <v>0</v>
      </c>
      <c r="V292" s="203">
        <v>0</v>
      </c>
      <c r="W292" s="203">
        <v>0</v>
      </c>
      <c r="X292" s="203">
        <v>0</v>
      </c>
      <c r="Y292" s="203">
        <v>0</v>
      </c>
      <c r="Z292" s="203">
        <v>0</v>
      </c>
      <c r="AA292" s="203">
        <v>0</v>
      </c>
      <c r="AB292" s="203">
        <v>0</v>
      </c>
      <c r="AC292" s="203">
        <v>0</v>
      </c>
      <c r="AD292" s="203">
        <v>0</v>
      </c>
      <c r="AE292" s="203">
        <v>0</v>
      </c>
      <c r="AF292" s="203">
        <v>0</v>
      </c>
      <c r="AG292" s="203">
        <v>0</v>
      </c>
    </row>
    <row r="293" spans="1:33">
      <c r="A293" s="140" t="s">
        <v>504</v>
      </c>
      <c r="B293" s="122" t="s">
        <v>903</v>
      </c>
      <c r="C293" s="203">
        <v>0</v>
      </c>
      <c r="D293" s="203">
        <v>0</v>
      </c>
      <c r="E293" s="203">
        <v>0</v>
      </c>
      <c r="F293" s="203">
        <v>0</v>
      </c>
      <c r="G293" s="203">
        <v>0</v>
      </c>
      <c r="H293" s="203">
        <v>0</v>
      </c>
      <c r="I293" s="203">
        <v>0</v>
      </c>
      <c r="J293" s="203">
        <v>0</v>
      </c>
      <c r="K293" s="203">
        <v>0</v>
      </c>
      <c r="L293" s="203">
        <v>0</v>
      </c>
      <c r="M293" s="203">
        <v>0</v>
      </c>
      <c r="N293" s="203">
        <v>0</v>
      </c>
      <c r="O293" s="203">
        <v>0</v>
      </c>
      <c r="P293" s="203">
        <v>0</v>
      </c>
      <c r="Q293" s="203">
        <v>0</v>
      </c>
      <c r="R293" s="203">
        <v>0</v>
      </c>
      <c r="S293" s="203">
        <v>0</v>
      </c>
      <c r="T293" s="203">
        <v>0</v>
      </c>
      <c r="U293" s="203">
        <v>0</v>
      </c>
      <c r="V293" s="203">
        <v>0</v>
      </c>
      <c r="W293" s="203">
        <v>0</v>
      </c>
      <c r="X293" s="203">
        <v>0</v>
      </c>
      <c r="Y293" s="203">
        <v>0</v>
      </c>
      <c r="Z293" s="203">
        <v>0</v>
      </c>
      <c r="AA293" s="203">
        <v>0</v>
      </c>
      <c r="AB293" s="203">
        <v>0</v>
      </c>
      <c r="AC293" s="203">
        <v>0</v>
      </c>
      <c r="AD293" s="203">
        <v>0</v>
      </c>
      <c r="AE293" s="203">
        <v>0</v>
      </c>
      <c r="AF293" s="203">
        <v>0</v>
      </c>
      <c r="AG293" s="203">
        <v>0</v>
      </c>
    </row>
    <row r="294" spans="1:33">
      <c r="A294" s="140" t="s">
        <v>322</v>
      </c>
      <c r="B294" s="122" t="s">
        <v>904</v>
      </c>
      <c r="C294" s="203">
        <v>0</v>
      </c>
      <c r="D294" s="203">
        <v>0</v>
      </c>
      <c r="E294" s="203">
        <v>0</v>
      </c>
      <c r="F294" s="203">
        <v>0</v>
      </c>
      <c r="G294" s="203">
        <v>0</v>
      </c>
      <c r="H294" s="203">
        <v>0</v>
      </c>
      <c r="I294" s="203">
        <v>0</v>
      </c>
      <c r="J294" s="203">
        <v>0</v>
      </c>
      <c r="K294" s="203">
        <v>0</v>
      </c>
      <c r="L294" s="203">
        <v>0</v>
      </c>
      <c r="M294" s="203">
        <v>0</v>
      </c>
      <c r="N294" s="203">
        <v>0</v>
      </c>
      <c r="O294" s="203">
        <v>0</v>
      </c>
      <c r="P294" s="203">
        <v>0</v>
      </c>
      <c r="Q294" s="203">
        <v>0</v>
      </c>
      <c r="R294" s="203">
        <v>0</v>
      </c>
      <c r="S294" s="203">
        <v>0</v>
      </c>
      <c r="T294" s="203">
        <v>0</v>
      </c>
      <c r="U294" s="203">
        <v>0</v>
      </c>
      <c r="V294" s="203">
        <v>0</v>
      </c>
      <c r="W294" s="203">
        <v>0</v>
      </c>
      <c r="X294" s="203">
        <v>0</v>
      </c>
      <c r="Y294" s="203">
        <v>0</v>
      </c>
      <c r="Z294" s="203">
        <v>0</v>
      </c>
      <c r="AA294" s="203">
        <v>0</v>
      </c>
      <c r="AB294" s="203">
        <v>0</v>
      </c>
      <c r="AC294" s="203">
        <v>0</v>
      </c>
      <c r="AD294" s="203">
        <v>0</v>
      </c>
      <c r="AE294" s="203">
        <v>0</v>
      </c>
      <c r="AF294" s="203">
        <v>0</v>
      </c>
      <c r="AG294" s="203">
        <v>0</v>
      </c>
    </row>
    <row r="295" spans="1:33">
      <c r="A295" s="140" t="s">
        <v>505</v>
      </c>
      <c r="B295" s="122" t="s">
        <v>905</v>
      </c>
      <c r="C295" s="203">
        <v>0</v>
      </c>
      <c r="D295" s="203">
        <v>0</v>
      </c>
      <c r="E295" s="203">
        <v>0</v>
      </c>
      <c r="F295" s="203">
        <v>0</v>
      </c>
      <c r="G295" s="203">
        <v>0</v>
      </c>
      <c r="H295" s="203">
        <v>0</v>
      </c>
      <c r="I295" s="203">
        <v>0</v>
      </c>
      <c r="J295" s="203">
        <v>0</v>
      </c>
      <c r="K295" s="203">
        <v>0</v>
      </c>
      <c r="L295" s="203">
        <v>0</v>
      </c>
      <c r="M295" s="203">
        <v>0</v>
      </c>
      <c r="N295" s="203">
        <v>0</v>
      </c>
      <c r="O295" s="203">
        <v>0</v>
      </c>
      <c r="P295" s="203">
        <v>0</v>
      </c>
      <c r="Q295" s="203">
        <v>0</v>
      </c>
      <c r="R295" s="203">
        <v>0</v>
      </c>
      <c r="S295" s="203">
        <v>0</v>
      </c>
      <c r="T295" s="203">
        <v>0</v>
      </c>
      <c r="U295" s="203">
        <v>0</v>
      </c>
      <c r="V295" s="203">
        <v>0</v>
      </c>
      <c r="W295" s="203">
        <v>0</v>
      </c>
      <c r="X295" s="203">
        <v>0</v>
      </c>
      <c r="Y295" s="203">
        <v>0</v>
      </c>
      <c r="Z295" s="203">
        <v>0</v>
      </c>
      <c r="AA295" s="203">
        <v>0</v>
      </c>
      <c r="AB295" s="203">
        <v>0</v>
      </c>
      <c r="AC295" s="203">
        <v>0</v>
      </c>
      <c r="AD295" s="203">
        <v>0</v>
      </c>
      <c r="AE295" s="203">
        <v>0</v>
      </c>
      <c r="AF295" s="203">
        <v>0</v>
      </c>
      <c r="AG295" s="203">
        <v>0</v>
      </c>
    </row>
    <row r="296" spans="1:33">
      <c r="A296" s="140" t="s">
        <v>506</v>
      </c>
      <c r="B296" s="122" t="s">
        <v>906</v>
      </c>
      <c r="C296" s="203">
        <v>0</v>
      </c>
      <c r="D296" s="203">
        <v>0</v>
      </c>
      <c r="E296" s="203">
        <v>0</v>
      </c>
      <c r="F296" s="203">
        <v>0</v>
      </c>
      <c r="G296" s="203">
        <v>0</v>
      </c>
      <c r="H296" s="203">
        <v>0</v>
      </c>
      <c r="I296" s="203">
        <v>0</v>
      </c>
      <c r="J296" s="203">
        <v>0</v>
      </c>
      <c r="K296" s="203">
        <v>0</v>
      </c>
      <c r="L296" s="203">
        <v>0</v>
      </c>
      <c r="M296" s="203">
        <v>0</v>
      </c>
      <c r="N296" s="203">
        <v>0</v>
      </c>
      <c r="O296" s="203">
        <v>0</v>
      </c>
      <c r="P296" s="203">
        <v>0</v>
      </c>
      <c r="Q296" s="203">
        <v>0</v>
      </c>
      <c r="R296" s="203">
        <v>0</v>
      </c>
      <c r="S296" s="203">
        <v>0</v>
      </c>
      <c r="T296" s="203">
        <v>0</v>
      </c>
      <c r="U296" s="203">
        <v>0</v>
      </c>
      <c r="V296" s="203">
        <v>0</v>
      </c>
      <c r="W296" s="203">
        <v>0</v>
      </c>
      <c r="X296" s="203">
        <v>0</v>
      </c>
      <c r="Y296" s="203">
        <v>0</v>
      </c>
      <c r="Z296" s="203">
        <v>0</v>
      </c>
      <c r="AA296" s="203">
        <v>0</v>
      </c>
      <c r="AB296" s="203">
        <v>0</v>
      </c>
      <c r="AC296" s="203">
        <v>0</v>
      </c>
      <c r="AD296" s="203">
        <v>0</v>
      </c>
      <c r="AE296" s="203">
        <v>0</v>
      </c>
      <c r="AF296" s="203">
        <v>0</v>
      </c>
      <c r="AG296" s="203">
        <v>0</v>
      </c>
    </row>
    <row r="297" spans="1:33">
      <c r="A297" s="140" t="s">
        <v>506</v>
      </c>
      <c r="B297" s="122" t="s">
        <v>907</v>
      </c>
      <c r="C297" s="203">
        <v>0</v>
      </c>
      <c r="D297" s="203">
        <v>0</v>
      </c>
      <c r="E297" s="203">
        <v>0</v>
      </c>
      <c r="F297" s="203">
        <v>0</v>
      </c>
      <c r="G297" s="203">
        <v>0</v>
      </c>
      <c r="H297" s="203">
        <v>0</v>
      </c>
      <c r="I297" s="203">
        <v>0</v>
      </c>
      <c r="J297" s="203">
        <v>0</v>
      </c>
      <c r="K297" s="203">
        <v>0</v>
      </c>
      <c r="L297" s="203">
        <v>0</v>
      </c>
      <c r="M297" s="203">
        <v>0</v>
      </c>
      <c r="N297" s="203">
        <v>0</v>
      </c>
      <c r="O297" s="203">
        <v>0</v>
      </c>
      <c r="P297" s="203">
        <v>0</v>
      </c>
      <c r="Q297" s="203">
        <v>0</v>
      </c>
      <c r="R297" s="203">
        <v>0</v>
      </c>
      <c r="S297" s="203">
        <v>0</v>
      </c>
      <c r="T297" s="203">
        <v>0</v>
      </c>
      <c r="U297" s="203">
        <v>0</v>
      </c>
      <c r="V297" s="203">
        <v>0</v>
      </c>
      <c r="W297" s="203">
        <v>0</v>
      </c>
      <c r="X297" s="203">
        <v>0</v>
      </c>
      <c r="Y297" s="203">
        <v>0</v>
      </c>
      <c r="Z297" s="203">
        <v>0</v>
      </c>
      <c r="AA297" s="203">
        <v>0</v>
      </c>
      <c r="AB297" s="203">
        <v>0</v>
      </c>
      <c r="AC297" s="203">
        <v>0</v>
      </c>
      <c r="AD297" s="203">
        <v>0</v>
      </c>
      <c r="AE297" s="203">
        <v>0</v>
      </c>
      <c r="AF297" s="203">
        <v>0</v>
      </c>
      <c r="AG297" s="203">
        <v>0</v>
      </c>
    </row>
    <row r="298" spans="1:33">
      <c r="A298" s="140" t="s">
        <v>506</v>
      </c>
      <c r="B298" s="122" t="s">
        <v>908</v>
      </c>
      <c r="C298" s="203">
        <v>0</v>
      </c>
      <c r="D298" s="203">
        <v>0</v>
      </c>
      <c r="E298" s="203">
        <v>0</v>
      </c>
      <c r="F298" s="203">
        <v>0</v>
      </c>
      <c r="G298" s="203">
        <v>0</v>
      </c>
      <c r="H298" s="203">
        <v>0</v>
      </c>
      <c r="I298" s="203">
        <v>0</v>
      </c>
      <c r="J298" s="203">
        <v>0</v>
      </c>
      <c r="K298" s="203">
        <v>0</v>
      </c>
      <c r="L298" s="203">
        <v>0</v>
      </c>
      <c r="M298" s="203">
        <v>0</v>
      </c>
      <c r="N298" s="203">
        <v>0</v>
      </c>
      <c r="O298" s="203">
        <v>0</v>
      </c>
      <c r="P298" s="203">
        <v>0</v>
      </c>
      <c r="Q298" s="203">
        <v>0</v>
      </c>
      <c r="R298" s="203">
        <v>0</v>
      </c>
      <c r="S298" s="203">
        <v>0</v>
      </c>
      <c r="T298" s="203">
        <v>0</v>
      </c>
      <c r="U298" s="203">
        <v>0</v>
      </c>
      <c r="V298" s="203">
        <v>0</v>
      </c>
      <c r="W298" s="203">
        <v>0</v>
      </c>
      <c r="X298" s="203">
        <v>0</v>
      </c>
      <c r="Y298" s="203">
        <v>0</v>
      </c>
      <c r="Z298" s="203">
        <v>0</v>
      </c>
      <c r="AA298" s="203">
        <v>0</v>
      </c>
      <c r="AB298" s="203">
        <v>0</v>
      </c>
      <c r="AC298" s="203">
        <v>0</v>
      </c>
      <c r="AD298" s="203">
        <v>0</v>
      </c>
      <c r="AE298" s="203">
        <v>0</v>
      </c>
      <c r="AF298" s="203">
        <v>0</v>
      </c>
      <c r="AG298" s="203">
        <v>0</v>
      </c>
    </row>
    <row r="299" spans="1:33">
      <c r="A299" s="140" t="s">
        <v>506</v>
      </c>
      <c r="B299" s="122" t="s">
        <v>909</v>
      </c>
      <c r="C299" s="203">
        <v>0</v>
      </c>
      <c r="D299" s="203">
        <v>0</v>
      </c>
      <c r="E299" s="203">
        <v>0</v>
      </c>
      <c r="F299" s="203">
        <v>0</v>
      </c>
      <c r="G299" s="203">
        <v>0</v>
      </c>
      <c r="H299" s="203">
        <v>0</v>
      </c>
      <c r="I299" s="203">
        <v>0</v>
      </c>
      <c r="J299" s="203">
        <v>0</v>
      </c>
      <c r="K299" s="203">
        <v>0</v>
      </c>
      <c r="L299" s="203">
        <v>0</v>
      </c>
      <c r="M299" s="203">
        <v>0</v>
      </c>
      <c r="N299" s="203">
        <v>0</v>
      </c>
      <c r="O299" s="203">
        <v>0</v>
      </c>
      <c r="P299" s="203">
        <v>0</v>
      </c>
      <c r="Q299" s="203">
        <v>0</v>
      </c>
      <c r="R299" s="203">
        <v>0</v>
      </c>
      <c r="S299" s="203">
        <v>0</v>
      </c>
      <c r="T299" s="203">
        <v>0</v>
      </c>
      <c r="U299" s="203">
        <v>0</v>
      </c>
      <c r="V299" s="203">
        <v>0</v>
      </c>
      <c r="W299" s="203">
        <v>0</v>
      </c>
      <c r="X299" s="203">
        <v>0</v>
      </c>
      <c r="Y299" s="203">
        <v>0</v>
      </c>
      <c r="Z299" s="203">
        <v>0</v>
      </c>
      <c r="AA299" s="203">
        <v>0</v>
      </c>
      <c r="AB299" s="203">
        <v>0</v>
      </c>
      <c r="AC299" s="203">
        <v>0</v>
      </c>
      <c r="AD299" s="203">
        <v>0</v>
      </c>
      <c r="AE299" s="203">
        <v>0</v>
      </c>
      <c r="AF299" s="203">
        <v>0</v>
      </c>
      <c r="AG299" s="203">
        <v>0</v>
      </c>
    </row>
    <row r="300" spans="1:33">
      <c r="A300" s="140" t="s">
        <v>506</v>
      </c>
      <c r="B300" s="122" t="s">
        <v>910</v>
      </c>
      <c r="C300" s="203">
        <v>0</v>
      </c>
      <c r="D300" s="203">
        <v>0</v>
      </c>
      <c r="E300" s="203">
        <v>0</v>
      </c>
      <c r="F300" s="203">
        <v>0</v>
      </c>
      <c r="G300" s="203">
        <v>0</v>
      </c>
      <c r="H300" s="203">
        <v>0</v>
      </c>
      <c r="I300" s="203">
        <v>0</v>
      </c>
      <c r="J300" s="203">
        <v>0</v>
      </c>
      <c r="K300" s="203">
        <v>0</v>
      </c>
      <c r="L300" s="203">
        <v>0</v>
      </c>
      <c r="M300" s="203">
        <v>0</v>
      </c>
      <c r="N300" s="203">
        <v>0</v>
      </c>
      <c r="O300" s="203">
        <v>0</v>
      </c>
      <c r="P300" s="203">
        <v>0</v>
      </c>
      <c r="Q300" s="203">
        <v>0</v>
      </c>
      <c r="R300" s="203">
        <v>0</v>
      </c>
      <c r="S300" s="203">
        <v>0</v>
      </c>
      <c r="T300" s="203">
        <v>0</v>
      </c>
      <c r="U300" s="203">
        <v>0</v>
      </c>
      <c r="V300" s="203">
        <v>0</v>
      </c>
      <c r="W300" s="203">
        <v>0</v>
      </c>
      <c r="X300" s="203">
        <v>0</v>
      </c>
      <c r="Y300" s="203">
        <v>0</v>
      </c>
      <c r="Z300" s="203">
        <v>0</v>
      </c>
      <c r="AA300" s="203">
        <v>0</v>
      </c>
      <c r="AB300" s="203">
        <v>0</v>
      </c>
      <c r="AC300" s="203">
        <v>0</v>
      </c>
      <c r="AD300" s="203">
        <v>0</v>
      </c>
      <c r="AE300" s="203">
        <v>0</v>
      </c>
      <c r="AF300" s="203">
        <v>0</v>
      </c>
      <c r="AG300" s="203">
        <v>0</v>
      </c>
    </row>
    <row r="301" spans="1:33">
      <c r="A301" s="140" t="s">
        <v>506</v>
      </c>
      <c r="B301" s="122" t="s">
        <v>911</v>
      </c>
      <c r="C301" s="203">
        <v>0</v>
      </c>
      <c r="D301" s="203">
        <v>0</v>
      </c>
      <c r="E301" s="203">
        <v>0</v>
      </c>
      <c r="F301" s="203">
        <v>0</v>
      </c>
      <c r="G301" s="203">
        <v>0</v>
      </c>
      <c r="H301" s="203">
        <v>0</v>
      </c>
      <c r="I301" s="203">
        <v>0</v>
      </c>
      <c r="J301" s="203">
        <v>0</v>
      </c>
      <c r="K301" s="203">
        <v>0</v>
      </c>
      <c r="L301" s="203">
        <v>0</v>
      </c>
      <c r="M301" s="203">
        <v>0</v>
      </c>
      <c r="N301" s="203">
        <v>0</v>
      </c>
      <c r="O301" s="203">
        <v>0</v>
      </c>
      <c r="P301" s="203">
        <v>0</v>
      </c>
      <c r="Q301" s="203">
        <v>0</v>
      </c>
      <c r="R301" s="203">
        <v>0</v>
      </c>
      <c r="S301" s="203">
        <v>0</v>
      </c>
      <c r="T301" s="203">
        <v>0</v>
      </c>
      <c r="U301" s="203">
        <v>0</v>
      </c>
      <c r="V301" s="203">
        <v>0</v>
      </c>
      <c r="W301" s="203">
        <v>0</v>
      </c>
      <c r="X301" s="203">
        <v>0</v>
      </c>
      <c r="Y301" s="203">
        <v>0</v>
      </c>
      <c r="Z301" s="203">
        <v>0</v>
      </c>
      <c r="AA301" s="203">
        <v>0</v>
      </c>
      <c r="AB301" s="203">
        <v>0</v>
      </c>
      <c r="AC301" s="203">
        <v>0</v>
      </c>
      <c r="AD301" s="203">
        <v>0</v>
      </c>
      <c r="AE301" s="203">
        <v>0</v>
      </c>
      <c r="AF301" s="203">
        <v>0</v>
      </c>
      <c r="AG301" s="203">
        <v>0</v>
      </c>
    </row>
    <row r="302" spans="1:33">
      <c r="A302" s="140" t="s">
        <v>507</v>
      </c>
      <c r="B302" s="122" t="s">
        <v>912</v>
      </c>
      <c r="C302" s="203">
        <v>0</v>
      </c>
      <c r="D302" s="203">
        <v>0</v>
      </c>
      <c r="E302" s="203">
        <v>0</v>
      </c>
      <c r="F302" s="203">
        <v>0</v>
      </c>
      <c r="G302" s="203">
        <v>0</v>
      </c>
      <c r="H302" s="203">
        <v>0</v>
      </c>
      <c r="I302" s="203">
        <v>0</v>
      </c>
      <c r="J302" s="203">
        <v>0</v>
      </c>
      <c r="K302" s="203">
        <v>0</v>
      </c>
      <c r="L302" s="203">
        <v>0</v>
      </c>
      <c r="M302" s="203">
        <v>0</v>
      </c>
      <c r="N302" s="203">
        <v>0</v>
      </c>
      <c r="O302" s="203">
        <v>0</v>
      </c>
      <c r="P302" s="203">
        <v>0</v>
      </c>
      <c r="Q302" s="203">
        <v>0</v>
      </c>
      <c r="R302" s="203">
        <v>0</v>
      </c>
      <c r="S302" s="203">
        <v>0</v>
      </c>
      <c r="T302" s="203">
        <v>0</v>
      </c>
      <c r="U302" s="203">
        <v>0</v>
      </c>
      <c r="V302" s="203">
        <v>0</v>
      </c>
      <c r="W302" s="203">
        <v>0</v>
      </c>
      <c r="X302" s="203">
        <v>0</v>
      </c>
      <c r="Y302" s="203">
        <v>0</v>
      </c>
      <c r="Z302" s="203">
        <v>0</v>
      </c>
      <c r="AA302" s="203">
        <v>0</v>
      </c>
      <c r="AB302" s="203">
        <v>0</v>
      </c>
      <c r="AC302" s="203">
        <v>0</v>
      </c>
      <c r="AD302" s="203">
        <v>0</v>
      </c>
      <c r="AE302" s="203">
        <v>0</v>
      </c>
      <c r="AF302" s="203">
        <v>0</v>
      </c>
      <c r="AG302" s="203">
        <v>0</v>
      </c>
    </row>
    <row r="303" spans="1:33">
      <c r="A303" s="140" t="s">
        <v>508</v>
      </c>
      <c r="B303" s="122" t="s">
        <v>913</v>
      </c>
      <c r="C303" s="203">
        <v>0</v>
      </c>
      <c r="D303" s="203">
        <v>0</v>
      </c>
      <c r="E303" s="203">
        <v>0</v>
      </c>
      <c r="F303" s="203">
        <v>0</v>
      </c>
      <c r="G303" s="203">
        <v>0</v>
      </c>
      <c r="H303" s="203">
        <v>0</v>
      </c>
      <c r="I303" s="203">
        <v>0</v>
      </c>
      <c r="J303" s="203">
        <v>0</v>
      </c>
      <c r="K303" s="203">
        <v>0</v>
      </c>
      <c r="L303" s="203">
        <v>0</v>
      </c>
      <c r="M303" s="203">
        <v>0</v>
      </c>
      <c r="N303" s="203">
        <v>0</v>
      </c>
      <c r="O303" s="203">
        <v>0</v>
      </c>
      <c r="P303" s="203">
        <v>0</v>
      </c>
      <c r="Q303" s="203">
        <v>0</v>
      </c>
      <c r="R303" s="203">
        <v>0</v>
      </c>
      <c r="S303" s="203">
        <v>0</v>
      </c>
      <c r="T303" s="203">
        <v>0</v>
      </c>
      <c r="U303" s="203">
        <v>0</v>
      </c>
      <c r="V303" s="203">
        <v>0</v>
      </c>
      <c r="W303" s="203">
        <v>0</v>
      </c>
      <c r="X303" s="203">
        <v>0</v>
      </c>
      <c r="Y303" s="203">
        <v>0</v>
      </c>
      <c r="Z303" s="203">
        <v>0</v>
      </c>
      <c r="AA303" s="203">
        <v>0</v>
      </c>
      <c r="AB303" s="203">
        <v>0</v>
      </c>
      <c r="AC303" s="203">
        <v>0</v>
      </c>
      <c r="AD303" s="203">
        <v>0</v>
      </c>
      <c r="AE303" s="203">
        <v>0</v>
      </c>
      <c r="AF303" s="203">
        <v>0</v>
      </c>
      <c r="AG303" s="203">
        <v>0</v>
      </c>
    </row>
    <row r="304" spans="1:33">
      <c r="A304" s="140" t="s">
        <v>330</v>
      </c>
      <c r="B304" s="122" t="s">
        <v>914</v>
      </c>
      <c r="C304" s="203">
        <v>0</v>
      </c>
      <c r="D304" s="203">
        <v>0</v>
      </c>
      <c r="E304" s="203">
        <v>0</v>
      </c>
      <c r="F304" s="203">
        <v>0</v>
      </c>
      <c r="G304" s="203">
        <v>0</v>
      </c>
      <c r="H304" s="203">
        <v>0</v>
      </c>
      <c r="I304" s="203">
        <v>0</v>
      </c>
      <c r="J304" s="203">
        <v>0</v>
      </c>
      <c r="K304" s="203">
        <v>0</v>
      </c>
      <c r="L304" s="203">
        <v>0</v>
      </c>
      <c r="M304" s="203">
        <v>0</v>
      </c>
      <c r="N304" s="203">
        <v>0</v>
      </c>
      <c r="O304" s="203">
        <v>0</v>
      </c>
      <c r="P304" s="203">
        <v>0</v>
      </c>
      <c r="Q304" s="203">
        <v>0</v>
      </c>
      <c r="R304" s="203">
        <v>0</v>
      </c>
      <c r="S304" s="203">
        <v>0</v>
      </c>
      <c r="T304" s="203">
        <v>0</v>
      </c>
      <c r="U304" s="203">
        <v>0</v>
      </c>
      <c r="V304" s="203">
        <v>0</v>
      </c>
      <c r="W304" s="203">
        <v>0</v>
      </c>
      <c r="X304" s="203">
        <v>0</v>
      </c>
      <c r="Y304" s="203">
        <v>0</v>
      </c>
      <c r="Z304" s="203">
        <v>0</v>
      </c>
      <c r="AA304" s="203">
        <v>0</v>
      </c>
      <c r="AB304" s="203">
        <v>0</v>
      </c>
      <c r="AC304" s="203">
        <v>0</v>
      </c>
      <c r="AD304" s="203">
        <v>0</v>
      </c>
      <c r="AE304" s="203">
        <v>0</v>
      </c>
      <c r="AF304" s="203">
        <v>0</v>
      </c>
      <c r="AG304" s="203">
        <v>0</v>
      </c>
    </row>
    <row r="305" spans="1:33">
      <c r="A305" s="140" t="s">
        <v>509</v>
      </c>
      <c r="B305" s="122" t="s">
        <v>915</v>
      </c>
      <c r="C305" s="203">
        <v>0</v>
      </c>
      <c r="D305" s="203">
        <v>0</v>
      </c>
      <c r="E305" s="203">
        <v>0</v>
      </c>
      <c r="F305" s="203">
        <v>0</v>
      </c>
      <c r="G305" s="203">
        <v>0</v>
      </c>
      <c r="H305" s="203">
        <v>0</v>
      </c>
      <c r="I305" s="203">
        <v>0</v>
      </c>
      <c r="J305" s="203">
        <v>0</v>
      </c>
      <c r="K305" s="203">
        <v>0</v>
      </c>
      <c r="L305" s="203">
        <v>0</v>
      </c>
      <c r="M305" s="203">
        <v>0</v>
      </c>
      <c r="N305" s="203">
        <v>0</v>
      </c>
      <c r="O305" s="203">
        <v>0</v>
      </c>
      <c r="P305" s="203">
        <v>0</v>
      </c>
      <c r="Q305" s="203">
        <v>0</v>
      </c>
      <c r="R305" s="203">
        <v>0</v>
      </c>
      <c r="S305" s="203">
        <v>0</v>
      </c>
      <c r="T305" s="203">
        <v>0</v>
      </c>
      <c r="U305" s="203">
        <v>0</v>
      </c>
      <c r="V305" s="203">
        <v>0</v>
      </c>
      <c r="W305" s="203">
        <v>0</v>
      </c>
      <c r="X305" s="203">
        <v>0</v>
      </c>
      <c r="Y305" s="203">
        <v>0</v>
      </c>
      <c r="Z305" s="203">
        <v>0</v>
      </c>
      <c r="AA305" s="203">
        <v>0</v>
      </c>
      <c r="AB305" s="203">
        <v>0</v>
      </c>
      <c r="AC305" s="203">
        <v>0</v>
      </c>
      <c r="AD305" s="203">
        <v>0</v>
      </c>
      <c r="AE305" s="203">
        <v>0</v>
      </c>
      <c r="AF305" s="203">
        <v>0</v>
      </c>
      <c r="AG305" s="203">
        <v>0</v>
      </c>
    </row>
    <row r="306" spans="1:33">
      <c r="A306" s="140" t="s">
        <v>509</v>
      </c>
      <c r="B306" s="122" t="s">
        <v>916</v>
      </c>
      <c r="C306" s="203">
        <v>0</v>
      </c>
      <c r="D306" s="203">
        <v>0</v>
      </c>
      <c r="E306" s="203">
        <v>0</v>
      </c>
      <c r="F306" s="203">
        <v>0</v>
      </c>
      <c r="G306" s="203">
        <v>0</v>
      </c>
      <c r="H306" s="203">
        <v>0</v>
      </c>
      <c r="I306" s="203">
        <v>0</v>
      </c>
      <c r="J306" s="203">
        <v>0</v>
      </c>
      <c r="K306" s="203">
        <v>0</v>
      </c>
      <c r="L306" s="203">
        <v>0</v>
      </c>
      <c r="M306" s="203">
        <v>0</v>
      </c>
      <c r="N306" s="203">
        <v>0</v>
      </c>
      <c r="O306" s="203">
        <v>0</v>
      </c>
      <c r="P306" s="203">
        <v>0</v>
      </c>
      <c r="Q306" s="203">
        <v>0</v>
      </c>
      <c r="R306" s="203">
        <v>0</v>
      </c>
      <c r="S306" s="203">
        <v>0</v>
      </c>
      <c r="T306" s="203">
        <v>0</v>
      </c>
      <c r="U306" s="203">
        <v>0</v>
      </c>
      <c r="V306" s="203">
        <v>0</v>
      </c>
      <c r="W306" s="203">
        <v>0</v>
      </c>
      <c r="X306" s="203">
        <v>0</v>
      </c>
      <c r="Y306" s="203">
        <v>0</v>
      </c>
      <c r="Z306" s="203">
        <v>0</v>
      </c>
      <c r="AA306" s="203">
        <v>0</v>
      </c>
      <c r="AB306" s="203">
        <v>0</v>
      </c>
      <c r="AC306" s="203">
        <v>0</v>
      </c>
      <c r="AD306" s="203">
        <v>0</v>
      </c>
      <c r="AE306" s="203">
        <v>0</v>
      </c>
      <c r="AF306" s="203">
        <v>0</v>
      </c>
      <c r="AG306" s="203">
        <v>0</v>
      </c>
    </row>
    <row r="307" spans="1:33">
      <c r="A307" s="140" t="s">
        <v>509</v>
      </c>
      <c r="B307" s="122" t="s">
        <v>917</v>
      </c>
      <c r="C307" s="203">
        <v>0</v>
      </c>
      <c r="D307" s="203">
        <v>0</v>
      </c>
      <c r="E307" s="203">
        <v>0</v>
      </c>
      <c r="F307" s="203">
        <v>0</v>
      </c>
      <c r="G307" s="203">
        <v>0</v>
      </c>
      <c r="H307" s="203">
        <v>0</v>
      </c>
      <c r="I307" s="203">
        <v>0</v>
      </c>
      <c r="J307" s="203">
        <v>0</v>
      </c>
      <c r="K307" s="203">
        <v>0</v>
      </c>
      <c r="L307" s="203">
        <v>0</v>
      </c>
      <c r="M307" s="203">
        <v>0</v>
      </c>
      <c r="N307" s="203">
        <v>0</v>
      </c>
      <c r="O307" s="203">
        <v>0</v>
      </c>
      <c r="P307" s="203">
        <v>0</v>
      </c>
      <c r="Q307" s="203">
        <v>0</v>
      </c>
      <c r="R307" s="203">
        <v>0</v>
      </c>
      <c r="S307" s="203">
        <v>0</v>
      </c>
      <c r="T307" s="203">
        <v>0</v>
      </c>
      <c r="U307" s="203">
        <v>0</v>
      </c>
      <c r="V307" s="203">
        <v>0</v>
      </c>
      <c r="W307" s="203">
        <v>0</v>
      </c>
      <c r="X307" s="203">
        <v>0</v>
      </c>
      <c r="Y307" s="203">
        <v>0</v>
      </c>
      <c r="Z307" s="203">
        <v>0</v>
      </c>
      <c r="AA307" s="203">
        <v>0</v>
      </c>
      <c r="AB307" s="203">
        <v>0</v>
      </c>
      <c r="AC307" s="203">
        <v>0</v>
      </c>
      <c r="AD307" s="203">
        <v>0</v>
      </c>
      <c r="AE307" s="203">
        <v>0</v>
      </c>
      <c r="AF307" s="203">
        <v>0</v>
      </c>
      <c r="AG307" s="203">
        <v>0</v>
      </c>
    </row>
    <row r="308" spans="1:33">
      <c r="A308" s="140" t="s">
        <v>509</v>
      </c>
      <c r="B308" s="122" t="s">
        <v>918</v>
      </c>
      <c r="C308" s="203">
        <v>0</v>
      </c>
      <c r="D308" s="203">
        <v>0</v>
      </c>
      <c r="E308" s="203">
        <v>0</v>
      </c>
      <c r="F308" s="203">
        <v>0</v>
      </c>
      <c r="G308" s="203">
        <v>0</v>
      </c>
      <c r="H308" s="203">
        <v>0</v>
      </c>
      <c r="I308" s="203">
        <v>0</v>
      </c>
      <c r="J308" s="203">
        <v>0</v>
      </c>
      <c r="K308" s="203">
        <v>0</v>
      </c>
      <c r="L308" s="203">
        <v>0</v>
      </c>
      <c r="M308" s="203">
        <v>0</v>
      </c>
      <c r="N308" s="203">
        <v>0</v>
      </c>
      <c r="O308" s="203">
        <v>0</v>
      </c>
      <c r="P308" s="203">
        <v>0</v>
      </c>
      <c r="Q308" s="203">
        <v>0</v>
      </c>
      <c r="R308" s="203">
        <v>0</v>
      </c>
      <c r="S308" s="203">
        <v>0</v>
      </c>
      <c r="T308" s="203">
        <v>0</v>
      </c>
      <c r="U308" s="203">
        <v>0</v>
      </c>
      <c r="V308" s="203">
        <v>0</v>
      </c>
      <c r="W308" s="203">
        <v>0</v>
      </c>
      <c r="X308" s="203">
        <v>0</v>
      </c>
      <c r="Y308" s="203">
        <v>0</v>
      </c>
      <c r="Z308" s="203">
        <v>0</v>
      </c>
      <c r="AA308" s="203">
        <v>0</v>
      </c>
      <c r="AB308" s="203">
        <v>0</v>
      </c>
      <c r="AC308" s="203">
        <v>0</v>
      </c>
      <c r="AD308" s="203">
        <v>0</v>
      </c>
      <c r="AE308" s="203">
        <v>0</v>
      </c>
      <c r="AF308" s="203">
        <v>0</v>
      </c>
      <c r="AG308" s="203">
        <v>0</v>
      </c>
    </row>
    <row r="309" spans="1:33">
      <c r="A309" s="140" t="s">
        <v>509</v>
      </c>
      <c r="B309" s="122" t="s">
        <v>919</v>
      </c>
      <c r="C309" s="203">
        <v>0</v>
      </c>
      <c r="D309" s="203">
        <v>0</v>
      </c>
      <c r="E309" s="203">
        <v>0</v>
      </c>
      <c r="F309" s="203">
        <v>0</v>
      </c>
      <c r="G309" s="203">
        <v>0</v>
      </c>
      <c r="H309" s="203">
        <v>0</v>
      </c>
      <c r="I309" s="203">
        <v>0</v>
      </c>
      <c r="J309" s="203">
        <v>0</v>
      </c>
      <c r="K309" s="203">
        <v>0</v>
      </c>
      <c r="L309" s="203">
        <v>0</v>
      </c>
      <c r="M309" s="203">
        <v>0</v>
      </c>
      <c r="N309" s="203">
        <v>0</v>
      </c>
      <c r="O309" s="203">
        <v>0</v>
      </c>
      <c r="P309" s="203">
        <v>0</v>
      </c>
      <c r="Q309" s="203">
        <v>0</v>
      </c>
      <c r="R309" s="203">
        <v>0</v>
      </c>
      <c r="S309" s="203">
        <v>0</v>
      </c>
      <c r="T309" s="203">
        <v>0</v>
      </c>
      <c r="U309" s="203">
        <v>0</v>
      </c>
      <c r="V309" s="203">
        <v>0</v>
      </c>
      <c r="W309" s="203">
        <v>0</v>
      </c>
      <c r="X309" s="203">
        <v>0</v>
      </c>
      <c r="Y309" s="203">
        <v>0</v>
      </c>
      <c r="Z309" s="203">
        <v>0</v>
      </c>
      <c r="AA309" s="203">
        <v>0</v>
      </c>
      <c r="AB309" s="203">
        <v>0</v>
      </c>
      <c r="AC309" s="203">
        <v>0</v>
      </c>
      <c r="AD309" s="203">
        <v>0</v>
      </c>
      <c r="AE309" s="203">
        <v>0</v>
      </c>
      <c r="AF309" s="203">
        <v>0</v>
      </c>
      <c r="AG309" s="203">
        <v>0</v>
      </c>
    </row>
    <row r="310" spans="1:33">
      <c r="A310" s="140" t="s">
        <v>509</v>
      </c>
      <c r="B310" s="122" t="s">
        <v>920</v>
      </c>
      <c r="C310" s="203">
        <v>0</v>
      </c>
      <c r="D310" s="203">
        <v>0</v>
      </c>
      <c r="E310" s="203">
        <v>0</v>
      </c>
      <c r="F310" s="203">
        <v>0</v>
      </c>
      <c r="G310" s="203">
        <v>0</v>
      </c>
      <c r="H310" s="203">
        <v>0</v>
      </c>
      <c r="I310" s="203">
        <v>0</v>
      </c>
      <c r="J310" s="203">
        <v>0</v>
      </c>
      <c r="K310" s="203">
        <v>0</v>
      </c>
      <c r="L310" s="203">
        <v>0</v>
      </c>
      <c r="M310" s="203">
        <v>0</v>
      </c>
      <c r="N310" s="203">
        <v>0</v>
      </c>
      <c r="O310" s="203">
        <v>0</v>
      </c>
      <c r="P310" s="203">
        <v>0</v>
      </c>
      <c r="Q310" s="203">
        <v>0</v>
      </c>
      <c r="R310" s="203">
        <v>0</v>
      </c>
      <c r="S310" s="203">
        <v>0</v>
      </c>
      <c r="T310" s="203">
        <v>0</v>
      </c>
      <c r="U310" s="203">
        <v>0</v>
      </c>
      <c r="V310" s="203">
        <v>0</v>
      </c>
      <c r="W310" s="203">
        <v>0</v>
      </c>
      <c r="X310" s="203">
        <v>0</v>
      </c>
      <c r="Y310" s="203">
        <v>0</v>
      </c>
      <c r="Z310" s="203">
        <v>0</v>
      </c>
      <c r="AA310" s="203">
        <v>0</v>
      </c>
      <c r="AB310" s="203">
        <v>0</v>
      </c>
      <c r="AC310" s="203">
        <v>0</v>
      </c>
      <c r="AD310" s="203">
        <v>0</v>
      </c>
      <c r="AE310" s="203">
        <v>0</v>
      </c>
      <c r="AF310" s="203">
        <v>0</v>
      </c>
      <c r="AG310" s="203">
        <v>0</v>
      </c>
    </row>
    <row r="311" spans="1:33">
      <c r="A311" s="140" t="s">
        <v>509</v>
      </c>
      <c r="B311" s="122" t="s">
        <v>921</v>
      </c>
      <c r="C311" s="203">
        <v>0</v>
      </c>
      <c r="D311" s="203">
        <v>0</v>
      </c>
      <c r="E311" s="203">
        <v>0</v>
      </c>
      <c r="F311" s="203">
        <v>0</v>
      </c>
      <c r="G311" s="203">
        <v>0</v>
      </c>
      <c r="H311" s="203">
        <v>0</v>
      </c>
      <c r="I311" s="203">
        <v>0</v>
      </c>
      <c r="J311" s="203">
        <v>0</v>
      </c>
      <c r="K311" s="203">
        <v>0</v>
      </c>
      <c r="L311" s="203">
        <v>0</v>
      </c>
      <c r="M311" s="203">
        <v>0</v>
      </c>
      <c r="N311" s="203">
        <v>0</v>
      </c>
      <c r="O311" s="203">
        <v>0</v>
      </c>
      <c r="P311" s="203">
        <v>0</v>
      </c>
      <c r="Q311" s="203">
        <v>0</v>
      </c>
      <c r="R311" s="203">
        <v>0</v>
      </c>
      <c r="S311" s="203">
        <v>0</v>
      </c>
      <c r="T311" s="203">
        <v>0</v>
      </c>
      <c r="U311" s="203">
        <v>0</v>
      </c>
      <c r="V311" s="203">
        <v>0</v>
      </c>
      <c r="W311" s="203">
        <v>0</v>
      </c>
      <c r="X311" s="203">
        <v>0</v>
      </c>
      <c r="Y311" s="203">
        <v>0</v>
      </c>
      <c r="Z311" s="203">
        <v>0</v>
      </c>
      <c r="AA311" s="203">
        <v>0</v>
      </c>
      <c r="AB311" s="203">
        <v>0</v>
      </c>
      <c r="AC311" s="203">
        <v>0</v>
      </c>
      <c r="AD311" s="203">
        <v>0</v>
      </c>
      <c r="AE311" s="203">
        <v>0</v>
      </c>
      <c r="AF311" s="203">
        <v>0</v>
      </c>
      <c r="AG311" s="203">
        <v>0</v>
      </c>
    </row>
    <row r="312" spans="1:33">
      <c r="A312" s="140" t="s">
        <v>510</v>
      </c>
      <c r="B312" s="122" t="s">
        <v>922</v>
      </c>
      <c r="C312" s="203">
        <v>0</v>
      </c>
      <c r="D312" s="203">
        <v>0</v>
      </c>
      <c r="E312" s="203">
        <v>0</v>
      </c>
      <c r="F312" s="203">
        <v>0</v>
      </c>
      <c r="G312" s="203">
        <v>0</v>
      </c>
      <c r="H312" s="203">
        <v>0</v>
      </c>
      <c r="I312" s="203">
        <v>0</v>
      </c>
      <c r="J312" s="203">
        <v>0</v>
      </c>
      <c r="K312" s="203">
        <v>0</v>
      </c>
      <c r="L312" s="203">
        <v>0</v>
      </c>
      <c r="M312" s="203">
        <v>0</v>
      </c>
      <c r="N312" s="203">
        <v>0</v>
      </c>
      <c r="O312" s="203">
        <v>0</v>
      </c>
      <c r="P312" s="203">
        <v>0</v>
      </c>
      <c r="Q312" s="203">
        <v>0</v>
      </c>
      <c r="R312" s="203">
        <v>0</v>
      </c>
      <c r="S312" s="203">
        <v>0</v>
      </c>
      <c r="T312" s="203">
        <v>0</v>
      </c>
      <c r="U312" s="203">
        <v>0</v>
      </c>
      <c r="V312" s="203">
        <v>0</v>
      </c>
      <c r="W312" s="203">
        <v>0</v>
      </c>
      <c r="X312" s="203">
        <v>0</v>
      </c>
      <c r="Y312" s="203">
        <v>0</v>
      </c>
      <c r="Z312" s="203">
        <v>0</v>
      </c>
      <c r="AA312" s="203">
        <v>0</v>
      </c>
      <c r="AB312" s="203">
        <v>0</v>
      </c>
      <c r="AC312" s="203">
        <v>0</v>
      </c>
      <c r="AD312" s="203">
        <v>0</v>
      </c>
      <c r="AE312" s="203">
        <v>0</v>
      </c>
      <c r="AF312" s="203">
        <v>0</v>
      </c>
      <c r="AG312" s="203">
        <v>0</v>
      </c>
    </row>
    <row r="313" spans="1:33">
      <c r="A313" s="140" t="s">
        <v>510</v>
      </c>
      <c r="B313" s="122" t="s">
        <v>923</v>
      </c>
      <c r="C313" s="203">
        <v>0</v>
      </c>
      <c r="D313" s="203">
        <v>0</v>
      </c>
      <c r="E313" s="203">
        <v>0</v>
      </c>
      <c r="F313" s="203">
        <v>0</v>
      </c>
      <c r="G313" s="203">
        <v>0</v>
      </c>
      <c r="H313" s="203">
        <v>0</v>
      </c>
      <c r="I313" s="203">
        <v>0</v>
      </c>
      <c r="J313" s="203">
        <v>0</v>
      </c>
      <c r="K313" s="203">
        <v>0</v>
      </c>
      <c r="L313" s="203">
        <v>0</v>
      </c>
      <c r="M313" s="203">
        <v>0</v>
      </c>
      <c r="N313" s="203">
        <v>0</v>
      </c>
      <c r="O313" s="203">
        <v>0</v>
      </c>
      <c r="P313" s="203">
        <v>0</v>
      </c>
      <c r="Q313" s="203">
        <v>0</v>
      </c>
      <c r="R313" s="203">
        <v>0</v>
      </c>
      <c r="S313" s="203">
        <v>0</v>
      </c>
      <c r="T313" s="203">
        <v>0</v>
      </c>
      <c r="U313" s="203">
        <v>0</v>
      </c>
      <c r="V313" s="203">
        <v>0</v>
      </c>
      <c r="W313" s="203">
        <v>0</v>
      </c>
      <c r="X313" s="203">
        <v>0</v>
      </c>
      <c r="Y313" s="203">
        <v>0</v>
      </c>
      <c r="Z313" s="203">
        <v>0</v>
      </c>
      <c r="AA313" s="203">
        <v>0</v>
      </c>
      <c r="AB313" s="203">
        <v>0</v>
      </c>
      <c r="AC313" s="203">
        <v>0</v>
      </c>
      <c r="AD313" s="203">
        <v>0</v>
      </c>
      <c r="AE313" s="203">
        <v>0</v>
      </c>
      <c r="AF313" s="203">
        <v>0</v>
      </c>
      <c r="AG313" s="203">
        <v>0</v>
      </c>
    </row>
    <row r="314" spans="1:33">
      <c r="A314" s="140" t="s">
        <v>510</v>
      </c>
      <c r="B314" s="122" t="s">
        <v>924</v>
      </c>
      <c r="C314" s="203">
        <v>0</v>
      </c>
      <c r="D314" s="203">
        <v>0</v>
      </c>
      <c r="E314" s="203">
        <v>0</v>
      </c>
      <c r="F314" s="203">
        <v>0</v>
      </c>
      <c r="G314" s="203">
        <v>0</v>
      </c>
      <c r="H314" s="203">
        <v>0</v>
      </c>
      <c r="I314" s="203">
        <v>0</v>
      </c>
      <c r="J314" s="203">
        <v>0</v>
      </c>
      <c r="K314" s="203">
        <v>0</v>
      </c>
      <c r="L314" s="203">
        <v>0</v>
      </c>
      <c r="M314" s="203">
        <v>0</v>
      </c>
      <c r="N314" s="203">
        <v>0</v>
      </c>
      <c r="O314" s="203">
        <v>0</v>
      </c>
      <c r="P314" s="203">
        <v>0</v>
      </c>
      <c r="Q314" s="203">
        <v>0</v>
      </c>
      <c r="R314" s="203">
        <v>0</v>
      </c>
      <c r="S314" s="203">
        <v>0</v>
      </c>
      <c r="T314" s="203">
        <v>0</v>
      </c>
      <c r="U314" s="203">
        <v>0</v>
      </c>
      <c r="V314" s="203">
        <v>0</v>
      </c>
      <c r="W314" s="203">
        <v>0</v>
      </c>
      <c r="X314" s="203">
        <v>0</v>
      </c>
      <c r="Y314" s="203">
        <v>0</v>
      </c>
      <c r="Z314" s="203">
        <v>0</v>
      </c>
      <c r="AA314" s="203">
        <v>0</v>
      </c>
      <c r="AB314" s="203">
        <v>0</v>
      </c>
      <c r="AC314" s="203">
        <v>0</v>
      </c>
      <c r="AD314" s="203">
        <v>0</v>
      </c>
      <c r="AE314" s="203">
        <v>0</v>
      </c>
      <c r="AF314" s="203">
        <v>0</v>
      </c>
      <c r="AG314" s="203">
        <v>0</v>
      </c>
    </row>
    <row r="315" spans="1:33">
      <c r="A315" s="140" t="s">
        <v>510</v>
      </c>
      <c r="B315" s="122" t="s">
        <v>925</v>
      </c>
      <c r="C315" s="203">
        <v>0</v>
      </c>
      <c r="D315" s="203">
        <v>0</v>
      </c>
      <c r="E315" s="203">
        <v>0</v>
      </c>
      <c r="F315" s="203">
        <v>0</v>
      </c>
      <c r="G315" s="203">
        <v>0</v>
      </c>
      <c r="H315" s="203">
        <v>0</v>
      </c>
      <c r="I315" s="203">
        <v>0</v>
      </c>
      <c r="J315" s="203">
        <v>0</v>
      </c>
      <c r="K315" s="203">
        <v>0</v>
      </c>
      <c r="L315" s="203">
        <v>0</v>
      </c>
      <c r="M315" s="203">
        <v>0</v>
      </c>
      <c r="N315" s="203">
        <v>0</v>
      </c>
      <c r="O315" s="203">
        <v>0</v>
      </c>
      <c r="P315" s="203">
        <v>0</v>
      </c>
      <c r="Q315" s="203">
        <v>0</v>
      </c>
      <c r="R315" s="203">
        <v>0</v>
      </c>
      <c r="S315" s="203">
        <v>0</v>
      </c>
      <c r="T315" s="203">
        <v>0</v>
      </c>
      <c r="U315" s="203">
        <v>0</v>
      </c>
      <c r="V315" s="203">
        <v>0</v>
      </c>
      <c r="W315" s="203">
        <v>0</v>
      </c>
      <c r="X315" s="203">
        <v>0</v>
      </c>
      <c r="Y315" s="203">
        <v>0</v>
      </c>
      <c r="Z315" s="203">
        <v>0</v>
      </c>
      <c r="AA315" s="203">
        <v>0</v>
      </c>
      <c r="AB315" s="203">
        <v>0</v>
      </c>
      <c r="AC315" s="203">
        <v>0</v>
      </c>
      <c r="AD315" s="203">
        <v>0</v>
      </c>
      <c r="AE315" s="203">
        <v>0</v>
      </c>
      <c r="AF315" s="203">
        <v>0</v>
      </c>
      <c r="AG315" s="203">
        <v>0</v>
      </c>
    </row>
    <row r="316" spans="1:33">
      <c r="A316" s="140" t="s">
        <v>510</v>
      </c>
      <c r="B316" s="122" t="s">
        <v>926</v>
      </c>
      <c r="C316" s="203">
        <v>0</v>
      </c>
      <c r="D316" s="203">
        <v>0</v>
      </c>
      <c r="E316" s="203">
        <v>0</v>
      </c>
      <c r="F316" s="203">
        <v>0</v>
      </c>
      <c r="G316" s="203">
        <v>0</v>
      </c>
      <c r="H316" s="203">
        <v>0</v>
      </c>
      <c r="I316" s="203">
        <v>0</v>
      </c>
      <c r="J316" s="203">
        <v>0</v>
      </c>
      <c r="K316" s="203">
        <v>0</v>
      </c>
      <c r="L316" s="203">
        <v>0</v>
      </c>
      <c r="M316" s="203">
        <v>0</v>
      </c>
      <c r="N316" s="203">
        <v>0</v>
      </c>
      <c r="O316" s="203">
        <v>0</v>
      </c>
      <c r="P316" s="203">
        <v>0</v>
      </c>
      <c r="Q316" s="203">
        <v>0</v>
      </c>
      <c r="R316" s="203">
        <v>0</v>
      </c>
      <c r="S316" s="203">
        <v>0</v>
      </c>
      <c r="T316" s="203">
        <v>0</v>
      </c>
      <c r="U316" s="203">
        <v>0</v>
      </c>
      <c r="V316" s="203">
        <v>0</v>
      </c>
      <c r="W316" s="203">
        <v>0</v>
      </c>
      <c r="X316" s="203">
        <v>0</v>
      </c>
      <c r="Y316" s="203">
        <v>0</v>
      </c>
      <c r="Z316" s="203">
        <v>0</v>
      </c>
      <c r="AA316" s="203">
        <v>0</v>
      </c>
      <c r="AB316" s="203">
        <v>0</v>
      </c>
      <c r="AC316" s="203">
        <v>0</v>
      </c>
      <c r="AD316" s="203">
        <v>0</v>
      </c>
      <c r="AE316" s="203">
        <v>0</v>
      </c>
      <c r="AF316" s="203">
        <v>0</v>
      </c>
      <c r="AG316" s="203">
        <v>0</v>
      </c>
    </row>
    <row r="317" spans="1:33">
      <c r="A317" s="140" t="s">
        <v>510</v>
      </c>
      <c r="B317" s="122" t="s">
        <v>927</v>
      </c>
      <c r="C317" s="203">
        <v>0</v>
      </c>
      <c r="D317" s="203">
        <v>0</v>
      </c>
      <c r="E317" s="203">
        <v>0</v>
      </c>
      <c r="F317" s="203">
        <v>0</v>
      </c>
      <c r="G317" s="203">
        <v>0</v>
      </c>
      <c r="H317" s="203">
        <v>0</v>
      </c>
      <c r="I317" s="203">
        <v>0</v>
      </c>
      <c r="J317" s="203">
        <v>0</v>
      </c>
      <c r="K317" s="203">
        <v>0</v>
      </c>
      <c r="L317" s="203">
        <v>0</v>
      </c>
      <c r="M317" s="203">
        <v>0</v>
      </c>
      <c r="N317" s="203">
        <v>0</v>
      </c>
      <c r="O317" s="203">
        <v>0</v>
      </c>
      <c r="P317" s="203">
        <v>0</v>
      </c>
      <c r="Q317" s="203">
        <v>0</v>
      </c>
      <c r="R317" s="203">
        <v>0</v>
      </c>
      <c r="S317" s="203">
        <v>0</v>
      </c>
      <c r="T317" s="203">
        <v>0</v>
      </c>
      <c r="U317" s="203">
        <v>0</v>
      </c>
      <c r="V317" s="203">
        <v>0</v>
      </c>
      <c r="W317" s="203">
        <v>0</v>
      </c>
      <c r="X317" s="203">
        <v>0</v>
      </c>
      <c r="Y317" s="203">
        <v>0</v>
      </c>
      <c r="Z317" s="203">
        <v>0</v>
      </c>
      <c r="AA317" s="203">
        <v>0</v>
      </c>
      <c r="AB317" s="203">
        <v>0</v>
      </c>
      <c r="AC317" s="203">
        <v>0</v>
      </c>
      <c r="AD317" s="203">
        <v>0</v>
      </c>
      <c r="AE317" s="203">
        <v>0</v>
      </c>
      <c r="AF317" s="203">
        <v>0</v>
      </c>
      <c r="AG317" s="203">
        <v>0</v>
      </c>
    </row>
    <row r="318" spans="1:33">
      <c r="A318" s="140" t="s">
        <v>510</v>
      </c>
      <c r="B318" s="122" t="s">
        <v>928</v>
      </c>
      <c r="C318" s="203">
        <v>0</v>
      </c>
      <c r="D318" s="203">
        <v>0</v>
      </c>
      <c r="E318" s="203">
        <v>0</v>
      </c>
      <c r="F318" s="203">
        <v>0</v>
      </c>
      <c r="G318" s="203">
        <v>0</v>
      </c>
      <c r="H318" s="203">
        <v>0</v>
      </c>
      <c r="I318" s="203">
        <v>0</v>
      </c>
      <c r="J318" s="203">
        <v>0</v>
      </c>
      <c r="K318" s="203">
        <v>0</v>
      </c>
      <c r="L318" s="203">
        <v>0</v>
      </c>
      <c r="M318" s="203">
        <v>0</v>
      </c>
      <c r="N318" s="203">
        <v>0</v>
      </c>
      <c r="O318" s="203">
        <v>0</v>
      </c>
      <c r="P318" s="203">
        <v>0</v>
      </c>
      <c r="Q318" s="203">
        <v>0</v>
      </c>
      <c r="R318" s="203">
        <v>0</v>
      </c>
      <c r="S318" s="203">
        <v>0</v>
      </c>
      <c r="T318" s="203">
        <v>0</v>
      </c>
      <c r="U318" s="203">
        <v>0</v>
      </c>
      <c r="V318" s="203">
        <v>0</v>
      </c>
      <c r="W318" s="203">
        <v>0</v>
      </c>
      <c r="X318" s="203">
        <v>0</v>
      </c>
      <c r="Y318" s="203">
        <v>0</v>
      </c>
      <c r="Z318" s="203">
        <v>0</v>
      </c>
      <c r="AA318" s="203">
        <v>0</v>
      </c>
      <c r="AB318" s="203">
        <v>0</v>
      </c>
      <c r="AC318" s="203">
        <v>0</v>
      </c>
      <c r="AD318" s="203">
        <v>0</v>
      </c>
      <c r="AE318" s="203">
        <v>0</v>
      </c>
      <c r="AF318" s="203">
        <v>0</v>
      </c>
      <c r="AG318" s="203">
        <v>0</v>
      </c>
    </row>
    <row r="319" spans="1:33">
      <c r="A319" s="140" t="s">
        <v>511</v>
      </c>
      <c r="B319" s="122" t="s">
        <v>929</v>
      </c>
      <c r="C319" s="203">
        <v>0</v>
      </c>
      <c r="D319" s="203">
        <v>0</v>
      </c>
      <c r="E319" s="203">
        <v>0</v>
      </c>
      <c r="F319" s="203">
        <v>0</v>
      </c>
      <c r="G319" s="203">
        <v>0</v>
      </c>
      <c r="H319" s="203">
        <v>0</v>
      </c>
      <c r="I319" s="203">
        <v>0</v>
      </c>
      <c r="J319" s="203">
        <v>0</v>
      </c>
      <c r="K319" s="203">
        <v>0</v>
      </c>
      <c r="L319" s="203">
        <v>0</v>
      </c>
      <c r="M319" s="203">
        <v>0</v>
      </c>
      <c r="N319" s="203">
        <v>0</v>
      </c>
      <c r="O319" s="203">
        <v>0</v>
      </c>
      <c r="P319" s="203">
        <v>0</v>
      </c>
      <c r="Q319" s="203">
        <v>0</v>
      </c>
      <c r="R319" s="203">
        <v>0</v>
      </c>
      <c r="S319" s="203">
        <v>0</v>
      </c>
      <c r="T319" s="203">
        <v>0</v>
      </c>
      <c r="U319" s="203">
        <v>0</v>
      </c>
      <c r="V319" s="203">
        <v>0</v>
      </c>
      <c r="W319" s="203">
        <v>0</v>
      </c>
      <c r="X319" s="203">
        <v>0</v>
      </c>
      <c r="Y319" s="203">
        <v>0</v>
      </c>
      <c r="Z319" s="203">
        <v>0</v>
      </c>
      <c r="AA319" s="203">
        <v>0</v>
      </c>
      <c r="AB319" s="203">
        <v>0</v>
      </c>
      <c r="AC319" s="203">
        <v>0</v>
      </c>
      <c r="AD319" s="203">
        <v>0</v>
      </c>
      <c r="AE319" s="203">
        <v>0</v>
      </c>
      <c r="AF319" s="203">
        <v>0</v>
      </c>
      <c r="AG319" s="203">
        <v>0</v>
      </c>
    </row>
    <row r="320" spans="1:33">
      <c r="A320" s="140" t="s">
        <v>512</v>
      </c>
      <c r="B320" s="122" t="s">
        <v>930</v>
      </c>
      <c r="C320" s="203">
        <v>0</v>
      </c>
      <c r="D320" s="203">
        <v>0</v>
      </c>
      <c r="E320" s="203">
        <v>0</v>
      </c>
      <c r="F320" s="203">
        <v>0</v>
      </c>
      <c r="G320" s="203">
        <v>0</v>
      </c>
      <c r="H320" s="203">
        <v>0</v>
      </c>
      <c r="I320" s="203">
        <v>0</v>
      </c>
      <c r="J320" s="203">
        <v>0</v>
      </c>
      <c r="K320" s="203">
        <v>0</v>
      </c>
      <c r="L320" s="203">
        <v>0</v>
      </c>
      <c r="M320" s="203">
        <v>0</v>
      </c>
      <c r="N320" s="203">
        <v>0</v>
      </c>
      <c r="O320" s="203">
        <v>0</v>
      </c>
      <c r="P320" s="203">
        <v>0</v>
      </c>
      <c r="Q320" s="203">
        <v>0</v>
      </c>
      <c r="R320" s="203">
        <v>0</v>
      </c>
      <c r="S320" s="203">
        <v>0</v>
      </c>
      <c r="T320" s="203">
        <v>0</v>
      </c>
      <c r="U320" s="203">
        <v>0</v>
      </c>
      <c r="V320" s="203">
        <v>0</v>
      </c>
      <c r="W320" s="203">
        <v>0</v>
      </c>
      <c r="X320" s="203">
        <v>0</v>
      </c>
      <c r="Y320" s="203">
        <v>0</v>
      </c>
      <c r="Z320" s="203">
        <v>0</v>
      </c>
      <c r="AA320" s="203">
        <v>0</v>
      </c>
      <c r="AB320" s="203">
        <v>0</v>
      </c>
      <c r="AC320" s="203">
        <v>0</v>
      </c>
      <c r="AD320" s="203">
        <v>0</v>
      </c>
      <c r="AE320" s="203">
        <v>0</v>
      </c>
      <c r="AF320" s="203">
        <v>0</v>
      </c>
      <c r="AG320" s="203">
        <v>0</v>
      </c>
    </row>
    <row r="321" spans="1:33">
      <c r="A321" s="140" t="s">
        <v>512</v>
      </c>
      <c r="B321" s="122" t="s">
        <v>931</v>
      </c>
      <c r="C321" s="203">
        <v>0</v>
      </c>
      <c r="D321" s="203">
        <v>0</v>
      </c>
      <c r="E321" s="203">
        <v>0</v>
      </c>
      <c r="F321" s="203">
        <v>0</v>
      </c>
      <c r="G321" s="203">
        <v>0</v>
      </c>
      <c r="H321" s="203">
        <v>0</v>
      </c>
      <c r="I321" s="203">
        <v>0</v>
      </c>
      <c r="J321" s="203">
        <v>0</v>
      </c>
      <c r="K321" s="203">
        <v>0</v>
      </c>
      <c r="L321" s="203">
        <v>0</v>
      </c>
      <c r="M321" s="203">
        <v>0</v>
      </c>
      <c r="N321" s="203">
        <v>0</v>
      </c>
      <c r="O321" s="203">
        <v>0</v>
      </c>
      <c r="P321" s="203">
        <v>0</v>
      </c>
      <c r="Q321" s="203">
        <v>0</v>
      </c>
      <c r="R321" s="203">
        <v>0</v>
      </c>
      <c r="S321" s="203">
        <v>0</v>
      </c>
      <c r="T321" s="203">
        <v>0</v>
      </c>
      <c r="U321" s="203">
        <v>0</v>
      </c>
      <c r="V321" s="203">
        <v>0</v>
      </c>
      <c r="W321" s="203">
        <v>0</v>
      </c>
      <c r="X321" s="203">
        <v>0</v>
      </c>
      <c r="Y321" s="203">
        <v>0</v>
      </c>
      <c r="Z321" s="203">
        <v>0</v>
      </c>
      <c r="AA321" s="203">
        <v>0</v>
      </c>
      <c r="AB321" s="203">
        <v>0</v>
      </c>
      <c r="AC321" s="203">
        <v>0</v>
      </c>
      <c r="AD321" s="203">
        <v>0</v>
      </c>
      <c r="AE321" s="203">
        <v>0</v>
      </c>
      <c r="AF321" s="203">
        <v>0</v>
      </c>
      <c r="AG321" s="203">
        <v>0</v>
      </c>
    </row>
    <row r="322" spans="1:33">
      <c r="A322" s="140" t="s">
        <v>512</v>
      </c>
      <c r="B322" s="122" t="s">
        <v>932</v>
      </c>
      <c r="C322" s="203">
        <v>0</v>
      </c>
      <c r="D322" s="203">
        <v>0</v>
      </c>
      <c r="E322" s="203">
        <v>0</v>
      </c>
      <c r="F322" s="203">
        <v>0</v>
      </c>
      <c r="G322" s="203">
        <v>0</v>
      </c>
      <c r="H322" s="203">
        <v>0</v>
      </c>
      <c r="I322" s="203">
        <v>0</v>
      </c>
      <c r="J322" s="203">
        <v>0</v>
      </c>
      <c r="K322" s="203">
        <v>0</v>
      </c>
      <c r="L322" s="203">
        <v>0</v>
      </c>
      <c r="M322" s="203">
        <v>0</v>
      </c>
      <c r="N322" s="203">
        <v>0</v>
      </c>
      <c r="O322" s="203">
        <v>0</v>
      </c>
      <c r="P322" s="203">
        <v>0</v>
      </c>
      <c r="Q322" s="203">
        <v>0</v>
      </c>
      <c r="R322" s="203">
        <v>0</v>
      </c>
      <c r="S322" s="203">
        <v>0</v>
      </c>
      <c r="T322" s="203">
        <v>0</v>
      </c>
      <c r="U322" s="203">
        <v>0</v>
      </c>
      <c r="V322" s="203">
        <v>0</v>
      </c>
      <c r="W322" s="203">
        <v>0</v>
      </c>
      <c r="X322" s="203">
        <v>0</v>
      </c>
      <c r="Y322" s="203">
        <v>0</v>
      </c>
      <c r="Z322" s="203">
        <v>0</v>
      </c>
      <c r="AA322" s="203">
        <v>0</v>
      </c>
      <c r="AB322" s="203">
        <v>0</v>
      </c>
      <c r="AC322" s="203">
        <v>0</v>
      </c>
      <c r="AD322" s="203">
        <v>0</v>
      </c>
      <c r="AE322" s="203">
        <v>0</v>
      </c>
      <c r="AF322" s="203">
        <v>0</v>
      </c>
      <c r="AG322" s="203">
        <v>0</v>
      </c>
    </row>
    <row r="323" spans="1:33">
      <c r="A323" s="140" t="s">
        <v>512</v>
      </c>
      <c r="B323" s="122" t="s">
        <v>933</v>
      </c>
      <c r="C323" s="203">
        <v>0</v>
      </c>
      <c r="D323" s="203">
        <v>0</v>
      </c>
      <c r="E323" s="203">
        <v>0</v>
      </c>
      <c r="F323" s="203">
        <v>0</v>
      </c>
      <c r="G323" s="203">
        <v>0</v>
      </c>
      <c r="H323" s="203">
        <v>0</v>
      </c>
      <c r="I323" s="203">
        <v>0</v>
      </c>
      <c r="J323" s="203">
        <v>0</v>
      </c>
      <c r="K323" s="203">
        <v>0</v>
      </c>
      <c r="L323" s="203">
        <v>0</v>
      </c>
      <c r="M323" s="203">
        <v>0</v>
      </c>
      <c r="N323" s="203">
        <v>0</v>
      </c>
      <c r="O323" s="203">
        <v>0</v>
      </c>
      <c r="P323" s="203">
        <v>0</v>
      </c>
      <c r="Q323" s="203">
        <v>0</v>
      </c>
      <c r="R323" s="203">
        <v>0</v>
      </c>
      <c r="S323" s="203">
        <v>0</v>
      </c>
      <c r="T323" s="203">
        <v>0</v>
      </c>
      <c r="U323" s="203">
        <v>0</v>
      </c>
      <c r="V323" s="203">
        <v>0</v>
      </c>
      <c r="W323" s="203">
        <v>0</v>
      </c>
      <c r="X323" s="203">
        <v>0</v>
      </c>
      <c r="Y323" s="203">
        <v>0</v>
      </c>
      <c r="Z323" s="203">
        <v>0</v>
      </c>
      <c r="AA323" s="203">
        <v>0</v>
      </c>
      <c r="AB323" s="203">
        <v>0</v>
      </c>
      <c r="AC323" s="203">
        <v>0</v>
      </c>
      <c r="AD323" s="203">
        <v>0</v>
      </c>
      <c r="AE323" s="203">
        <v>0</v>
      </c>
      <c r="AF323" s="203">
        <v>0</v>
      </c>
      <c r="AG323" s="203">
        <v>0</v>
      </c>
    </row>
    <row r="324" spans="1:33">
      <c r="A324" s="140" t="s">
        <v>512</v>
      </c>
      <c r="B324" s="122" t="s">
        <v>934</v>
      </c>
      <c r="C324" s="203">
        <v>0</v>
      </c>
      <c r="D324" s="203">
        <v>0</v>
      </c>
      <c r="E324" s="203">
        <v>0</v>
      </c>
      <c r="F324" s="203">
        <v>0</v>
      </c>
      <c r="G324" s="203">
        <v>0</v>
      </c>
      <c r="H324" s="203">
        <v>0</v>
      </c>
      <c r="I324" s="203">
        <v>0</v>
      </c>
      <c r="J324" s="203">
        <v>0</v>
      </c>
      <c r="K324" s="203">
        <v>0</v>
      </c>
      <c r="L324" s="203">
        <v>0</v>
      </c>
      <c r="M324" s="203">
        <v>0</v>
      </c>
      <c r="N324" s="203">
        <v>0</v>
      </c>
      <c r="O324" s="203">
        <v>0</v>
      </c>
      <c r="P324" s="203">
        <v>0</v>
      </c>
      <c r="Q324" s="203">
        <v>0</v>
      </c>
      <c r="R324" s="203">
        <v>0</v>
      </c>
      <c r="S324" s="203">
        <v>0</v>
      </c>
      <c r="T324" s="203">
        <v>0</v>
      </c>
      <c r="U324" s="203">
        <v>0</v>
      </c>
      <c r="V324" s="203">
        <v>0</v>
      </c>
      <c r="W324" s="203">
        <v>0</v>
      </c>
      <c r="X324" s="203">
        <v>0</v>
      </c>
      <c r="Y324" s="203">
        <v>0</v>
      </c>
      <c r="Z324" s="203">
        <v>0</v>
      </c>
      <c r="AA324" s="203">
        <v>0</v>
      </c>
      <c r="AB324" s="203">
        <v>0</v>
      </c>
      <c r="AC324" s="203">
        <v>0</v>
      </c>
      <c r="AD324" s="203">
        <v>0</v>
      </c>
      <c r="AE324" s="203">
        <v>0</v>
      </c>
      <c r="AF324" s="203">
        <v>0</v>
      </c>
      <c r="AG324" s="203">
        <v>0</v>
      </c>
    </row>
    <row r="325" spans="1:33">
      <c r="A325" s="140" t="s">
        <v>512</v>
      </c>
      <c r="B325" s="122" t="s">
        <v>935</v>
      </c>
      <c r="C325" s="203">
        <v>0</v>
      </c>
      <c r="D325" s="203">
        <v>0</v>
      </c>
      <c r="E325" s="203">
        <v>0</v>
      </c>
      <c r="F325" s="203">
        <v>0</v>
      </c>
      <c r="G325" s="203">
        <v>0</v>
      </c>
      <c r="H325" s="203">
        <v>0</v>
      </c>
      <c r="I325" s="203">
        <v>0</v>
      </c>
      <c r="J325" s="203">
        <v>0</v>
      </c>
      <c r="K325" s="203">
        <v>0</v>
      </c>
      <c r="L325" s="203">
        <v>0</v>
      </c>
      <c r="M325" s="203">
        <v>0</v>
      </c>
      <c r="N325" s="203">
        <v>0</v>
      </c>
      <c r="O325" s="203">
        <v>0</v>
      </c>
      <c r="P325" s="203">
        <v>0</v>
      </c>
      <c r="Q325" s="203">
        <v>0</v>
      </c>
      <c r="R325" s="203">
        <v>0</v>
      </c>
      <c r="S325" s="203">
        <v>0</v>
      </c>
      <c r="T325" s="203">
        <v>0</v>
      </c>
      <c r="U325" s="203">
        <v>0</v>
      </c>
      <c r="V325" s="203">
        <v>0</v>
      </c>
      <c r="W325" s="203">
        <v>0</v>
      </c>
      <c r="X325" s="203">
        <v>0</v>
      </c>
      <c r="Y325" s="203">
        <v>0</v>
      </c>
      <c r="Z325" s="203">
        <v>0</v>
      </c>
      <c r="AA325" s="203">
        <v>0</v>
      </c>
      <c r="AB325" s="203">
        <v>0</v>
      </c>
      <c r="AC325" s="203">
        <v>0</v>
      </c>
      <c r="AD325" s="203">
        <v>0</v>
      </c>
      <c r="AE325" s="203">
        <v>0</v>
      </c>
      <c r="AF325" s="203">
        <v>0</v>
      </c>
      <c r="AG325" s="203">
        <v>0</v>
      </c>
    </row>
    <row r="326" spans="1:33">
      <c r="A326" s="140" t="s">
        <v>513</v>
      </c>
      <c r="B326" s="122" t="s">
        <v>936</v>
      </c>
      <c r="C326" s="203">
        <v>0</v>
      </c>
      <c r="D326" s="203">
        <v>0</v>
      </c>
      <c r="E326" s="203">
        <v>0</v>
      </c>
      <c r="F326" s="203">
        <v>0</v>
      </c>
      <c r="G326" s="203">
        <v>0</v>
      </c>
      <c r="H326" s="203">
        <v>0</v>
      </c>
      <c r="I326" s="203">
        <v>0</v>
      </c>
      <c r="J326" s="203">
        <v>0</v>
      </c>
      <c r="K326" s="203">
        <v>0</v>
      </c>
      <c r="L326" s="203">
        <v>0</v>
      </c>
      <c r="M326" s="203">
        <v>0</v>
      </c>
      <c r="N326" s="203">
        <v>0</v>
      </c>
      <c r="O326" s="203">
        <v>0</v>
      </c>
      <c r="P326" s="203">
        <v>0</v>
      </c>
      <c r="Q326" s="203">
        <v>0</v>
      </c>
      <c r="R326" s="203">
        <v>0</v>
      </c>
      <c r="S326" s="203">
        <v>0</v>
      </c>
      <c r="T326" s="203">
        <v>0</v>
      </c>
      <c r="U326" s="203">
        <v>0</v>
      </c>
      <c r="V326" s="203">
        <v>0</v>
      </c>
      <c r="W326" s="203">
        <v>0</v>
      </c>
      <c r="X326" s="203">
        <v>0</v>
      </c>
      <c r="Y326" s="203">
        <v>0</v>
      </c>
      <c r="Z326" s="203">
        <v>0</v>
      </c>
      <c r="AA326" s="203">
        <v>0</v>
      </c>
      <c r="AB326" s="203">
        <v>0</v>
      </c>
      <c r="AC326" s="203">
        <v>0</v>
      </c>
      <c r="AD326" s="203">
        <v>0</v>
      </c>
      <c r="AE326" s="203">
        <v>0</v>
      </c>
      <c r="AF326" s="203">
        <v>0</v>
      </c>
      <c r="AG326" s="203">
        <v>0</v>
      </c>
    </row>
    <row r="327" spans="1:33">
      <c r="A327" s="140" t="s">
        <v>513</v>
      </c>
      <c r="B327" s="122" t="s">
        <v>937</v>
      </c>
      <c r="C327" s="203">
        <v>0</v>
      </c>
      <c r="D327" s="203">
        <v>0</v>
      </c>
      <c r="E327" s="203">
        <v>0</v>
      </c>
      <c r="F327" s="203">
        <v>0</v>
      </c>
      <c r="G327" s="203">
        <v>0</v>
      </c>
      <c r="H327" s="203">
        <v>0</v>
      </c>
      <c r="I327" s="203">
        <v>0</v>
      </c>
      <c r="J327" s="203">
        <v>0</v>
      </c>
      <c r="K327" s="203">
        <v>0</v>
      </c>
      <c r="L327" s="203">
        <v>0</v>
      </c>
      <c r="M327" s="203">
        <v>0</v>
      </c>
      <c r="N327" s="203">
        <v>0</v>
      </c>
      <c r="O327" s="203">
        <v>0</v>
      </c>
      <c r="P327" s="203">
        <v>0</v>
      </c>
      <c r="Q327" s="203">
        <v>0</v>
      </c>
      <c r="R327" s="203">
        <v>0</v>
      </c>
      <c r="S327" s="203">
        <v>0</v>
      </c>
      <c r="T327" s="203">
        <v>0</v>
      </c>
      <c r="U327" s="203">
        <v>0</v>
      </c>
      <c r="V327" s="203">
        <v>0</v>
      </c>
      <c r="W327" s="203">
        <v>0</v>
      </c>
      <c r="X327" s="203">
        <v>0</v>
      </c>
      <c r="Y327" s="203">
        <v>0</v>
      </c>
      <c r="Z327" s="203">
        <v>0</v>
      </c>
      <c r="AA327" s="203">
        <v>0</v>
      </c>
      <c r="AB327" s="203">
        <v>0</v>
      </c>
      <c r="AC327" s="203">
        <v>0</v>
      </c>
      <c r="AD327" s="203">
        <v>0</v>
      </c>
      <c r="AE327" s="203">
        <v>0</v>
      </c>
      <c r="AF327" s="203">
        <v>0</v>
      </c>
      <c r="AG327" s="203">
        <v>0</v>
      </c>
    </row>
    <row r="328" spans="1:33">
      <c r="A328" s="140" t="s">
        <v>513</v>
      </c>
      <c r="B328" s="122" t="s">
        <v>938</v>
      </c>
      <c r="C328" s="203">
        <v>0</v>
      </c>
      <c r="D328" s="203">
        <v>0</v>
      </c>
      <c r="E328" s="203">
        <v>0</v>
      </c>
      <c r="F328" s="203">
        <v>0</v>
      </c>
      <c r="G328" s="203">
        <v>0</v>
      </c>
      <c r="H328" s="203">
        <v>0</v>
      </c>
      <c r="I328" s="203">
        <v>0</v>
      </c>
      <c r="J328" s="203">
        <v>0</v>
      </c>
      <c r="K328" s="203">
        <v>0</v>
      </c>
      <c r="L328" s="203">
        <v>0</v>
      </c>
      <c r="M328" s="203">
        <v>0</v>
      </c>
      <c r="N328" s="203">
        <v>0</v>
      </c>
      <c r="O328" s="203">
        <v>0</v>
      </c>
      <c r="P328" s="203">
        <v>0</v>
      </c>
      <c r="Q328" s="203">
        <v>0</v>
      </c>
      <c r="R328" s="203">
        <v>0</v>
      </c>
      <c r="S328" s="203">
        <v>0</v>
      </c>
      <c r="T328" s="203">
        <v>0</v>
      </c>
      <c r="U328" s="203">
        <v>0</v>
      </c>
      <c r="V328" s="203">
        <v>0</v>
      </c>
      <c r="W328" s="203">
        <v>0</v>
      </c>
      <c r="X328" s="203">
        <v>0</v>
      </c>
      <c r="Y328" s="203">
        <v>0</v>
      </c>
      <c r="Z328" s="203">
        <v>0</v>
      </c>
      <c r="AA328" s="203">
        <v>0</v>
      </c>
      <c r="AB328" s="203">
        <v>0</v>
      </c>
      <c r="AC328" s="203">
        <v>0</v>
      </c>
      <c r="AD328" s="203">
        <v>0</v>
      </c>
      <c r="AE328" s="203">
        <v>0</v>
      </c>
      <c r="AF328" s="203">
        <v>0</v>
      </c>
      <c r="AG328" s="203">
        <v>0</v>
      </c>
    </row>
    <row r="329" spans="1:33">
      <c r="A329" s="140" t="s">
        <v>513</v>
      </c>
      <c r="B329" s="122" t="s">
        <v>939</v>
      </c>
      <c r="C329" s="203">
        <v>0</v>
      </c>
      <c r="D329" s="203">
        <v>0</v>
      </c>
      <c r="E329" s="203">
        <v>0</v>
      </c>
      <c r="F329" s="203">
        <v>0</v>
      </c>
      <c r="G329" s="203">
        <v>0</v>
      </c>
      <c r="H329" s="203">
        <v>0</v>
      </c>
      <c r="I329" s="203">
        <v>0</v>
      </c>
      <c r="J329" s="203">
        <v>0</v>
      </c>
      <c r="K329" s="203">
        <v>0</v>
      </c>
      <c r="L329" s="203">
        <v>0</v>
      </c>
      <c r="M329" s="203">
        <v>0</v>
      </c>
      <c r="N329" s="203">
        <v>0</v>
      </c>
      <c r="O329" s="203">
        <v>0</v>
      </c>
      <c r="P329" s="203">
        <v>0</v>
      </c>
      <c r="Q329" s="203">
        <v>0</v>
      </c>
      <c r="R329" s="203">
        <v>0</v>
      </c>
      <c r="S329" s="203">
        <v>0</v>
      </c>
      <c r="T329" s="203">
        <v>0</v>
      </c>
      <c r="U329" s="203">
        <v>0</v>
      </c>
      <c r="V329" s="203">
        <v>0</v>
      </c>
      <c r="W329" s="203">
        <v>0</v>
      </c>
      <c r="X329" s="203">
        <v>0</v>
      </c>
      <c r="Y329" s="203">
        <v>0</v>
      </c>
      <c r="Z329" s="203">
        <v>0</v>
      </c>
      <c r="AA329" s="203">
        <v>0</v>
      </c>
      <c r="AB329" s="203">
        <v>0</v>
      </c>
      <c r="AC329" s="203">
        <v>0</v>
      </c>
      <c r="AD329" s="203">
        <v>0</v>
      </c>
      <c r="AE329" s="203">
        <v>0</v>
      </c>
      <c r="AF329" s="203">
        <v>0</v>
      </c>
      <c r="AG329" s="203">
        <v>0</v>
      </c>
    </row>
    <row r="330" spans="1:33">
      <c r="A330" s="140" t="s">
        <v>513</v>
      </c>
      <c r="B330" s="122" t="s">
        <v>940</v>
      </c>
      <c r="C330" s="203">
        <v>0</v>
      </c>
      <c r="D330" s="203">
        <v>0</v>
      </c>
      <c r="E330" s="203">
        <v>0</v>
      </c>
      <c r="F330" s="203">
        <v>0</v>
      </c>
      <c r="G330" s="203">
        <v>0</v>
      </c>
      <c r="H330" s="203">
        <v>0</v>
      </c>
      <c r="I330" s="203">
        <v>0</v>
      </c>
      <c r="J330" s="203">
        <v>0</v>
      </c>
      <c r="K330" s="203">
        <v>0</v>
      </c>
      <c r="L330" s="203">
        <v>0</v>
      </c>
      <c r="M330" s="203">
        <v>0</v>
      </c>
      <c r="N330" s="203">
        <v>0</v>
      </c>
      <c r="O330" s="203">
        <v>0</v>
      </c>
      <c r="P330" s="203">
        <v>0</v>
      </c>
      <c r="Q330" s="203">
        <v>0</v>
      </c>
      <c r="R330" s="203">
        <v>0</v>
      </c>
      <c r="S330" s="203">
        <v>0</v>
      </c>
      <c r="T330" s="203">
        <v>0</v>
      </c>
      <c r="U330" s="203">
        <v>0</v>
      </c>
      <c r="V330" s="203">
        <v>0</v>
      </c>
      <c r="W330" s="203">
        <v>0</v>
      </c>
      <c r="X330" s="203">
        <v>0</v>
      </c>
      <c r="Y330" s="203">
        <v>0</v>
      </c>
      <c r="Z330" s="203">
        <v>0</v>
      </c>
      <c r="AA330" s="203">
        <v>0</v>
      </c>
      <c r="AB330" s="203">
        <v>0</v>
      </c>
      <c r="AC330" s="203">
        <v>0</v>
      </c>
      <c r="AD330" s="203">
        <v>0</v>
      </c>
      <c r="AE330" s="203">
        <v>0</v>
      </c>
      <c r="AF330" s="203">
        <v>0</v>
      </c>
      <c r="AG330" s="203">
        <v>0</v>
      </c>
    </row>
    <row r="331" spans="1:33">
      <c r="A331" s="140" t="s">
        <v>513</v>
      </c>
      <c r="B331" s="122" t="s">
        <v>941</v>
      </c>
      <c r="C331" s="203">
        <v>0</v>
      </c>
      <c r="D331" s="203">
        <v>0</v>
      </c>
      <c r="E331" s="203">
        <v>0</v>
      </c>
      <c r="F331" s="203">
        <v>0</v>
      </c>
      <c r="G331" s="203">
        <v>0</v>
      </c>
      <c r="H331" s="203">
        <v>0</v>
      </c>
      <c r="I331" s="203">
        <v>0</v>
      </c>
      <c r="J331" s="203">
        <v>0</v>
      </c>
      <c r="K331" s="203">
        <v>0</v>
      </c>
      <c r="L331" s="203">
        <v>0</v>
      </c>
      <c r="M331" s="203">
        <v>0</v>
      </c>
      <c r="N331" s="203">
        <v>0</v>
      </c>
      <c r="O331" s="203">
        <v>0</v>
      </c>
      <c r="P331" s="203">
        <v>0</v>
      </c>
      <c r="Q331" s="203">
        <v>0</v>
      </c>
      <c r="R331" s="203">
        <v>0</v>
      </c>
      <c r="S331" s="203">
        <v>0</v>
      </c>
      <c r="T331" s="203">
        <v>0</v>
      </c>
      <c r="U331" s="203">
        <v>0</v>
      </c>
      <c r="V331" s="203">
        <v>0</v>
      </c>
      <c r="W331" s="203">
        <v>0</v>
      </c>
      <c r="X331" s="203">
        <v>0</v>
      </c>
      <c r="Y331" s="203">
        <v>0</v>
      </c>
      <c r="Z331" s="203">
        <v>0</v>
      </c>
      <c r="AA331" s="203">
        <v>0</v>
      </c>
      <c r="AB331" s="203">
        <v>0</v>
      </c>
      <c r="AC331" s="203">
        <v>0</v>
      </c>
      <c r="AD331" s="203">
        <v>0</v>
      </c>
      <c r="AE331" s="203">
        <v>0</v>
      </c>
      <c r="AF331" s="203">
        <v>0</v>
      </c>
      <c r="AG331" s="203">
        <v>0</v>
      </c>
    </row>
    <row r="332" spans="1:33">
      <c r="A332" s="140" t="s">
        <v>513</v>
      </c>
      <c r="B332" s="122" t="s">
        <v>942</v>
      </c>
      <c r="C332" s="203">
        <v>0</v>
      </c>
      <c r="D332" s="203">
        <v>0</v>
      </c>
      <c r="E332" s="203">
        <v>0</v>
      </c>
      <c r="F332" s="203">
        <v>0</v>
      </c>
      <c r="G332" s="203">
        <v>0</v>
      </c>
      <c r="H332" s="203">
        <v>0</v>
      </c>
      <c r="I332" s="203">
        <v>0</v>
      </c>
      <c r="J332" s="203">
        <v>0</v>
      </c>
      <c r="K332" s="203">
        <v>0</v>
      </c>
      <c r="L332" s="203">
        <v>0</v>
      </c>
      <c r="M332" s="203">
        <v>0</v>
      </c>
      <c r="N332" s="203">
        <v>0</v>
      </c>
      <c r="O332" s="203">
        <v>0</v>
      </c>
      <c r="P332" s="203">
        <v>0</v>
      </c>
      <c r="Q332" s="203">
        <v>0</v>
      </c>
      <c r="R332" s="203">
        <v>0</v>
      </c>
      <c r="S332" s="203">
        <v>0</v>
      </c>
      <c r="T332" s="203">
        <v>0</v>
      </c>
      <c r="U332" s="203">
        <v>0</v>
      </c>
      <c r="V332" s="203">
        <v>0</v>
      </c>
      <c r="W332" s="203">
        <v>0</v>
      </c>
      <c r="X332" s="203">
        <v>0</v>
      </c>
      <c r="Y332" s="203">
        <v>0</v>
      </c>
      <c r="Z332" s="203">
        <v>0</v>
      </c>
      <c r="AA332" s="203">
        <v>0</v>
      </c>
      <c r="AB332" s="203">
        <v>0</v>
      </c>
      <c r="AC332" s="203">
        <v>0</v>
      </c>
      <c r="AD332" s="203">
        <v>0</v>
      </c>
      <c r="AE332" s="203">
        <v>0</v>
      </c>
      <c r="AF332" s="203">
        <v>0</v>
      </c>
      <c r="AG332" s="203">
        <v>0</v>
      </c>
    </row>
    <row r="333" spans="1:33">
      <c r="A333" s="140" t="s">
        <v>514</v>
      </c>
      <c r="B333" s="122" t="s">
        <v>943</v>
      </c>
      <c r="C333" s="203">
        <v>0</v>
      </c>
      <c r="D333" s="203">
        <v>0</v>
      </c>
      <c r="E333" s="203">
        <v>0</v>
      </c>
      <c r="F333" s="203">
        <v>0</v>
      </c>
      <c r="G333" s="203">
        <v>0</v>
      </c>
      <c r="H333" s="203">
        <v>0</v>
      </c>
      <c r="I333" s="203">
        <v>0</v>
      </c>
      <c r="J333" s="203">
        <v>0</v>
      </c>
      <c r="K333" s="203">
        <v>0</v>
      </c>
      <c r="L333" s="203">
        <v>0</v>
      </c>
      <c r="M333" s="203">
        <v>0</v>
      </c>
      <c r="N333" s="203">
        <v>0</v>
      </c>
      <c r="O333" s="203">
        <v>0</v>
      </c>
      <c r="P333" s="203">
        <v>0</v>
      </c>
      <c r="Q333" s="203">
        <v>0</v>
      </c>
      <c r="R333" s="203">
        <v>0</v>
      </c>
      <c r="S333" s="203">
        <v>0</v>
      </c>
      <c r="T333" s="203">
        <v>0</v>
      </c>
      <c r="U333" s="203">
        <v>0</v>
      </c>
      <c r="V333" s="203">
        <v>0</v>
      </c>
      <c r="W333" s="203">
        <v>0</v>
      </c>
      <c r="X333" s="203">
        <v>0</v>
      </c>
      <c r="Y333" s="203">
        <v>0</v>
      </c>
      <c r="Z333" s="203">
        <v>0</v>
      </c>
      <c r="AA333" s="203">
        <v>0</v>
      </c>
      <c r="AB333" s="203">
        <v>0</v>
      </c>
      <c r="AC333" s="203">
        <v>0</v>
      </c>
      <c r="AD333" s="203">
        <v>0</v>
      </c>
      <c r="AE333" s="203">
        <v>0</v>
      </c>
      <c r="AF333" s="203">
        <v>0</v>
      </c>
      <c r="AG333" s="203">
        <v>0</v>
      </c>
    </row>
    <row r="334" spans="1:33">
      <c r="A334" s="140" t="s">
        <v>514</v>
      </c>
      <c r="B334" s="122" t="s">
        <v>944</v>
      </c>
      <c r="C334" s="203">
        <v>0</v>
      </c>
      <c r="D334" s="203">
        <v>0</v>
      </c>
      <c r="E334" s="203">
        <v>0</v>
      </c>
      <c r="F334" s="203">
        <v>0</v>
      </c>
      <c r="G334" s="203">
        <v>0</v>
      </c>
      <c r="H334" s="203">
        <v>0</v>
      </c>
      <c r="I334" s="203">
        <v>0</v>
      </c>
      <c r="J334" s="203">
        <v>0</v>
      </c>
      <c r="K334" s="203">
        <v>0</v>
      </c>
      <c r="L334" s="203">
        <v>0</v>
      </c>
      <c r="M334" s="203">
        <v>0</v>
      </c>
      <c r="N334" s="203">
        <v>0</v>
      </c>
      <c r="O334" s="203">
        <v>0</v>
      </c>
      <c r="P334" s="203">
        <v>0</v>
      </c>
      <c r="Q334" s="203">
        <v>0</v>
      </c>
      <c r="R334" s="203">
        <v>0</v>
      </c>
      <c r="S334" s="203">
        <v>0</v>
      </c>
      <c r="T334" s="203">
        <v>0</v>
      </c>
      <c r="U334" s="203">
        <v>0</v>
      </c>
      <c r="V334" s="203">
        <v>0</v>
      </c>
      <c r="W334" s="203">
        <v>0</v>
      </c>
      <c r="X334" s="203">
        <v>0</v>
      </c>
      <c r="Y334" s="203">
        <v>0</v>
      </c>
      <c r="Z334" s="203">
        <v>0</v>
      </c>
      <c r="AA334" s="203">
        <v>0</v>
      </c>
      <c r="AB334" s="203">
        <v>0</v>
      </c>
      <c r="AC334" s="203">
        <v>0</v>
      </c>
      <c r="AD334" s="203">
        <v>0</v>
      </c>
      <c r="AE334" s="203">
        <v>0</v>
      </c>
      <c r="AF334" s="203">
        <v>0</v>
      </c>
      <c r="AG334" s="203">
        <v>0</v>
      </c>
    </row>
    <row r="335" spans="1:33">
      <c r="A335" s="140" t="s">
        <v>514</v>
      </c>
      <c r="B335" s="122" t="s">
        <v>945</v>
      </c>
      <c r="C335" s="203">
        <v>0</v>
      </c>
      <c r="D335" s="203">
        <v>0</v>
      </c>
      <c r="E335" s="203">
        <v>0</v>
      </c>
      <c r="F335" s="203">
        <v>0</v>
      </c>
      <c r="G335" s="203">
        <v>0</v>
      </c>
      <c r="H335" s="203">
        <v>0</v>
      </c>
      <c r="I335" s="203">
        <v>0</v>
      </c>
      <c r="J335" s="203">
        <v>0</v>
      </c>
      <c r="K335" s="203">
        <v>0</v>
      </c>
      <c r="L335" s="203">
        <v>0</v>
      </c>
      <c r="M335" s="203">
        <v>0</v>
      </c>
      <c r="N335" s="203">
        <v>0</v>
      </c>
      <c r="O335" s="203">
        <v>0</v>
      </c>
      <c r="P335" s="203">
        <v>0</v>
      </c>
      <c r="Q335" s="203">
        <v>0</v>
      </c>
      <c r="R335" s="203">
        <v>0</v>
      </c>
      <c r="S335" s="203">
        <v>0</v>
      </c>
      <c r="T335" s="203">
        <v>0</v>
      </c>
      <c r="U335" s="203">
        <v>0</v>
      </c>
      <c r="V335" s="203">
        <v>0</v>
      </c>
      <c r="W335" s="203">
        <v>0</v>
      </c>
      <c r="X335" s="203">
        <v>0</v>
      </c>
      <c r="Y335" s="203">
        <v>0</v>
      </c>
      <c r="Z335" s="203">
        <v>0</v>
      </c>
      <c r="AA335" s="203">
        <v>0</v>
      </c>
      <c r="AB335" s="203">
        <v>0</v>
      </c>
      <c r="AC335" s="203">
        <v>0</v>
      </c>
      <c r="AD335" s="203">
        <v>0</v>
      </c>
      <c r="AE335" s="203">
        <v>0</v>
      </c>
      <c r="AF335" s="203">
        <v>0</v>
      </c>
      <c r="AG335" s="203">
        <v>0</v>
      </c>
    </row>
    <row r="336" spans="1:33">
      <c r="A336" s="140" t="s">
        <v>514</v>
      </c>
      <c r="B336" s="122" t="s">
        <v>946</v>
      </c>
      <c r="C336" s="203">
        <v>0</v>
      </c>
      <c r="D336" s="203">
        <v>0</v>
      </c>
      <c r="E336" s="203">
        <v>0</v>
      </c>
      <c r="F336" s="203">
        <v>0</v>
      </c>
      <c r="G336" s="203">
        <v>0</v>
      </c>
      <c r="H336" s="203">
        <v>0</v>
      </c>
      <c r="I336" s="203">
        <v>0</v>
      </c>
      <c r="J336" s="203">
        <v>0</v>
      </c>
      <c r="K336" s="203">
        <v>0</v>
      </c>
      <c r="L336" s="203">
        <v>0</v>
      </c>
      <c r="M336" s="203">
        <v>0</v>
      </c>
      <c r="N336" s="203">
        <v>0</v>
      </c>
      <c r="O336" s="203">
        <v>0</v>
      </c>
      <c r="P336" s="203">
        <v>0</v>
      </c>
      <c r="Q336" s="203">
        <v>0</v>
      </c>
      <c r="R336" s="203">
        <v>0</v>
      </c>
      <c r="S336" s="203">
        <v>0</v>
      </c>
      <c r="T336" s="203">
        <v>0</v>
      </c>
      <c r="U336" s="203">
        <v>0</v>
      </c>
      <c r="V336" s="203">
        <v>0</v>
      </c>
      <c r="W336" s="203">
        <v>0</v>
      </c>
      <c r="X336" s="203">
        <v>0</v>
      </c>
      <c r="Y336" s="203">
        <v>0</v>
      </c>
      <c r="Z336" s="203">
        <v>0</v>
      </c>
      <c r="AA336" s="203">
        <v>0</v>
      </c>
      <c r="AB336" s="203">
        <v>0</v>
      </c>
      <c r="AC336" s="203">
        <v>0</v>
      </c>
      <c r="AD336" s="203">
        <v>0</v>
      </c>
      <c r="AE336" s="203">
        <v>0</v>
      </c>
      <c r="AF336" s="203">
        <v>0</v>
      </c>
      <c r="AG336" s="203">
        <v>0</v>
      </c>
    </row>
    <row r="337" spans="1:33">
      <c r="A337" s="140" t="s">
        <v>328</v>
      </c>
      <c r="B337" s="122" t="s">
        <v>947</v>
      </c>
      <c r="C337" s="203">
        <v>0</v>
      </c>
      <c r="D337" s="203">
        <v>0</v>
      </c>
      <c r="E337" s="203">
        <v>0</v>
      </c>
      <c r="F337" s="203">
        <v>0</v>
      </c>
      <c r="G337" s="203">
        <v>0</v>
      </c>
      <c r="H337" s="203">
        <v>0</v>
      </c>
      <c r="I337" s="203">
        <v>0</v>
      </c>
      <c r="J337" s="203">
        <v>0</v>
      </c>
      <c r="K337" s="203">
        <v>0</v>
      </c>
      <c r="L337" s="203">
        <v>0</v>
      </c>
      <c r="M337" s="203">
        <v>0</v>
      </c>
      <c r="N337" s="203">
        <v>0</v>
      </c>
      <c r="O337" s="203">
        <v>0</v>
      </c>
      <c r="P337" s="203">
        <v>0</v>
      </c>
      <c r="Q337" s="203">
        <v>0</v>
      </c>
      <c r="R337" s="203">
        <v>0</v>
      </c>
      <c r="S337" s="203">
        <v>0</v>
      </c>
      <c r="T337" s="203">
        <v>0</v>
      </c>
      <c r="U337" s="203">
        <v>0</v>
      </c>
      <c r="V337" s="203">
        <v>0</v>
      </c>
      <c r="W337" s="203">
        <v>0</v>
      </c>
      <c r="X337" s="203">
        <v>0</v>
      </c>
      <c r="Y337" s="203">
        <v>0</v>
      </c>
      <c r="Z337" s="203">
        <v>0</v>
      </c>
      <c r="AA337" s="203">
        <v>0</v>
      </c>
      <c r="AB337" s="203">
        <v>0</v>
      </c>
      <c r="AC337" s="203">
        <v>0</v>
      </c>
      <c r="AD337" s="203">
        <v>0</v>
      </c>
      <c r="AE337" s="203">
        <v>0</v>
      </c>
      <c r="AF337" s="203">
        <v>0</v>
      </c>
      <c r="AG337" s="203">
        <v>0</v>
      </c>
    </row>
    <row r="338" spans="1:33">
      <c r="A338" s="140" t="s">
        <v>517</v>
      </c>
      <c r="B338" s="122" t="s">
        <v>948</v>
      </c>
      <c r="C338" s="203">
        <v>0</v>
      </c>
      <c r="D338" s="203">
        <v>0</v>
      </c>
      <c r="E338" s="203">
        <v>0</v>
      </c>
      <c r="F338" s="203">
        <v>0</v>
      </c>
      <c r="G338" s="203">
        <v>0</v>
      </c>
      <c r="H338" s="203">
        <v>0</v>
      </c>
      <c r="I338" s="203">
        <v>0</v>
      </c>
      <c r="J338" s="203">
        <v>0</v>
      </c>
      <c r="K338" s="203">
        <v>0</v>
      </c>
      <c r="L338" s="203">
        <v>0</v>
      </c>
      <c r="M338" s="203">
        <v>0</v>
      </c>
      <c r="N338" s="203">
        <v>0</v>
      </c>
      <c r="O338" s="203">
        <v>0</v>
      </c>
      <c r="P338" s="203">
        <v>0</v>
      </c>
      <c r="Q338" s="203">
        <v>0</v>
      </c>
      <c r="R338" s="203">
        <v>0</v>
      </c>
      <c r="S338" s="203">
        <v>0</v>
      </c>
      <c r="T338" s="203">
        <v>0</v>
      </c>
      <c r="U338" s="203">
        <v>0</v>
      </c>
      <c r="V338" s="203">
        <v>0</v>
      </c>
      <c r="W338" s="203">
        <v>0</v>
      </c>
      <c r="X338" s="203">
        <v>0</v>
      </c>
      <c r="Y338" s="203">
        <v>0</v>
      </c>
      <c r="Z338" s="203">
        <v>0</v>
      </c>
      <c r="AA338" s="203">
        <v>0</v>
      </c>
      <c r="AB338" s="203">
        <v>0</v>
      </c>
      <c r="AC338" s="203">
        <v>0</v>
      </c>
      <c r="AD338" s="203">
        <v>0</v>
      </c>
      <c r="AE338" s="203">
        <v>0</v>
      </c>
      <c r="AF338" s="203">
        <v>0</v>
      </c>
      <c r="AG338" s="203">
        <v>0</v>
      </c>
    </row>
    <row r="339" spans="1:33">
      <c r="A339" s="140" t="s">
        <v>517</v>
      </c>
      <c r="B339" s="122" t="s">
        <v>949</v>
      </c>
      <c r="C339" s="203">
        <v>0</v>
      </c>
      <c r="D339" s="203">
        <v>0</v>
      </c>
      <c r="E339" s="203">
        <v>0</v>
      </c>
      <c r="F339" s="203">
        <v>0</v>
      </c>
      <c r="G339" s="203">
        <v>0</v>
      </c>
      <c r="H339" s="203">
        <v>0</v>
      </c>
      <c r="I339" s="203">
        <v>0</v>
      </c>
      <c r="J339" s="203">
        <v>0</v>
      </c>
      <c r="K339" s="203">
        <v>0</v>
      </c>
      <c r="L339" s="203">
        <v>0</v>
      </c>
      <c r="M339" s="203">
        <v>0</v>
      </c>
      <c r="N339" s="203">
        <v>0</v>
      </c>
      <c r="O339" s="203">
        <v>0</v>
      </c>
      <c r="P339" s="203">
        <v>0</v>
      </c>
      <c r="Q339" s="203">
        <v>0</v>
      </c>
      <c r="R339" s="203">
        <v>0</v>
      </c>
      <c r="S339" s="203">
        <v>0</v>
      </c>
      <c r="T339" s="203">
        <v>0</v>
      </c>
      <c r="U339" s="203">
        <v>0</v>
      </c>
      <c r="V339" s="203">
        <v>0</v>
      </c>
      <c r="W339" s="203">
        <v>0</v>
      </c>
      <c r="X339" s="203">
        <v>0</v>
      </c>
      <c r="Y339" s="203">
        <v>0</v>
      </c>
      <c r="Z339" s="203">
        <v>0</v>
      </c>
      <c r="AA339" s="203">
        <v>0</v>
      </c>
      <c r="AB339" s="203">
        <v>0</v>
      </c>
      <c r="AC339" s="203">
        <v>0</v>
      </c>
      <c r="AD339" s="203">
        <v>0</v>
      </c>
      <c r="AE339" s="203">
        <v>0</v>
      </c>
      <c r="AF339" s="203">
        <v>0</v>
      </c>
      <c r="AG339" s="203">
        <v>0</v>
      </c>
    </row>
    <row r="340" spans="1:33">
      <c r="A340" s="140" t="s">
        <v>517</v>
      </c>
      <c r="B340" s="122" t="s">
        <v>950</v>
      </c>
      <c r="C340" s="203">
        <v>0</v>
      </c>
      <c r="D340" s="203">
        <v>0</v>
      </c>
      <c r="E340" s="203">
        <v>0</v>
      </c>
      <c r="F340" s="203">
        <v>0</v>
      </c>
      <c r="G340" s="203">
        <v>0</v>
      </c>
      <c r="H340" s="203">
        <v>0</v>
      </c>
      <c r="I340" s="203">
        <v>0</v>
      </c>
      <c r="J340" s="203">
        <v>0</v>
      </c>
      <c r="K340" s="203">
        <v>0</v>
      </c>
      <c r="L340" s="203">
        <v>0</v>
      </c>
      <c r="M340" s="203">
        <v>0</v>
      </c>
      <c r="N340" s="203">
        <v>0</v>
      </c>
      <c r="O340" s="203">
        <v>0</v>
      </c>
      <c r="P340" s="203">
        <v>0</v>
      </c>
      <c r="Q340" s="203">
        <v>0</v>
      </c>
      <c r="R340" s="203">
        <v>0</v>
      </c>
      <c r="S340" s="203">
        <v>0</v>
      </c>
      <c r="T340" s="203">
        <v>0</v>
      </c>
      <c r="U340" s="203">
        <v>0</v>
      </c>
      <c r="V340" s="203">
        <v>0</v>
      </c>
      <c r="W340" s="203">
        <v>0</v>
      </c>
      <c r="X340" s="203">
        <v>0</v>
      </c>
      <c r="Y340" s="203">
        <v>0</v>
      </c>
      <c r="Z340" s="203">
        <v>0</v>
      </c>
      <c r="AA340" s="203">
        <v>0</v>
      </c>
      <c r="AB340" s="203">
        <v>0</v>
      </c>
      <c r="AC340" s="203">
        <v>0</v>
      </c>
      <c r="AD340" s="203">
        <v>0</v>
      </c>
      <c r="AE340" s="203">
        <v>0</v>
      </c>
      <c r="AF340" s="203">
        <v>0</v>
      </c>
      <c r="AG340" s="203">
        <v>0</v>
      </c>
    </row>
    <row r="341" spans="1:33">
      <c r="A341" s="140" t="s">
        <v>517</v>
      </c>
      <c r="B341" s="122" t="s">
        <v>951</v>
      </c>
      <c r="C341" s="203">
        <v>0</v>
      </c>
      <c r="D341" s="203">
        <v>0</v>
      </c>
      <c r="E341" s="203">
        <v>0</v>
      </c>
      <c r="F341" s="203">
        <v>0</v>
      </c>
      <c r="G341" s="203">
        <v>0</v>
      </c>
      <c r="H341" s="203">
        <v>0</v>
      </c>
      <c r="I341" s="203">
        <v>0</v>
      </c>
      <c r="J341" s="203">
        <v>0</v>
      </c>
      <c r="K341" s="203">
        <v>0</v>
      </c>
      <c r="L341" s="203">
        <v>0</v>
      </c>
      <c r="M341" s="203">
        <v>0</v>
      </c>
      <c r="N341" s="203">
        <v>0</v>
      </c>
      <c r="O341" s="203">
        <v>0</v>
      </c>
      <c r="P341" s="203">
        <v>0</v>
      </c>
      <c r="Q341" s="203">
        <v>0</v>
      </c>
      <c r="R341" s="203">
        <v>0</v>
      </c>
      <c r="S341" s="203">
        <v>0</v>
      </c>
      <c r="T341" s="203">
        <v>0</v>
      </c>
      <c r="U341" s="203">
        <v>0</v>
      </c>
      <c r="V341" s="203">
        <v>0</v>
      </c>
      <c r="W341" s="203">
        <v>0</v>
      </c>
      <c r="X341" s="203">
        <v>0</v>
      </c>
      <c r="Y341" s="203">
        <v>0</v>
      </c>
      <c r="Z341" s="203">
        <v>0</v>
      </c>
      <c r="AA341" s="203">
        <v>0</v>
      </c>
      <c r="AB341" s="203">
        <v>0</v>
      </c>
      <c r="AC341" s="203">
        <v>0</v>
      </c>
      <c r="AD341" s="203">
        <v>0</v>
      </c>
      <c r="AE341" s="203">
        <v>0</v>
      </c>
      <c r="AF341" s="203">
        <v>0</v>
      </c>
      <c r="AG341" s="203">
        <v>0</v>
      </c>
    </row>
    <row r="342" spans="1:33">
      <c r="A342" s="140" t="s">
        <v>517</v>
      </c>
      <c r="B342" s="122" t="s">
        <v>952</v>
      </c>
      <c r="C342" s="203">
        <v>0</v>
      </c>
      <c r="D342" s="203">
        <v>0</v>
      </c>
      <c r="E342" s="203">
        <v>0</v>
      </c>
      <c r="F342" s="203">
        <v>0</v>
      </c>
      <c r="G342" s="203">
        <v>0</v>
      </c>
      <c r="H342" s="203">
        <v>0</v>
      </c>
      <c r="I342" s="203">
        <v>0</v>
      </c>
      <c r="J342" s="203">
        <v>0</v>
      </c>
      <c r="K342" s="203">
        <v>0</v>
      </c>
      <c r="L342" s="203">
        <v>0</v>
      </c>
      <c r="M342" s="203">
        <v>0</v>
      </c>
      <c r="N342" s="203">
        <v>0</v>
      </c>
      <c r="O342" s="203">
        <v>0</v>
      </c>
      <c r="P342" s="203">
        <v>0</v>
      </c>
      <c r="Q342" s="203">
        <v>0</v>
      </c>
      <c r="R342" s="203">
        <v>0</v>
      </c>
      <c r="S342" s="203">
        <v>0</v>
      </c>
      <c r="T342" s="203">
        <v>0</v>
      </c>
      <c r="U342" s="203">
        <v>0</v>
      </c>
      <c r="V342" s="203">
        <v>0</v>
      </c>
      <c r="W342" s="203">
        <v>0</v>
      </c>
      <c r="X342" s="203">
        <v>0</v>
      </c>
      <c r="Y342" s="203">
        <v>0</v>
      </c>
      <c r="Z342" s="203">
        <v>0</v>
      </c>
      <c r="AA342" s="203">
        <v>0</v>
      </c>
      <c r="AB342" s="203">
        <v>0</v>
      </c>
      <c r="AC342" s="203">
        <v>0</v>
      </c>
      <c r="AD342" s="203">
        <v>0</v>
      </c>
      <c r="AE342" s="203">
        <v>0</v>
      </c>
      <c r="AF342" s="203">
        <v>0</v>
      </c>
      <c r="AG342" s="203">
        <v>0</v>
      </c>
    </row>
    <row r="343" spans="1:33">
      <c r="A343" s="140" t="s">
        <v>517</v>
      </c>
      <c r="B343" s="122" t="s">
        <v>953</v>
      </c>
      <c r="C343" s="203">
        <v>0</v>
      </c>
      <c r="D343" s="203">
        <v>0</v>
      </c>
      <c r="E343" s="203">
        <v>0</v>
      </c>
      <c r="F343" s="203">
        <v>0</v>
      </c>
      <c r="G343" s="203">
        <v>0</v>
      </c>
      <c r="H343" s="203">
        <v>0</v>
      </c>
      <c r="I343" s="203">
        <v>0</v>
      </c>
      <c r="J343" s="203">
        <v>0</v>
      </c>
      <c r="K343" s="203">
        <v>0</v>
      </c>
      <c r="L343" s="203">
        <v>0</v>
      </c>
      <c r="M343" s="203">
        <v>0</v>
      </c>
      <c r="N343" s="203">
        <v>0</v>
      </c>
      <c r="O343" s="203">
        <v>0</v>
      </c>
      <c r="P343" s="203">
        <v>0</v>
      </c>
      <c r="Q343" s="203">
        <v>0</v>
      </c>
      <c r="R343" s="203">
        <v>0</v>
      </c>
      <c r="S343" s="203">
        <v>0</v>
      </c>
      <c r="T343" s="203">
        <v>0</v>
      </c>
      <c r="U343" s="203">
        <v>0</v>
      </c>
      <c r="V343" s="203">
        <v>0</v>
      </c>
      <c r="W343" s="203">
        <v>0</v>
      </c>
      <c r="X343" s="203">
        <v>0</v>
      </c>
      <c r="Y343" s="203">
        <v>0</v>
      </c>
      <c r="Z343" s="203">
        <v>0</v>
      </c>
      <c r="AA343" s="203">
        <v>0</v>
      </c>
      <c r="AB343" s="203">
        <v>0</v>
      </c>
      <c r="AC343" s="203">
        <v>0</v>
      </c>
      <c r="AD343" s="203">
        <v>0</v>
      </c>
      <c r="AE343" s="203">
        <v>0</v>
      </c>
      <c r="AF343" s="203">
        <v>0</v>
      </c>
      <c r="AG343" s="203">
        <v>0</v>
      </c>
    </row>
    <row r="344" spans="1:33">
      <c r="A344" s="140" t="s">
        <v>517</v>
      </c>
      <c r="B344" s="122" t="s">
        <v>954</v>
      </c>
      <c r="C344" s="203">
        <v>0</v>
      </c>
      <c r="D344" s="203">
        <v>0</v>
      </c>
      <c r="E344" s="203">
        <v>0</v>
      </c>
      <c r="F344" s="203">
        <v>0</v>
      </c>
      <c r="G344" s="203">
        <v>0</v>
      </c>
      <c r="H344" s="203">
        <v>0</v>
      </c>
      <c r="I344" s="203">
        <v>0</v>
      </c>
      <c r="J344" s="203">
        <v>0</v>
      </c>
      <c r="K344" s="203">
        <v>0</v>
      </c>
      <c r="L344" s="203">
        <v>0</v>
      </c>
      <c r="M344" s="203">
        <v>0</v>
      </c>
      <c r="N344" s="203">
        <v>0</v>
      </c>
      <c r="O344" s="203">
        <v>0</v>
      </c>
      <c r="P344" s="203">
        <v>0</v>
      </c>
      <c r="Q344" s="203">
        <v>0</v>
      </c>
      <c r="R344" s="203">
        <v>0</v>
      </c>
      <c r="S344" s="203">
        <v>0</v>
      </c>
      <c r="T344" s="203">
        <v>0</v>
      </c>
      <c r="U344" s="203">
        <v>0</v>
      </c>
      <c r="V344" s="203">
        <v>0</v>
      </c>
      <c r="W344" s="203">
        <v>0</v>
      </c>
      <c r="X344" s="203">
        <v>0</v>
      </c>
      <c r="Y344" s="203">
        <v>0</v>
      </c>
      <c r="Z344" s="203">
        <v>0</v>
      </c>
      <c r="AA344" s="203">
        <v>0</v>
      </c>
      <c r="AB344" s="203">
        <v>0</v>
      </c>
      <c r="AC344" s="203">
        <v>0</v>
      </c>
      <c r="AD344" s="203">
        <v>0</v>
      </c>
      <c r="AE344" s="203">
        <v>0</v>
      </c>
      <c r="AF344" s="203">
        <v>0</v>
      </c>
      <c r="AG344" s="203">
        <v>0</v>
      </c>
    </row>
    <row r="345" spans="1:33">
      <c r="A345" s="140" t="s">
        <v>517</v>
      </c>
      <c r="B345" s="122" t="s">
        <v>955</v>
      </c>
      <c r="C345" s="203">
        <v>0</v>
      </c>
      <c r="D345" s="203">
        <v>0</v>
      </c>
      <c r="E345" s="203">
        <v>0</v>
      </c>
      <c r="F345" s="203">
        <v>0</v>
      </c>
      <c r="G345" s="203">
        <v>0</v>
      </c>
      <c r="H345" s="203">
        <v>0</v>
      </c>
      <c r="I345" s="203">
        <v>0</v>
      </c>
      <c r="J345" s="203">
        <v>0</v>
      </c>
      <c r="K345" s="203">
        <v>0</v>
      </c>
      <c r="L345" s="203">
        <v>0</v>
      </c>
      <c r="M345" s="203">
        <v>0</v>
      </c>
      <c r="N345" s="203">
        <v>0</v>
      </c>
      <c r="O345" s="203">
        <v>0</v>
      </c>
      <c r="P345" s="203">
        <v>0</v>
      </c>
      <c r="Q345" s="203">
        <v>0</v>
      </c>
      <c r="R345" s="203">
        <v>0</v>
      </c>
      <c r="S345" s="203">
        <v>0</v>
      </c>
      <c r="T345" s="203">
        <v>0</v>
      </c>
      <c r="U345" s="203">
        <v>0</v>
      </c>
      <c r="V345" s="203">
        <v>0</v>
      </c>
      <c r="W345" s="203">
        <v>0</v>
      </c>
      <c r="X345" s="203">
        <v>0</v>
      </c>
      <c r="Y345" s="203">
        <v>0</v>
      </c>
      <c r="Z345" s="203">
        <v>0</v>
      </c>
      <c r="AA345" s="203">
        <v>0</v>
      </c>
      <c r="AB345" s="203">
        <v>0</v>
      </c>
      <c r="AC345" s="203">
        <v>0</v>
      </c>
      <c r="AD345" s="203">
        <v>0</v>
      </c>
      <c r="AE345" s="203">
        <v>0</v>
      </c>
      <c r="AF345" s="203">
        <v>0</v>
      </c>
      <c r="AG345" s="203">
        <v>0</v>
      </c>
    </row>
    <row r="346" spans="1:33">
      <c r="A346" s="140" t="s">
        <v>518</v>
      </c>
      <c r="B346" s="122" t="s">
        <v>956</v>
      </c>
      <c r="C346" s="203">
        <v>0</v>
      </c>
      <c r="D346" s="203">
        <v>0</v>
      </c>
      <c r="E346" s="203">
        <v>0</v>
      </c>
      <c r="F346" s="203">
        <v>0</v>
      </c>
      <c r="G346" s="203">
        <v>0</v>
      </c>
      <c r="H346" s="203">
        <v>0</v>
      </c>
      <c r="I346" s="203">
        <v>0</v>
      </c>
      <c r="J346" s="203">
        <v>0</v>
      </c>
      <c r="K346" s="203">
        <v>0</v>
      </c>
      <c r="L346" s="203">
        <v>0</v>
      </c>
      <c r="M346" s="203">
        <v>0</v>
      </c>
      <c r="N346" s="203">
        <v>0</v>
      </c>
      <c r="O346" s="203">
        <v>0</v>
      </c>
      <c r="P346" s="203">
        <v>0</v>
      </c>
      <c r="Q346" s="203">
        <v>0</v>
      </c>
      <c r="R346" s="203">
        <v>0</v>
      </c>
      <c r="S346" s="203">
        <v>0</v>
      </c>
      <c r="T346" s="203">
        <v>0</v>
      </c>
      <c r="U346" s="203">
        <v>0</v>
      </c>
      <c r="V346" s="203">
        <v>0</v>
      </c>
      <c r="W346" s="203">
        <v>0</v>
      </c>
      <c r="X346" s="203">
        <v>0</v>
      </c>
      <c r="Y346" s="203">
        <v>0</v>
      </c>
      <c r="Z346" s="203">
        <v>0</v>
      </c>
      <c r="AA346" s="203">
        <v>0</v>
      </c>
      <c r="AB346" s="203">
        <v>0</v>
      </c>
      <c r="AC346" s="203">
        <v>0</v>
      </c>
      <c r="AD346" s="203">
        <v>0</v>
      </c>
      <c r="AE346" s="203">
        <v>0</v>
      </c>
      <c r="AF346" s="203">
        <v>0</v>
      </c>
      <c r="AG346" s="203">
        <v>0</v>
      </c>
    </row>
    <row r="347" spans="1:33">
      <c r="A347" s="140" t="s">
        <v>518</v>
      </c>
      <c r="B347" s="122" t="s">
        <v>957</v>
      </c>
      <c r="C347" s="203">
        <v>0</v>
      </c>
      <c r="D347" s="203">
        <v>0</v>
      </c>
      <c r="E347" s="203">
        <v>0</v>
      </c>
      <c r="F347" s="203">
        <v>0</v>
      </c>
      <c r="G347" s="203">
        <v>0</v>
      </c>
      <c r="H347" s="203">
        <v>0</v>
      </c>
      <c r="I347" s="203">
        <v>0</v>
      </c>
      <c r="J347" s="203">
        <v>0</v>
      </c>
      <c r="K347" s="203">
        <v>0</v>
      </c>
      <c r="L347" s="203">
        <v>0</v>
      </c>
      <c r="M347" s="203">
        <v>0</v>
      </c>
      <c r="N347" s="203">
        <v>0</v>
      </c>
      <c r="O347" s="203">
        <v>0</v>
      </c>
      <c r="P347" s="203">
        <v>0</v>
      </c>
      <c r="Q347" s="203">
        <v>0</v>
      </c>
      <c r="R347" s="203">
        <v>0</v>
      </c>
      <c r="S347" s="203">
        <v>0</v>
      </c>
      <c r="T347" s="203">
        <v>0</v>
      </c>
      <c r="U347" s="203">
        <v>0</v>
      </c>
      <c r="V347" s="203">
        <v>0</v>
      </c>
      <c r="W347" s="203">
        <v>0</v>
      </c>
      <c r="X347" s="203">
        <v>0</v>
      </c>
      <c r="Y347" s="203">
        <v>0</v>
      </c>
      <c r="Z347" s="203">
        <v>0</v>
      </c>
      <c r="AA347" s="203">
        <v>0</v>
      </c>
      <c r="AB347" s="203">
        <v>0</v>
      </c>
      <c r="AC347" s="203">
        <v>0</v>
      </c>
      <c r="AD347" s="203">
        <v>0</v>
      </c>
      <c r="AE347" s="203">
        <v>0</v>
      </c>
      <c r="AF347" s="203">
        <v>0</v>
      </c>
      <c r="AG347" s="203">
        <v>0</v>
      </c>
    </row>
    <row r="348" spans="1:33">
      <c r="A348" s="140" t="s">
        <v>518</v>
      </c>
      <c r="B348" s="122" t="s">
        <v>958</v>
      </c>
      <c r="C348" s="203">
        <v>0</v>
      </c>
      <c r="D348" s="203">
        <v>0</v>
      </c>
      <c r="E348" s="203">
        <v>0</v>
      </c>
      <c r="F348" s="203">
        <v>0</v>
      </c>
      <c r="G348" s="203">
        <v>0</v>
      </c>
      <c r="H348" s="203">
        <v>0</v>
      </c>
      <c r="I348" s="203">
        <v>0</v>
      </c>
      <c r="J348" s="203">
        <v>0</v>
      </c>
      <c r="K348" s="203">
        <v>0</v>
      </c>
      <c r="L348" s="203">
        <v>0</v>
      </c>
      <c r="M348" s="203">
        <v>0</v>
      </c>
      <c r="N348" s="203">
        <v>0</v>
      </c>
      <c r="O348" s="203">
        <v>0</v>
      </c>
      <c r="P348" s="203">
        <v>0</v>
      </c>
      <c r="Q348" s="203">
        <v>0</v>
      </c>
      <c r="R348" s="203">
        <v>0</v>
      </c>
      <c r="S348" s="203">
        <v>0</v>
      </c>
      <c r="T348" s="203">
        <v>0</v>
      </c>
      <c r="U348" s="203">
        <v>0</v>
      </c>
      <c r="V348" s="203">
        <v>0</v>
      </c>
      <c r="W348" s="203">
        <v>0</v>
      </c>
      <c r="X348" s="203">
        <v>0</v>
      </c>
      <c r="Y348" s="203">
        <v>0</v>
      </c>
      <c r="Z348" s="203">
        <v>0</v>
      </c>
      <c r="AA348" s="203">
        <v>0</v>
      </c>
      <c r="AB348" s="203">
        <v>0</v>
      </c>
      <c r="AC348" s="203">
        <v>0</v>
      </c>
      <c r="AD348" s="203">
        <v>0</v>
      </c>
      <c r="AE348" s="203">
        <v>0</v>
      </c>
      <c r="AF348" s="203">
        <v>0</v>
      </c>
      <c r="AG348" s="203">
        <v>0</v>
      </c>
    </row>
    <row r="349" spans="1:33">
      <c r="A349" s="140" t="s">
        <v>518</v>
      </c>
      <c r="B349" s="122" t="s">
        <v>959</v>
      </c>
      <c r="C349" s="203">
        <v>0</v>
      </c>
      <c r="D349" s="203">
        <v>0</v>
      </c>
      <c r="E349" s="203">
        <v>0</v>
      </c>
      <c r="F349" s="203">
        <v>0</v>
      </c>
      <c r="G349" s="203">
        <v>0</v>
      </c>
      <c r="H349" s="203">
        <v>0</v>
      </c>
      <c r="I349" s="203">
        <v>0</v>
      </c>
      <c r="J349" s="203">
        <v>0</v>
      </c>
      <c r="K349" s="203">
        <v>0</v>
      </c>
      <c r="L349" s="203">
        <v>0</v>
      </c>
      <c r="M349" s="203">
        <v>0</v>
      </c>
      <c r="N349" s="203">
        <v>0</v>
      </c>
      <c r="O349" s="203">
        <v>0</v>
      </c>
      <c r="P349" s="203">
        <v>0</v>
      </c>
      <c r="Q349" s="203">
        <v>0</v>
      </c>
      <c r="R349" s="203">
        <v>0</v>
      </c>
      <c r="S349" s="203">
        <v>0</v>
      </c>
      <c r="T349" s="203">
        <v>0</v>
      </c>
      <c r="U349" s="203">
        <v>0</v>
      </c>
      <c r="V349" s="203">
        <v>0</v>
      </c>
      <c r="W349" s="203">
        <v>0</v>
      </c>
      <c r="X349" s="203">
        <v>0</v>
      </c>
      <c r="Y349" s="203">
        <v>0</v>
      </c>
      <c r="Z349" s="203">
        <v>0</v>
      </c>
      <c r="AA349" s="203">
        <v>0</v>
      </c>
      <c r="AB349" s="203">
        <v>0</v>
      </c>
      <c r="AC349" s="203">
        <v>0</v>
      </c>
      <c r="AD349" s="203">
        <v>0</v>
      </c>
      <c r="AE349" s="203">
        <v>0</v>
      </c>
      <c r="AF349" s="203">
        <v>0</v>
      </c>
      <c r="AG349" s="203">
        <v>0</v>
      </c>
    </row>
    <row r="350" spans="1:33">
      <c r="A350" s="140" t="s">
        <v>518</v>
      </c>
      <c r="B350" s="122" t="s">
        <v>960</v>
      </c>
      <c r="C350" s="203">
        <v>0</v>
      </c>
      <c r="D350" s="203">
        <v>0</v>
      </c>
      <c r="E350" s="203">
        <v>0</v>
      </c>
      <c r="F350" s="203">
        <v>0</v>
      </c>
      <c r="G350" s="203">
        <v>0</v>
      </c>
      <c r="H350" s="203">
        <v>0</v>
      </c>
      <c r="I350" s="203">
        <v>0</v>
      </c>
      <c r="J350" s="203">
        <v>0</v>
      </c>
      <c r="K350" s="203">
        <v>0</v>
      </c>
      <c r="L350" s="203">
        <v>0</v>
      </c>
      <c r="M350" s="203">
        <v>0</v>
      </c>
      <c r="N350" s="203">
        <v>0</v>
      </c>
      <c r="O350" s="203">
        <v>0</v>
      </c>
      <c r="P350" s="203">
        <v>0</v>
      </c>
      <c r="Q350" s="203">
        <v>0</v>
      </c>
      <c r="R350" s="203">
        <v>0</v>
      </c>
      <c r="S350" s="203">
        <v>0</v>
      </c>
      <c r="T350" s="203">
        <v>0</v>
      </c>
      <c r="U350" s="203">
        <v>0</v>
      </c>
      <c r="V350" s="203">
        <v>0</v>
      </c>
      <c r="W350" s="203">
        <v>0</v>
      </c>
      <c r="X350" s="203">
        <v>0</v>
      </c>
      <c r="Y350" s="203">
        <v>0</v>
      </c>
      <c r="Z350" s="203">
        <v>0</v>
      </c>
      <c r="AA350" s="203">
        <v>0</v>
      </c>
      <c r="AB350" s="203">
        <v>0</v>
      </c>
      <c r="AC350" s="203">
        <v>0</v>
      </c>
      <c r="AD350" s="203">
        <v>0</v>
      </c>
      <c r="AE350" s="203">
        <v>0</v>
      </c>
      <c r="AF350" s="203">
        <v>0</v>
      </c>
      <c r="AG350" s="203">
        <v>0</v>
      </c>
    </row>
    <row r="351" spans="1:33">
      <c r="A351" s="140" t="s">
        <v>518</v>
      </c>
      <c r="B351" s="122" t="s">
        <v>961</v>
      </c>
      <c r="C351" s="203">
        <v>0</v>
      </c>
      <c r="D351" s="203">
        <v>0</v>
      </c>
      <c r="E351" s="203">
        <v>0</v>
      </c>
      <c r="F351" s="203">
        <v>0</v>
      </c>
      <c r="G351" s="203">
        <v>0</v>
      </c>
      <c r="H351" s="203">
        <v>0</v>
      </c>
      <c r="I351" s="203">
        <v>0</v>
      </c>
      <c r="J351" s="203">
        <v>0</v>
      </c>
      <c r="K351" s="203">
        <v>0</v>
      </c>
      <c r="L351" s="203">
        <v>0</v>
      </c>
      <c r="M351" s="203">
        <v>0</v>
      </c>
      <c r="N351" s="203">
        <v>0</v>
      </c>
      <c r="O351" s="203">
        <v>0</v>
      </c>
      <c r="P351" s="203">
        <v>0</v>
      </c>
      <c r="Q351" s="203">
        <v>0</v>
      </c>
      <c r="R351" s="203">
        <v>0</v>
      </c>
      <c r="S351" s="203">
        <v>0</v>
      </c>
      <c r="T351" s="203">
        <v>0</v>
      </c>
      <c r="U351" s="203">
        <v>0</v>
      </c>
      <c r="V351" s="203">
        <v>0</v>
      </c>
      <c r="W351" s="203">
        <v>0</v>
      </c>
      <c r="X351" s="203">
        <v>0</v>
      </c>
      <c r="Y351" s="203">
        <v>0</v>
      </c>
      <c r="Z351" s="203">
        <v>0</v>
      </c>
      <c r="AA351" s="203">
        <v>0</v>
      </c>
      <c r="AB351" s="203">
        <v>0</v>
      </c>
      <c r="AC351" s="203">
        <v>0</v>
      </c>
      <c r="AD351" s="203">
        <v>0</v>
      </c>
      <c r="AE351" s="203">
        <v>0</v>
      </c>
      <c r="AF351" s="203">
        <v>0</v>
      </c>
      <c r="AG351" s="203">
        <v>0</v>
      </c>
    </row>
    <row r="352" spans="1:33">
      <c r="A352" s="140" t="s">
        <v>518</v>
      </c>
      <c r="B352" s="122" t="s">
        <v>962</v>
      </c>
      <c r="C352" s="203">
        <v>0</v>
      </c>
      <c r="D352" s="203">
        <v>0</v>
      </c>
      <c r="E352" s="203">
        <v>0</v>
      </c>
      <c r="F352" s="203">
        <v>0</v>
      </c>
      <c r="G352" s="203">
        <v>0</v>
      </c>
      <c r="H352" s="203">
        <v>0</v>
      </c>
      <c r="I352" s="203">
        <v>0</v>
      </c>
      <c r="J352" s="203">
        <v>0</v>
      </c>
      <c r="K352" s="203">
        <v>0</v>
      </c>
      <c r="L352" s="203">
        <v>0</v>
      </c>
      <c r="M352" s="203">
        <v>0</v>
      </c>
      <c r="N352" s="203">
        <v>0</v>
      </c>
      <c r="O352" s="203">
        <v>0</v>
      </c>
      <c r="P352" s="203">
        <v>0</v>
      </c>
      <c r="Q352" s="203">
        <v>0</v>
      </c>
      <c r="R352" s="203">
        <v>0</v>
      </c>
      <c r="S352" s="203">
        <v>0</v>
      </c>
      <c r="T352" s="203">
        <v>0</v>
      </c>
      <c r="U352" s="203">
        <v>0</v>
      </c>
      <c r="V352" s="203">
        <v>0</v>
      </c>
      <c r="W352" s="203">
        <v>0</v>
      </c>
      <c r="X352" s="203">
        <v>0</v>
      </c>
      <c r="Y352" s="203">
        <v>0</v>
      </c>
      <c r="Z352" s="203">
        <v>0</v>
      </c>
      <c r="AA352" s="203">
        <v>0</v>
      </c>
      <c r="AB352" s="203">
        <v>0</v>
      </c>
      <c r="AC352" s="203">
        <v>0</v>
      </c>
      <c r="AD352" s="203">
        <v>0</v>
      </c>
      <c r="AE352" s="203">
        <v>0</v>
      </c>
      <c r="AF352" s="203">
        <v>0</v>
      </c>
      <c r="AG352" s="203">
        <v>0</v>
      </c>
    </row>
    <row r="353" spans="1:33">
      <c r="A353" s="140" t="s">
        <v>518</v>
      </c>
      <c r="B353" s="122" t="s">
        <v>963</v>
      </c>
      <c r="C353" s="203">
        <v>0</v>
      </c>
      <c r="D353" s="203">
        <v>0</v>
      </c>
      <c r="E353" s="203">
        <v>0</v>
      </c>
      <c r="F353" s="203">
        <v>0</v>
      </c>
      <c r="G353" s="203">
        <v>0</v>
      </c>
      <c r="H353" s="203">
        <v>0</v>
      </c>
      <c r="I353" s="203">
        <v>0</v>
      </c>
      <c r="J353" s="203">
        <v>0</v>
      </c>
      <c r="K353" s="203">
        <v>0</v>
      </c>
      <c r="L353" s="203">
        <v>0</v>
      </c>
      <c r="M353" s="203">
        <v>0</v>
      </c>
      <c r="N353" s="203">
        <v>0</v>
      </c>
      <c r="O353" s="203">
        <v>0</v>
      </c>
      <c r="P353" s="203">
        <v>0</v>
      </c>
      <c r="Q353" s="203">
        <v>0</v>
      </c>
      <c r="R353" s="203">
        <v>0</v>
      </c>
      <c r="S353" s="203">
        <v>0</v>
      </c>
      <c r="T353" s="203">
        <v>0</v>
      </c>
      <c r="U353" s="203">
        <v>0</v>
      </c>
      <c r="V353" s="203">
        <v>0</v>
      </c>
      <c r="W353" s="203">
        <v>0</v>
      </c>
      <c r="X353" s="203">
        <v>0</v>
      </c>
      <c r="Y353" s="203">
        <v>0</v>
      </c>
      <c r="Z353" s="203">
        <v>0</v>
      </c>
      <c r="AA353" s="203">
        <v>0</v>
      </c>
      <c r="AB353" s="203">
        <v>0</v>
      </c>
      <c r="AC353" s="203">
        <v>0</v>
      </c>
      <c r="AD353" s="203">
        <v>0</v>
      </c>
      <c r="AE353" s="203">
        <v>0</v>
      </c>
      <c r="AF353" s="203">
        <v>0</v>
      </c>
      <c r="AG353" s="203">
        <v>0</v>
      </c>
    </row>
    <row r="354" spans="1:33">
      <c r="A354" s="140" t="s">
        <v>519</v>
      </c>
      <c r="B354" s="122" t="s">
        <v>964</v>
      </c>
      <c r="C354" s="203">
        <v>0</v>
      </c>
      <c r="D354" s="203">
        <v>0</v>
      </c>
      <c r="E354" s="203">
        <v>0</v>
      </c>
      <c r="F354" s="203">
        <v>0</v>
      </c>
      <c r="G354" s="203">
        <v>0</v>
      </c>
      <c r="H354" s="203">
        <v>0</v>
      </c>
      <c r="I354" s="203">
        <v>0</v>
      </c>
      <c r="J354" s="203">
        <v>0</v>
      </c>
      <c r="K354" s="203">
        <v>0</v>
      </c>
      <c r="L354" s="203">
        <v>0</v>
      </c>
      <c r="M354" s="203">
        <v>0</v>
      </c>
      <c r="N354" s="203">
        <v>0</v>
      </c>
      <c r="O354" s="203">
        <v>0</v>
      </c>
      <c r="P354" s="203">
        <v>0</v>
      </c>
      <c r="Q354" s="203">
        <v>0</v>
      </c>
      <c r="R354" s="203">
        <v>0</v>
      </c>
      <c r="S354" s="203">
        <v>0</v>
      </c>
      <c r="T354" s="203">
        <v>0</v>
      </c>
      <c r="U354" s="203">
        <v>0</v>
      </c>
      <c r="V354" s="203">
        <v>0</v>
      </c>
      <c r="W354" s="203">
        <v>0</v>
      </c>
      <c r="X354" s="203">
        <v>0</v>
      </c>
      <c r="Y354" s="203">
        <v>0</v>
      </c>
      <c r="Z354" s="203">
        <v>0</v>
      </c>
      <c r="AA354" s="203">
        <v>0</v>
      </c>
      <c r="AB354" s="203">
        <v>0</v>
      </c>
      <c r="AC354" s="203">
        <v>0</v>
      </c>
      <c r="AD354" s="203">
        <v>0</v>
      </c>
      <c r="AE354" s="203">
        <v>0</v>
      </c>
      <c r="AF354" s="203">
        <v>0</v>
      </c>
      <c r="AG354" s="203">
        <v>0</v>
      </c>
    </row>
    <row r="355" spans="1:33">
      <c r="A355" s="140" t="s">
        <v>520</v>
      </c>
      <c r="B355" s="122" t="s">
        <v>965</v>
      </c>
      <c r="C355" s="203">
        <v>0</v>
      </c>
      <c r="D355" s="203">
        <v>0</v>
      </c>
      <c r="E355" s="203">
        <v>0</v>
      </c>
      <c r="F355" s="203">
        <v>0</v>
      </c>
      <c r="G355" s="203">
        <v>0</v>
      </c>
      <c r="H355" s="203">
        <v>0</v>
      </c>
      <c r="I355" s="203">
        <v>0</v>
      </c>
      <c r="J355" s="203">
        <v>0</v>
      </c>
      <c r="K355" s="203">
        <v>0</v>
      </c>
      <c r="L355" s="203">
        <v>0</v>
      </c>
      <c r="M355" s="203">
        <v>0</v>
      </c>
      <c r="N355" s="203">
        <v>0</v>
      </c>
      <c r="O355" s="203">
        <v>0</v>
      </c>
      <c r="P355" s="203">
        <v>0</v>
      </c>
      <c r="Q355" s="203">
        <v>0</v>
      </c>
      <c r="R355" s="203">
        <v>0</v>
      </c>
      <c r="S355" s="203">
        <v>0</v>
      </c>
      <c r="T355" s="203">
        <v>0</v>
      </c>
      <c r="U355" s="203">
        <v>0</v>
      </c>
      <c r="V355" s="203">
        <v>0</v>
      </c>
      <c r="W355" s="203">
        <v>0</v>
      </c>
      <c r="X355" s="203">
        <v>0</v>
      </c>
      <c r="Y355" s="203">
        <v>0</v>
      </c>
      <c r="Z355" s="203">
        <v>0</v>
      </c>
      <c r="AA355" s="203">
        <v>0</v>
      </c>
      <c r="AB355" s="203">
        <v>0</v>
      </c>
      <c r="AC355" s="203">
        <v>0</v>
      </c>
      <c r="AD355" s="203">
        <v>0</v>
      </c>
      <c r="AE355" s="203">
        <v>0</v>
      </c>
      <c r="AF355" s="203">
        <v>0</v>
      </c>
      <c r="AG355" s="203">
        <v>0</v>
      </c>
    </row>
    <row r="356" spans="1:33">
      <c r="A356" s="140" t="s">
        <v>520</v>
      </c>
      <c r="B356" s="122" t="s">
        <v>966</v>
      </c>
      <c r="C356" s="203">
        <v>0</v>
      </c>
      <c r="D356" s="203">
        <v>0</v>
      </c>
      <c r="E356" s="203">
        <v>0</v>
      </c>
      <c r="F356" s="203">
        <v>0</v>
      </c>
      <c r="G356" s="203">
        <v>0</v>
      </c>
      <c r="H356" s="203">
        <v>0</v>
      </c>
      <c r="I356" s="203">
        <v>0</v>
      </c>
      <c r="J356" s="203">
        <v>0</v>
      </c>
      <c r="K356" s="203">
        <v>0</v>
      </c>
      <c r="L356" s="203">
        <v>0</v>
      </c>
      <c r="M356" s="203">
        <v>0</v>
      </c>
      <c r="N356" s="203">
        <v>0</v>
      </c>
      <c r="O356" s="203">
        <v>0</v>
      </c>
      <c r="P356" s="203">
        <v>0</v>
      </c>
      <c r="Q356" s="203">
        <v>0</v>
      </c>
      <c r="R356" s="203">
        <v>0</v>
      </c>
      <c r="S356" s="203">
        <v>0</v>
      </c>
      <c r="T356" s="203">
        <v>0</v>
      </c>
      <c r="U356" s="203">
        <v>0</v>
      </c>
      <c r="V356" s="203">
        <v>0</v>
      </c>
      <c r="W356" s="203">
        <v>0</v>
      </c>
      <c r="X356" s="203">
        <v>0</v>
      </c>
      <c r="Y356" s="203">
        <v>0</v>
      </c>
      <c r="Z356" s="203">
        <v>0</v>
      </c>
      <c r="AA356" s="203">
        <v>0</v>
      </c>
      <c r="AB356" s="203">
        <v>0</v>
      </c>
      <c r="AC356" s="203">
        <v>0</v>
      </c>
      <c r="AD356" s="203">
        <v>0</v>
      </c>
      <c r="AE356" s="203">
        <v>0</v>
      </c>
      <c r="AF356" s="203">
        <v>0</v>
      </c>
      <c r="AG356" s="203">
        <v>0</v>
      </c>
    </row>
    <row r="357" spans="1:33">
      <c r="A357" s="140" t="s">
        <v>520</v>
      </c>
      <c r="B357" s="122" t="s">
        <v>967</v>
      </c>
      <c r="C357" s="203">
        <v>0</v>
      </c>
      <c r="D357" s="203">
        <v>0</v>
      </c>
      <c r="E357" s="203">
        <v>0</v>
      </c>
      <c r="F357" s="203">
        <v>0</v>
      </c>
      <c r="G357" s="203">
        <v>0</v>
      </c>
      <c r="H357" s="203">
        <v>0</v>
      </c>
      <c r="I357" s="203">
        <v>0</v>
      </c>
      <c r="J357" s="203">
        <v>0</v>
      </c>
      <c r="K357" s="203">
        <v>0</v>
      </c>
      <c r="L357" s="203">
        <v>0</v>
      </c>
      <c r="M357" s="203">
        <v>0</v>
      </c>
      <c r="N357" s="203">
        <v>0</v>
      </c>
      <c r="O357" s="203">
        <v>0</v>
      </c>
      <c r="P357" s="203">
        <v>0</v>
      </c>
      <c r="Q357" s="203">
        <v>0</v>
      </c>
      <c r="R357" s="203">
        <v>0</v>
      </c>
      <c r="S357" s="203">
        <v>0</v>
      </c>
      <c r="T357" s="203">
        <v>0</v>
      </c>
      <c r="U357" s="203">
        <v>0</v>
      </c>
      <c r="V357" s="203">
        <v>0</v>
      </c>
      <c r="W357" s="203">
        <v>0</v>
      </c>
      <c r="X357" s="203">
        <v>0</v>
      </c>
      <c r="Y357" s="203">
        <v>0</v>
      </c>
      <c r="Z357" s="203">
        <v>0</v>
      </c>
      <c r="AA357" s="203">
        <v>0</v>
      </c>
      <c r="AB357" s="203">
        <v>0</v>
      </c>
      <c r="AC357" s="203">
        <v>0</v>
      </c>
      <c r="AD357" s="203">
        <v>0</v>
      </c>
      <c r="AE357" s="203">
        <v>0</v>
      </c>
      <c r="AF357" s="203">
        <v>0</v>
      </c>
      <c r="AG357" s="203">
        <v>0</v>
      </c>
    </row>
    <row r="358" spans="1:33">
      <c r="A358" s="140" t="s">
        <v>520</v>
      </c>
      <c r="B358" s="122" t="s">
        <v>968</v>
      </c>
      <c r="C358" s="203">
        <v>0</v>
      </c>
      <c r="D358" s="203">
        <v>0</v>
      </c>
      <c r="E358" s="203">
        <v>0</v>
      </c>
      <c r="F358" s="203">
        <v>0</v>
      </c>
      <c r="G358" s="203">
        <v>0</v>
      </c>
      <c r="H358" s="203">
        <v>0</v>
      </c>
      <c r="I358" s="203">
        <v>0</v>
      </c>
      <c r="J358" s="203">
        <v>0</v>
      </c>
      <c r="K358" s="203">
        <v>0</v>
      </c>
      <c r="L358" s="203">
        <v>0</v>
      </c>
      <c r="M358" s="203">
        <v>0</v>
      </c>
      <c r="N358" s="203">
        <v>0</v>
      </c>
      <c r="O358" s="203">
        <v>0</v>
      </c>
      <c r="P358" s="203">
        <v>0</v>
      </c>
      <c r="Q358" s="203">
        <v>0</v>
      </c>
      <c r="R358" s="203">
        <v>0</v>
      </c>
      <c r="S358" s="203">
        <v>0</v>
      </c>
      <c r="T358" s="203">
        <v>0</v>
      </c>
      <c r="U358" s="203">
        <v>0</v>
      </c>
      <c r="V358" s="203">
        <v>0</v>
      </c>
      <c r="W358" s="203">
        <v>0</v>
      </c>
      <c r="X358" s="203">
        <v>0</v>
      </c>
      <c r="Y358" s="203">
        <v>0</v>
      </c>
      <c r="Z358" s="203">
        <v>0</v>
      </c>
      <c r="AA358" s="203">
        <v>0</v>
      </c>
      <c r="AB358" s="203">
        <v>0</v>
      </c>
      <c r="AC358" s="203">
        <v>0</v>
      </c>
      <c r="AD358" s="203">
        <v>0</v>
      </c>
      <c r="AE358" s="203">
        <v>0</v>
      </c>
      <c r="AF358" s="203">
        <v>0</v>
      </c>
      <c r="AG358" s="203">
        <v>0</v>
      </c>
    </row>
    <row r="359" spans="1:33">
      <c r="A359" s="140" t="s">
        <v>520</v>
      </c>
      <c r="B359" s="122" t="s">
        <v>969</v>
      </c>
      <c r="C359" s="203">
        <v>0</v>
      </c>
      <c r="D359" s="203">
        <v>0</v>
      </c>
      <c r="E359" s="203">
        <v>0</v>
      </c>
      <c r="F359" s="203">
        <v>0</v>
      </c>
      <c r="G359" s="203">
        <v>0</v>
      </c>
      <c r="H359" s="203">
        <v>0</v>
      </c>
      <c r="I359" s="203">
        <v>0</v>
      </c>
      <c r="J359" s="203">
        <v>0</v>
      </c>
      <c r="K359" s="203">
        <v>0</v>
      </c>
      <c r="L359" s="203">
        <v>0</v>
      </c>
      <c r="M359" s="203">
        <v>0</v>
      </c>
      <c r="N359" s="203">
        <v>0</v>
      </c>
      <c r="O359" s="203">
        <v>0</v>
      </c>
      <c r="P359" s="203">
        <v>0</v>
      </c>
      <c r="Q359" s="203">
        <v>0</v>
      </c>
      <c r="R359" s="203">
        <v>0</v>
      </c>
      <c r="S359" s="203">
        <v>0</v>
      </c>
      <c r="T359" s="203">
        <v>0</v>
      </c>
      <c r="U359" s="203">
        <v>0</v>
      </c>
      <c r="V359" s="203">
        <v>0</v>
      </c>
      <c r="W359" s="203">
        <v>0</v>
      </c>
      <c r="X359" s="203">
        <v>0</v>
      </c>
      <c r="Y359" s="203">
        <v>0</v>
      </c>
      <c r="Z359" s="203">
        <v>0</v>
      </c>
      <c r="AA359" s="203">
        <v>0</v>
      </c>
      <c r="AB359" s="203">
        <v>0</v>
      </c>
      <c r="AC359" s="203">
        <v>0</v>
      </c>
      <c r="AD359" s="203">
        <v>0</v>
      </c>
      <c r="AE359" s="203">
        <v>0</v>
      </c>
      <c r="AF359" s="203">
        <v>0</v>
      </c>
      <c r="AG359" s="203">
        <v>0</v>
      </c>
    </row>
    <row r="360" spans="1:33">
      <c r="A360" s="140" t="s">
        <v>520</v>
      </c>
      <c r="B360" s="122" t="s">
        <v>970</v>
      </c>
      <c r="C360" s="203">
        <v>0</v>
      </c>
      <c r="D360" s="203">
        <v>0</v>
      </c>
      <c r="E360" s="203">
        <v>0</v>
      </c>
      <c r="F360" s="203">
        <v>0</v>
      </c>
      <c r="G360" s="203">
        <v>0</v>
      </c>
      <c r="H360" s="203">
        <v>0</v>
      </c>
      <c r="I360" s="203">
        <v>0</v>
      </c>
      <c r="J360" s="203">
        <v>0</v>
      </c>
      <c r="K360" s="203">
        <v>0</v>
      </c>
      <c r="L360" s="203">
        <v>0</v>
      </c>
      <c r="M360" s="203">
        <v>0</v>
      </c>
      <c r="N360" s="203">
        <v>0</v>
      </c>
      <c r="O360" s="203">
        <v>0</v>
      </c>
      <c r="P360" s="203">
        <v>0</v>
      </c>
      <c r="Q360" s="203">
        <v>0</v>
      </c>
      <c r="R360" s="203">
        <v>0</v>
      </c>
      <c r="S360" s="203">
        <v>0</v>
      </c>
      <c r="T360" s="203">
        <v>0</v>
      </c>
      <c r="U360" s="203">
        <v>0</v>
      </c>
      <c r="V360" s="203">
        <v>0</v>
      </c>
      <c r="W360" s="203">
        <v>0</v>
      </c>
      <c r="X360" s="203">
        <v>0</v>
      </c>
      <c r="Y360" s="203">
        <v>0</v>
      </c>
      <c r="Z360" s="203">
        <v>0</v>
      </c>
      <c r="AA360" s="203">
        <v>0</v>
      </c>
      <c r="AB360" s="203">
        <v>0</v>
      </c>
      <c r="AC360" s="203">
        <v>0</v>
      </c>
      <c r="AD360" s="203">
        <v>0</v>
      </c>
      <c r="AE360" s="203">
        <v>0</v>
      </c>
      <c r="AF360" s="203">
        <v>0</v>
      </c>
      <c r="AG360" s="203">
        <v>0</v>
      </c>
    </row>
    <row r="361" spans="1:33">
      <c r="A361" s="140" t="s">
        <v>520</v>
      </c>
      <c r="B361" s="122" t="s">
        <v>971</v>
      </c>
      <c r="C361" s="203">
        <v>0</v>
      </c>
      <c r="D361" s="203">
        <v>0</v>
      </c>
      <c r="E361" s="203">
        <v>0</v>
      </c>
      <c r="F361" s="203">
        <v>0</v>
      </c>
      <c r="G361" s="203">
        <v>0</v>
      </c>
      <c r="H361" s="203">
        <v>0</v>
      </c>
      <c r="I361" s="203">
        <v>0</v>
      </c>
      <c r="J361" s="203">
        <v>0</v>
      </c>
      <c r="K361" s="203">
        <v>0</v>
      </c>
      <c r="L361" s="203">
        <v>0</v>
      </c>
      <c r="M361" s="203">
        <v>0</v>
      </c>
      <c r="N361" s="203">
        <v>0</v>
      </c>
      <c r="O361" s="203">
        <v>0</v>
      </c>
      <c r="P361" s="203">
        <v>0</v>
      </c>
      <c r="Q361" s="203">
        <v>0</v>
      </c>
      <c r="R361" s="203">
        <v>0</v>
      </c>
      <c r="S361" s="203">
        <v>0</v>
      </c>
      <c r="T361" s="203">
        <v>0</v>
      </c>
      <c r="U361" s="203">
        <v>0</v>
      </c>
      <c r="V361" s="203">
        <v>0</v>
      </c>
      <c r="W361" s="203">
        <v>0</v>
      </c>
      <c r="X361" s="203">
        <v>0</v>
      </c>
      <c r="Y361" s="203">
        <v>0</v>
      </c>
      <c r="Z361" s="203">
        <v>0</v>
      </c>
      <c r="AA361" s="203">
        <v>0</v>
      </c>
      <c r="AB361" s="203">
        <v>0</v>
      </c>
      <c r="AC361" s="203">
        <v>0</v>
      </c>
      <c r="AD361" s="203">
        <v>0</v>
      </c>
      <c r="AE361" s="203">
        <v>0</v>
      </c>
      <c r="AF361" s="203">
        <v>0</v>
      </c>
      <c r="AG361" s="203">
        <v>0</v>
      </c>
    </row>
    <row r="362" spans="1:33">
      <c r="A362" s="140" t="s">
        <v>520</v>
      </c>
      <c r="B362" s="122" t="s">
        <v>972</v>
      </c>
      <c r="C362" s="203">
        <v>0</v>
      </c>
      <c r="D362" s="203">
        <v>0</v>
      </c>
      <c r="E362" s="203">
        <v>0</v>
      </c>
      <c r="F362" s="203">
        <v>0</v>
      </c>
      <c r="G362" s="203">
        <v>0</v>
      </c>
      <c r="H362" s="203">
        <v>0</v>
      </c>
      <c r="I362" s="203">
        <v>0</v>
      </c>
      <c r="J362" s="203">
        <v>0</v>
      </c>
      <c r="K362" s="203">
        <v>0</v>
      </c>
      <c r="L362" s="203">
        <v>0</v>
      </c>
      <c r="M362" s="203">
        <v>0</v>
      </c>
      <c r="N362" s="203">
        <v>0</v>
      </c>
      <c r="O362" s="203">
        <v>0</v>
      </c>
      <c r="P362" s="203">
        <v>0</v>
      </c>
      <c r="Q362" s="203">
        <v>0</v>
      </c>
      <c r="R362" s="203">
        <v>0</v>
      </c>
      <c r="S362" s="203">
        <v>0</v>
      </c>
      <c r="T362" s="203">
        <v>0</v>
      </c>
      <c r="U362" s="203">
        <v>0</v>
      </c>
      <c r="V362" s="203">
        <v>0</v>
      </c>
      <c r="W362" s="203">
        <v>0</v>
      </c>
      <c r="X362" s="203">
        <v>0</v>
      </c>
      <c r="Y362" s="203">
        <v>0</v>
      </c>
      <c r="Z362" s="203">
        <v>0</v>
      </c>
      <c r="AA362" s="203">
        <v>0</v>
      </c>
      <c r="AB362" s="203">
        <v>0</v>
      </c>
      <c r="AC362" s="203">
        <v>0</v>
      </c>
      <c r="AD362" s="203">
        <v>0</v>
      </c>
      <c r="AE362" s="203">
        <v>0</v>
      </c>
      <c r="AF362" s="203">
        <v>0</v>
      </c>
      <c r="AG362" s="203">
        <v>0</v>
      </c>
    </row>
    <row r="363" spans="1:33">
      <c r="A363" s="140" t="s">
        <v>521</v>
      </c>
      <c r="B363" s="122" t="s">
        <v>973</v>
      </c>
      <c r="C363" s="203">
        <v>0</v>
      </c>
      <c r="D363" s="203">
        <v>0</v>
      </c>
      <c r="E363" s="203">
        <v>0</v>
      </c>
      <c r="F363" s="203">
        <v>0</v>
      </c>
      <c r="G363" s="203">
        <v>0</v>
      </c>
      <c r="H363" s="203">
        <v>0</v>
      </c>
      <c r="I363" s="203">
        <v>0</v>
      </c>
      <c r="J363" s="203">
        <v>0</v>
      </c>
      <c r="K363" s="203">
        <v>0</v>
      </c>
      <c r="L363" s="203">
        <v>0</v>
      </c>
      <c r="M363" s="203">
        <v>0</v>
      </c>
      <c r="N363" s="203">
        <v>0</v>
      </c>
      <c r="O363" s="203">
        <v>0</v>
      </c>
      <c r="P363" s="203">
        <v>0</v>
      </c>
      <c r="Q363" s="203">
        <v>0</v>
      </c>
      <c r="R363" s="203">
        <v>0</v>
      </c>
      <c r="S363" s="203">
        <v>0</v>
      </c>
      <c r="T363" s="203">
        <v>0</v>
      </c>
      <c r="U363" s="203">
        <v>0</v>
      </c>
      <c r="V363" s="203">
        <v>0</v>
      </c>
      <c r="W363" s="203">
        <v>0</v>
      </c>
      <c r="X363" s="203">
        <v>0</v>
      </c>
      <c r="Y363" s="203">
        <v>0</v>
      </c>
      <c r="Z363" s="203">
        <v>0</v>
      </c>
      <c r="AA363" s="203">
        <v>0</v>
      </c>
      <c r="AB363" s="203">
        <v>0</v>
      </c>
      <c r="AC363" s="203">
        <v>0</v>
      </c>
      <c r="AD363" s="203">
        <v>0</v>
      </c>
      <c r="AE363" s="203">
        <v>0</v>
      </c>
      <c r="AF363" s="203">
        <v>0</v>
      </c>
      <c r="AG363" s="203">
        <v>0</v>
      </c>
    </row>
    <row r="364" spans="1:33">
      <c r="A364" s="140" t="s">
        <v>521</v>
      </c>
      <c r="B364" s="122" t="s">
        <v>974</v>
      </c>
      <c r="C364" s="203">
        <v>0</v>
      </c>
      <c r="D364" s="203">
        <v>0</v>
      </c>
      <c r="E364" s="203">
        <v>0</v>
      </c>
      <c r="F364" s="203">
        <v>0</v>
      </c>
      <c r="G364" s="203">
        <v>0</v>
      </c>
      <c r="H364" s="203">
        <v>0</v>
      </c>
      <c r="I364" s="203">
        <v>0</v>
      </c>
      <c r="J364" s="203">
        <v>0</v>
      </c>
      <c r="K364" s="203">
        <v>0</v>
      </c>
      <c r="L364" s="203">
        <v>0</v>
      </c>
      <c r="M364" s="203">
        <v>0</v>
      </c>
      <c r="N364" s="203">
        <v>0</v>
      </c>
      <c r="O364" s="203">
        <v>0</v>
      </c>
      <c r="P364" s="203">
        <v>0</v>
      </c>
      <c r="Q364" s="203">
        <v>0</v>
      </c>
      <c r="R364" s="203">
        <v>0</v>
      </c>
      <c r="S364" s="203">
        <v>0</v>
      </c>
      <c r="T364" s="203">
        <v>0</v>
      </c>
      <c r="U364" s="203">
        <v>0</v>
      </c>
      <c r="V364" s="203">
        <v>0</v>
      </c>
      <c r="W364" s="203">
        <v>0</v>
      </c>
      <c r="X364" s="203">
        <v>0</v>
      </c>
      <c r="Y364" s="203">
        <v>0</v>
      </c>
      <c r="Z364" s="203">
        <v>0</v>
      </c>
      <c r="AA364" s="203">
        <v>0</v>
      </c>
      <c r="AB364" s="203">
        <v>0</v>
      </c>
      <c r="AC364" s="203">
        <v>0</v>
      </c>
      <c r="AD364" s="203">
        <v>0</v>
      </c>
      <c r="AE364" s="203">
        <v>0</v>
      </c>
      <c r="AF364" s="203">
        <v>0</v>
      </c>
      <c r="AG364" s="203">
        <v>0</v>
      </c>
    </row>
    <row r="365" spans="1:33">
      <c r="A365" s="140" t="s">
        <v>521</v>
      </c>
      <c r="B365" s="122" t="s">
        <v>975</v>
      </c>
      <c r="C365" s="203">
        <v>0</v>
      </c>
      <c r="D365" s="203">
        <v>0</v>
      </c>
      <c r="E365" s="203">
        <v>0</v>
      </c>
      <c r="F365" s="203">
        <v>0</v>
      </c>
      <c r="G365" s="203">
        <v>0</v>
      </c>
      <c r="H365" s="203">
        <v>0</v>
      </c>
      <c r="I365" s="203">
        <v>0</v>
      </c>
      <c r="J365" s="203">
        <v>0</v>
      </c>
      <c r="K365" s="203">
        <v>0</v>
      </c>
      <c r="L365" s="203">
        <v>0</v>
      </c>
      <c r="M365" s="203">
        <v>0</v>
      </c>
      <c r="N365" s="203">
        <v>0</v>
      </c>
      <c r="O365" s="203">
        <v>0</v>
      </c>
      <c r="P365" s="203">
        <v>0</v>
      </c>
      <c r="Q365" s="203">
        <v>0</v>
      </c>
      <c r="R365" s="203">
        <v>0</v>
      </c>
      <c r="S365" s="203">
        <v>0</v>
      </c>
      <c r="T365" s="203">
        <v>0</v>
      </c>
      <c r="U365" s="203">
        <v>0</v>
      </c>
      <c r="V365" s="203">
        <v>0</v>
      </c>
      <c r="W365" s="203">
        <v>0</v>
      </c>
      <c r="X365" s="203">
        <v>0</v>
      </c>
      <c r="Y365" s="203">
        <v>0</v>
      </c>
      <c r="Z365" s="203">
        <v>0</v>
      </c>
      <c r="AA365" s="203">
        <v>0</v>
      </c>
      <c r="AB365" s="203">
        <v>0</v>
      </c>
      <c r="AC365" s="203">
        <v>0</v>
      </c>
      <c r="AD365" s="203">
        <v>0</v>
      </c>
      <c r="AE365" s="203">
        <v>0</v>
      </c>
      <c r="AF365" s="203">
        <v>0</v>
      </c>
      <c r="AG365" s="203">
        <v>0</v>
      </c>
    </row>
    <row r="366" spans="1:33">
      <c r="A366" s="140" t="s">
        <v>521</v>
      </c>
      <c r="B366" s="122" t="s">
        <v>976</v>
      </c>
      <c r="C366" s="203">
        <v>0</v>
      </c>
      <c r="D366" s="203">
        <v>0</v>
      </c>
      <c r="E366" s="203">
        <v>0</v>
      </c>
      <c r="F366" s="203">
        <v>0</v>
      </c>
      <c r="G366" s="203">
        <v>0</v>
      </c>
      <c r="H366" s="203">
        <v>0</v>
      </c>
      <c r="I366" s="203">
        <v>0</v>
      </c>
      <c r="J366" s="203">
        <v>0</v>
      </c>
      <c r="K366" s="203">
        <v>0</v>
      </c>
      <c r="L366" s="203">
        <v>0</v>
      </c>
      <c r="M366" s="203">
        <v>0</v>
      </c>
      <c r="N366" s="203">
        <v>0</v>
      </c>
      <c r="O366" s="203">
        <v>0</v>
      </c>
      <c r="P366" s="203">
        <v>0</v>
      </c>
      <c r="Q366" s="203">
        <v>0</v>
      </c>
      <c r="R366" s="203">
        <v>0</v>
      </c>
      <c r="S366" s="203">
        <v>0</v>
      </c>
      <c r="T366" s="203">
        <v>0</v>
      </c>
      <c r="U366" s="203">
        <v>0</v>
      </c>
      <c r="V366" s="203">
        <v>0</v>
      </c>
      <c r="W366" s="203">
        <v>0</v>
      </c>
      <c r="X366" s="203">
        <v>0</v>
      </c>
      <c r="Y366" s="203">
        <v>0</v>
      </c>
      <c r="Z366" s="203">
        <v>0</v>
      </c>
      <c r="AA366" s="203">
        <v>0</v>
      </c>
      <c r="AB366" s="203">
        <v>0</v>
      </c>
      <c r="AC366" s="203">
        <v>0</v>
      </c>
      <c r="AD366" s="203">
        <v>0</v>
      </c>
      <c r="AE366" s="203">
        <v>0</v>
      </c>
      <c r="AF366" s="203">
        <v>0</v>
      </c>
      <c r="AG366" s="203">
        <v>0</v>
      </c>
    </row>
    <row r="367" spans="1:33">
      <c r="A367" s="140" t="s">
        <v>327</v>
      </c>
      <c r="B367" s="122" t="s">
        <v>977</v>
      </c>
      <c r="C367" s="203">
        <v>0</v>
      </c>
      <c r="D367" s="203">
        <v>0</v>
      </c>
      <c r="E367" s="203">
        <v>0</v>
      </c>
      <c r="F367" s="203">
        <v>0</v>
      </c>
      <c r="G367" s="203">
        <v>0</v>
      </c>
      <c r="H367" s="203">
        <v>0</v>
      </c>
      <c r="I367" s="203">
        <v>0</v>
      </c>
      <c r="J367" s="203">
        <v>0</v>
      </c>
      <c r="K367" s="203">
        <v>0</v>
      </c>
      <c r="L367" s="203">
        <v>0</v>
      </c>
      <c r="M367" s="203">
        <v>0</v>
      </c>
      <c r="N367" s="203">
        <v>0</v>
      </c>
      <c r="O367" s="203">
        <v>0</v>
      </c>
      <c r="P367" s="203">
        <v>0</v>
      </c>
      <c r="Q367" s="203">
        <v>0</v>
      </c>
      <c r="R367" s="203">
        <v>0</v>
      </c>
      <c r="S367" s="203">
        <v>0</v>
      </c>
      <c r="T367" s="203">
        <v>0</v>
      </c>
      <c r="U367" s="203">
        <v>0</v>
      </c>
      <c r="V367" s="203">
        <v>0</v>
      </c>
      <c r="W367" s="203">
        <v>0</v>
      </c>
      <c r="X367" s="203">
        <v>0</v>
      </c>
      <c r="Y367" s="203">
        <v>0</v>
      </c>
      <c r="Z367" s="203">
        <v>0</v>
      </c>
      <c r="AA367" s="203">
        <v>0</v>
      </c>
      <c r="AB367" s="203">
        <v>0</v>
      </c>
      <c r="AC367" s="203">
        <v>0</v>
      </c>
      <c r="AD367" s="203">
        <v>0</v>
      </c>
      <c r="AE367" s="203">
        <v>0</v>
      </c>
      <c r="AF367" s="203">
        <v>0</v>
      </c>
      <c r="AG367" s="203">
        <v>0</v>
      </c>
    </row>
    <row r="368" spans="1:33">
      <c r="A368" s="140" t="s">
        <v>522</v>
      </c>
      <c r="B368" s="122" t="s">
        <v>978</v>
      </c>
      <c r="C368" s="203">
        <v>0</v>
      </c>
      <c r="D368" s="203">
        <v>0</v>
      </c>
      <c r="E368" s="203">
        <v>0</v>
      </c>
      <c r="F368" s="203">
        <v>0</v>
      </c>
      <c r="G368" s="203">
        <v>0</v>
      </c>
      <c r="H368" s="203">
        <v>0</v>
      </c>
      <c r="I368" s="203">
        <v>0</v>
      </c>
      <c r="J368" s="203">
        <v>0</v>
      </c>
      <c r="K368" s="203">
        <v>0</v>
      </c>
      <c r="L368" s="203">
        <v>0</v>
      </c>
      <c r="M368" s="203">
        <v>0</v>
      </c>
      <c r="N368" s="203">
        <v>0</v>
      </c>
      <c r="O368" s="203">
        <v>0</v>
      </c>
      <c r="P368" s="203">
        <v>0</v>
      </c>
      <c r="Q368" s="203">
        <v>0</v>
      </c>
      <c r="R368" s="203">
        <v>0</v>
      </c>
      <c r="S368" s="203">
        <v>0</v>
      </c>
      <c r="T368" s="203">
        <v>0</v>
      </c>
      <c r="U368" s="203">
        <v>0</v>
      </c>
      <c r="V368" s="203">
        <v>0</v>
      </c>
      <c r="W368" s="203">
        <v>0</v>
      </c>
      <c r="X368" s="203">
        <v>0</v>
      </c>
      <c r="Y368" s="203">
        <v>0</v>
      </c>
      <c r="Z368" s="203">
        <v>0</v>
      </c>
      <c r="AA368" s="203">
        <v>0</v>
      </c>
      <c r="AB368" s="203">
        <v>0</v>
      </c>
      <c r="AC368" s="203">
        <v>0</v>
      </c>
      <c r="AD368" s="203">
        <v>0</v>
      </c>
      <c r="AE368" s="203">
        <v>0</v>
      </c>
      <c r="AF368" s="203">
        <v>0</v>
      </c>
      <c r="AG368" s="203">
        <v>0</v>
      </c>
    </row>
    <row r="369" spans="1:33">
      <c r="A369" s="140" t="s">
        <v>522</v>
      </c>
      <c r="B369" s="122" t="s">
        <v>979</v>
      </c>
      <c r="C369" s="203">
        <v>0</v>
      </c>
      <c r="D369" s="203">
        <v>0</v>
      </c>
      <c r="E369" s="203">
        <v>0</v>
      </c>
      <c r="F369" s="203">
        <v>0</v>
      </c>
      <c r="G369" s="203">
        <v>0</v>
      </c>
      <c r="H369" s="203">
        <v>0</v>
      </c>
      <c r="I369" s="203">
        <v>0</v>
      </c>
      <c r="J369" s="203">
        <v>0</v>
      </c>
      <c r="K369" s="203">
        <v>0</v>
      </c>
      <c r="L369" s="203">
        <v>0</v>
      </c>
      <c r="M369" s="203">
        <v>0</v>
      </c>
      <c r="N369" s="203">
        <v>0</v>
      </c>
      <c r="O369" s="203">
        <v>0</v>
      </c>
      <c r="P369" s="203">
        <v>0</v>
      </c>
      <c r="Q369" s="203">
        <v>0</v>
      </c>
      <c r="R369" s="203">
        <v>0</v>
      </c>
      <c r="S369" s="203">
        <v>0</v>
      </c>
      <c r="T369" s="203">
        <v>0</v>
      </c>
      <c r="U369" s="203">
        <v>0</v>
      </c>
      <c r="V369" s="203">
        <v>0</v>
      </c>
      <c r="W369" s="203">
        <v>0</v>
      </c>
      <c r="X369" s="203">
        <v>0</v>
      </c>
      <c r="Y369" s="203">
        <v>0</v>
      </c>
      <c r="Z369" s="203">
        <v>0</v>
      </c>
      <c r="AA369" s="203">
        <v>0</v>
      </c>
      <c r="AB369" s="203">
        <v>0</v>
      </c>
      <c r="AC369" s="203">
        <v>0</v>
      </c>
      <c r="AD369" s="203">
        <v>0</v>
      </c>
      <c r="AE369" s="203">
        <v>0</v>
      </c>
      <c r="AF369" s="203">
        <v>0</v>
      </c>
      <c r="AG369" s="203">
        <v>0</v>
      </c>
    </row>
    <row r="370" spans="1:33">
      <c r="A370" s="140" t="s">
        <v>522</v>
      </c>
      <c r="B370" s="122" t="s">
        <v>980</v>
      </c>
      <c r="C370" s="203">
        <v>0</v>
      </c>
      <c r="D370" s="203">
        <v>0</v>
      </c>
      <c r="E370" s="203">
        <v>0</v>
      </c>
      <c r="F370" s="203">
        <v>0</v>
      </c>
      <c r="G370" s="203">
        <v>0</v>
      </c>
      <c r="H370" s="203">
        <v>0</v>
      </c>
      <c r="I370" s="203">
        <v>0</v>
      </c>
      <c r="J370" s="203">
        <v>0</v>
      </c>
      <c r="K370" s="203">
        <v>0</v>
      </c>
      <c r="L370" s="203">
        <v>0</v>
      </c>
      <c r="M370" s="203">
        <v>0</v>
      </c>
      <c r="N370" s="203">
        <v>0</v>
      </c>
      <c r="O370" s="203">
        <v>0</v>
      </c>
      <c r="P370" s="203">
        <v>0</v>
      </c>
      <c r="Q370" s="203">
        <v>0</v>
      </c>
      <c r="R370" s="203">
        <v>0</v>
      </c>
      <c r="S370" s="203">
        <v>0</v>
      </c>
      <c r="T370" s="203">
        <v>0</v>
      </c>
      <c r="U370" s="203">
        <v>0</v>
      </c>
      <c r="V370" s="203">
        <v>0</v>
      </c>
      <c r="W370" s="203">
        <v>0</v>
      </c>
      <c r="X370" s="203">
        <v>0</v>
      </c>
      <c r="Y370" s="203">
        <v>0</v>
      </c>
      <c r="Z370" s="203">
        <v>0</v>
      </c>
      <c r="AA370" s="203">
        <v>0</v>
      </c>
      <c r="AB370" s="203">
        <v>0</v>
      </c>
      <c r="AC370" s="203">
        <v>0</v>
      </c>
      <c r="AD370" s="203">
        <v>0</v>
      </c>
      <c r="AE370" s="203">
        <v>0</v>
      </c>
      <c r="AF370" s="203">
        <v>0</v>
      </c>
      <c r="AG370" s="203">
        <v>0</v>
      </c>
    </row>
    <row r="371" spans="1:33">
      <c r="A371" s="140" t="s">
        <v>522</v>
      </c>
      <c r="B371" s="122" t="s">
        <v>981</v>
      </c>
      <c r="C371" s="203">
        <v>0</v>
      </c>
      <c r="D371" s="203">
        <v>0</v>
      </c>
      <c r="E371" s="203">
        <v>0</v>
      </c>
      <c r="F371" s="203">
        <v>0</v>
      </c>
      <c r="G371" s="203">
        <v>0</v>
      </c>
      <c r="H371" s="203">
        <v>0</v>
      </c>
      <c r="I371" s="203">
        <v>0</v>
      </c>
      <c r="J371" s="203">
        <v>0</v>
      </c>
      <c r="K371" s="203">
        <v>0</v>
      </c>
      <c r="L371" s="203">
        <v>0</v>
      </c>
      <c r="M371" s="203">
        <v>0</v>
      </c>
      <c r="N371" s="203">
        <v>0</v>
      </c>
      <c r="O371" s="203">
        <v>0</v>
      </c>
      <c r="P371" s="203">
        <v>0</v>
      </c>
      <c r="Q371" s="203">
        <v>0</v>
      </c>
      <c r="R371" s="203">
        <v>0</v>
      </c>
      <c r="S371" s="203">
        <v>0</v>
      </c>
      <c r="T371" s="203">
        <v>0</v>
      </c>
      <c r="U371" s="203">
        <v>0</v>
      </c>
      <c r="V371" s="203">
        <v>0</v>
      </c>
      <c r="W371" s="203">
        <v>0</v>
      </c>
      <c r="X371" s="203">
        <v>0</v>
      </c>
      <c r="Y371" s="203">
        <v>0</v>
      </c>
      <c r="Z371" s="203">
        <v>0</v>
      </c>
      <c r="AA371" s="203">
        <v>0</v>
      </c>
      <c r="AB371" s="203">
        <v>0</v>
      </c>
      <c r="AC371" s="203">
        <v>0</v>
      </c>
      <c r="AD371" s="203">
        <v>0</v>
      </c>
      <c r="AE371" s="203">
        <v>0</v>
      </c>
      <c r="AF371" s="203">
        <v>0</v>
      </c>
      <c r="AG371" s="203">
        <v>0</v>
      </c>
    </row>
    <row r="372" spans="1:33">
      <c r="A372" s="140" t="s">
        <v>522</v>
      </c>
      <c r="B372" s="122" t="s">
        <v>982</v>
      </c>
      <c r="C372" s="203">
        <v>0</v>
      </c>
      <c r="D372" s="203">
        <v>0</v>
      </c>
      <c r="E372" s="203">
        <v>0</v>
      </c>
      <c r="F372" s="203">
        <v>0</v>
      </c>
      <c r="G372" s="203">
        <v>0</v>
      </c>
      <c r="H372" s="203">
        <v>0</v>
      </c>
      <c r="I372" s="203">
        <v>0</v>
      </c>
      <c r="J372" s="203">
        <v>0</v>
      </c>
      <c r="K372" s="203">
        <v>0</v>
      </c>
      <c r="L372" s="203">
        <v>0</v>
      </c>
      <c r="M372" s="203">
        <v>0</v>
      </c>
      <c r="N372" s="203">
        <v>0</v>
      </c>
      <c r="O372" s="203">
        <v>0</v>
      </c>
      <c r="P372" s="203">
        <v>0</v>
      </c>
      <c r="Q372" s="203">
        <v>0</v>
      </c>
      <c r="R372" s="203">
        <v>0</v>
      </c>
      <c r="S372" s="203">
        <v>0</v>
      </c>
      <c r="T372" s="203">
        <v>0</v>
      </c>
      <c r="U372" s="203">
        <v>0</v>
      </c>
      <c r="V372" s="203">
        <v>0</v>
      </c>
      <c r="W372" s="203">
        <v>0</v>
      </c>
      <c r="X372" s="203">
        <v>0</v>
      </c>
      <c r="Y372" s="203">
        <v>0</v>
      </c>
      <c r="Z372" s="203">
        <v>0</v>
      </c>
      <c r="AA372" s="203">
        <v>0</v>
      </c>
      <c r="AB372" s="203">
        <v>0</v>
      </c>
      <c r="AC372" s="203">
        <v>0</v>
      </c>
      <c r="AD372" s="203">
        <v>0</v>
      </c>
      <c r="AE372" s="203">
        <v>0</v>
      </c>
      <c r="AF372" s="203">
        <v>0</v>
      </c>
      <c r="AG372" s="203">
        <v>0</v>
      </c>
    </row>
    <row r="373" spans="1:33">
      <c r="A373" s="140" t="s">
        <v>522</v>
      </c>
      <c r="B373" s="122" t="s">
        <v>983</v>
      </c>
      <c r="C373" s="203">
        <v>0</v>
      </c>
      <c r="D373" s="203">
        <v>0</v>
      </c>
      <c r="E373" s="203">
        <v>0</v>
      </c>
      <c r="F373" s="203">
        <v>0</v>
      </c>
      <c r="G373" s="203">
        <v>0</v>
      </c>
      <c r="H373" s="203">
        <v>0</v>
      </c>
      <c r="I373" s="203">
        <v>0</v>
      </c>
      <c r="J373" s="203">
        <v>0</v>
      </c>
      <c r="K373" s="203">
        <v>0</v>
      </c>
      <c r="L373" s="203">
        <v>0</v>
      </c>
      <c r="M373" s="203">
        <v>0</v>
      </c>
      <c r="N373" s="203">
        <v>0</v>
      </c>
      <c r="O373" s="203">
        <v>0</v>
      </c>
      <c r="P373" s="203">
        <v>0</v>
      </c>
      <c r="Q373" s="203">
        <v>0</v>
      </c>
      <c r="R373" s="203">
        <v>0</v>
      </c>
      <c r="S373" s="203">
        <v>0</v>
      </c>
      <c r="T373" s="203">
        <v>0</v>
      </c>
      <c r="U373" s="203">
        <v>0</v>
      </c>
      <c r="V373" s="203">
        <v>0</v>
      </c>
      <c r="W373" s="203">
        <v>0</v>
      </c>
      <c r="X373" s="203">
        <v>0</v>
      </c>
      <c r="Y373" s="203">
        <v>0</v>
      </c>
      <c r="Z373" s="203">
        <v>0</v>
      </c>
      <c r="AA373" s="203">
        <v>0</v>
      </c>
      <c r="AB373" s="203">
        <v>0</v>
      </c>
      <c r="AC373" s="203">
        <v>0</v>
      </c>
      <c r="AD373" s="203">
        <v>0</v>
      </c>
      <c r="AE373" s="203">
        <v>0</v>
      </c>
      <c r="AF373" s="203">
        <v>0</v>
      </c>
      <c r="AG373" s="203">
        <v>0</v>
      </c>
    </row>
    <row r="374" spans="1:33">
      <c r="A374" s="140" t="s">
        <v>523</v>
      </c>
      <c r="B374" s="122" t="s">
        <v>984</v>
      </c>
      <c r="C374" s="203">
        <v>0</v>
      </c>
      <c r="D374" s="203">
        <v>0</v>
      </c>
      <c r="E374" s="203">
        <v>0</v>
      </c>
      <c r="F374" s="203">
        <v>0</v>
      </c>
      <c r="G374" s="203">
        <v>0</v>
      </c>
      <c r="H374" s="203">
        <v>0</v>
      </c>
      <c r="I374" s="203">
        <v>0</v>
      </c>
      <c r="J374" s="203">
        <v>0</v>
      </c>
      <c r="K374" s="203">
        <v>0</v>
      </c>
      <c r="L374" s="203">
        <v>0</v>
      </c>
      <c r="M374" s="203">
        <v>0</v>
      </c>
      <c r="N374" s="203">
        <v>0</v>
      </c>
      <c r="O374" s="203">
        <v>0</v>
      </c>
      <c r="P374" s="203">
        <v>0</v>
      </c>
      <c r="Q374" s="203">
        <v>0</v>
      </c>
      <c r="R374" s="203">
        <v>0</v>
      </c>
      <c r="S374" s="203">
        <v>0</v>
      </c>
      <c r="T374" s="203">
        <v>0</v>
      </c>
      <c r="U374" s="203">
        <v>0</v>
      </c>
      <c r="V374" s="203">
        <v>0</v>
      </c>
      <c r="W374" s="203">
        <v>0</v>
      </c>
      <c r="X374" s="203">
        <v>0</v>
      </c>
      <c r="Y374" s="203">
        <v>0</v>
      </c>
      <c r="Z374" s="203">
        <v>0</v>
      </c>
      <c r="AA374" s="203">
        <v>0</v>
      </c>
      <c r="AB374" s="203">
        <v>0</v>
      </c>
      <c r="AC374" s="203">
        <v>0</v>
      </c>
      <c r="AD374" s="203">
        <v>0</v>
      </c>
      <c r="AE374" s="203">
        <v>0</v>
      </c>
      <c r="AF374" s="203">
        <v>0</v>
      </c>
      <c r="AG374" s="203">
        <v>0</v>
      </c>
    </row>
    <row r="375" spans="1:33">
      <c r="A375" s="140" t="s">
        <v>523</v>
      </c>
      <c r="B375" s="122" t="s">
        <v>985</v>
      </c>
      <c r="C375" s="203">
        <v>0</v>
      </c>
      <c r="D375" s="203">
        <v>0</v>
      </c>
      <c r="E375" s="203">
        <v>0</v>
      </c>
      <c r="F375" s="203">
        <v>0</v>
      </c>
      <c r="G375" s="203">
        <v>0</v>
      </c>
      <c r="H375" s="203">
        <v>0</v>
      </c>
      <c r="I375" s="203">
        <v>0</v>
      </c>
      <c r="J375" s="203">
        <v>0</v>
      </c>
      <c r="K375" s="203">
        <v>0</v>
      </c>
      <c r="L375" s="203">
        <v>0</v>
      </c>
      <c r="M375" s="203">
        <v>0</v>
      </c>
      <c r="N375" s="203">
        <v>0</v>
      </c>
      <c r="O375" s="203">
        <v>0</v>
      </c>
      <c r="P375" s="203">
        <v>0</v>
      </c>
      <c r="Q375" s="203">
        <v>0</v>
      </c>
      <c r="R375" s="203">
        <v>0</v>
      </c>
      <c r="S375" s="203">
        <v>0</v>
      </c>
      <c r="T375" s="203">
        <v>0</v>
      </c>
      <c r="U375" s="203">
        <v>0</v>
      </c>
      <c r="V375" s="203">
        <v>0</v>
      </c>
      <c r="W375" s="203">
        <v>0</v>
      </c>
      <c r="X375" s="203">
        <v>0</v>
      </c>
      <c r="Y375" s="203">
        <v>0</v>
      </c>
      <c r="Z375" s="203">
        <v>0</v>
      </c>
      <c r="AA375" s="203">
        <v>0</v>
      </c>
      <c r="AB375" s="203">
        <v>0</v>
      </c>
      <c r="AC375" s="203">
        <v>0</v>
      </c>
      <c r="AD375" s="203">
        <v>0</v>
      </c>
      <c r="AE375" s="203">
        <v>0</v>
      </c>
      <c r="AF375" s="203">
        <v>0</v>
      </c>
      <c r="AG375" s="203">
        <v>0</v>
      </c>
    </row>
    <row r="376" spans="1:33">
      <c r="A376" s="140" t="s">
        <v>523</v>
      </c>
      <c r="B376" s="122" t="s">
        <v>986</v>
      </c>
      <c r="C376" s="203">
        <v>0</v>
      </c>
      <c r="D376" s="203">
        <v>0</v>
      </c>
      <c r="E376" s="203">
        <v>0</v>
      </c>
      <c r="F376" s="203">
        <v>0</v>
      </c>
      <c r="G376" s="203">
        <v>0</v>
      </c>
      <c r="H376" s="203">
        <v>0</v>
      </c>
      <c r="I376" s="203">
        <v>0</v>
      </c>
      <c r="J376" s="203">
        <v>0</v>
      </c>
      <c r="K376" s="203">
        <v>0</v>
      </c>
      <c r="L376" s="203">
        <v>0</v>
      </c>
      <c r="M376" s="203">
        <v>0</v>
      </c>
      <c r="N376" s="203">
        <v>0</v>
      </c>
      <c r="O376" s="203">
        <v>0</v>
      </c>
      <c r="P376" s="203">
        <v>0</v>
      </c>
      <c r="Q376" s="203">
        <v>0</v>
      </c>
      <c r="R376" s="203">
        <v>0</v>
      </c>
      <c r="S376" s="203">
        <v>0</v>
      </c>
      <c r="T376" s="203">
        <v>0</v>
      </c>
      <c r="U376" s="203">
        <v>0</v>
      </c>
      <c r="V376" s="203">
        <v>0</v>
      </c>
      <c r="W376" s="203">
        <v>0</v>
      </c>
      <c r="X376" s="203">
        <v>0</v>
      </c>
      <c r="Y376" s="203">
        <v>0</v>
      </c>
      <c r="Z376" s="203">
        <v>0</v>
      </c>
      <c r="AA376" s="203">
        <v>0</v>
      </c>
      <c r="AB376" s="203">
        <v>0</v>
      </c>
      <c r="AC376" s="203">
        <v>0</v>
      </c>
      <c r="AD376" s="203">
        <v>0</v>
      </c>
      <c r="AE376" s="203">
        <v>0</v>
      </c>
      <c r="AF376" s="203">
        <v>0</v>
      </c>
      <c r="AG376" s="203">
        <v>0</v>
      </c>
    </row>
    <row r="377" spans="1:33">
      <c r="A377" s="140" t="s">
        <v>523</v>
      </c>
      <c r="B377" s="122" t="s">
        <v>987</v>
      </c>
      <c r="C377" s="203">
        <v>0</v>
      </c>
      <c r="D377" s="203">
        <v>0</v>
      </c>
      <c r="E377" s="203">
        <v>0</v>
      </c>
      <c r="F377" s="203">
        <v>0</v>
      </c>
      <c r="G377" s="203">
        <v>0</v>
      </c>
      <c r="H377" s="203">
        <v>0</v>
      </c>
      <c r="I377" s="203">
        <v>0</v>
      </c>
      <c r="J377" s="203">
        <v>0</v>
      </c>
      <c r="K377" s="203">
        <v>0</v>
      </c>
      <c r="L377" s="203">
        <v>0</v>
      </c>
      <c r="M377" s="203">
        <v>0</v>
      </c>
      <c r="N377" s="203">
        <v>0</v>
      </c>
      <c r="O377" s="203">
        <v>0</v>
      </c>
      <c r="P377" s="203">
        <v>0</v>
      </c>
      <c r="Q377" s="203">
        <v>0</v>
      </c>
      <c r="R377" s="203">
        <v>0</v>
      </c>
      <c r="S377" s="203">
        <v>0</v>
      </c>
      <c r="T377" s="203">
        <v>0</v>
      </c>
      <c r="U377" s="203">
        <v>0</v>
      </c>
      <c r="V377" s="203">
        <v>0</v>
      </c>
      <c r="W377" s="203">
        <v>0</v>
      </c>
      <c r="X377" s="203">
        <v>0</v>
      </c>
      <c r="Y377" s="203">
        <v>0</v>
      </c>
      <c r="Z377" s="203">
        <v>0</v>
      </c>
      <c r="AA377" s="203">
        <v>0</v>
      </c>
      <c r="AB377" s="203">
        <v>0</v>
      </c>
      <c r="AC377" s="203">
        <v>0</v>
      </c>
      <c r="AD377" s="203">
        <v>0</v>
      </c>
      <c r="AE377" s="203">
        <v>0</v>
      </c>
      <c r="AF377" s="203">
        <v>0</v>
      </c>
      <c r="AG377" s="203">
        <v>0</v>
      </c>
    </row>
    <row r="378" spans="1:33">
      <c r="A378" s="140" t="s">
        <v>523</v>
      </c>
      <c r="B378" s="122" t="s">
        <v>988</v>
      </c>
      <c r="C378" s="203">
        <v>0</v>
      </c>
      <c r="D378" s="203">
        <v>0</v>
      </c>
      <c r="E378" s="203">
        <v>0</v>
      </c>
      <c r="F378" s="203">
        <v>0</v>
      </c>
      <c r="G378" s="203">
        <v>0</v>
      </c>
      <c r="H378" s="203">
        <v>0</v>
      </c>
      <c r="I378" s="203">
        <v>0</v>
      </c>
      <c r="J378" s="203">
        <v>0</v>
      </c>
      <c r="K378" s="203">
        <v>0</v>
      </c>
      <c r="L378" s="203">
        <v>0</v>
      </c>
      <c r="M378" s="203">
        <v>0</v>
      </c>
      <c r="N378" s="203">
        <v>0</v>
      </c>
      <c r="O378" s="203">
        <v>0</v>
      </c>
      <c r="P378" s="203">
        <v>0</v>
      </c>
      <c r="Q378" s="203">
        <v>0</v>
      </c>
      <c r="R378" s="203">
        <v>0</v>
      </c>
      <c r="S378" s="203">
        <v>0</v>
      </c>
      <c r="T378" s="203">
        <v>0</v>
      </c>
      <c r="U378" s="203">
        <v>0</v>
      </c>
      <c r="V378" s="203">
        <v>0</v>
      </c>
      <c r="W378" s="203">
        <v>0</v>
      </c>
      <c r="X378" s="203">
        <v>0</v>
      </c>
      <c r="Y378" s="203">
        <v>0</v>
      </c>
      <c r="Z378" s="203">
        <v>0</v>
      </c>
      <c r="AA378" s="203">
        <v>0</v>
      </c>
      <c r="AB378" s="203">
        <v>0</v>
      </c>
      <c r="AC378" s="203">
        <v>0</v>
      </c>
      <c r="AD378" s="203">
        <v>0</v>
      </c>
      <c r="AE378" s="203">
        <v>0</v>
      </c>
      <c r="AF378" s="203">
        <v>0</v>
      </c>
      <c r="AG378" s="203">
        <v>0</v>
      </c>
    </row>
    <row r="379" spans="1:33">
      <c r="A379" s="140" t="s">
        <v>523</v>
      </c>
      <c r="B379" s="122" t="s">
        <v>989</v>
      </c>
      <c r="C379" s="203">
        <v>0</v>
      </c>
      <c r="D379" s="203">
        <v>0</v>
      </c>
      <c r="E379" s="203">
        <v>0</v>
      </c>
      <c r="F379" s="203">
        <v>0</v>
      </c>
      <c r="G379" s="203">
        <v>0</v>
      </c>
      <c r="H379" s="203">
        <v>0</v>
      </c>
      <c r="I379" s="203">
        <v>0</v>
      </c>
      <c r="J379" s="203">
        <v>0</v>
      </c>
      <c r="K379" s="203">
        <v>0</v>
      </c>
      <c r="L379" s="203">
        <v>0</v>
      </c>
      <c r="M379" s="203">
        <v>0</v>
      </c>
      <c r="N379" s="203">
        <v>0</v>
      </c>
      <c r="O379" s="203">
        <v>0</v>
      </c>
      <c r="P379" s="203">
        <v>0</v>
      </c>
      <c r="Q379" s="203">
        <v>0</v>
      </c>
      <c r="R379" s="203">
        <v>0</v>
      </c>
      <c r="S379" s="203">
        <v>0</v>
      </c>
      <c r="T379" s="203">
        <v>0</v>
      </c>
      <c r="U379" s="203">
        <v>0</v>
      </c>
      <c r="V379" s="203">
        <v>0</v>
      </c>
      <c r="W379" s="203">
        <v>0</v>
      </c>
      <c r="X379" s="203">
        <v>0</v>
      </c>
      <c r="Y379" s="203">
        <v>0</v>
      </c>
      <c r="Z379" s="203">
        <v>0</v>
      </c>
      <c r="AA379" s="203">
        <v>0</v>
      </c>
      <c r="AB379" s="203">
        <v>0</v>
      </c>
      <c r="AC379" s="203">
        <v>0</v>
      </c>
      <c r="AD379" s="203">
        <v>0</v>
      </c>
      <c r="AE379" s="203">
        <v>0</v>
      </c>
      <c r="AF379" s="203">
        <v>0</v>
      </c>
      <c r="AG379" s="203">
        <v>0</v>
      </c>
    </row>
    <row r="380" spans="1:33">
      <c r="A380" s="140" t="s">
        <v>523</v>
      </c>
      <c r="B380" s="122" t="s">
        <v>990</v>
      </c>
      <c r="C380" s="203">
        <v>0</v>
      </c>
      <c r="D380" s="203">
        <v>0</v>
      </c>
      <c r="E380" s="203">
        <v>0</v>
      </c>
      <c r="F380" s="203">
        <v>0</v>
      </c>
      <c r="G380" s="203">
        <v>0</v>
      </c>
      <c r="H380" s="203">
        <v>0</v>
      </c>
      <c r="I380" s="203">
        <v>0</v>
      </c>
      <c r="J380" s="203">
        <v>0</v>
      </c>
      <c r="K380" s="203">
        <v>0</v>
      </c>
      <c r="L380" s="203">
        <v>0</v>
      </c>
      <c r="M380" s="203">
        <v>0</v>
      </c>
      <c r="N380" s="203">
        <v>0</v>
      </c>
      <c r="O380" s="203">
        <v>0</v>
      </c>
      <c r="P380" s="203">
        <v>0</v>
      </c>
      <c r="Q380" s="203">
        <v>0</v>
      </c>
      <c r="R380" s="203">
        <v>0</v>
      </c>
      <c r="S380" s="203">
        <v>0</v>
      </c>
      <c r="T380" s="203">
        <v>0</v>
      </c>
      <c r="U380" s="203">
        <v>0</v>
      </c>
      <c r="V380" s="203">
        <v>0</v>
      </c>
      <c r="W380" s="203">
        <v>0</v>
      </c>
      <c r="X380" s="203">
        <v>0</v>
      </c>
      <c r="Y380" s="203">
        <v>0</v>
      </c>
      <c r="Z380" s="203">
        <v>0</v>
      </c>
      <c r="AA380" s="203">
        <v>0</v>
      </c>
      <c r="AB380" s="203">
        <v>0</v>
      </c>
      <c r="AC380" s="203">
        <v>0</v>
      </c>
      <c r="AD380" s="203">
        <v>0</v>
      </c>
      <c r="AE380" s="203">
        <v>0</v>
      </c>
      <c r="AF380" s="203">
        <v>0</v>
      </c>
      <c r="AG380" s="203">
        <v>0</v>
      </c>
    </row>
    <row r="381" spans="1:33">
      <c r="A381" s="140" t="s">
        <v>523</v>
      </c>
      <c r="B381" s="122" t="s">
        <v>991</v>
      </c>
      <c r="C381" s="203">
        <v>0</v>
      </c>
      <c r="D381" s="203">
        <v>0</v>
      </c>
      <c r="E381" s="203">
        <v>0</v>
      </c>
      <c r="F381" s="203">
        <v>0</v>
      </c>
      <c r="G381" s="203">
        <v>0</v>
      </c>
      <c r="H381" s="203">
        <v>0</v>
      </c>
      <c r="I381" s="203">
        <v>0</v>
      </c>
      <c r="J381" s="203">
        <v>0</v>
      </c>
      <c r="K381" s="203">
        <v>0</v>
      </c>
      <c r="L381" s="203">
        <v>0</v>
      </c>
      <c r="M381" s="203">
        <v>0</v>
      </c>
      <c r="N381" s="203">
        <v>0</v>
      </c>
      <c r="O381" s="203">
        <v>0</v>
      </c>
      <c r="P381" s="203">
        <v>0</v>
      </c>
      <c r="Q381" s="203">
        <v>0</v>
      </c>
      <c r="R381" s="203">
        <v>0</v>
      </c>
      <c r="S381" s="203">
        <v>0</v>
      </c>
      <c r="T381" s="203">
        <v>0</v>
      </c>
      <c r="U381" s="203">
        <v>0</v>
      </c>
      <c r="V381" s="203">
        <v>0</v>
      </c>
      <c r="W381" s="203">
        <v>0</v>
      </c>
      <c r="X381" s="203">
        <v>0</v>
      </c>
      <c r="Y381" s="203">
        <v>0</v>
      </c>
      <c r="Z381" s="203">
        <v>0</v>
      </c>
      <c r="AA381" s="203">
        <v>0</v>
      </c>
      <c r="AB381" s="203">
        <v>0</v>
      </c>
      <c r="AC381" s="203">
        <v>0</v>
      </c>
      <c r="AD381" s="203">
        <v>0</v>
      </c>
      <c r="AE381" s="203">
        <v>0</v>
      </c>
      <c r="AF381" s="203">
        <v>0</v>
      </c>
      <c r="AG381" s="203">
        <v>0</v>
      </c>
    </row>
    <row r="382" spans="1:33">
      <c r="A382" s="140" t="s">
        <v>524</v>
      </c>
      <c r="B382" s="122" t="s">
        <v>992</v>
      </c>
      <c r="C382" s="203">
        <v>0</v>
      </c>
      <c r="D382" s="203">
        <v>0</v>
      </c>
      <c r="E382" s="203">
        <v>0</v>
      </c>
      <c r="F382" s="203">
        <v>0</v>
      </c>
      <c r="G382" s="203">
        <v>0</v>
      </c>
      <c r="H382" s="203">
        <v>0</v>
      </c>
      <c r="I382" s="203">
        <v>0</v>
      </c>
      <c r="J382" s="203">
        <v>0</v>
      </c>
      <c r="K382" s="203">
        <v>0</v>
      </c>
      <c r="L382" s="203">
        <v>0</v>
      </c>
      <c r="M382" s="203">
        <v>0</v>
      </c>
      <c r="N382" s="203">
        <v>0</v>
      </c>
      <c r="O382" s="203">
        <v>0</v>
      </c>
      <c r="P382" s="203">
        <v>0</v>
      </c>
      <c r="Q382" s="203">
        <v>0</v>
      </c>
      <c r="R382" s="203">
        <v>0</v>
      </c>
      <c r="S382" s="203">
        <v>0</v>
      </c>
      <c r="T382" s="203">
        <v>0</v>
      </c>
      <c r="U382" s="203">
        <v>0</v>
      </c>
      <c r="V382" s="203">
        <v>0</v>
      </c>
      <c r="W382" s="203">
        <v>0</v>
      </c>
      <c r="X382" s="203">
        <v>0</v>
      </c>
      <c r="Y382" s="203">
        <v>0</v>
      </c>
      <c r="Z382" s="203">
        <v>0</v>
      </c>
      <c r="AA382" s="203">
        <v>0</v>
      </c>
      <c r="AB382" s="203">
        <v>0</v>
      </c>
      <c r="AC382" s="203">
        <v>0</v>
      </c>
      <c r="AD382" s="203">
        <v>0</v>
      </c>
      <c r="AE382" s="203">
        <v>0</v>
      </c>
      <c r="AF382" s="203">
        <v>0</v>
      </c>
      <c r="AG382" s="203">
        <v>0</v>
      </c>
    </row>
    <row r="383" spans="1:33">
      <c r="A383" s="140" t="s">
        <v>525</v>
      </c>
      <c r="B383" s="122" t="s">
        <v>993</v>
      </c>
      <c r="C383" s="203">
        <v>0</v>
      </c>
      <c r="D383" s="203">
        <v>0</v>
      </c>
      <c r="E383" s="203">
        <v>0</v>
      </c>
      <c r="F383" s="203">
        <v>0</v>
      </c>
      <c r="G383" s="203">
        <v>0</v>
      </c>
      <c r="H383" s="203">
        <v>0</v>
      </c>
      <c r="I383" s="203">
        <v>0</v>
      </c>
      <c r="J383" s="203">
        <v>0</v>
      </c>
      <c r="K383" s="203">
        <v>0</v>
      </c>
      <c r="L383" s="203">
        <v>0</v>
      </c>
      <c r="M383" s="203">
        <v>0</v>
      </c>
      <c r="N383" s="203">
        <v>0</v>
      </c>
      <c r="O383" s="203">
        <v>0</v>
      </c>
      <c r="P383" s="203">
        <v>0</v>
      </c>
      <c r="Q383" s="203">
        <v>0</v>
      </c>
      <c r="R383" s="203">
        <v>0</v>
      </c>
      <c r="S383" s="203">
        <v>0</v>
      </c>
      <c r="T383" s="203">
        <v>0</v>
      </c>
      <c r="U383" s="203">
        <v>0</v>
      </c>
      <c r="V383" s="203">
        <v>0</v>
      </c>
      <c r="W383" s="203">
        <v>0</v>
      </c>
      <c r="X383" s="203">
        <v>0</v>
      </c>
      <c r="Y383" s="203">
        <v>0</v>
      </c>
      <c r="Z383" s="203">
        <v>0</v>
      </c>
      <c r="AA383" s="203">
        <v>0</v>
      </c>
      <c r="AB383" s="203">
        <v>0</v>
      </c>
      <c r="AC383" s="203">
        <v>0</v>
      </c>
      <c r="AD383" s="203">
        <v>0</v>
      </c>
      <c r="AE383" s="203">
        <v>0</v>
      </c>
      <c r="AF383" s="203">
        <v>0</v>
      </c>
      <c r="AG383" s="203">
        <v>0</v>
      </c>
    </row>
    <row r="384" spans="1:33">
      <c r="A384" s="140" t="s">
        <v>525</v>
      </c>
      <c r="B384" s="122" t="s">
        <v>994</v>
      </c>
      <c r="C384" s="203">
        <v>0</v>
      </c>
      <c r="D384" s="203">
        <v>0</v>
      </c>
      <c r="E384" s="203">
        <v>0</v>
      </c>
      <c r="F384" s="203">
        <v>0</v>
      </c>
      <c r="G384" s="203">
        <v>0</v>
      </c>
      <c r="H384" s="203">
        <v>0</v>
      </c>
      <c r="I384" s="203">
        <v>0</v>
      </c>
      <c r="J384" s="203">
        <v>0</v>
      </c>
      <c r="K384" s="203">
        <v>0</v>
      </c>
      <c r="L384" s="203">
        <v>0</v>
      </c>
      <c r="M384" s="203">
        <v>0</v>
      </c>
      <c r="N384" s="203">
        <v>0</v>
      </c>
      <c r="O384" s="203">
        <v>0</v>
      </c>
      <c r="P384" s="203">
        <v>0</v>
      </c>
      <c r="Q384" s="203">
        <v>0</v>
      </c>
      <c r="R384" s="203">
        <v>0</v>
      </c>
      <c r="S384" s="203">
        <v>0</v>
      </c>
      <c r="T384" s="203">
        <v>0</v>
      </c>
      <c r="U384" s="203">
        <v>0</v>
      </c>
      <c r="V384" s="203">
        <v>0</v>
      </c>
      <c r="W384" s="203">
        <v>0</v>
      </c>
      <c r="X384" s="203">
        <v>0</v>
      </c>
      <c r="Y384" s="203">
        <v>0</v>
      </c>
      <c r="Z384" s="203">
        <v>0</v>
      </c>
      <c r="AA384" s="203">
        <v>0</v>
      </c>
      <c r="AB384" s="203">
        <v>0</v>
      </c>
      <c r="AC384" s="203">
        <v>0</v>
      </c>
      <c r="AD384" s="203">
        <v>0</v>
      </c>
      <c r="AE384" s="203">
        <v>0</v>
      </c>
      <c r="AF384" s="203">
        <v>0</v>
      </c>
      <c r="AG384" s="203">
        <v>0</v>
      </c>
    </row>
    <row r="385" spans="1:33">
      <c r="A385" s="140" t="s">
        <v>525</v>
      </c>
      <c r="B385" s="122" t="s">
        <v>995</v>
      </c>
      <c r="C385" s="203">
        <v>0</v>
      </c>
      <c r="D385" s="203">
        <v>0</v>
      </c>
      <c r="E385" s="203">
        <v>0</v>
      </c>
      <c r="F385" s="203">
        <v>0</v>
      </c>
      <c r="G385" s="203">
        <v>0</v>
      </c>
      <c r="H385" s="203">
        <v>0</v>
      </c>
      <c r="I385" s="203">
        <v>0</v>
      </c>
      <c r="J385" s="203">
        <v>0</v>
      </c>
      <c r="K385" s="203">
        <v>0</v>
      </c>
      <c r="L385" s="203">
        <v>0</v>
      </c>
      <c r="M385" s="203">
        <v>0</v>
      </c>
      <c r="N385" s="203">
        <v>0</v>
      </c>
      <c r="O385" s="203">
        <v>0</v>
      </c>
      <c r="P385" s="203">
        <v>0</v>
      </c>
      <c r="Q385" s="203">
        <v>0</v>
      </c>
      <c r="R385" s="203">
        <v>0</v>
      </c>
      <c r="S385" s="203">
        <v>0</v>
      </c>
      <c r="T385" s="203">
        <v>0</v>
      </c>
      <c r="U385" s="203">
        <v>0</v>
      </c>
      <c r="V385" s="203">
        <v>0</v>
      </c>
      <c r="W385" s="203">
        <v>0</v>
      </c>
      <c r="X385" s="203">
        <v>0</v>
      </c>
      <c r="Y385" s="203">
        <v>0</v>
      </c>
      <c r="Z385" s="203">
        <v>0</v>
      </c>
      <c r="AA385" s="203">
        <v>0</v>
      </c>
      <c r="AB385" s="203">
        <v>0</v>
      </c>
      <c r="AC385" s="203">
        <v>0</v>
      </c>
      <c r="AD385" s="203">
        <v>0</v>
      </c>
      <c r="AE385" s="203">
        <v>0</v>
      </c>
      <c r="AF385" s="203">
        <v>0</v>
      </c>
      <c r="AG385" s="203">
        <v>0</v>
      </c>
    </row>
    <row r="386" spans="1:33">
      <c r="A386" s="140" t="s">
        <v>525</v>
      </c>
      <c r="B386" s="122" t="s">
        <v>996</v>
      </c>
      <c r="C386" s="203">
        <v>0</v>
      </c>
      <c r="D386" s="203">
        <v>0</v>
      </c>
      <c r="E386" s="203">
        <v>0</v>
      </c>
      <c r="F386" s="203">
        <v>0</v>
      </c>
      <c r="G386" s="203">
        <v>0</v>
      </c>
      <c r="H386" s="203">
        <v>0</v>
      </c>
      <c r="I386" s="203">
        <v>0</v>
      </c>
      <c r="J386" s="203">
        <v>0</v>
      </c>
      <c r="K386" s="203">
        <v>0</v>
      </c>
      <c r="L386" s="203">
        <v>0</v>
      </c>
      <c r="M386" s="203">
        <v>0</v>
      </c>
      <c r="N386" s="203">
        <v>0</v>
      </c>
      <c r="O386" s="203">
        <v>0</v>
      </c>
      <c r="P386" s="203">
        <v>0</v>
      </c>
      <c r="Q386" s="203">
        <v>0</v>
      </c>
      <c r="R386" s="203">
        <v>0</v>
      </c>
      <c r="S386" s="203">
        <v>0</v>
      </c>
      <c r="T386" s="203">
        <v>0</v>
      </c>
      <c r="U386" s="203">
        <v>0</v>
      </c>
      <c r="V386" s="203">
        <v>0</v>
      </c>
      <c r="W386" s="203">
        <v>0</v>
      </c>
      <c r="X386" s="203">
        <v>0</v>
      </c>
      <c r="Y386" s="203">
        <v>0</v>
      </c>
      <c r="Z386" s="203">
        <v>0</v>
      </c>
      <c r="AA386" s="203">
        <v>0</v>
      </c>
      <c r="AB386" s="203">
        <v>0</v>
      </c>
      <c r="AC386" s="203">
        <v>0</v>
      </c>
      <c r="AD386" s="203">
        <v>0</v>
      </c>
      <c r="AE386" s="203">
        <v>0</v>
      </c>
      <c r="AF386" s="203">
        <v>0</v>
      </c>
      <c r="AG386" s="203">
        <v>0</v>
      </c>
    </row>
    <row r="387" spans="1:33">
      <c r="A387" s="140" t="s">
        <v>525</v>
      </c>
      <c r="B387" s="122" t="s">
        <v>997</v>
      </c>
      <c r="C387" s="203">
        <v>0</v>
      </c>
      <c r="D387" s="203">
        <v>0</v>
      </c>
      <c r="E387" s="203">
        <v>0</v>
      </c>
      <c r="F387" s="203">
        <v>0</v>
      </c>
      <c r="G387" s="203">
        <v>0</v>
      </c>
      <c r="H387" s="203">
        <v>0</v>
      </c>
      <c r="I387" s="203">
        <v>0</v>
      </c>
      <c r="J387" s="203">
        <v>0</v>
      </c>
      <c r="K387" s="203">
        <v>0</v>
      </c>
      <c r="L387" s="203">
        <v>0</v>
      </c>
      <c r="M387" s="203">
        <v>0</v>
      </c>
      <c r="N387" s="203">
        <v>0</v>
      </c>
      <c r="O387" s="203">
        <v>0</v>
      </c>
      <c r="P387" s="203">
        <v>0</v>
      </c>
      <c r="Q387" s="203">
        <v>0</v>
      </c>
      <c r="R387" s="203">
        <v>0</v>
      </c>
      <c r="S387" s="203">
        <v>0</v>
      </c>
      <c r="T387" s="203">
        <v>0</v>
      </c>
      <c r="U387" s="203">
        <v>0</v>
      </c>
      <c r="V387" s="203">
        <v>0</v>
      </c>
      <c r="W387" s="203">
        <v>0</v>
      </c>
      <c r="X387" s="203">
        <v>0</v>
      </c>
      <c r="Y387" s="203">
        <v>0</v>
      </c>
      <c r="Z387" s="203">
        <v>0</v>
      </c>
      <c r="AA387" s="203">
        <v>0</v>
      </c>
      <c r="AB387" s="203">
        <v>0</v>
      </c>
      <c r="AC387" s="203">
        <v>0</v>
      </c>
      <c r="AD387" s="203">
        <v>0</v>
      </c>
      <c r="AE387" s="203">
        <v>0</v>
      </c>
      <c r="AF387" s="203">
        <v>0</v>
      </c>
      <c r="AG387" s="203">
        <v>0</v>
      </c>
    </row>
    <row r="388" spans="1:33">
      <c r="A388" s="140" t="s">
        <v>525</v>
      </c>
      <c r="B388" s="122" t="s">
        <v>998</v>
      </c>
      <c r="C388" s="203">
        <v>0</v>
      </c>
      <c r="D388" s="203">
        <v>0</v>
      </c>
      <c r="E388" s="203">
        <v>0</v>
      </c>
      <c r="F388" s="203">
        <v>0</v>
      </c>
      <c r="G388" s="203">
        <v>0</v>
      </c>
      <c r="H388" s="203">
        <v>0</v>
      </c>
      <c r="I388" s="203">
        <v>0</v>
      </c>
      <c r="J388" s="203">
        <v>0</v>
      </c>
      <c r="K388" s="203">
        <v>0</v>
      </c>
      <c r="L388" s="203">
        <v>0</v>
      </c>
      <c r="M388" s="203">
        <v>0</v>
      </c>
      <c r="N388" s="203">
        <v>0</v>
      </c>
      <c r="O388" s="203">
        <v>0</v>
      </c>
      <c r="P388" s="203">
        <v>0</v>
      </c>
      <c r="Q388" s="203">
        <v>0</v>
      </c>
      <c r="R388" s="203">
        <v>0</v>
      </c>
      <c r="S388" s="203">
        <v>0</v>
      </c>
      <c r="T388" s="203">
        <v>0</v>
      </c>
      <c r="U388" s="203">
        <v>0</v>
      </c>
      <c r="V388" s="203">
        <v>0</v>
      </c>
      <c r="W388" s="203">
        <v>0</v>
      </c>
      <c r="X388" s="203">
        <v>0</v>
      </c>
      <c r="Y388" s="203">
        <v>0</v>
      </c>
      <c r="Z388" s="203">
        <v>0</v>
      </c>
      <c r="AA388" s="203">
        <v>0</v>
      </c>
      <c r="AB388" s="203">
        <v>0</v>
      </c>
      <c r="AC388" s="203">
        <v>0</v>
      </c>
      <c r="AD388" s="203">
        <v>0</v>
      </c>
      <c r="AE388" s="203">
        <v>0</v>
      </c>
      <c r="AF388" s="203">
        <v>0</v>
      </c>
      <c r="AG388" s="203">
        <v>0</v>
      </c>
    </row>
    <row r="389" spans="1:33">
      <c r="A389" s="140" t="s">
        <v>525</v>
      </c>
      <c r="B389" s="122" t="s">
        <v>999</v>
      </c>
      <c r="C389" s="203">
        <v>0</v>
      </c>
      <c r="D389" s="203">
        <v>0</v>
      </c>
      <c r="E389" s="203">
        <v>0</v>
      </c>
      <c r="F389" s="203">
        <v>0</v>
      </c>
      <c r="G389" s="203">
        <v>0</v>
      </c>
      <c r="H389" s="203">
        <v>0</v>
      </c>
      <c r="I389" s="203">
        <v>0</v>
      </c>
      <c r="J389" s="203">
        <v>0</v>
      </c>
      <c r="K389" s="203">
        <v>0</v>
      </c>
      <c r="L389" s="203">
        <v>0</v>
      </c>
      <c r="M389" s="203">
        <v>0</v>
      </c>
      <c r="N389" s="203">
        <v>0</v>
      </c>
      <c r="O389" s="203">
        <v>0</v>
      </c>
      <c r="P389" s="203">
        <v>0</v>
      </c>
      <c r="Q389" s="203">
        <v>0</v>
      </c>
      <c r="R389" s="203">
        <v>0</v>
      </c>
      <c r="S389" s="203">
        <v>0</v>
      </c>
      <c r="T389" s="203">
        <v>0</v>
      </c>
      <c r="U389" s="203">
        <v>0</v>
      </c>
      <c r="V389" s="203">
        <v>0</v>
      </c>
      <c r="W389" s="203">
        <v>0</v>
      </c>
      <c r="X389" s="203">
        <v>0</v>
      </c>
      <c r="Y389" s="203">
        <v>0</v>
      </c>
      <c r="Z389" s="203">
        <v>0</v>
      </c>
      <c r="AA389" s="203">
        <v>0</v>
      </c>
      <c r="AB389" s="203">
        <v>0</v>
      </c>
      <c r="AC389" s="203">
        <v>0</v>
      </c>
      <c r="AD389" s="203">
        <v>0</v>
      </c>
      <c r="AE389" s="203">
        <v>0</v>
      </c>
      <c r="AF389" s="203">
        <v>0</v>
      </c>
      <c r="AG389" s="203">
        <v>0</v>
      </c>
    </row>
    <row r="390" spans="1:33">
      <c r="A390" s="140" t="s">
        <v>526</v>
      </c>
      <c r="B390" s="122" t="s">
        <v>1000</v>
      </c>
      <c r="C390" s="203">
        <v>0</v>
      </c>
      <c r="D390" s="203">
        <v>0</v>
      </c>
      <c r="E390" s="203">
        <v>0</v>
      </c>
      <c r="F390" s="203">
        <v>0</v>
      </c>
      <c r="G390" s="203">
        <v>0</v>
      </c>
      <c r="H390" s="203">
        <v>0</v>
      </c>
      <c r="I390" s="203">
        <v>0</v>
      </c>
      <c r="J390" s="203">
        <v>0</v>
      </c>
      <c r="K390" s="203">
        <v>0</v>
      </c>
      <c r="L390" s="203">
        <v>0</v>
      </c>
      <c r="M390" s="203">
        <v>0</v>
      </c>
      <c r="N390" s="203">
        <v>0</v>
      </c>
      <c r="O390" s="203">
        <v>0</v>
      </c>
      <c r="P390" s="203">
        <v>0</v>
      </c>
      <c r="Q390" s="203">
        <v>0</v>
      </c>
      <c r="R390" s="203">
        <v>0</v>
      </c>
      <c r="S390" s="203">
        <v>0</v>
      </c>
      <c r="T390" s="203">
        <v>0</v>
      </c>
      <c r="U390" s="203">
        <v>0</v>
      </c>
      <c r="V390" s="203">
        <v>0</v>
      </c>
      <c r="W390" s="203">
        <v>0</v>
      </c>
      <c r="X390" s="203">
        <v>0</v>
      </c>
      <c r="Y390" s="203">
        <v>0</v>
      </c>
      <c r="Z390" s="203">
        <v>0</v>
      </c>
      <c r="AA390" s="203">
        <v>0</v>
      </c>
      <c r="AB390" s="203">
        <v>0</v>
      </c>
      <c r="AC390" s="203">
        <v>0</v>
      </c>
      <c r="AD390" s="203">
        <v>0</v>
      </c>
      <c r="AE390" s="203">
        <v>0</v>
      </c>
      <c r="AF390" s="203">
        <v>0</v>
      </c>
      <c r="AG390" s="203">
        <v>0</v>
      </c>
    </row>
    <row r="391" spans="1:33">
      <c r="A391" s="140" t="s">
        <v>526</v>
      </c>
      <c r="B391" s="122" t="s">
        <v>1001</v>
      </c>
      <c r="C391" s="203">
        <v>0</v>
      </c>
      <c r="D391" s="203">
        <v>0</v>
      </c>
      <c r="E391" s="203">
        <v>0</v>
      </c>
      <c r="F391" s="203">
        <v>0</v>
      </c>
      <c r="G391" s="203">
        <v>0</v>
      </c>
      <c r="H391" s="203">
        <v>0</v>
      </c>
      <c r="I391" s="203">
        <v>0</v>
      </c>
      <c r="J391" s="203">
        <v>0</v>
      </c>
      <c r="K391" s="203">
        <v>0</v>
      </c>
      <c r="L391" s="203">
        <v>0</v>
      </c>
      <c r="M391" s="203">
        <v>0</v>
      </c>
      <c r="N391" s="203">
        <v>0</v>
      </c>
      <c r="O391" s="203">
        <v>0</v>
      </c>
      <c r="P391" s="203">
        <v>0</v>
      </c>
      <c r="Q391" s="203">
        <v>0</v>
      </c>
      <c r="R391" s="203">
        <v>0</v>
      </c>
      <c r="S391" s="203">
        <v>0</v>
      </c>
      <c r="T391" s="203">
        <v>0</v>
      </c>
      <c r="U391" s="203">
        <v>0</v>
      </c>
      <c r="V391" s="203">
        <v>0</v>
      </c>
      <c r="W391" s="203">
        <v>0</v>
      </c>
      <c r="X391" s="203">
        <v>0</v>
      </c>
      <c r="Y391" s="203">
        <v>0</v>
      </c>
      <c r="Z391" s="203">
        <v>0</v>
      </c>
      <c r="AA391" s="203">
        <v>0</v>
      </c>
      <c r="AB391" s="203">
        <v>0</v>
      </c>
      <c r="AC391" s="203">
        <v>0</v>
      </c>
      <c r="AD391" s="203">
        <v>0</v>
      </c>
      <c r="AE391" s="203">
        <v>0</v>
      </c>
      <c r="AF391" s="203">
        <v>0</v>
      </c>
      <c r="AG391" s="203">
        <v>0</v>
      </c>
    </row>
    <row r="392" spans="1:33">
      <c r="A392" s="140" t="s">
        <v>526</v>
      </c>
      <c r="B392" s="122" t="s">
        <v>1002</v>
      </c>
      <c r="C392" s="203">
        <v>0</v>
      </c>
      <c r="D392" s="203">
        <v>0</v>
      </c>
      <c r="E392" s="203">
        <v>0</v>
      </c>
      <c r="F392" s="203">
        <v>0</v>
      </c>
      <c r="G392" s="203">
        <v>0</v>
      </c>
      <c r="H392" s="203">
        <v>0</v>
      </c>
      <c r="I392" s="203">
        <v>0</v>
      </c>
      <c r="J392" s="203">
        <v>0</v>
      </c>
      <c r="K392" s="203">
        <v>0</v>
      </c>
      <c r="L392" s="203">
        <v>0</v>
      </c>
      <c r="M392" s="203">
        <v>0</v>
      </c>
      <c r="N392" s="203">
        <v>0</v>
      </c>
      <c r="O392" s="203">
        <v>0</v>
      </c>
      <c r="P392" s="203">
        <v>0</v>
      </c>
      <c r="Q392" s="203">
        <v>0</v>
      </c>
      <c r="R392" s="203">
        <v>0</v>
      </c>
      <c r="S392" s="203">
        <v>0</v>
      </c>
      <c r="T392" s="203">
        <v>0</v>
      </c>
      <c r="U392" s="203">
        <v>0</v>
      </c>
      <c r="V392" s="203">
        <v>0</v>
      </c>
      <c r="W392" s="203">
        <v>0</v>
      </c>
      <c r="X392" s="203">
        <v>0</v>
      </c>
      <c r="Y392" s="203">
        <v>0</v>
      </c>
      <c r="Z392" s="203">
        <v>0</v>
      </c>
      <c r="AA392" s="203">
        <v>0</v>
      </c>
      <c r="AB392" s="203">
        <v>0</v>
      </c>
      <c r="AC392" s="203">
        <v>0</v>
      </c>
      <c r="AD392" s="203">
        <v>0</v>
      </c>
      <c r="AE392" s="203">
        <v>0</v>
      </c>
      <c r="AF392" s="203">
        <v>0</v>
      </c>
      <c r="AG392" s="203">
        <v>0</v>
      </c>
    </row>
    <row r="393" spans="1:33">
      <c r="A393" s="140" t="s">
        <v>526</v>
      </c>
      <c r="B393" s="122" t="s">
        <v>1003</v>
      </c>
      <c r="C393" s="203">
        <v>0</v>
      </c>
      <c r="D393" s="203">
        <v>0</v>
      </c>
      <c r="E393" s="203">
        <v>0</v>
      </c>
      <c r="F393" s="203">
        <v>0</v>
      </c>
      <c r="G393" s="203">
        <v>0</v>
      </c>
      <c r="H393" s="203">
        <v>0</v>
      </c>
      <c r="I393" s="203">
        <v>0</v>
      </c>
      <c r="J393" s="203">
        <v>0</v>
      </c>
      <c r="K393" s="203">
        <v>0</v>
      </c>
      <c r="L393" s="203">
        <v>0</v>
      </c>
      <c r="M393" s="203">
        <v>0</v>
      </c>
      <c r="N393" s="203">
        <v>0</v>
      </c>
      <c r="O393" s="203">
        <v>0</v>
      </c>
      <c r="P393" s="203">
        <v>0</v>
      </c>
      <c r="Q393" s="203">
        <v>0</v>
      </c>
      <c r="R393" s="203">
        <v>0</v>
      </c>
      <c r="S393" s="203">
        <v>0</v>
      </c>
      <c r="T393" s="203">
        <v>0</v>
      </c>
      <c r="U393" s="203">
        <v>0</v>
      </c>
      <c r="V393" s="203">
        <v>0</v>
      </c>
      <c r="W393" s="203">
        <v>0</v>
      </c>
      <c r="X393" s="203">
        <v>0</v>
      </c>
      <c r="Y393" s="203">
        <v>0</v>
      </c>
      <c r="Z393" s="203">
        <v>0</v>
      </c>
      <c r="AA393" s="203">
        <v>0</v>
      </c>
      <c r="AB393" s="203">
        <v>0</v>
      </c>
      <c r="AC393" s="203">
        <v>0</v>
      </c>
      <c r="AD393" s="203">
        <v>0</v>
      </c>
      <c r="AE393" s="203">
        <v>0</v>
      </c>
      <c r="AF393" s="203">
        <v>0</v>
      </c>
      <c r="AG393" s="203">
        <v>0</v>
      </c>
    </row>
    <row r="394" spans="1:33">
      <c r="A394" s="140" t="s">
        <v>526</v>
      </c>
      <c r="B394" s="122" t="s">
        <v>1004</v>
      </c>
      <c r="C394" s="203">
        <v>0</v>
      </c>
      <c r="D394" s="203">
        <v>0</v>
      </c>
      <c r="E394" s="203">
        <v>0</v>
      </c>
      <c r="F394" s="203">
        <v>0</v>
      </c>
      <c r="G394" s="203">
        <v>0</v>
      </c>
      <c r="H394" s="203">
        <v>0</v>
      </c>
      <c r="I394" s="203">
        <v>0</v>
      </c>
      <c r="J394" s="203">
        <v>0</v>
      </c>
      <c r="K394" s="203">
        <v>0</v>
      </c>
      <c r="L394" s="203">
        <v>0</v>
      </c>
      <c r="M394" s="203">
        <v>0</v>
      </c>
      <c r="N394" s="203">
        <v>0</v>
      </c>
      <c r="O394" s="203">
        <v>0</v>
      </c>
      <c r="P394" s="203">
        <v>0</v>
      </c>
      <c r="Q394" s="203">
        <v>0</v>
      </c>
      <c r="R394" s="203">
        <v>0</v>
      </c>
      <c r="S394" s="203">
        <v>0</v>
      </c>
      <c r="T394" s="203">
        <v>0</v>
      </c>
      <c r="U394" s="203">
        <v>0</v>
      </c>
      <c r="V394" s="203">
        <v>0</v>
      </c>
      <c r="W394" s="203">
        <v>0</v>
      </c>
      <c r="X394" s="203">
        <v>0</v>
      </c>
      <c r="Y394" s="203">
        <v>0</v>
      </c>
      <c r="Z394" s="203">
        <v>0</v>
      </c>
      <c r="AA394" s="203">
        <v>0</v>
      </c>
      <c r="AB394" s="203">
        <v>0</v>
      </c>
      <c r="AC394" s="203">
        <v>0</v>
      </c>
      <c r="AD394" s="203">
        <v>0</v>
      </c>
      <c r="AE394" s="203">
        <v>0</v>
      </c>
      <c r="AF394" s="203">
        <v>0</v>
      </c>
      <c r="AG394" s="203">
        <v>0</v>
      </c>
    </row>
    <row r="395" spans="1:33">
      <c r="A395" s="140" t="s">
        <v>526</v>
      </c>
      <c r="B395" s="122" t="s">
        <v>1005</v>
      </c>
      <c r="C395" s="203">
        <v>0</v>
      </c>
      <c r="D395" s="203">
        <v>0</v>
      </c>
      <c r="E395" s="203">
        <v>0</v>
      </c>
      <c r="F395" s="203">
        <v>0</v>
      </c>
      <c r="G395" s="203">
        <v>0</v>
      </c>
      <c r="H395" s="203">
        <v>0</v>
      </c>
      <c r="I395" s="203">
        <v>0</v>
      </c>
      <c r="J395" s="203">
        <v>0</v>
      </c>
      <c r="K395" s="203">
        <v>0</v>
      </c>
      <c r="L395" s="203">
        <v>0</v>
      </c>
      <c r="M395" s="203">
        <v>0</v>
      </c>
      <c r="N395" s="203">
        <v>0</v>
      </c>
      <c r="O395" s="203">
        <v>0</v>
      </c>
      <c r="P395" s="203">
        <v>0</v>
      </c>
      <c r="Q395" s="203">
        <v>0</v>
      </c>
      <c r="R395" s="203">
        <v>0</v>
      </c>
      <c r="S395" s="203">
        <v>0</v>
      </c>
      <c r="T395" s="203">
        <v>0</v>
      </c>
      <c r="U395" s="203">
        <v>0</v>
      </c>
      <c r="V395" s="203">
        <v>0</v>
      </c>
      <c r="W395" s="203">
        <v>0</v>
      </c>
      <c r="X395" s="203">
        <v>0</v>
      </c>
      <c r="Y395" s="203">
        <v>0</v>
      </c>
      <c r="Z395" s="203">
        <v>0</v>
      </c>
      <c r="AA395" s="203">
        <v>0</v>
      </c>
      <c r="AB395" s="203">
        <v>0</v>
      </c>
      <c r="AC395" s="203">
        <v>0</v>
      </c>
      <c r="AD395" s="203">
        <v>0</v>
      </c>
      <c r="AE395" s="203">
        <v>0</v>
      </c>
      <c r="AF395" s="203">
        <v>0</v>
      </c>
      <c r="AG395" s="203">
        <v>0</v>
      </c>
    </row>
    <row r="396" spans="1:33">
      <c r="A396" s="140" t="s">
        <v>526</v>
      </c>
      <c r="B396" s="122" t="s">
        <v>1006</v>
      </c>
      <c r="C396" s="203">
        <v>0</v>
      </c>
      <c r="D396" s="203">
        <v>0</v>
      </c>
      <c r="E396" s="203">
        <v>0</v>
      </c>
      <c r="F396" s="203">
        <v>0</v>
      </c>
      <c r="G396" s="203">
        <v>0</v>
      </c>
      <c r="H396" s="203">
        <v>0</v>
      </c>
      <c r="I396" s="203">
        <v>0</v>
      </c>
      <c r="J396" s="203">
        <v>0</v>
      </c>
      <c r="K396" s="203">
        <v>0</v>
      </c>
      <c r="L396" s="203">
        <v>0</v>
      </c>
      <c r="M396" s="203">
        <v>0</v>
      </c>
      <c r="N396" s="203">
        <v>0</v>
      </c>
      <c r="O396" s="203">
        <v>0</v>
      </c>
      <c r="P396" s="203">
        <v>0</v>
      </c>
      <c r="Q396" s="203">
        <v>0</v>
      </c>
      <c r="R396" s="203">
        <v>0</v>
      </c>
      <c r="S396" s="203">
        <v>0</v>
      </c>
      <c r="T396" s="203">
        <v>0</v>
      </c>
      <c r="U396" s="203">
        <v>0</v>
      </c>
      <c r="V396" s="203">
        <v>0</v>
      </c>
      <c r="W396" s="203">
        <v>0</v>
      </c>
      <c r="X396" s="203">
        <v>0</v>
      </c>
      <c r="Y396" s="203">
        <v>0</v>
      </c>
      <c r="Z396" s="203">
        <v>0</v>
      </c>
      <c r="AA396" s="203">
        <v>0</v>
      </c>
      <c r="AB396" s="203">
        <v>0</v>
      </c>
      <c r="AC396" s="203">
        <v>0</v>
      </c>
      <c r="AD396" s="203">
        <v>0</v>
      </c>
      <c r="AE396" s="203">
        <v>0</v>
      </c>
      <c r="AF396" s="203">
        <v>0</v>
      </c>
      <c r="AG396" s="203">
        <v>0</v>
      </c>
    </row>
    <row r="397" spans="1:33">
      <c r="A397" s="140" t="s">
        <v>526</v>
      </c>
      <c r="B397" s="122" t="s">
        <v>1007</v>
      </c>
      <c r="C397" s="203">
        <v>0</v>
      </c>
      <c r="D397" s="203">
        <v>0</v>
      </c>
      <c r="E397" s="203">
        <v>0</v>
      </c>
      <c r="F397" s="203">
        <v>0</v>
      </c>
      <c r="G397" s="203">
        <v>0</v>
      </c>
      <c r="H397" s="203">
        <v>0</v>
      </c>
      <c r="I397" s="203">
        <v>0</v>
      </c>
      <c r="J397" s="203">
        <v>0</v>
      </c>
      <c r="K397" s="203">
        <v>0</v>
      </c>
      <c r="L397" s="203">
        <v>0</v>
      </c>
      <c r="M397" s="203">
        <v>0</v>
      </c>
      <c r="N397" s="203">
        <v>0</v>
      </c>
      <c r="O397" s="203">
        <v>0</v>
      </c>
      <c r="P397" s="203">
        <v>0</v>
      </c>
      <c r="Q397" s="203">
        <v>0</v>
      </c>
      <c r="R397" s="203">
        <v>0</v>
      </c>
      <c r="S397" s="203">
        <v>0</v>
      </c>
      <c r="T397" s="203">
        <v>0</v>
      </c>
      <c r="U397" s="203">
        <v>0</v>
      </c>
      <c r="V397" s="203">
        <v>0</v>
      </c>
      <c r="W397" s="203">
        <v>0</v>
      </c>
      <c r="X397" s="203">
        <v>0</v>
      </c>
      <c r="Y397" s="203">
        <v>0</v>
      </c>
      <c r="Z397" s="203">
        <v>0</v>
      </c>
      <c r="AA397" s="203">
        <v>0</v>
      </c>
      <c r="AB397" s="203">
        <v>0</v>
      </c>
      <c r="AC397" s="203">
        <v>0</v>
      </c>
      <c r="AD397" s="203">
        <v>0</v>
      </c>
      <c r="AE397" s="203">
        <v>0</v>
      </c>
      <c r="AF397" s="203">
        <v>0</v>
      </c>
      <c r="AG397" s="203">
        <v>0</v>
      </c>
    </row>
    <row r="398" spans="1:33">
      <c r="A398" s="140" t="s">
        <v>527</v>
      </c>
      <c r="B398" s="122" t="s">
        <v>1008</v>
      </c>
      <c r="C398" s="203">
        <v>0</v>
      </c>
      <c r="D398" s="203">
        <v>0</v>
      </c>
      <c r="E398" s="203">
        <v>0</v>
      </c>
      <c r="F398" s="203">
        <v>0</v>
      </c>
      <c r="G398" s="203">
        <v>0</v>
      </c>
      <c r="H398" s="203">
        <v>0</v>
      </c>
      <c r="I398" s="203">
        <v>0</v>
      </c>
      <c r="J398" s="203">
        <v>0</v>
      </c>
      <c r="K398" s="203">
        <v>0</v>
      </c>
      <c r="L398" s="203">
        <v>0</v>
      </c>
      <c r="M398" s="203">
        <v>0</v>
      </c>
      <c r="N398" s="203">
        <v>0</v>
      </c>
      <c r="O398" s="203">
        <v>0</v>
      </c>
      <c r="P398" s="203">
        <v>0</v>
      </c>
      <c r="Q398" s="203">
        <v>0</v>
      </c>
      <c r="R398" s="203">
        <v>0</v>
      </c>
      <c r="S398" s="203">
        <v>0</v>
      </c>
      <c r="T398" s="203">
        <v>0</v>
      </c>
      <c r="U398" s="203">
        <v>0</v>
      </c>
      <c r="V398" s="203">
        <v>0</v>
      </c>
      <c r="W398" s="203">
        <v>0</v>
      </c>
      <c r="X398" s="203">
        <v>0</v>
      </c>
      <c r="Y398" s="203">
        <v>0</v>
      </c>
      <c r="Z398" s="203">
        <v>0</v>
      </c>
      <c r="AA398" s="203">
        <v>0</v>
      </c>
      <c r="AB398" s="203">
        <v>0</v>
      </c>
      <c r="AC398" s="203">
        <v>0</v>
      </c>
      <c r="AD398" s="203">
        <v>0</v>
      </c>
      <c r="AE398" s="203">
        <v>0</v>
      </c>
      <c r="AF398" s="203">
        <v>0</v>
      </c>
      <c r="AG398" s="203">
        <v>0</v>
      </c>
    </row>
    <row r="399" spans="1:33">
      <c r="A399" s="140" t="s">
        <v>527</v>
      </c>
      <c r="B399" s="122" t="s">
        <v>1009</v>
      </c>
      <c r="C399" s="203">
        <v>0</v>
      </c>
      <c r="D399" s="203">
        <v>0</v>
      </c>
      <c r="E399" s="203">
        <v>0</v>
      </c>
      <c r="F399" s="203">
        <v>0</v>
      </c>
      <c r="G399" s="203">
        <v>0</v>
      </c>
      <c r="H399" s="203">
        <v>0</v>
      </c>
      <c r="I399" s="203">
        <v>0</v>
      </c>
      <c r="J399" s="203">
        <v>0</v>
      </c>
      <c r="K399" s="203">
        <v>0</v>
      </c>
      <c r="L399" s="203">
        <v>0</v>
      </c>
      <c r="M399" s="203">
        <v>0</v>
      </c>
      <c r="N399" s="203">
        <v>0</v>
      </c>
      <c r="O399" s="203">
        <v>0</v>
      </c>
      <c r="P399" s="203">
        <v>0</v>
      </c>
      <c r="Q399" s="203">
        <v>0</v>
      </c>
      <c r="R399" s="203">
        <v>0</v>
      </c>
      <c r="S399" s="203">
        <v>0</v>
      </c>
      <c r="T399" s="203">
        <v>0</v>
      </c>
      <c r="U399" s="203">
        <v>0</v>
      </c>
      <c r="V399" s="203">
        <v>0</v>
      </c>
      <c r="W399" s="203">
        <v>0</v>
      </c>
      <c r="X399" s="203">
        <v>0</v>
      </c>
      <c r="Y399" s="203">
        <v>0</v>
      </c>
      <c r="Z399" s="203">
        <v>0</v>
      </c>
      <c r="AA399" s="203">
        <v>0</v>
      </c>
      <c r="AB399" s="203">
        <v>0</v>
      </c>
      <c r="AC399" s="203">
        <v>0</v>
      </c>
      <c r="AD399" s="203">
        <v>0</v>
      </c>
      <c r="AE399" s="203">
        <v>0</v>
      </c>
      <c r="AF399" s="203">
        <v>0</v>
      </c>
      <c r="AG399" s="203">
        <v>0</v>
      </c>
    </row>
    <row r="400" spans="1:33">
      <c r="A400" s="140" t="s">
        <v>527</v>
      </c>
      <c r="B400" s="122" t="s">
        <v>1010</v>
      </c>
      <c r="C400" s="203">
        <v>0</v>
      </c>
      <c r="D400" s="203">
        <v>0</v>
      </c>
      <c r="E400" s="203">
        <v>0</v>
      </c>
      <c r="F400" s="203">
        <v>0</v>
      </c>
      <c r="G400" s="203">
        <v>0</v>
      </c>
      <c r="H400" s="203">
        <v>0</v>
      </c>
      <c r="I400" s="203">
        <v>0</v>
      </c>
      <c r="J400" s="203">
        <v>0</v>
      </c>
      <c r="K400" s="203">
        <v>0</v>
      </c>
      <c r="L400" s="203">
        <v>0</v>
      </c>
      <c r="M400" s="203">
        <v>0</v>
      </c>
      <c r="N400" s="203">
        <v>0</v>
      </c>
      <c r="O400" s="203">
        <v>0</v>
      </c>
      <c r="P400" s="203">
        <v>0</v>
      </c>
      <c r="Q400" s="203">
        <v>0</v>
      </c>
      <c r="R400" s="203">
        <v>0</v>
      </c>
      <c r="S400" s="203">
        <v>0</v>
      </c>
      <c r="T400" s="203">
        <v>0</v>
      </c>
      <c r="U400" s="203">
        <v>0</v>
      </c>
      <c r="V400" s="203">
        <v>0</v>
      </c>
      <c r="W400" s="203">
        <v>0</v>
      </c>
      <c r="X400" s="203">
        <v>0</v>
      </c>
      <c r="Y400" s="203">
        <v>0</v>
      </c>
      <c r="Z400" s="203">
        <v>0</v>
      </c>
      <c r="AA400" s="203">
        <v>0</v>
      </c>
      <c r="AB400" s="203">
        <v>0</v>
      </c>
      <c r="AC400" s="203">
        <v>0</v>
      </c>
      <c r="AD400" s="203">
        <v>0</v>
      </c>
      <c r="AE400" s="203">
        <v>0</v>
      </c>
      <c r="AF400" s="203">
        <v>0</v>
      </c>
      <c r="AG400" s="203">
        <v>0</v>
      </c>
    </row>
    <row r="401" spans="1:33">
      <c r="A401" s="140" t="s">
        <v>527</v>
      </c>
      <c r="B401" s="122" t="s">
        <v>1011</v>
      </c>
      <c r="C401" s="203">
        <v>0</v>
      </c>
      <c r="D401" s="203">
        <v>0</v>
      </c>
      <c r="E401" s="203">
        <v>0</v>
      </c>
      <c r="F401" s="203">
        <v>0</v>
      </c>
      <c r="G401" s="203">
        <v>0</v>
      </c>
      <c r="H401" s="203">
        <v>0</v>
      </c>
      <c r="I401" s="203">
        <v>0</v>
      </c>
      <c r="J401" s="203">
        <v>0</v>
      </c>
      <c r="K401" s="203">
        <v>0</v>
      </c>
      <c r="L401" s="203">
        <v>0</v>
      </c>
      <c r="M401" s="203">
        <v>0</v>
      </c>
      <c r="N401" s="203">
        <v>0</v>
      </c>
      <c r="O401" s="203">
        <v>0</v>
      </c>
      <c r="P401" s="203">
        <v>0</v>
      </c>
      <c r="Q401" s="203">
        <v>0</v>
      </c>
      <c r="R401" s="203">
        <v>0</v>
      </c>
      <c r="S401" s="203">
        <v>0</v>
      </c>
      <c r="T401" s="203">
        <v>0</v>
      </c>
      <c r="U401" s="203">
        <v>0</v>
      </c>
      <c r="V401" s="203">
        <v>0</v>
      </c>
      <c r="W401" s="203">
        <v>0</v>
      </c>
      <c r="X401" s="203">
        <v>0</v>
      </c>
      <c r="Y401" s="203">
        <v>0</v>
      </c>
      <c r="Z401" s="203">
        <v>0</v>
      </c>
      <c r="AA401" s="203">
        <v>0</v>
      </c>
      <c r="AB401" s="203">
        <v>0</v>
      </c>
      <c r="AC401" s="203">
        <v>0</v>
      </c>
      <c r="AD401" s="203">
        <v>0</v>
      </c>
      <c r="AE401" s="203">
        <v>0</v>
      </c>
      <c r="AF401" s="203">
        <v>0</v>
      </c>
      <c r="AG401" s="203">
        <v>0</v>
      </c>
    </row>
    <row r="402" spans="1:33">
      <c r="A402" s="140" t="s">
        <v>516</v>
      </c>
      <c r="B402" s="122" t="s">
        <v>1012</v>
      </c>
      <c r="C402" s="203">
        <v>0</v>
      </c>
      <c r="D402" s="203">
        <v>0</v>
      </c>
      <c r="E402" s="203">
        <v>0</v>
      </c>
      <c r="F402" s="203">
        <v>0</v>
      </c>
      <c r="G402" s="203">
        <v>0</v>
      </c>
      <c r="H402" s="203">
        <v>0</v>
      </c>
      <c r="I402" s="203">
        <v>0</v>
      </c>
      <c r="J402" s="203">
        <v>0</v>
      </c>
      <c r="K402" s="203">
        <v>0</v>
      </c>
      <c r="L402" s="203">
        <v>0</v>
      </c>
      <c r="M402" s="203">
        <v>0</v>
      </c>
      <c r="N402" s="203">
        <v>0</v>
      </c>
      <c r="O402" s="203">
        <v>0</v>
      </c>
      <c r="P402" s="203">
        <v>0</v>
      </c>
      <c r="Q402" s="203">
        <v>0</v>
      </c>
      <c r="R402" s="203">
        <v>0</v>
      </c>
      <c r="S402" s="203">
        <v>0</v>
      </c>
      <c r="T402" s="203">
        <v>0</v>
      </c>
      <c r="U402" s="203">
        <v>0</v>
      </c>
      <c r="V402" s="203">
        <v>0</v>
      </c>
      <c r="W402" s="203">
        <v>0</v>
      </c>
      <c r="X402" s="203">
        <v>0</v>
      </c>
      <c r="Y402" s="203">
        <v>0</v>
      </c>
      <c r="Z402" s="203">
        <v>0</v>
      </c>
      <c r="AA402" s="203">
        <v>0</v>
      </c>
      <c r="AB402" s="203">
        <v>0</v>
      </c>
      <c r="AC402" s="203">
        <v>0</v>
      </c>
      <c r="AD402" s="203">
        <v>0</v>
      </c>
      <c r="AE402" s="203">
        <v>0</v>
      </c>
      <c r="AF402" s="203">
        <v>0</v>
      </c>
      <c r="AG402" s="203">
        <v>0</v>
      </c>
    </row>
    <row r="403" spans="1:33">
      <c r="A403" s="140" t="s">
        <v>323</v>
      </c>
      <c r="B403" s="122" t="s">
        <v>1013</v>
      </c>
      <c r="C403" s="203">
        <v>0</v>
      </c>
      <c r="D403" s="203">
        <v>0</v>
      </c>
      <c r="E403" s="203">
        <v>0</v>
      </c>
      <c r="F403" s="203">
        <v>0</v>
      </c>
      <c r="G403" s="203">
        <v>0</v>
      </c>
      <c r="H403" s="203">
        <v>0</v>
      </c>
      <c r="I403" s="203">
        <v>0</v>
      </c>
      <c r="J403" s="203">
        <v>0</v>
      </c>
      <c r="K403" s="203">
        <v>0</v>
      </c>
      <c r="L403" s="203">
        <v>0</v>
      </c>
      <c r="M403" s="203">
        <v>0</v>
      </c>
      <c r="N403" s="203">
        <v>0</v>
      </c>
      <c r="O403" s="203">
        <v>0</v>
      </c>
      <c r="P403" s="203">
        <v>0</v>
      </c>
      <c r="Q403" s="203">
        <v>0</v>
      </c>
      <c r="R403" s="203">
        <v>0</v>
      </c>
      <c r="S403" s="203">
        <v>0</v>
      </c>
      <c r="T403" s="203">
        <v>0</v>
      </c>
      <c r="U403" s="203">
        <v>0</v>
      </c>
      <c r="V403" s="203">
        <v>0</v>
      </c>
      <c r="W403" s="203">
        <v>0</v>
      </c>
      <c r="X403" s="203">
        <v>0</v>
      </c>
      <c r="Y403" s="203">
        <v>0</v>
      </c>
      <c r="Z403" s="203">
        <v>0</v>
      </c>
      <c r="AA403" s="203">
        <v>0</v>
      </c>
      <c r="AB403" s="203">
        <v>0</v>
      </c>
      <c r="AC403" s="203">
        <v>0</v>
      </c>
      <c r="AD403" s="203">
        <v>0</v>
      </c>
      <c r="AE403" s="203">
        <v>0</v>
      </c>
      <c r="AF403" s="203">
        <v>0</v>
      </c>
      <c r="AG403" s="203">
        <v>0</v>
      </c>
    </row>
    <row r="404" spans="1:33">
      <c r="A404" s="142" t="s">
        <v>323</v>
      </c>
      <c r="B404" s="131" t="s">
        <v>1014</v>
      </c>
      <c r="C404" s="203">
        <v>0</v>
      </c>
      <c r="D404" s="203">
        <v>0</v>
      </c>
      <c r="E404" s="203">
        <v>0</v>
      </c>
      <c r="F404" s="203">
        <v>0</v>
      </c>
      <c r="G404" s="203">
        <v>0</v>
      </c>
      <c r="H404" s="203">
        <v>0</v>
      </c>
      <c r="I404" s="203">
        <v>0</v>
      </c>
      <c r="J404" s="203">
        <v>0</v>
      </c>
      <c r="K404" s="203">
        <v>0</v>
      </c>
      <c r="L404" s="203">
        <v>0</v>
      </c>
      <c r="M404" s="203">
        <v>0</v>
      </c>
      <c r="N404" s="203">
        <v>0</v>
      </c>
      <c r="O404" s="203">
        <v>0</v>
      </c>
      <c r="P404" s="203">
        <v>0</v>
      </c>
      <c r="Q404" s="203">
        <v>0</v>
      </c>
      <c r="R404" s="203">
        <v>0</v>
      </c>
      <c r="S404" s="203">
        <v>0</v>
      </c>
      <c r="T404" s="203">
        <v>0</v>
      </c>
      <c r="U404" s="203">
        <v>0</v>
      </c>
      <c r="V404" s="203">
        <v>0</v>
      </c>
      <c r="W404" s="203">
        <v>0</v>
      </c>
      <c r="X404" s="203">
        <v>0</v>
      </c>
      <c r="Y404" s="203">
        <v>0</v>
      </c>
      <c r="Z404" s="203">
        <v>0</v>
      </c>
      <c r="AA404" s="203">
        <v>0</v>
      </c>
      <c r="AB404" s="203">
        <v>0</v>
      </c>
      <c r="AC404" s="203">
        <v>0</v>
      </c>
      <c r="AD404" s="203">
        <v>0</v>
      </c>
      <c r="AE404" s="203">
        <v>0</v>
      </c>
      <c r="AF404" s="203">
        <v>0</v>
      </c>
      <c r="AG404" s="203">
        <v>0</v>
      </c>
    </row>
  </sheetData>
  <conditionalFormatting sqref="A8:A404">
    <cfRule type="expression" dxfId="7" priority="2">
      <formula>#REF!="Delete"</formula>
    </cfRule>
  </conditionalFormatting>
  <conditionalFormatting sqref="B8:B404">
    <cfRule type="expression" dxfId="6" priority="1">
      <formula>A8="Delete"</formula>
    </cfRule>
  </conditionalFormatting>
  <conditionalFormatting sqref="C8:AG404">
    <cfRule type="expression" dxfId="5" priority="3">
      <formula>#REF!="Delete"</formula>
    </cfRule>
  </conditionalFormatting>
  <pageMargins left="0.7" right="0.7" top="0.75" bottom="0.75" header="0.3" footer="0.3"/>
  <pageSetup orientation="portrait"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AC7C2-D2C8-4DE0-B441-9ED81A0F210A}">
  <sheetPr>
    <tabColor theme="9" tint="0.59999389629810485"/>
  </sheetPr>
  <dimension ref="A1:I13"/>
  <sheetViews>
    <sheetView workbookViewId="0"/>
  </sheetViews>
  <sheetFormatPr defaultRowHeight="15"/>
  <cols>
    <col min="1" max="1" width="17" customWidth="1"/>
    <col min="2" max="2" width="19.85546875" customWidth="1"/>
  </cols>
  <sheetData>
    <row r="1" spans="1:9">
      <c r="A1" s="1" t="s">
        <v>4698</v>
      </c>
    </row>
    <row r="2" spans="1:9" ht="54.75" customHeight="1">
      <c r="A2" s="249" t="s">
        <v>1015</v>
      </c>
      <c r="B2" s="249"/>
      <c r="C2" s="249"/>
      <c r="D2" s="249"/>
      <c r="E2" s="249"/>
      <c r="F2" s="249"/>
      <c r="G2" s="249"/>
      <c r="H2" s="249"/>
      <c r="I2" s="249"/>
    </row>
    <row r="7" spans="1:9">
      <c r="A7" s="1" t="s">
        <v>1016</v>
      </c>
      <c r="B7" s="1" t="s">
        <v>1017</v>
      </c>
      <c r="C7" s="1" t="s">
        <v>590</v>
      </c>
      <c r="D7" s="1" t="s">
        <v>595</v>
      </c>
      <c r="E7" s="1" t="s">
        <v>600</v>
      </c>
      <c r="F7" s="1" t="s">
        <v>605</v>
      </c>
      <c r="G7" s="1" t="s">
        <v>610</v>
      </c>
      <c r="H7" s="1" t="s">
        <v>615</v>
      </c>
      <c r="I7" s="1" t="s">
        <v>620</v>
      </c>
    </row>
    <row r="8" spans="1:9">
      <c r="A8" t="s">
        <v>466</v>
      </c>
      <c r="B8" t="s">
        <v>312</v>
      </c>
      <c r="C8" s="202">
        <v>0.01</v>
      </c>
      <c r="D8" s="202">
        <v>0.01</v>
      </c>
      <c r="E8" s="202">
        <v>0.01</v>
      </c>
      <c r="F8" s="202">
        <v>0.01</v>
      </c>
      <c r="G8" s="202">
        <v>0.01</v>
      </c>
      <c r="H8" s="202">
        <v>0.01</v>
      </c>
      <c r="I8" s="202">
        <v>0.01</v>
      </c>
    </row>
    <row r="9" spans="1:9">
      <c r="A9" s="2" t="s">
        <v>478</v>
      </c>
      <c r="B9" t="s">
        <v>315</v>
      </c>
      <c r="C9" s="202">
        <v>0.01</v>
      </c>
      <c r="D9" s="202">
        <v>0.01</v>
      </c>
      <c r="E9" s="202">
        <v>0.01</v>
      </c>
      <c r="F9" s="202">
        <v>0.01</v>
      </c>
      <c r="G9" s="202">
        <v>0.01</v>
      </c>
      <c r="H9" s="202">
        <v>0.01</v>
      </c>
      <c r="I9" s="202">
        <v>0.01</v>
      </c>
    </row>
    <row r="10" spans="1:9">
      <c r="A10" s="2" t="s">
        <v>504</v>
      </c>
      <c r="B10" t="s">
        <v>321</v>
      </c>
      <c r="C10" s="202">
        <v>0.01</v>
      </c>
      <c r="D10" s="202">
        <v>0.01</v>
      </c>
      <c r="E10" s="202">
        <v>0.01</v>
      </c>
      <c r="F10" s="202">
        <v>0.01</v>
      </c>
      <c r="G10" s="202">
        <v>0.01</v>
      </c>
      <c r="H10" s="202">
        <v>0.01</v>
      </c>
      <c r="I10" s="202">
        <v>0.01</v>
      </c>
    </row>
    <row r="11" spans="1:9">
      <c r="A11" s="2" t="s">
        <v>514</v>
      </c>
      <c r="B11" t="s">
        <v>330</v>
      </c>
      <c r="C11" s="202">
        <v>0.01</v>
      </c>
      <c r="D11" s="202">
        <v>0.01</v>
      </c>
      <c r="E11" s="202">
        <v>0.01</v>
      </c>
      <c r="F11" s="202">
        <v>0.01</v>
      </c>
      <c r="G11" s="202">
        <v>0.01</v>
      </c>
      <c r="H11" s="202">
        <v>0.01</v>
      </c>
      <c r="I11" s="202">
        <v>0.01</v>
      </c>
    </row>
    <row r="12" spans="1:9">
      <c r="A12" t="s">
        <v>521</v>
      </c>
      <c r="B12" t="s">
        <v>328</v>
      </c>
      <c r="C12" s="202">
        <v>0.01</v>
      </c>
      <c r="D12" s="202">
        <v>0.01</v>
      </c>
      <c r="E12" s="202">
        <v>0.01</v>
      </c>
      <c r="F12" s="202">
        <v>0.01</v>
      </c>
      <c r="G12" s="202">
        <v>0.01</v>
      </c>
      <c r="H12" s="202">
        <v>0.01</v>
      </c>
      <c r="I12" s="202">
        <v>0.01</v>
      </c>
    </row>
    <row r="13" spans="1:9">
      <c r="A13" s="2" t="s">
        <v>527</v>
      </c>
      <c r="B13" t="s">
        <v>327</v>
      </c>
      <c r="C13" s="202">
        <v>0.01</v>
      </c>
      <c r="D13" s="202">
        <v>0.01</v>
      </c>
      <c r="E13" s="202">
        <v>0.01</v>
      </c>
      <c r="F13" s="202">
        <v>0.01</v>
      </c>
      <c r="G13" s="202">
        <v>0.01</v>
      </c>
      <c r="H13" s="202">
        <v>0.01</v>
      </c>
      <c r="I13" s="202">
        <v>0.01</v>
      </c>
    </row>
  </sheetData>
  <mergeCells count="1">
    <mergeCell ref="A2:I2"/>
  </mergeCell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1D3FB-AB6F-4CAF-998E-3BBD19FE51B6}">
  <sheetPr>
    <tabColor rgb="FFFFFF00"/>
  </sheetPr>
  <dimension ref="A1:J25"/>
  <sheetViews>
    <sheetView zoomScaleNormal="100" workbookViewId="0"/>
  </sheetViews>
  <sheetFormatPr defaultRowHeight="15"/>
  <cols>
    <col min="2" max="2" width="20.85546875" customWidth="1"/>
    <col min="3" max="3" width="20.28515625" customWidth="1"/>
    <col min="4" max="4" width="23.28515625" customWidth="1"/>
    <col min="5" max="5" width="28" customWidth="1"/>
    <col min="6" max="6" width="11" customWidth="1"/>
    <col min="8" max="8" width="16" customWidth="1"/>
    <col min="9" max="9" width="19" customWidth="1"/>
  </cols>
  <sheetData>
    <row r="1" spans="1:10">
      <c r="A1" t="s">
        <v>4349</v>
      </c>
    </row>
    <row r="6" spans="1:10" s="55" customFormat="1">
      <c r="E6" s="55" t="s">
        <v>4350</v>
      </c>
      <c r="H6" s="55" t="s">
        <v>4351</v>
      </c>
      <c r="I6" s="55" t="s">
        <v>4352</v>
      </c>
    </row>
    <row r="7" spans="1:10">
      <c r="A7" s="1" t="s">
        <v>1468</v>
      </c>
      <c r="B7" s="1" t="s">
        <v>243</v>
      </c>
      <c r="C7" s="1" t="s">
        <v>447</v>
      </c>
      <c r="D7" s="1" t="s">
        <v>4353</v>
      </c>
      <c r="E7" s="1" t="s">
        <v>4354</v>
      </c>
      <c r="F7" s="1" t="s">
        <v>4355</v>
      </c>
      <c r="G7" s="1" t="s">
        <v>4356</v>
      </c>
      <c r="H7" s="1" t="s">
        <v>4357</v>
      </c>
      <c r="I7" s="1" t="s">
        <v>4358</v>
      </c>
      <c r="J7" s="1" t="s">
        <v>4256</v>
      </c>
    </row>
    <row r="8" spans="1:10">
      <c r="A8">
        <v>0</v>
      </c>
      <c r="B8" s="18" t="s">
        <v>770</v>
      </c>
      <c r="C8" s="80" t="s">
        <v>478</v>
      </c>
      <c r="D8" s="80" t="s">
        <v>315</v>
      </c>
      <c r="E8" s="239">
        <v>0</v>
      </c>
      <c r="F8">
        <v>2035</v>
      </c>
      <c r="G8">
        <v>2044</v>
      </c>
      <c r="H8" s="240">
        <v>0</v>
      </c>
      <c r="I8" s="240">
        <v>1</v>
      </c>
      <c r="J8" s="55" t="s">
        <v>4359</v>
      </c>
    </row>
    <row r="25" spans="2:2">
      <c r="B25" s="18"/>
    </row>
  </sheetData>
  <conditionalFormatting sqref="C8:E8">
    <cfRule type="expression" dxfId="4" priority="2">
      <formula>B8="Delete"</formula>
    </cfRule>
  </conditionalFormatting>
  <conditionalFormatting sqref="B8 B25">
    <cfRule type="expression" dxfId="3" priority="3">
      <formula>#REF!="Delete"</formula>
    </cfRule>
  </conditionalFormatting>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6A588-00CF-477B-B768-BFE8204AF771}">
  <sheetPr codeName="Sheet19">
    <tabColor theme="5" tint="0.59999389629810485"/>
  </sheetPr>
  <dimension ref="B2:B5"/>
  <sheetViews>
    <sheetView showGridLines="0" workbookViewId="0">
      <selection activeCell="H24" sqref="H24"/>
    </sheetView>
  </sheetViews>
  <sheetFormatPr defaultRowHeight="15"/>
  <sheetData>
    <row r="2" spans="2:2" ht="33.75">
      <c r="B2" s="68" t="s">
        <v>1018</v>
      </c>
    </row>
    <row r="3" spans="2:2">
      <c r="B3" s="24" t="s">
        <v>1019</v>
      </c>
    </row>
    <row r="5" spans="2:2">
      <c r="B5" s="30" t="s">
        <v>163</v>
      </c>
    </row>
  </sheetData>
  <hyperlinks>
    <hyperlink ref="B5" location="Contents!A1" display="Back to contents" xr:uid="{CD21616D-B5AE-41D1-9202-44928928A06B}"/>
  </hyperlinks>
  <pageMargins left="0.7" right="0.7" top="0.75" bottom="0.75" header="0.3" footer="0.3"/>
  <pageSetup paperSize="9" orientation="portrait" verticalDpi="0"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06F44-78C6-4C97-8ED2-C3BAEEF09BD6}">
  <sheetPr codeName="Sheet54">
    <tabColor theme="5" tint="0.59999389629810485"/>
  </sheetPr>
  <dimension ref="A1:O433"/>
  <sheetViews>
    <sheetView zoomScale="85" zoomScaleNormal="85" workbookViewId="0">
      <pane xSplit="1" ySplit="7" topLeftCell="B8" activePane="bottomRight" state="frozen"/>
      <selection pane="topRight" activeCell="B1" sqref="B1"/>
      <selection pane="bottomLeft" activeCell="A8" sqref="A8"/>
      <selection pane="bottomRight" activeCell="A2" sqref="A2"/>
    </sheetView>
  </sheetViews>
  <sheetFormatPr defaultColWidth="8.85546875" defaultRowHeight="15"/>
  <cols>
    <col min="1" max="1" width="21.42578125" customWidth="1"/>
    <col min="2" max="2" width="42.42578125" customWidth="1"/>
    <col min="3" max="3" width="17.28515625" customWidth="1"/>
    <col min="4" max="4" width="19.42578125" customWidth="1"/>
    <col min="5" max="5" width="19.7109375" customWidth="1"/>
    <col min="6" max="6" width="21.42578125" customWidth="1"/>
    <col min="7" max="7" width="25.42578125" customWidth="1"/>
    <col min="8" max="8" width="17" customWidth="1"/>
    <col min="9" max="9" width="15" customWidth="1"/>
    <col min="10" max="10" width="15.42578125" customWidth="1"/>
    <col min="11" max="11" width="8.5703125" customWidth="1"/>
    <col min="12" max="12" width="10.7109375" customWidth="1"/>
    <col min="13" max="13" width="19.140625" customWidth="1"/>
    <col min="14" max="14" width="12.140625" customWidth="1"/>
    <col min="15" max="15" width="10.85546875" customWidth="1"/>
  </cols>
  <sheetData>
    <row r="1" spans="1:15">
      <c r="A1" s="118" t="s">
        <v>4697</v>
      </c>
      <c r="B1" s="2"/>
      <c r="C1" s="2"/>
      <c r="D1" s="2"/>
      <c r="E1" s="2"/>
      <c r="G1" s="2"/>
    </row>
    <row r="2" spans="1:15">
      <c r="A2" s="55"/>
    </row>
    <row r="7" spans="1:15" ht="15.75" thickBot="1">
      <c r="A7" s="134" t="s">
        <v>341</v>
      </c>
      <c r="B7" s="17" t="s">
        <v>1020</v>
      </c>
      <c r="C7" s="17" t="s">
        <v>446</v>
      </c>
      <c r="D7" s="17" t="s">
        <v>447</v>
      </c>
      <c r="E7" s="17" t="s">
        <v>1021</v>
      </c>
      <c r="F7" s="17" t="s">
        <v>1022</v>
      </c>
      <c r="G7" s="17" t="s">
        <v>1023</v>
      </c>
      <c r="H7" s="17" t="s">
        <v>1024</v>
      </c>
      <c r="I7" s="17" t="s">
        <v>1025</v>
      </c>
      <c r="J7" s="17" t="s">
        <v>1026</v>
      </c>
      <c r="K7" s="17" t="s">
        <v>1027</v>
      </c>
      <c r="L7" s="135" t="s">
        <v>169</v>
      </c>
      <c r="M7" s="135" t="s">
        <v>1028</v>
      </c>
      <c r="N7" s="17" t="s">
        <v>1029</v>
      </c>
      <c r="O7" s="17" t="s">
        <v>1030</v>
      </c>
    </row>
    <row r="8" spans="1:15" ht="15.75" thickTop="1">
      <c r="A8" s="120" t="s">
        <v>672</v>
      </c>
      <c r="B8" s="121" t="s">
        <v>1031</v>
      </c>
      <c r="C8" s="122" t="s">
        <v>350</v>
      </c>
      <c r="D8" s="122" t="s">
        <v>314</v>
      </c>
      <c r="E8" s="122">
        <v>1</v>
      </c>
      <c r="F8" s="122">
        <v>17.36920393714508</v>
      </c>
      <c r="G8" s="122">
        <v>1</v>
      </c>
      <c r="H8" s="122">
        <v>0.91300000000000003</v>
      </c>
      <c r="I8" s="122">
        <v>28.331873275791715</v>
      </c>
      <c r="J8" s="122">
        <v>1.137467070110701</v>
      </c>
      <c r="K8" s="123">
        <v>30</v>
      </c>
      <c r="L8" s="123">
        <v>2011</v>
      </c>
      <c r="M8" s="123" t="s">
        <v>1032</v>
      </c>
      <c r="N8" s="123" t="s">
        <v>289</v>
      </c>
      <c r="O8" s="124"/>
    </row>
    <row r="9" spans="1:15">
      <c r="A9" s="120" t="s">
        <v>673</v>
      </c>
      <c r="B9" s="121" t="s">
        <v>1033</v>
      </c>
      <c r="C9" s="122" t="s">
        <v>350</v>
      </c>
      <c r="D9" s="122" t="s">
        <v>314</v>
      </c>
      <c r="E9" s="122">
        <v>1</v>
      </c>
      <c r="F9" s="122">
        <v>0</v>
      </c>
      <c r="G9" s="122">
        <v>1</v>
      </c>
      <c r="H9" s="122">
        <v>0.91300000000000003</v>
      </c>
      <c r="I9" s="122">
        <v>28.331873275791715</v>
      </c>
      <c r="J9" s="122">
        <v>1.137467070110701</v>
      </c>
      <c r="K9" s="123">
        <v>30</v>
      </c>
      <c r="L9" s="123">
        <v>2011</v>
      </c>
      <c r="M9" s="123" t="s">
        <v>1032</v>
      </c>
      <c r="N9" s="123" t="s">
        <v>289</v>
      </c>
      <c r="O9" s="124"/>
    </row>
    <row r="10" spans="1:15">
      <c r="A10" s="120" t="s">
        <v>674</v>
      </c>
      <c r="B10" s="121" t="s">
        <v>1034</v>
      </c>
      <c r="C10" s="122" t="s">
        <v>350</v>
      </c>
      <c r="D10" s="122" t="s">
        <v>314</v>
      </c>
      <c r="E10" s="122">
        <v>1</v>
      </c>
      <c r="F10" s="122">
        <v>0</v>
      </c>
      <c r="G10" s="122">
        <v>1</v>
      </c>
      <c r="H10" s="122">
        <v>0.91300000000000003</v>
      </c>
      <c r="I10" s="122">
        <v>345.85349578857398</v>
      </c>
      <c r="J10" s="122">
        <v>25.069458961486799</v>
      </c>
      <c r="K10" s="123">
        <v>30</v>
      </c>
      <c r="L10" s="123">
        <v>2025</v>
      </c>
      <c r="M10" s="123" t="s">
        <v>1035</v>
      </c>
      <c r="N10" s="123" t="s">
        <v>289</v>
      </c>
      <c r="O10" s="124"/>
    </row>
    <row r="11" spans="1:15">
      <c r="A11" s="120" t="s">
        <v>675</v>
      </c>
      <c r="B11" s="121" t="s">
        <v>1036</v>
      </c>
      <c r="C11" s="122" t="s">
        <v>350</v>
      </c>
      <c r="D11" s="122" t="s">
        <v>451</v>
      </c>
      <c r="E11" s="122">
        <v>9.9999999999999978E-2</v>
      </c>
      <c r="F11" s="122">
        <v>0</v>
      </c>
      <c r="G11" s="122">
        <v>1</v>
      </c>
      <c r="H11" s="122">
        <v>0.91300000000000003</v>
      </c>
      <c r="I11" s="122">
        <v>492.97578101632564</v>
      </c>
      <c r="J11" s="122">
        <v>12.324394525408142</v>
      </c>
      <c r="K11" s="123">
        <v>30</v>
      </c>
      <c r="L11" s="123">
        <v>2030</v>
      </c>
      <c r="M11" s="123" t="s">
        <v>1037</v>
      </c>
      <c r="N11" s="123" t="s">
        <v>289</v>
      </c>
      <c r="O11" s="124"/>
    </row>
    <row r="12" spans="1:15">
      <c r="A12" s="120" t="s">
        <v>676</v>
      </c>
      <c r="B12" s="121" t="s">
        <v>1038</v>
      </c>
      <c r="C12" s="122" t="s">
        <v>350</v>
      </c>
      <c r="D12" s="122" t="s">
        <v>451</v>
      </c>
      <c r="E12" s="122">
        <v>1</v>
      </c>
      <c r="F12" s="122">
        <v>11.702457045934288</v>
      </c>
      <c r="G12" s="122">
        <v>1</v>
      </c>
      <c r="H12" s="122">
        <v>0.91300000000000003</v>
      </c>
      <c r="I12" s="122">
        <v>114.78320077902919</v>
      </c>
      <c r="J12" s="122">
        <v>4.0163332377850161</v>
      </c>
      <c r="K12" s="123">
        <v>30</v>
      </c>
      <c r="L12" s="123">
        <v>2011</v>
      </c>
      <c r="M12" s="123" t="s">
        <v>1039</v>
      </c>
      <c r="N12" s="123" t="s">
        <v>289</v>
      </c>
      <c r="O12" s="124"/>
    </row>
    <row r="13" spans="1:15">
      <c r="A13" s="120" t="s">
        <v>677</v>
      </c>
      <c r="B13" s="121" t="s">
        <v>1040</v>
      </c>
      <c r="C13" s="122" t="s">
        <v>350</v>
      </c>
      <c r="D13" s="122" t="s">
        <v>451</v>
      </c>
      <c r="E13" s="122">
        <v>9.9999999999999978E-2</v>
      </c>
      <c r="F13" s="122">
        <v>0</v>
      </c>
      <c r="G13" s="122">
        <v>1</v>
      </c>
      <c r="H13" s="122">
        <v>0.91300000000000003</v>
      </c>
      <c r="I13" s="122">
        <v>290.97888871805156</v>
      </c>
      <c r="J13" s="122">
        <v>5.8528261103985386</v>
      </c>
      <c r="K13" s="123">
        <v>30</v>
      </c>
      <c r="L13" s="123">
        <v>2025</v>
      </c>
      <c r="M13" s="123" t="s">
        <v>1037</v>
      </c>
      <c r="N13" s="123" t="s">
        <v>289</v>
      </c>
      <c r="O13" s="124"/>
    </row>
    <row r="14" spans="1:15">
      <c r="A14" s="120" t="s">
        <v>678</v>
      </c>
      <c r="B14" s="121" t="s">
        <v>1041</v>
      </c>
      <c r="C14" s="122" t="s">
        <v>350</v>
      </c>
      <c r="D14" s="122" t="s">
        <v>451</v>
      </c>
      <c r="E14" s="122">
        <v>9.9999999999999978E-2</v>
      </c>
      <c r="F14" s="122">
        <v>0</v>
      </c>
      <c r="G14" s="122">
        <v>1</v>
      </c>
      <c r="H14" s="122">
        <v>0.91300000000000003</v>
      </c>
      <c r="I14" s="122">
        <v>430.73537637907714</v>
      </c>
      <c r="J14" s="122">
        <v>10.76838440947693</v>
      </c>
      <c r="K14" s="123">
        <v>30</v>
      </c>
      <c r="L14" s="123">
        <v>2025</v>
      </c>
      <c r="M14" s="123" t="s">
        <v>1037</v>
      </c>
      <c r="N14" s="123" t="s">
        <v>289</v>
      </c>
      <c r="O14" s="124"/>
    </row>
    <row r="15" spans="1:15">
      <c r="A15" s="120" t="s">
        <v>679</v>
      </c>
      <c r="B15" s="121" t="s">
        <v>1042</v>
      </c>
      <c r="C15" s="122" t="s">
        <v>350</v>
      </c>
      <c r="D15" s="122" t="s">
        <v>451</v>
      </c>
      <c r="E15" s="122">
        <v>9.9999999999999978E-2</v>
      </c>
      <c r="F15" s="122">
        <v>0</v>
      </c>
      <c r="G15" s="122">
        <v>1</v>
      </c>
      <c r="H15" s="122">
        <v>0.91300000000000003</v>
      </c>
      <c r="I15" s="122">
        <v>354.59813792094235</v>
      </c>
      <c r="J15" s="122">
        <v>8.8649534480235594</v>
      </c>
      <c r="K15" s="123">
        <v>30</v>
      </c>
      <c r="L15" s="123">
        <v>2025</v>
      </c>
      <c r="M15" s="123" t="s">
        <v>1037</v>
      </c>
      <c r="N15" s="123" t="s">
        <v>289</v>
      </c>
      <c r="O15" s="124"/>
    </row>
    <row r="16" spans="1:15">
      <c r="A16" s="120" t="s">
        <v>680</v>
      </c>
      <c r="B16" s="121" t="s">
        <v>1043</v>
      </c>
      <c r="C16" s="122" t="s">
        <v>350</v>
      </c>
      <c r="D16" s="122" t="s">
        <v>451</v>
      </c>
      <c r="E16" s="122">
        <v>9.9999999999999978E-2</v>
      </c>
      <c r="F16" s="122">
        <v>0</v>
      </c>
      <c r="G16" s="122">
        <v>1</v>
      </c>
      <c r="H16" s="122">
        <v>0.91300000000000003</v>
      </c>
      <c r="I16" s="122">
        <v>280.24617010681447</v>
      </c>
      <c r="J16" s="122">
        <v>7.0061542526703624</v>
      </c>
      <c r="K16" s="123">
        <v>30</v>
      </c>
      <c r="L16" s="123">
        <v>2028</v>
      </c>
      <c r="M16" s="123" t="s">
        <v>1037</v>
      </c>
      <c r="N16" s="123" t="s">
        <v>289</v>
      </c>
      <c r="O16" s="124"/>
    </row>
    <row r="17" spans="1:15">
      <c r="A17" s="120" t="s">
        <v>681</v>
      </c>
      <c r="B17" s="121" t="s">
        <v>1044</v>
      </c>
      <c r="C17" s="122" t="s">
        <v>350</v>
      </c>
      <c r="D17" s="122" t="s">
        <v>451</v>
      </c>
      <c r="E17" s="122">
        <v>0.35</v>
      </c>
      <c r="F17" s="122">
        <v>0</v>
      </c>
      <c r="G17" s="122">
        <v>1</v>
      </c>
      <c r="H17" s="122">
        <v>0.91300000000000003</v>
      </c>
      <c r="I17" s="122">
        <v>221.07753733075333</v>
      </c>
      <c r="J17" s="122">
        <v>5.5269384332688336</v>
      </c>
      <c r="K17" s="123">
        <v>30</v>
      </c>
      <c r="L17" s="123">
        <v>2028</v>
      </c>
      <c r="M17" s="123" t="s">
        <v>1037</v>
      </c>
      <c r="N17" s="123" t="s">
        <v>289</v>
      </c>
      <c r="O17" s="124"/>
    </row>
    <row r="18" spans="1:15">
      <c r="A18" s="120" t="s">
        <v>682</v>
      </c>
      <c r="B18" s="121" t="s">
        <v>1045</v>
      </c>
      <c r="C18" s="122" t="s">
        <v>350</v>
      </c>
      <c r="D18" s="122" t="s">
        <v>451</v>
      </c>
      <c r="E18" s="122">
        <v>1</v>
      </c>
      <c r="F18" s="122">
        <v>0</v>
      </c>
      <c r="G18" s="122">
        <v>1</v>
      </c>
      <c r="H18" s="122">
        <v>0.89999997615814198</v>
      </c>
      <c r="I18" s="122">
        <v>287.81898696899401</v>
      </c>
      <c r="J18" s="122">
        <v>15.146224851608199</v>
      </c>
      <c r="K18" s="123">
        <v>30</v>
      </c>
      <c r="L18" s="123">
        <v>2011</v>
      </c>
      <c r="M18" s="123" t="s">
        <v>1035</v>
      </c>
      <c r="N18" s="123" t="s">
        <v>289</v>
      </c>
      <c r="O18" s="124"/>
    </row>
    <row r="19" spans="1:15">
      <c r="A19" s="120" t="s">
        <v>904</v>
      </c>
      <c r="B19" s="121" t="s">
        <v>1046</v>
      </c>
      <c r="C19" s="122" t="s">
        <v>362</v>
      </c>
      <c r="D19" s="122" t="s">
        <v>322</v>
      </c>
      <c r="E19" s="122">
        <v>1</v>
      </c>
      <c r="F19" s="122">
        <v>4.7142520893863127</v>
      </c>
      <c r="G19" s="122">
        <v>1</v>
      </c>
      <c r="H19" s="122">
        <v>0.93</v>
      </c>
      <c r="I19" s="122">
        <v>681.67531180893388</v>
      </c>
      <c r="J19" s="122">
        <v>17.041882795223348</v>
      </c>
      <c r="K19" s="123">
        <v>20</v>
      </c>
      <c r="L19" s="123">
        <v>2011</v>
      </c>
      <c r="M19" s="123" t="s">
        <v>1035</v>
      </c>
      <c r="N19" s="123" t="s">
        <v>289</v>
      </c>
      <c r="O19" s="124"/>
    </row>
    <row r="20" spans="1:15">
      <c r="A20" s="120" t="s">
        <v>905</v>
      </c>
      <c r="B20" s="121" t="s">
        <v>1047</v>
      </c>
      <c r="C20" s="122" t="s">
        <v>362</v>
      </c>
      <c r="D20" s="122" t="s">
        <v>505</v>
      </c>
      <c r="E20" s="122">
        <v>1</v>
      </c>
      <c r="F20" s="122">
        <v>4.6582826444463761</v>
      </c>
      <c r="G20" s="122">
        <v>1</v>
      </c>
      <c r="H20" s="122">
        <v>0.93</v>
      </c>
      <c r="I20" s="122">
        <v>378.70850656051891</v>
      </c>
      <c r="J20" s="122">
        <v>9.4677126640129732</v>
      </c>
      <c r="K20" s="123">
        <v>25</v>
      </c>
      <c r="L20" s="123">
        <v>2011</v>
      </c>
      <c r="M20" s="123" t="s">
        <v>1032</v>
      </c>
      <c r="N20" s="123" t="s">
        <v>289</v>
      </c>
      <c r="O20" s="124"/>
    </row>
    <row r="21" spans="1:15">
      <c r="A21" s="120" t="s">
        <v>906</v>
      </c>
      <c r="B21" s="121" t="s">
        <v>1048</v>
      </c>
      <c r="C21" s="122" t="s">
        <v>362</v>
      </c>
      <c r="D21" s="122" t="s">
        <v>506</v>
      </c>
      <c r="E21" s="122">
        <v>1</v>
      </c>
      <c r="F21" s="122">
        <v>0.69611496924403238</v>
      </c>
      <c r="G21" s="122">
        <v>1</v>
      </c>
      <c r="H21" s="122">
        <v>0.97069230769230774</v>
      </c>
      <c r="I21" s="122">
        <v>8.161414898317993</v>
      </c>
      <c r="J21" s="122">
        <v>0.61210611737384957</v>
      </c>
      <c r="K21" s="123">
        <v>25</v>
      </c>
      <c r="L21" s="123">
        <v>2011</v>
      </c>
      <c r="M21" s="123" t="s">
        <v>448</v>
      </c>
      <c r="N21" s="123" t="s">
        <v>288</v>
      </c>
      <c r="O21" s="124"/>
    </row>
    <row r="22" spans="1:15">
      <c r="A22" s="120" t="s">
        <v>907</v>
      </c>
      <c r="B22" s="121" t="s">
        <v>1049</v>
      </c>
      <c r="C22" s="122" t="s">
        <v>362</v>
      </c>
      <c r="D22" s="122" t="s">
        <v>506</v>
      </c>
      <c r="E22" s="122">
        <v>1</v>
      </c>
      <c r="F22" s="122">
        <v>7.3386563302904246</v>
      </c>
      <c r="G22" s="122">
        <v>1</v>
      </c>
      <c r="H22" s="122">
        <v>0.98230769230769233</v>
      </c>
      <c r="I22" s="122">
        <v>3.8042243027686999</v>
      </c>
      <c r="J22" s="122">
        <v>0.12271689780056499</v>
      </c>
      <c r="K22" s="123">
        <v>25</v>
      </c>
      <c r="L22" s="123">
        <v>2011</v>
      </c>
      <c r="M22" s="123" t="s">
        <v>1050</v>
      </c>
      <c r="N22" s="123" t="s">
        <v>288</v>
      </c>
      <c r="O22" s="124"/>
    </row>
    <row r="23" spans="1:15">
      <c r="A23" s="120" t="s">
        <v>908</v>
      </c>
      <c r="B23" s="121" t="s">
        <v>1051</v>
      </c>
      <c r="C23" s="122" t="s">
        <v>362</v>
      </c>
      <c r="D23" s="122" t="s">
        <v>506</v>
      </c>
      <c r="E23" s="122">
        <v>1</v>
      </c>
      <c r="F23" s="122">
        <v>0.45014495882199251</v>
      </c>
      <c r="G23" s="122">
        <v>31.54</v>
      </c>
      <c r="H23" s="122">
        <v>0.9</v>
      </c>
      <c r="I23" s="122">
        <v>4796.3498020112947</v>
      </c>
      <c r="J23" s="122">
        <v>306.06085885250121</v>
      </c>
      <c r="K23" s="123">
        <v>25</v>
      </c>
      <c r="L23" s="123">
        <v>2011</v>
      </c>
      <c r="M23" s="123" t="s">
        <v>1052</v>
      </c>
      <c r="N23" s="123" t="s">
        <v>288</v>
      </c>
      <c r="O23" s="124"/>
    </row>
    <row r="24" spans="1:15">
      <c r="A24" s="120" t="s">
        <v>909</v>
      </c>
      <c r="B24" s="121" t="s">
        <v>1053</v>
      </c>
      <c r="C24" s="122" t="s">
        <v>362</v>
      </c>
      <c r="D24" s="122" t="s">
        <v>506</v>
      </c>
      <c r="E24" s="122">
        <v>1</v>
      </c>
      <c r="F24" s="122">
        <v>0</v>
      </c>
      <c r="G24" s="122">
        <v>31.54</v>
      </c>
      <c r="H24" s="122">
        <v>0.93</v>
      </c>
      <c r="I24" s="122">
        <v>1858.4344064985646</v>
      </c>
      <c r="J24" s="122">
        <v>53.006764881278542</v>
      </c>
      <c r="K24" s="123">
        <v>25</v>
      </c>
      <c r="L24" s="123">
        <v>2025</v>
      </c>
      <c r="M24" s="123" t="s">
        <v>482</v>
      </c>
      <c r="N24" s="123" t="s">
        <v>288</v>
      </c>
      <c r="O24" s="124"/>
    </row>
    <row r="25" spans="1:15">
      <c r="A25" s="120" t="s">
        <v>910</v>
      </c>
      <c r="B25" s="121" t="s">
        <v>1054</v>
      </c>
      <c r="C25" s="122" t="s">
        <v>362</v>
      </c>
      <c r="D25" s="122" t="s">
        <v>506</v>
      </c>
      <c r="E25" s="122">
        <v>1</v>
      </c>
      <c r="F25" s="122">
        <v>0.54622485388287256</v>
      </c>
      <c r="G25" s="122">
        <v>31.54</v>
      </c>
      <c r="H25" s="122">
        <v>0.93</v>
      </c>
      <c r="I25" s="122">
        <v>1508.6696766746702</v>
      </c>
      <c r="J25" s="122">
        <v>30.697456194700184</v>
      </c>
      <c r="K25" s="123">
        <v>25</v>
      </c>
      <c r="L25" s="123">
        <v>2011</v>
      </c>
      <c r="M25" s="123" t="s">
        <v>1035</v>
      </c>
      <c r="N25" s="123" t="s">
        <v>288</v>
      </c>
      <c r="O25" s="124"/>
    </row>
    <row r="26" spans="1:15">
      <c r="A26" s="120" t="s">
        <v>912</v>
      </c>
      <c r="B26" s="121" t="s">
        <v>1055</v>
      </c>
      <c r="C26" s="122" t="s">
        <v>362</v>
      </c>
      <c r="D26" s="122" t="s">
        <v>507</v>
      </c>
      <c r="E26" s="122">
        <v>1</v>
      </c>
      <c r="F26" s="122">
        <v>4.8093451009451158</v>
      </c>
      <c r="G26" s="122">
        <v>1</v>
      </c>
      <c r="H26" s="122">
        <v>0.93</v>
      </c>
      <c r="I26" s="122">
        <v>189.64782576596531</v>
      </c>
      <c r="J26" s="122">
        <v>4.7411956441491325</v>
      </c>
      <c r="K26" s="123">
        <v>20</v>
      </c>
      <c r="L26" s="123">
        <v>2011</v>
      </c>
      <c r="M26" s="123" t="s">
        <v>1035</v>
      </c>
      <c r="N26" s="123" t="s">
        <v>289</v>
      </c>
      <c r="O26" s="124"/>
    </row>
    <row r="27" spans="1:15">
      <c r="A27" s="120" t="s">
        <v>913</v>
      </c>
      <c r="B27" s="121" t="s">
        <v>1056</v>
      </c>
      <c r="C27" s="122" t="s">
        <v>362</v>
      </c>
      <c r="D27" s="122" t="s">
        <v>508</v>
      </c>
      <c r="E27" s="122">
        <v>1</v>
      </c>
      <c r="F27" s="122">
        <v>4.4711772994060448</v>
      </c>
      <c r="G27" s="122">
        <v>1</v>
      </c>
      <c r="H27" s="122">
        <v>0.93</v>
      </c>
      <c r="I27" s="122">
        <v>189.64782576596531</v>
      </c>
      <c r="J27" s="122">
        <v>4.7411956441491325</v>
      </c>
      <c r="K27" s="123">
        <v>20</v>
      </c>
      <c r="L27" s="123">
        <v>2011</v>
      </c>
      <c r="M27" s="123" t="s">
        <v>1035</v>
      </c>
      <c r="N27" s="123" t="s">
        <v>289</v>
      </c>
      <c r="O27" s="124"/>
    </row>
    <row r="28" spans="1:15">
      <c r="A28" s="120" t="s">
        <v>1012</v>
      </c>
      <c r="B28" s="121" t="s">
        <v>1057</v>
      </c>
      <c r="C28" s="122" t="s">
        <v>515</v>
      </c>
      <c r="D28" s="122" t="s">
        <v>516</v>
      </c>
      <c r="E28" s="122">
        <v>1</v>
      </c>
      <c r="F28" s="122">
        <v>1.7985965078524582</v>
      </c>
      <c r="G28" s="122">
        <v>31.54</v>
      </c>
      <c r="H28" s="122">
        <v>0.9</v>
      </c>
      <c r="I28" s="122">
        <v>1440.763990925853</v>
      </c>
      <c r="J28" s="122">
        <v>32.357014260424251</v>
      </c>
      <c r="K28" s="123">
        <v>25</v>
      </c>
      <c r="L28" s="123">
        <v>2011</v>
      </c>
      <c r="M28" s="123" t="s">
        <v>1050</v>
      </c>
      <c r="N28" s="123" t="s">
        <v>288</v>
      </c>
      <c r="O28" s="124"/>
    </row>
    <row r="29" spans="1:15">
      <c r="A29" s="120" t="s">
        <v>1013</v>
      </c>
      <c r="B29" s="121" t="s">
        <v>1058</v>
      </c>
      <c r="C29" s="122" t="s">
        <v>515</v>
      </c>
      <c r="D29" s="122" t="s">
        <v>323</v>
      </c>
      <c r="E29" s="122">
        <v>1</v>
      </c>
      <c r="F29" s="122">
        <v>123.60586011217266</v>
      </c>
      <c r="G29" s="122">
        <v>1</v>
      </c>
      <c r="H29" s="122">
        <v>0.95890410958904104</v>
      </c>
      <c r="I29" s="122">
        <v>0.20456647401118361</v>
      </c>
      <c r="J29" s="122">
        <v>4.8219240302636136E-4</v>
      </c>
      <c r="K29" s="123">
        <v>40</v>
      </c>
      <c r="L29" s="123">
        <v>2011</v>
      </c>
      <c r="M29" s="123" t="s">
        <v>1035</v>
      </c>
      <c r="N29" s="123" t="s">
        <v>289</v>
      </c>
      <c r="O29" s="124"/>
    </row>
    <row r="30" spans="1:15">
      <c r="A30" s="120" t="s">
        <v>1014</v>
      </c>
      <c r="B30" s="121" t="s">
        <v>1059</v>
      </c>
      <c r="C30" s="122" t="s">
        <v>515</v>
      </c>
      <c r="D30" s="122" t="s">
        <v>323</v>
      </c>
      <c r="E30" s="122">
        <v>1</v>
      </c>
      <c r="F30" s="122">
        <v>5.983104670520735E-2</v>
      </c>
      <c r="G30" s="122">
        <v>1</v>
      </c>
      <c r="H30" s="122">
        <v>0.95890410958904104</v>
      </c>
      <c r="I30" s="122">
        <v>0.20456647401118361</v>
      </c>
      <c r="J30" s="122">
        <v>4.8219240302636136E-4</v>
      </c>
      <c r="K30" s="123">
        <v>40</v>
      </c>
      <c r="L30" s="123">
        <v>2011</v>
      </c>
      <c r="M30" s="123" t="s">
        <v>1035</v>
      </c>
      <c r="N30" s="123" t="s">
        <v>289</v>
      </c>
      <c r="O30" s="124"/>
    </row>
    <row r="31" spans="1:15">
      <c r="A31" s="120" t="s">
        <v>621</v>
      </c>
      <c r="B31" s="121" t="s">
        <v>1060</v>
      </c>
      <c r="C31" s="122" t="s">
        <v>482</v>
      </c>
      <c r="D31" s="122" t="s">
        <v>483</v>
      </c>
      <c r="E31" s="122">
        <v>9.9999999999999978E-2</v>
      </c>
      <c r="F31" s="122">
        <v>2.5545728450847252</v>
      </c>
      <c r="G31" s="122">
        <v>1</v>
      </c>
      <c r="H31" s="122">
        <v>0.9</v>
      </c>
      <c r="I31" s="122">
        <v>40.20580541984144</v>
      </c>
      <c r="J31" s="122">
        <v>1.7087467303432611</v>
      </c>
      <c r="K31" s="123">
        <v>25</v>
      </c>
      <c r="L31" s="123">
        <v>2030</v>
      </c>
      <c r="M31" s="123" t="s">
        <v>1037</v>
      </c>
      <c r="N31" s="123" t="s">
        <v>288</v>
      </c>
      <c r="O31" s="124"/>
    </row>
    <row r="32" spans="1:15">
      <c r="A32" s="120" t="s">
        <v>622</v>
      </c>
      <c r="B32" s="121" t="s">
        <v>1061</v>
      </c>
      <c r="C32" s="122" t="s">
        <v>482</v>
      </c>
      <c r="D32" s="122" t="s">
        <v>483</v>
      </c>
      <c r="E32" s="122">
        <v>9.9999999999999978E-2</v>
      </c>
      <c r="F32" s="122">
        <v>0</v>
      </c>
      <c r="G32" s="122">
        <v>1</v>
      </c>
      <c r="H32" s="122">
        <v>0.95</v>
      </c>
      <c r="I32" s="122">
        <v>39.189512960010951</v>
      </c>
      <c r="J32" s="122">
        <v>1.4696067360004108</v>
      </c>
      <c r="K32" s="123">
        <v>40</v>
      </c>
      <c r="L32" s="123">
        <v>2025</v>
      </c>
      <c r="M32" s="123" t="s">
        <v>1037</v>
      </c>
      <c r="N32" s="123" t="s">
        <v>288</v>
      </c>
      <c r="O32" s="124"/>
    </row>
    <row r="33" spans="1:15">
      <c r="A33" s="120" t="s">
        <v>623</v>
      </c>
      <c r="B33" s="121" t="s">
        <v>1062</v>
      </c>
      <c r="C33" s="122" t="s">
        <v>482</v>
      </c>
      <c r="D33" s="122" t="s">
        <v>483</v>
      </c>
      <c r="E33" s="122">
        <v>0.1</v>
      </c>
      <c r="F33" s="122">
        <v>2.7618284839205063</v>
      </c>
      <c r="G33" s="122">
        <v>1</v>
      </c>
      <c r="H33" s="122">
        <v>0.9</v>
      </c>
      <c r="I33" s="122">
        <v>63.038902047939999</v>
      </c>
      <c r="J33" s="122">
        <v>3.1519451023970002</v>
      </c>
      <c r="K33" s="123">
        <v>25</v>
      </c>
      <c r="L33" s="123">
        <v>2100</v>
      </c>
      <c r="M33" s="123" t="s">
        <v>1037</v>
      </c>
      <c r="N33" s="123" t="s">
        <v>288</v>
      </c>
      <c r="O33" s="124"/>
    </row>
    <row r="34" spans="1:15">
      <c r="A34" s="120" t="s">
        <v>624</v>
      </c>
      <c r="B34" s="121" t="s">
        <v>1063</v>
      </c>
      <c r="C34" s="122" t="s">
        <v>482</v>
      </c>
      <c r="D34" s="122" t="s">
        <v>483</v>
      </c>
      <c r="E34" s="122">
        <v>9.9999999999999978E-2</v>
      </c>
      <c r="F34" s="122">
        <v>0</v>
      </c>
      <c r="G34" s="122">
        <v>1</v>
      </c>
      <c r="H34" s="122">
        <v>0.94999998807907104</v>
      </c>
      <c r="I34" s="122">
        <v>39.972292803255904</v>
      </c>
      <c r="J34" s="122">
        <v>1.2021742196467944</v>
      </c>
      <c r="K34" s="123">
        <v>40</v>
      </c>
      <c r="L34" s="123">
        <v>2030</v>
      </c>
      <c r="M34" s="123" t="s">
        <v>1037</v>
      </c>
      <c r="N34" s="123" t="s">
        <v>288</v>
      </c>
      <c r="O34" s="124"/>
    </row>
    <row r="35" spans="1:15">
      <c r="A35" s="120" t="s">
        <v>625</v>
      </c>
      <c r="B35" s="121" t="s">
        <v>1064</v>
      </c>
      <c r="C35" s="122" t="s">
        <v>482</v>
      </c>
      <c r="D35" s="122" t="s">
        <v>483</v>
      </c>
      <c r="E35" s="122">
        <v>1</v>
      </c>
      <c r="F35" s="122">
        <v>0</v>
      </c>
      <c r="G35" s="122">
        <v>1</v>
      </c>
      <c r="H35" s="122">
        <v>0.94999998807907104</v>
      </c>
      <c r="I35" s="122">
        <v>41.809289924488326</v>
      </c>
      <c r="J35" s="122">
        <v>1.0397278067821847</v>
      </c>
      <c r="K35" s="123">
        <v>30</v>
      </c>
      <c r="L35" s="123">
        <v>2011</v>
      </c>
      <c r="M35" s="123" t="s">
        <v>1032</v>
      </c>
      <c r="N35" s="123" t="s">
        <v>288</v>
      </c>
      <c r="O35" s="124"/>
    </row>
    <row r="36" spans="1:15">
      <c r="A36" s="120" t="s">
        <v>626</v>
      </c>
      <c r="B36" s="121" t="s">
        <v>1065</v>
      </c>
      <c r="C36" s="122" t="s">
        <v>482</v>
      </c>
      <c r="D36" s="122" t="s">
        <v>483</v>
      </c>
      <c r="E36" s="122">
        <v>1</v>
      </c>
      <c r="F36" s="122">
        <v>0</v>
      </c>
      <c r="G36" s="122">
        <v>1</v>
      </c>
      <c r="H36" s="122">
        <v>0.94999998807907104</v>
      </c>
      <c r="I36" s="122">
        <v>46.625358366610058</v>
      </c>
      <c r="J36" s="122">
        <v>1.2250488272887563</v>
      </c>
      <c r="K36" s="123">
        <v>30</v>
      </c>
      <c r="L36" s="123">
        <v>2011</v>
      </c>
      <c r="M36" s="123" t="s">
        <v>1032</v>
      </c>
      <c r="N36" s="123" t="s">
        <v>288</v>
      </c>
      <c r="O36" s="124"/>
    </row>
    <row r="37" spans="1:15">
      <c r="A37" s="120" t="s">
        <v>627</v>
      </c>
      <c r="B37" s="121" t="s">
        <v>1066</v>
      </c>
      <c r="C37" s="122" t="s">
        <v>482</v>
      </c>
      <c r="D37" s="122" t="s">
        <v>483</v>
      </c>
      <c r="E37" s="122">
        <v>1</v>
      </c>
      <c r="F37" s="122">
        <v>0</v>
      </c>
      <c r="G37" s="122">
        <v>1</v>
      </c>
      <c r="H37" s="122">
        <v>0.93</v>
      </c>
      <c r="I37" s="122">
        <v>34.869152084673246</v>
      </c>
      <c r="J37" s="122">
        <v>1.5689355589160359</v>
      </c>
      <c r="K37" s="123">
        <v>30</v>
      </c>
      <c r="L37" s="123">
        <v>2011</v>
      </c>
      <c r="M37" s="123" t="s">
        <v>1032</v>
      </c>
      <c r="N37" s="123" t="s">
        <v>288</v>
      </c>
      <c r="O37" s="124"/>
    </row>
    <row r="38" spans="1:15">
      <c r="A38" s="120" t="s">
        <v>914</v>
      </c>
      <c r="B38" s="121" t="s">
        <v>1067</v>
      </c>
      <c r="C38" s="122" t="s">
        <v>362</v>
      </c>
      <c r="D38" s="122" t="s">
        <v>330</v>
      </c>
      <c r="E38" s="122">
        <v>1</v>
      </c>
      <c r="F38" s="122">
        <v>35.565336100208484</v>
      </c>
      <c r="G38" s="122">
        <v>1</v>
      </c>
      <c r="H38" s="122">
        <v>1</v>
      </c>
      <c r="I38" s="122">
        <v>0</v>
      </c>
      <c r="J38" s="122">
        <v>0</v>
      </c>
      <c r="K38" s="123">
        <v>70</v>
      </c>
      <c r="L38" s="123">
        <v>2011</v>
      </c>
      <c r="M38" s="123" t="s">
        <v>1035</v>
      </c>
      <c r="N38" s="123" t="s">
        <v>288</v>
      </c>
      <c r="O38" s="124"/>
    </row>
    <row r="39" spans="1:15">
      <c r="A39" s="120" t="s">
        <v>922</v>
      </c>
      <c r="B39" s="121" t="s">
        <v>1068</v>
      </c>
      <c r="C39" s="122" t="s">
        <v>362</v>
      </c>
      <c r="D39" s="122" t="s">
        <v>510</v>
      </c>
      <c r="E39" s="122">
        <v>1</v>
      </c>
      <c r="F39" s="122">
        <v>9.0187285321784563E-2</v>
      </c>
      <c r="G39" s="122">
        <v>1</v>
      </c>
      <c r="H39" s="122">
        <v>0.98230769230769233</v>
      </c>
      <c r="I39" s="122">
        <v>1.568623943456718</v>
      </c>
      <c r="J39" s="122">
        <v>3.1372478869134357E-2</v>
      </c>
      <c r="K39" s="123">
        <v>25</v>
      </c>
      <c r="L39" s="123">
        <v>2011</v>
      </c>
      <c r="M39" s="123" t="s">
        <v>449</v>
      </c>
      <c r="N39" s="123" t="s">
        <v>288</v>
      </c>
      <c r="O39" s="124"/>
    </row>
    <row r="40" spans="1:15">
      <c r="A40" s="120" t="s">
        <v>923</v>
      </c>
      <c r="B40" s="121" t="s">
        <v>1069</v>
      </c>
      <c r="C40" s="122" t="s">
        <v>362</v>
      </c>
      <c r="D40" s="122" t="s">
        <v>510</v>
      </c>
      <c r="E40" s="122">
        <v>1</v>
      </c>
      <c r="F40" s="122">
        <v>2.8273237534618203</v>
      </c>
      <c r="G40" s="122">
        <v>1</v>
      </c>
      <c r="H40" s="122">
        <v>0.98230769230769233</v>
      </c>
      <c r="I40" s="122">
        <v>1.568623943456718</v>
      </c>
      <c r="J40" s="122">
        <v>3.1372478869134357E-2</v>
      </c>
      <c r="K40" s="123">
        <v>25</v>
      </c>
      <c r="L40" s="123">
        <v>2011</v>
      </c>
      <c r="M40" s="123" t="s">
        <v>1050</v>
      </c>
      <c r="N40" s="123" t="s">
        <v>288</v>
      </c>
      <c r="O40" s="124"/>
    </row>
    <row r="41" spans="1:15">
      <c r="A41" s="120" t="s">
        <v>924</v>
      </c>
      <c r="B41" s="121" t="s">
        <v>1070</v>
      </c>
      <c r="C41" s="122" t="s">
        <v>362</v>
      </c>
      <c r="D41" s="122" t="s">
        <v>510</v>
      </c>
      <c r="E41" s="122">
        <v>1</v>
      </c>
      <c r="F41" s="122">
        <v>3.8320704083147215</v>
      </c>
      <c r="G41" s="122">
        <v>1</v>
      </c>
      <c r="H41" s="122">
        <v>0.98615384615384616</v>
      </c>
      <c r="I41" s="122">
        <v>3.8570620854353193</v>
      </c>
      <c r="J41" s="122">
        <v>1.7555072903981658E-2</v>
      </c>
      <c r="K41" s="123">
        <v>25</v>
      </c>
      <c r="L41" s="123">
        <v>2011</v>
      </c>
      <c r="M41" s="123" t="s">
        <v>1032</v>
      </c>
      <c r="N41" s="123" t="s">
        <v>288</v>
      </c>
      <c r="O41" s="124"/>
    </row>
    <row r="42" spans="1:15">
      <c r="A42" s="120" t="s">
        <v>925</v>
      </c>
      <c r="B42" s="121" t="s">
        <v>1071</v>
      </c>
      <c r="C42" s="122" t="s">
        <v>362</v>
      </c>
      <c r="D42" s="122" t="s">
        <v>510</v>
      </c>
      <c r="E42" s="122">
        <v>1</v>
      </c>
      <c r="F42" s="122">
        <v>0.66679999520191946</v>
      </c>
      <c r="G42" s="122">
        <v>1</v>
      </c>
      <c r="H42" s="122">
        <v>0.91230769230769226</v>
      </c>
      <c r="I42" s="122">
        <v>10.120154473914312</v>
      </c>
      <c r="J42" s="122">
        <v>0.7590115855435734</v>
      </c>
      <c r="K42" s="123">
        <v>25</v>
      </c>
      <c r="L42" s="123">
        <v>2011</v>
      </c>
      <c r="M42" s="123" t="s">
        <v>1052</v>
      </c>
      <c r="N42" s="123" t="s">
        <v>288</v>
      </c>
      <c r="O42" s="124"/>
    </row>
    <row r="43" spans="1:15">
      <c r="A43" s="120" t="s">
        <v>926</v>
      </c>
      <c r="B43" s="121" t="s">
        <v>1072</v>
      </c>
      <c r="C43" s="122" t="s">
        <v>362</v>
      </c>
      <c r="D43" s="122" t="s">
        <v>510</v>
      </c>
      <c r="E43" s="122">
        <v>1</v>
      </c>
      <c r="F43" s="122">
        <v>0</v>
      </c>
      <c r="G43" s="122">
        <v>1</v>
      </c>
      <c r="H43" s="122">
        <v>0.98230769230769233</v>
      </c>
      <c r="I43" s="122">
        <v>1.8553616535509565</v>
      </c>
      <c r="J43" s="122">
        <v>6.4937657874283489E-2</v>
      </c>
      <c r="K43" s="123">
        <v>25</v>
      </c>
      <c r="L43" s="123">
        <v>2020</v>
      </c>
      <c r="M43" s="123" t="s">
        <v>482</v>
      </c>
      <c r="N43" s="123" t="s">
        <v>288</v>
      </c>
      <c r="O43" s="124"/>
    </row>
    <row r="44" spans="1:15">
      <c r="A44" s="120" t="s">
        <v>915</v>
      </c>
      <c r="B44" s="121" t="s">
        <v>1073</v>
      </c>
      <c r="C44" s="122" t="s">
        <v>362</v>
      </c>
      <c r="D44" s="122" t="s">
        <v>509</v>
      </c>
      <c r="E44" s="122">
        <v>1</v>
      </c>
      <c r="F44" s="122">
        <v>0.12312554228956955</v>
      </c>
      <c r="G44" s="122">
        <v>1</v>
      </c>
      <c r="H44" s="122">
        <v>0.98230769230769233</v>
      </c>
      <c r="I44" s="122">
        <v>1.568623943456718</v>
      </c>
      <c r="J44" s="122">
        <v>3.1372478869134357E-2</v>
      </c>
      <c r="K44" s="123">
        <v>25</v>
      </c>
      <c r="L44" s="123">
        <v>2011</v>
      </c>
      <c r="M44" s="123" t="s">
        <v>449</v>
      </c>
      <c r="N44" s="123" t="s">
        <v>288</v>
      </c>
      <c r="O44" s="124"/>
    </row>
    <row r="45" spans="1:15">
      <c r="A45" s="120" t="s">
        <v>916</v>
      </c>
      <c r="B45" s="121" t="s">
        <v>1074</v>
      </c>
      <c r="C45" s="122" t="s">
        <v>362</v>
      </c>
      <c r="D45" s="122" t="s">
        <v>509</v>
      </c>
      <c r="E45" s="122">
        <v>1</v>
      </c>
      <c r="F45" s="122">
        <v>1.2823611191486131</v>
      </c>
      <c r="G45" s="122">
        <v>1</v>
      </c>
      <c r="H45" s="122">
        <v>0.98230769230769233</v>
      </c>
      <c r="I45" s="122">
        <v>1.568623943456718</v>
      </c>
      <c r="J45" s="122">
        <v>3.1372478869134357E-2</v>
      </c>
      <c r="K45" s="123">
        <v>25</v>
      </c>
      <c r="L45" s="123">
        <v>2011</v>
      </c>
      <c r="M45" s="123" t="s">
        <v>1050</v>
      </c>
      <c r="N45" s="123" t="s">
        <v>288</v>
      </c>
      <c r="O45" s="124"/>
    </row>
    <row r="46" spans="1:15">
      <c r="A46" s="120" t="s">
        <v>917</v>
      </c>
      <c r="B46" s="121" t="s">
        <v>1075</v>
      </c>
      <c r="C46" s="122" t="s">
        <v>362</v>
      </c>
      <c r="D46" s="122" t="s">
        <v>509</v>
      </c>
      <c r="E46" s="122">
        <v>1</v>
      </c>
      <c r="F46" s="122">
        <v>6.329662788109415</v>
      </c>
      <c r="G46" s="122">
        <v>1</v>
      </c>
      <c r="H46" s="122">
        <v>0.98615384615384616</v>
      </c>
      <c r="I46" s="122">
        <v>3.8570620854353193</v>
      </c>
      <c r="J46" s="122">
        <v>1.7555072903981658E-2</v>
      </c>
      <c r="K46" s="123">
        <v>25</v>
      </c>
      <c r="L46" s="123">
        <v>2011</v>
      </c>
      <c r="M46" s="123" t="s">
        <v>1032</v>
      </c>
      <c r="N46" s="123" t="s">
        <v>288</v>
      </c>
      <c r="O46" s="124"/>
    </row>
    <row r="47" spans="1:15">
      <c r="A47" s="120" t="s">
        <v>918</v>
      </c>
      <c r="B47" s="121" t="s">
        <v>1076</v>
      </c>
      <c r="C47" s="122" t="s">
        <v>362</v>
      </c>
      <c r="D47" s="122" t="s">
        <v>509</v>
      </c>
      <c r="E47" s="122">
        <v>1</v>
      </c>
      <c r="F47" s="122">
        <v>0.44120570639847528</v>
      </c>
      <c r="G47" s="122">
        <v>1</v>
      </c>
      <c r="H47" s="122">
        <v>0.91230769230769226</v>
      </c>
      <c r="I47" s="122">
        <v>10.120154473914312</v>
      </c>
      <c r="J47" s="122">
        <v>0.7590115855435734</v>
      </c>
      <c r="K47" s="123">
        <v>25</v>
      </c>
      <c r="L47" s="123">
        <v>2011</v>
      </c>
      <c r="M47" s="123" t="s">
        <v>1052</v>
      </c>
      <c r="N47" s="123" t="s">
        <v>288</v>
      </c>
      <c r="O47" s="124"/>
    </row>
    <row r="48" spans="1:15">
      <c r="A48" s="120" t="s">
        <v>919</v>
      </c>
      <c r="B48" s="121" t="s">
        <v>1077</v>
      </c>
      <c r="C48" s="122" t="s">
        <v>362</v>
      </c>
      <c r="D48" s="122" t="s">
        <v>509</v>
      </c>
      <c r="E48" s="122">
        <v>1</v>
      </c>
      <c r="F48" s="122">
        <v>0</v>
      </c>
      <c r="G48" s="122">
        <v>1</v>
      </c>
      <c r="H48" s="122">
        <v>0.98230769230769233</v>
      </c>
      <c r="I48" s="122">
        <v>1.8553616535509565</v>
      </c>
      <c r="J48" s="122">
        <v>6.4937657874283489E-2</v>
      </c>
      <c r="K48" s="123">
        <v>25</v>
      </c>
      <c r="L48" s="123">
        <v>2020</v>
      </c>
      <c r="M48" s="123" t="s">
        <v>482</v>
      </c>
      <c r="N48" s="123" t="s">
        <v>288</v>
      </c>
      <c r="O48" s="124"/>
    </row>
    <row r="49" spans="1:15">
      <c r="A49" s="120" t="s">
        <v>929</v>
      </c>
      <c r="B49" s="121" t="s">
        <v>1078</v>
      </c>
      <c r="C49" s="122" t="s">
        <v>362</v>
      </c>
      <c r="D49" s="122" t="s">
        <v>511</v>
      </c>
      <c r="E49" s="122">
        <v>1</v>
      </c>
      <c r="F49" s="122">
        <v>3.3940063963036575</v>
      </c>
      <c r="G49" s="122">
        <v>1</v>
      </c>
      <c r="H49" s="122">
        <v>0.95</v>
      </c>
      <c r="I49" s="122">
        <v>2.8679081883818807</v>
      </c>
      <c r="J49" s="122">
        <v>7.1697704709547033E-2</v>
      </c>
      <c r="K49" s="123">
        <v>20</v>
      </c>
      <c r="L49" s="123">
        <v>2011</v>
      </c>
      <c r="M49" s="123" t="s">
        <v>1032</v>
      </c>
      <c r="N49" s="123" t="s">
        <v>288</v>
      </c>
      <c r="O49" s="124"/>
    </row>
    <row r="50" spans="1:15">
      <c r="A50" s="120" t="s">
        <v>930</v>
      </c>
      <c r="B50" s="121" t="s">
        <v>337</v>
      </c>
      <c r="C50" s="122" t="s">
        <v>362</v>
      </c>
      <c r="D50" s="122" t="s">
        <v>512</v>
      </c>
      <c r="E50" s="122">
        <v>1</v>
      </c>
      <c r="F50" s="122">
        <v>2.8689731640810758E-2</v>
      </c>
      <c r="G50" s="122">
        <v>1</v>
      </c>
      <c r="H50" s="122">
        <v>0.98230769230769233</v>
      </c>
      <c r="I50" s="122">
        <v>1.568623943456718</v>
      </c>
      <c r="J50" s="122">
        <v>3.1372478869134357E-2</v>
      </c>
      <c r="K50" s="123">
        <v>25</v>
      </c>
      <c r="L50" s="123">
        <v>2011</v>
      </c>
      <c r="M50" s="123" t="s">
        <v>449</v>
      </c>
      <c r="N50" s="123" t="s">
        <v>288</v>
      </c>
      <c r="O50" s="124"/>
    </row>
    <row r="51" spans="1:15">
      <c r="A51" s="120" t="s">
        <v>931</v>
      </c>
      <c r="B51" s="121" t="s">
        <v>1079</v>
      </c>
      <c r="C51" s="122" t="s">
        <v>362</v>
      </c>
      <c r="D51" s="122" t="s">
        <v>512</v>
      </c>
      <c r="E51" s="122">
        <v>1</v>
      </c>
      <c r="F51" s="122">
        <v>0.13961800886707848</v>
      </c>
      <c r="G51" s="122">
        <v>1</v>
      </c>
      <c r="H51" s="122">
        <v>0.98230769230769233</v>
      </c>
      <c r="I51" s="122">
        <v>1.568623943456718</v>
      </c>
      <c r="J51" s="122">
        <v>3.1372478869134357E-2</v>
      </c>
      <c r="K51" s="123">
        <v>25</v>
      </c>
      <c r="L51" s="123">
        <v>2011</v>
      </c>
      <c r="M51" s="123" t="s">
        <v>1050</v>
      </c>
      <c r="N51" s="123" t="s">
        <v>288</v>
      </c>
      <c r="O51" s="124"/>
    </row>
    <row r="52" spans="1:15">
      <c r="A52" s="120" t="s">
        <v>932</v>
      </c>
      <c r="B52" s="121" t="s">
        <v>1080</v>
      </c>
      <c r="C52" s="122" t="s">
        <v>362</v>
      </c>
      <c r="D52" s="122" t="s">
        <v>512</v>
      </c>
      <c r="E52" s="122">
        <v>1</v>
      </c>
      <c r="F52" s="122">
        <v>5.734013919643723</v>
      </c>
      <c r="G52" s="122">
        <v>1</v>
      </c>
      <c r="H52" s="122">
        <v>0.98615384615384616</v>
      </c>
      <c r="I52" s="122">
        <v>3.8570620854353193</v>
      </c>
      <c r="J52" s="122">
        <v>1.7555072903981658E-2</v>
      </c>
      <c r="K52" s="123">
        <v>25</v>
      </c>
      <c r="L52" s="123">
        <v>2011</v>
      </c>
      <c r="M52" s="123" t="s">
        <v>1032</v>
      </c>
      <c r="N52" s="123" t="s">
        <v>288</v>
      </c>
      <c r="O52" s="124"/>
    </row>
    <row r="53" spans="1:15">
      <c r="A53" s="120" t="s">
        <v>933</v>
      </c>
      <c r="B53" s="121" t="s">
        <v>1081</v>
      </c>
      <c r="C53" s="122" t="s">
        <v>362</v>
      </c>
      <c r="D53" s="122" t="s">
        <v>512</v>
      </c>
      <c r="E53" s="122">
        <v>1</v>
      </c>
      <c r="F53" s="122">
        <v>0.40026290443815632</v>
      </c>
      <c r="G53" s="122">
        <v>1</v>
      </c>
      <c r="H53" s="122">
        <v>0.91230769230769226</v>
      </c>
      <c r="I53" s="122">
        <v>10.120154473914312</v>
      </c>
      <c r="J53" s="122">
        <v>0.7590115855435734</v>
      </c>
      <c r="K53" s="123">
        <v>25</v>
      </c>
      <c r="L53" s="123">
        <v>2011</v>
      </c>
      <c r="M53" s="123" t="s">
        <v>1052</v>
      </c>
      <c r="N53" s="123" t="s">
        <v>288</v>
      </c>
      <c r="O53" s="124"/>
    </row>
    <row r="54" spans="1:15">
      <c r="A54" s="120" t="s">
        <v>934</v>
      </c>
      <c r="B54" s="121" t="s">
        <v>1082</v>
      </c>
      <c r="C54" s="122" t="s">
        <v>362</v>
      </c>
      <c r="D54" s="122" t="s">
        <v>512</v>
      </c>
      <c r="E54" s="122">
        <v>1</v>
      </c>
      <c r="F54" s="122">
        <v>0</v>
      </c>
      <c r="G54" s="122">
        <v>1</v>
      </c>
      <c r="H54" s="122">
        <v>0.98230769230769233</v>
      </c>
      <c r="I54" s="122">
        <v>1.8553616535509565</v>
      </c>
      <c r="J54" s="122">
        <v>6.4937657874283489E-2</v>
      </c>
      <c r="K54" s="123">
        <v>25</v>
      </c>
      <c r="L54" s="123">
        <v>2020</v>
      </c>
      <c r="M54" s="123" t="s">
        <v>482</v>
      </c>
      <c r="N54" s="123" t="s">
        <v>288</v>
      </c>
      <c r="O54" s="124"/>
    </row>
    <row r="55" spans="1:15">
      <c r="A55" s="120" t="s">
        <v>936</v>
      </c>
      <c r="B55" s="121" t="s">
        <v>1083</v>
      </c>
      <c r="C55" s="122" t="s">
        <v>362</v>
      </c>
      <c r="D55" s="122" t="s">
        <v>513</v>
      </c>
      <c r="E55" s="122">
        <v>1</v>
      </c>
      <c r="F55" s="122">
        <v>2.4596804028384309E-2</v>
      </c>
      <c r="G55" s="122">
        <v>1</v>
      </c>
      <c r="H55" s="122">
        <v>0.98230769230769233</v>
      </c>
      <c r="I55" s="122">
        <v>1.7515651974082462</v>
      </c>
      <c r="J55" s="122">
        <v>3.5031303948164928E-2</v>
      </c>
      <c r="K55" s="123">
        <v>25</v>
      </c>
      <c r="L55" s="123">
        <v>2011</v>
      </c>
      <c r="M55" s="123" t="s">
        <v>449</v>
      </c>
      <c r="N55" s="123" t="s">
        <v>288</v>
      </c>
      <c r="O55" s="124"/>
    </row>
    <row r="56" spans="1:15">
      <c r="A56" s="120" t="s">
        <v>937</v>
      </c>
      <c r="B56" s="121" t="s">
        <v>1084</v>
      </c>
      <c r="C56" s="122" t="s">
        <v>362</v>
      </c>
      <c r="D56" s="122" t="s">
        <v>513</v>
      </c>
      <c r="E56" s="122">
        <v>1</v>
      </c>
      <c r="F56" s="122">
        <v>0.77546997965103437</v>
      </c>
      <c r="G56" s="122">
        <v>1</v>
      </c>
      <c r="H56" s="122">
        <v>0.98230769230769233</v>
      </c>
      <c r="I56" s="122">
        <v>1.7515651974082462</v>
      </c>
      <c r="J56" s="122">
        <v>3.5031303948164928E-2</v>
      </c>
      <c r="K56" s="123">
        <v>25</v>
      </c>
      <c r="L56" s="123">
        <v>2011</v>
      </c>
      <c r="M56" s="123" t="s">
        <v>1050</v>
      </c>
      <c r="N56" s="123" t="s">
        <v>288</v>
      </c>
      <c r="O56" s="124"/>
    </row>
    <row r="57" spans="1:15">
      <c r="A57" s="120" t="s">
        <v>938</v>
      </c>
      <c r="B57" s="121" t="s">
        <v>1085</v>
      </c>
      <c r="C57" s="122" t="s">
        <v>362</v>
      </c>
      <c r="D57" s="122" t="s">
        <v>513</v>
      </c>
      <c r="E57" s="122">
        <v>1</v>
      </c>
      <c r="F57" s="122">
        <v>1.0179193257612953</v>
      </c>
      <c r="G57" s="122">
        <v>1</v>
      </c>
      <c r="H57" s="122">
        <v>0.98615384615384616</v>
      </c>
      <c r="I57" s="122">
        <v>3.7862650715634287</v>
      </c>
      <c r="J57" s="122">
        <v>3.7862650715634293E-2</v>
      </c>
      <c r="K57" s="123">
        <v>25</v>
      </c>
      <c r="L57" s="123">
        <v>2011</v>
      </c>
      <c r="M57" s="123" t="s">
        <v>1032</v>
      </c>
      <c r="N57" s="123" t="s">
        <v>288</v>
      </c>
      <c r="O57" s="124"/>
    </row>
    <row r="58" spans="1:15">
      <c r="A58" s="120" t="s">
        <v>939</v>
      </c>
      <c r="B58" s="121" t="s">
        <v>1086</v>
      </c>
      <c r="C58" s="122" t="s">
        <v>362</v>
      </c>
      <c r="D58" s="122" t="s">
        <v>513</v>
      </c>
      <c r="E58" s="122">
        <v>1</v>
      </c>
      <c r="F58" s="122">
        <v>0.19490871564485104</v>
      </c>
      <c r="G58" s="122">
        <v>1</v>
      </c>
      <c r="H58" s="122">
        <v>0.91230769230769226</v>
      </c>
      <c r="I58" s="122">
        <v>10.379645614271087</v>
      </c>
      <c r="J58" s="122">
        <v>0.77847342107033146</v>
      </c>
      <c r="K58" s="123">
        <v>25</v>
      </c>
      <c r="L58" s="123">
        <v>2011</v>
      </c>
      <c r="M58" s="123" t="s">
        <v>1052</v>
      </c>
      <c r="N58" s="123" t="s">
        <v>288</v>
      </c>
      <c r="O58" s="124"/>
    </row>
    <row r="59" spans="1:15">
      <c r="A59" s="120" t="s">
        <v>940</v>
      </c>
      <c r="B59" s="121" t="s">
        <v>1087</v>
      </c>
      <c r="C59" s="122" t="s">
        <v>362</v>
      </c>
      <c r="D59" s="122" t="s">
        <v>513</v>
      </c>
      <c r="E59" s="122">
        <v>1</v>
      </c>
      <c r="F59" s="122">
        <v>0</v>
      </c>
      <c r="G59" s="122">
        <v>1</v>
      </c>
      <c r="H59" s="122">
        <v>0.98230769230769233</v>
      </c>
      <c r="I59" s="122">
        <v>2.1226375281184375</v>
      </c>
      <c r="J59" s="122">
        <v>7.4292313484145306E-2</v>
      </c>
      <c r="K59" s="123">
        <v>25</v>
      </c>
      <c r="L59" s="123">
        <v>2020</v>
      </c>
      <c r="M59" s="123" t="s">
        <v>482</v>
      </c>
      <c r="N59" s="123" t="s">
        <v>288</v>
      </c>
      <c r="O59" s="124"/>
    </row>
    <row r="60" spans="1:15">
      <c r="A60" s="120" t="s">
        <v>941</v>
      </c>
      <c r="B60" s="121" t="s">
        <v>1088</v>
      </c>
      <c r="C60" s="122" t="s">
        <v>362</v>
      </c>
      <c r="D60" s="122" t="s">
        <v>513</v>
      </c>
      <c r="E60" s="122">
        <v>1</v>
      </c>
      <c r="F60" s="122">
        <v>0.78479609337554224</v>
      </c>
      <c r="G60" s="122">
        <v>1</v>
      </c>
      <c r="H60" s="122">
        <v>0.89999997615814198</v>
      </c>
      <c r="I60" s="122">
        <v>0</v>
      </c>
      <c r="J60" s="122">
        <v>0</v>
      </c>
      <c r="K60" s="123">
        <v>25</v>
      </c>
      <c r="L60" s="123">
        <v>2011</v>
      </c>
      <c r="M60" s="123" t="s">
        <v>1089</v>
      </c>
      <c r="N60" s="123" t="s">
        <v>288</v>
      </c>
      <c r="O60" s="124"/>
    </row>
    <row r="61" spans="1:15">
      <c r="A61" s="120" t="s">
        <v>943</v>
      </c>
      <c r="B61" s="121" t="s">
        <v>1053</v>
      </c>
      <c r="C61" s="122" t="s">
        <v>362</v>
      </c>
      <c r="D61" s="122" t="s">
        <v>514</v>
      </c>
      <c r="E61" s="122">
        <v>1</v>
      </c>
      <c r="F61" s="122">
        <v>0</v>
      </c>
      <c r="G61" s="122">
        <v>31.54</v>
      </c>
      <c r="H61" s="122">
        <v>0.93</v>
      </c>
      <c r="I61" s="122">
        <v>1858.4344064985646</v>
      </c>
      <c r="J61" s="122">
        <v>53.481125374818383</v>
      </c>
      <c r="K61" s="123">
        <v>25</v>
      </c>
      <c r="L61" s="123">
        <v>2025</v>
      </c>
      <c r="M61" s="123" t="s">
        <v>482</v>
      </c>
      <c r="N61" s="123" t="s">
        <v>288</v>
      </c>
      <c r="O61" s="124"/>
    </row>
    <row r="62" spans="1:15">
      <c r="A62" s="120" t="s">
        <v>944</v>
      </c>
      <c r="B62" s="121" t="s">
        <v>1051</v>
      </c>
      <c r="C62" s="122" t="s">
        <v>362</v>
      </c>
      <c r="D62" s="122" t="s">
        <v>514</v>
      </c>
      <c r="E62" s="122">
        <v>1</v>
      </c>
      <c r="F62" s="122">
        <v>0.24645001690984161</v>
      </c>
      <c r="G62" s="122">
        <v>31.54</v>
      </c>
      <c r="H62" s="122">
        <v>0.9</v>
      </c>
      <c r="I62" s="122">
        <v>4796.3498020112947</v>
      </c>
      <c r="J62" s="122">
        <v>306.06085885250121</v>
      </c>
      <c r="K62" s="123">
        <v>25</v>
      </c>
      <c r="L62" s="123">
        <v>2011</v>
      </c>
      <c r="M62" s="123" t="s">
        <v>1052</v>
      </c>
      <c r="N62" s="123" t="s">
        <v>288</v>
      </c>
      <c r="O62" s="124"/>
    </row>
    <row r="63" spans="1:15">
      <c r="A63" s="120" t="s">
        <v>945</v>
      </c>
      <c r="B63" s="121" t="s">
        <v>1054</v>
      </c>
      <c r="C63" s="122" t="s">
        <v>362</v>
      </c>
      <c r="D63" s="122" t="s">
        <v>514</v>
      </c>
      <c r="E63" s="122">
        <v>1</v>
      </c>
      <c r="F63" s="122">
        <v>2.7122399521578137E-2</v>
      </c>
      <c r="G63" s="122">
        <v>31.54</v>
      </c>
      <c r="H63" s="122">
        <v>0.93</v>
      </c>
      <c r="I63" s="122">
        <v>1508.6696766746702</v>
      </c>
      <c r="J63" s="122">
        <v>30.697456194700184</v>
      </c>
      <c r="K63" s="123">
        <v>25</v>
      </c>
      <c r="L63" s="123">
        <v>2011</v>
      </c>
      <c r="M63" s="123" t="s">
        <v>1050</v>
      </c>
      <c r="N63" s="123" t="s">
        <v>288</v>
      </c>
      <c r="O63" s="124"/>
    </row>
    <row r="64" spans="1:15">
      <c r="A64" s="120" t="s">
        <v>927</v>
      </c>
      <c r="B64" s="121" t="s">
        <v>1090</v>
      </c>
      <c r="C64" s="122" t="s">
        <v>362</v>
      </c>
      <c r="D64" s="122" t="s">
        <v>510</v>
      </c>
      <c r="E64" s="122">
        <v>1</v>
      </c>
      <c r="F64" s="122">
        <v>2.6824221529431393</v>
      </c>
      <c r="G64" s="122">
        <v>1</v>
      </c>
      <c r="H64" s="122">
        <v>0.89999997615814198</v>
      </c>
      <c r="I64" s="122">
        <v>0</v>
      </c>
      <c r="J64" s="122">
        <v>0</v>
      </c>
      <c r="K64" s="123">
        <v>25</v>
      </c>
      <c r="L64" s="123">
        <v>2011</v>
      </c>
      <c r="M64" s="123" t="s">
        <v>1089</v>
      </c>
      <c r="N64" s="123" t="s">
        <v>288</v>
      </c>
      <c r="O64" s="124"/>
    </row>
    <row r="65" spans="1:15">
      <c r="A65" s="120" t="s">
        <v>920</v>
      </c>
      <c r="B65" s="121" t="s">
        <v>1091</v>
      </c>
      <c r="C65" s="122" t="s">
        <v>362</v>
      </c>
      <c r="D65" s="122" t="s">
        <v>509</v>
      </c>
      <c r="E65" s="122">
        <v>1</v>
      </c>
      <c r="F65" s="122">
        <v>2.7943641753295219</v>
      </c>
      <c r="G65" s="122">
        <v>1</v>
      </c>
      <c r="H65" s="122">
        <v>0.89999997615814198</v>
      </c>
      <c r="I65" s="122">
        <v>0</v>
      </c>
      <c r="J65" s="122">
        <v>0</v>
      </c>
      <c r="K65" s="123">
        <v>25</v>
      </c>
      <c r="L65" s="123">
        <v>2011</v>
      </c>
      <c r="M65" s="123" t="s">
        <v>1089</v>
      </c>
      <c r="N65" s="123" t="s">
        <v>288</v>
      </c>
      <c r="O65" s="124"/>
    </row>
    <row r="66" spans="1:15">
      <c r="A66" s="120" t="s">
        <v>935</v>
      </c>
      <c r="B66" s="121" t="s">
        <v>1092</v>
      </c>
      <c r="C66" s="122" t="s">
        <v>362</v>
      </c>
      <c r="D66" s="122" t="s">
        <v>512</v>
      </c>
      <c r="E66" s="122">
        <v>1</v>
      </c>
      <c r="F66" s="122">
        <v>2.5267592113530748</v>
      </c>
      <c r="G66" s="122">
        <v>1</v>
      </c>
      <c r="H66" s="122">
        <v>0.89999997615814198</v>
      </c>
      <c r="I66" s="122">
        <v>0</v>
      </c>
      <c r="J66" s="122">
        <v>0</v>
      </c>
      <c r="K66" s="123">
        <v>25</v>
      </c>
      <c r="L66" s="123">
        <v>2011</v>
      </c>
      <c r="M66" s="123" t="s">
        <v>1089</v>
      </c>
      <c r="N66" s="123" t="s">
        <v>288</v>
      </c>
      <c r="O66" s="124"/>
    </row>
    <row r="67" spans="1:15">
      <c r="A67" s="120" t="s">
        <v>776</v>
      </c>
      <c r="B67" s="121" t="s">
        <v>1093</v>
      </c>
      <c r="C67" s="122" t="s">
        <v>356</v>
      </c>
      <c r="D67" s="122" t="s">
        <v>480</v>
      </c>
      <c r="E67" s="122">
        <v>1</v>
      </c>
      <c r="F67" s="122">
        <v>8.9028696391642104</v>
      </c>
      <c r="G67" s="122">
        <v>1</v>
      </c>
      <c r="H67" s="122">
        <v>0.99</v>
      </c>
      <c r="I67" s="122">
        <v>162.95343224669602</v>
      </c>
      <c r="J67" s="122">
        <v>4.8886029674008808</v>
      </c>
      <c r="K67" s="123">
        <v>20</v>
      </c>
      <c r="L67" s="123">
        <v>2011</v>
      </c>
      <c r="M67" s="123" t="s">
        <v>1032</v>
      </c>
      <c r="N67" s="123" t="s">
        <v>289</v>
      </c>
      <c r="O67" s="124"/>
    </row>
    <row r="68" spans="1:15">
      <c r="A68" s="120" t="s">
        <v>777</v>
      </c>
      <c r="B68" s="121" t="s">
        <v>1094</v>
      </c>
      <c r="C68" s="122" t="s">
        <v>356</v>
      </c>
      <c r="D68" s="122" t="s">
        <v>480</v>
      </c>
      <c r="E68" s="122">
        <v>1</v>
      </c>
      <c r="F68" s="122">
        <v>0</v>
      </c>
      <c r="G68" s="122">
        <v>1</v>
      </c>
      <c r="H68" s="122">
        <v>0.99</v>
      </c>
      <c r="I68" s="122">
        <v>211.83946192070485</v>
      </c>
      <c r="J68" s="122">
        <v>6.355183857621145</v>
      </c>
      <c r="K68" s="123">
        <v>20</v>
      </c>
      <c r="L68" s="123">
        <v>2030</v>
      </c>
      <c r="M68" s="123" t="s">
        <v>482</v>
      </c>
      <c r="N68" s="123" t="s">
        <v>289</v>
      </c>
      <c r="O68" s="124"/>
    </row>
    <row r="69" spans="1:15">
      <c r="A69" s="120" t="s">
        <v>778</v>
      </c>
      <c r="B69" s="121" t="s">
        <v>1095</v>
      </c>
      <c r="C69" s="122" t="s">
        <v>356</v>
      </c>
      <c r="D69" s="122" t="s">
        <v>480</v>
      </c>
      <c r="E69" s="122">
        <v>1</v>
      </c>
      <c r="F69" s="122">
        <v>0</v>
      </c>
      <c r="G69" s="122">
        <v>1</v>
      </c>
      <c r="H69" s="122">
        <v>0.99</v>
      </c>
      <c r="I69" s="122">
        <v>380.22467524229069</v>
      </c>
      <c r="J69" s="122">
        <v>11.406740257268721</v>
      </c>
      <c r="K69" s="123">
        <v>20</v>
      </c>
      <c r="L69" s="123">
        <v>2025</v>
      </c>
      <c r="M69" s="123" t="s">
        <v>1032</v>
      </c>
      <c r="N69" s="123" t="s">
        <v>289</v>
      </c>
      <c r="O69" s="124"/>
    </row>
    <row r="70" spans="1:15">
      <c r="A70" s="120" t="s">
        <v>774</v>
      </c>
      <c r="B70" s="121" t="s">
        <v>1096</v>
      </c>
      <c r="C70" s="122" t="s">
        <v>356</v>
      </c>
      <c r="D70" s="122" t="s">
        <v>479</v>
      </c>
      <c r="E70" s="122">
        <v>1</v>
      </c>
      <c r="F70" s="122">
        <v>1.2175409553678203</v>
      </c>
      <c r="G70" s="122">
        <v>1</v>
      </c>
      <c r="H70" s="122">
        <v>0.99</v>
      </c>
      <c r="I70" s="122">
        <v>144.75949676447809</v>
      </c>
      <c r="J70" s="122">
        <v>3.6189874191119529</v>
      </c>
      <c r="K70" s="123">
        <v>25</v>
      </c>
      <c r="L70" s="123">
        <v>2011</v>
      </c>
      <c r="M70" s="123" t="s">
        <v>1035</v>
      </c>
      <c r="N70" s="123" t="s">
        <v>288</v>
      </c>
      <c r="O70" s="124"/>
    </row>
    <row r="71" spans="1:15">
      <c r="A71" s="120" t="s">
        <v>775</v>
      </c>
      <c r="B71" s="121" t="s">
        <v>1097</v>
      </c>
      <c r="C71" s="122" t="s">
        <v>356</v>
      </c>
      <c r="D71" s="122" t="s">
        <v>479</v>
      </c>
      <c r="E71" s="122">
        <v>1</v>
      </c>
      <c r="F71" s="122">
        <v>0.42987303143329297</v>
      </c>
      <c r="G71" s="122">
        <v>1</v>
      </c>
      <c r="H71" s="122">
        <v>0.99</v>
      </c>
      <c r="I71" s="122">
        <v>211.39878234398785</v>
      </c>
      <c r="J71" s="122">
        <v>5.2849695585996956</v>
      </c>
      <c r="K71" s="123">
        <v>25</v>
      </c>
      <c r="L71" s="123">
        <v>2011</v>
      </c>
      <c r="M71" s="123" t="s">
        <v>1032</v>
      </c>
      <c r="N71" s="123" t="s">
        <v>288</v>
      </c>
      <c r="O71" s="124"/>
    </row>
    <row r="72" spans="1:15">
      <c r="A72" s="120" t="s">
        <v>481</v>
      </c>
      <c r="B72" s="121" t="s">
        <v>1080</v>
      </c>
      <c r="C72" s="122" t="s">
        <v>356</v>
      </c>
      <c r="D72" s="122" t="s">
        <v>481</v>
      </c>
      <c r="E72" s="122">
        <v>1</v>
      </c>
      <c r="F72" s="122">
        <v>3.4866888803597438</v>
      </c>
      <c r="G72" s="122">
        <v>1</v>
      </c>
      <c r="H72" s="122">
        <v>0.99</v>
      </c>
      <c r="I72" s="122">
        <v>211.39878234398785</v>
      </c>
      <c r="J72" s="122">
        <v>5.2849695585996956</v>
      </c>
      <c r="K72" s="123">
        <v>25</v>
      </c>
      <c r="L72" s="123">
        <v>2011</v>
      </c>
      <c r="M72" s="123" t="s">
        <v>1032</v>
      </c>
      <c r="N72" s="123" t="s">
        <v>288</v>
      </c>
      <c r="O72" s="124"/>
    </row>
    <row r="73" spans="1:15">
      <c r="A73" s="120" t="s">
        <v>773</v>
      </c>
      <c r="B73" s="121" t="s">
        <v>1098</v>
      </c>
      <c r="C73" s="122" t="s">
        <v>356</v>
      </c>
      <c r="D73" s="122" t="s">
        <v>324</v>
      </c>
      <c r="E73" s="122">
        <v>1</v>
      </c>
      <c r="F73" s="122">
        <v>1.6891954421997071</v>
      </c>
      <c r="G73" s="122">
        <v>1</v>
      </c>
      <c r="H73" s="122">
        <v>1</v>
      </c>
      <c r="I73" s="122">
        <v>0</v>
      </c>
      <c r="J73" s="122">
        <v>0</v>
      </c>
      <c r="K73" s="123">
        <v>70</v>
      </c>
      <c r="L73" s="123">
        <v>2011</v>
      </c>
      <c r="M73" s="123" t="s">
        <v>1035</v>
      </c>
      <c r="N73" s="123" t="s">
        <v>289</v>
      </c>
      <c r="O73" s="124"/>
    </row>
    <row r="74" spans="1:15">
      <c r="A74" s="120" t="s">
        <v>814</v>
      </c>
      <c r="B74" s="121" t="s">
        <v>1031</v>
      </c>
      <c r="C74" s="122" t="s">
        <v>358</v>
      </c>
      <c r="D74" s="122" t="s">
        <v>331</v>
      </c>
      <c r="E74" s="122">
        <v>1</v>
      </c>
      <c r="F74" s="122">
        <v>17.186198648069407</v>
      </c>
      <c r="G74" s="122">
        <v>1</v>
      </c>
      <c r="H74" s="122">
        <v>0.91300000000000003</v>
      </c>
      <c r="I74" s="122">
        <v>28.331873275791715</v>
      </c>
      <c r="J74" s="122">
        <v>1.137467070110701</v>
      </c>
      <c r="K74" s="123">
        <v>30</v>
      </c>
      <c r="L74" s="123">
        <v>2011</v>
      </c>
      <c r="M74" s="123" t="s">
        <v>1032</v>
      </c>
      <c r="N74" s="123" t="s">
        <v>289</v>
      </c>
      <c r="O74" s="124"/>
    </row>
    <row r="75" spans="1:15">
      <c r="A75" s="120" t="s">
        <v>815</v>
      </c>
      <c r="B75" s="121" t="s">
        <v>1033</v>
      </c>
      <c r="C75" s="122" t="s">
        <v>358</v>
      </c>
      <c r="D75" s="122" t="s">
        <v>331</v>
      </c>
      <c r="E75" s="122">
        <v>1</v>
      </c>
      <c r="F75" s="122">
        <v>0</v>
      </c>
      <c r="G75" s="122">
        <v>1</v>
      </c>
      <c r="H75" s="122">
        <v>0.91300000000000003</v>
      </c>
      <c r="I75" s="122">
        <v>28.331873275791715</v>
      </c>
      <c r="J75" s="122">
        <v>1.137467070110701</v>
      </c>
      <c r="K75" s="123">
        <v>30</v>
      </c>
      <c r="L75" s="123">
        <v>2060</v>
      </c>
      <c r="M75" s="123" t="s">
        <v>1032</v>
      </c>
      <c r="N75" s="123" t="s">
        <v>289</v>
      </c>
      <c r="O75" s="124"/>
    </row>
    <row r="76" spans="1:15">
      <c r="A76" s="120" t="s">
        <v>816</v>
      </c>
      <c r="B76" s="121" t="s">
        <v>1034</v>
      </c>
      <c r="C76" s="122" t="s">
        <v>358</v>
      </c>
      <c r="D76" s="122" t="s">
        <v>331</v>
      </c>
      <c r="E76" s="122">
        <v>1</v>
      </c>
      <c r="F76" s="122">
        <v>0</v>
      </c>
      <c r="G76" s="122">
        <v>1</v>
      </c>
      <c r="H76" s="122">
        <v>0.91300000000000003</v>
      </c>
      <c r="I76" s="122">
        <v>345.85349578857398</v>
      </c>
      <c r="J76" s="122">
        <v>25.069458961486799</v>
      </c>
      <c r="K76" s="123">
        <v>30</v>
      </c>
      <c r="L76" s="123">
        <v>2025</v>
      </c>
      <c r="M76" s="123" t="s">
        <v>1035</v>
      </c>
      <c r="N76" s="123" t="s">
        <v>289</v>
      </c>
      <c r="O76" s="124"/>
    </row>
    <row r="77" spans="1:15">
      <c r="A77" s="120" t="s">
        <v>817</v>
      </c>
      <c r="B77" s="121" t="s">
        <v>1036</v>
      </c>
      <c r="C77" s="122" t="s">
        <v>358</v>
      </c>
      <c r="D77" s="122" t="s">
        <v>489</v>
      </c>
      <c r="E77" s="122">
        <v>9.9999999999999978E-2</v>
      </c>
      <c r="F77" s="122">
        <v>0</v>
      </c>
      <c r="G77" s="122">
        <v>1</v>
      </c>
      <c r="H77" s="122">
        <v>0.91300000000000003</v>
      </c>
      <c r="I77" s="122">
        <v>621.20569601994919</v>
      </c>
      <c r="J77" s="122">
        <v>10.400295956525653</v>
      </c>
      <c r="K77" s="123">
        <v>30</v>
      </c>
      <c r="L77" s="123">
        <v>2030</v>
      </c>
      <c r="M77" s="123" t="s">
        <v>1037</v>
      </c>
      <c r="N77" s="123" t="s">
        <v>289</v>
      </c>
      <c r="O77" s="124"/>
    </row>
    <row r="78" spans="1:15">
      <c r="A78" s="120" t="s">
        <v>818</v>
      </c>
      <c r="B78" s="121" t="s">
        <v>1038</v>
      </c>
      <c r="C78" s="122" t="s">
        <v>358</v>
      </c>
      <c r="D78" s="122" t="s">
        <v>489</v>
      </c>
      <c r="E78" s="122">
        <v>1</v>
      </c>
      <c r="F78" s="122">
        <v>12.492231470209354</v>
      </c>
      <c r="G78" s="122">
        <v>1</v>
      </c>
      <c r="H78" s="122">
        <v>0.91300000000000003</v>
      </c>
      <c r="I78" s="122">
        <v>243.01311578265273</v>
      </c>
      <c r="J78" s="122">
        <v>6.0753278945663194</v>
      </c>
      <c r="K78" s="123">
        <v>30</v>
      </c>
      <c r="L78" s="123">
        <v>2011</v>
      </c>
      <c r="M78" s="123" t="s">
        <v>1035</v>
      </c>
      <c r="N78" s="123" t="s">
        <v>289</v>
      </c>
      <c r="O78" s="124"/>
    </row>
    <row r="79" spans="1:15">
      <c r="A79" s="120" t="s">
        <v>819</v>
      </c>
      <c r="B79" s="121" t="s">
        <v>1040</v>
      </c>
      <c r="C79" s="122" t="s">
        <v>358</v>
      </c>
      <c r="D79" s="122" t="s">
        <v>489</v>
      </c>
      <c r="E79" s="122">
        <v>9.9999999999999978E-2</v>
      </c>
      <c r="F79" s="122">
        <v>0</v>
      </c>
      <c r="G79" s="122">
        <v>1</v>
      </c>
      <c r="H79" s="122">
        <v>0.91300000000000003</v>
      </c>
      <c r="I79" s="122">
        <v>479.93886527973842</v>
      </c>
      <c r="J79" s="122">
        <v>9.1333612422950488</v>
      </c>
      <c r="K79" s="123">
        <v>30</v>
      </c>
      <c r="L79" s="123">
        <v>2025</v>
      </c>
      <c r="M79" s="123" t="s">
        <v>1037</v>
      </c>
      <c r="N79" s="123" t="s">
        <v>289</v>
      </c>
      <c r="O79" s="124"/>
    </row>
    <row r="80" spans="1:15">
      <c r="A80" s="120" t="s">
        <v>820</v>
      </c>
      <c r="B80" s="121" t="s">
        <v>1041</v>
      </c>
      <c r="C80" s="122" t="s">
        <v>358</v>
      </c>
      <c r="D80" s="122" t="s">
        <v>489</v>
      </c>
      <c r="E80" s="122">
        <v>9.9999999999999978E-2</v>
      </c>
      <c r="F80" s="122">
        <v>0</v>
      </c>
      <c r="G80" s="122">
        <v>1</v>
      </c>
      <c r="H80" s="122">
        <v>0.91300000000000003</v>
      </c>
      <c r="I80" s="122">
        <v>673.74849216172993</v>
      </c>
      <c r="J80" s="122">
        <v>16.843712304043251</v>
      </c>
      <c r="K80" s="123">
        <v>30</v>
      </c>
      <c r="L80" s="123">
        <v>2025</v>
      </c>
      <c r="M80" s="123" t="s">
        <v>1037</v>
      </c>
      <c r="N80" s="123" t="s">
        <v>289</v>
      </c>
      <c r="O80" s="124"/>
    </row>
    <row r="81" spans="1:15">
      <c r="A81" s="120" t="s">
        <v>821</v>
      </c>
      <c r="B81" s="121" t="s">
        <v>1042</v>
      </c>
      <c r="C81" s="122" t="s">
        <v>358</v>
      </c>
      <c r="D81" s="122" t="s">
        <v>489</v>
      </c>
      <c r="E81" s="122">
        <v>9.9999999999999978E-2</v>
      </c>
      <c r="F81" s="122">
        <v>0</v>
      </c>
      <c r="G81" s="122">
        <v>1</v>
      </c>
      <c r="H81" s="122">
        <v>0.91300000000000003</v>
      </c>
      <c r="I81" s="122">
        <v>542.35729737212841</v>
      </c>
      <c r="J81" s="122">
        <v>8.6886848290013194</v>
      </c>
      <c r="K81" s="123">
        <v>30</v>
      </c>
      <c r="L81" s="123">
        <v>2025</v>
      </c>
      <c r="M81" s="123" t="s">
        <v>1037</v>
      </c>
      <c r="N81" s="123" t="s">
        <v>289</v>
      </c>
      <c r="O81" s="124"/>
    </row>
    <row r="82" spans="1:15">
      <c r="A82" s="120" t="s">
        <v>822</v>
      </c>
      <c r="B82" s="121" t="s">
        <v>1043</v>
      </c>
      <c r="C82" s="122" t="s">
        <v>358</v>
      </c>
      <c r="D82" s="122" t="s">
        <v>489</v>
      </c>
      <c r="E82" s="122">
        <v>9.9999999999999978E-2</v>
      </c>
      <c r="F82" s="122">
        <v>0</v>
      </c>
      <c r="G82" s="122">
        <v>1</v>
      </c>
      <c r="H82" s="122">
        <v>0.91300000000000003</v>
      </c>
      <c r="I82" s="122">
        <v>408.47608511043802</v>
      </c>
      <c r="J82" s="122">
        <v>4.5502316565140957</v>
      </c>
      <c r="K82" s="123">
        <v>30</v>
      </c>
      <c r="L82" s="123">
        <v>2028</v>
      </c>
      <c r="M82" s="123" t="s">
        <v>1037</v>
      </c>
      <c r="N82" s="123" t="s">
        <v>289</v>
      </c>
      <c r="O82" s="124"/>
    </row>
    <row r="83" spans="1:15">
      <c r="A83" s="120" t="s">
        <v>823</v>
      </c>
      <c r="B83" s="121" t="s">
        <v>1044</v>
      </c>
      <c r="C83" s="122" t="s">
        <v>358</v>
      </c>
      <c r="D83" s="122" t="s">
        <v>489</v>
      </c>
      <c r="E83" s="122">
        <v>0.35</v>
      </c>
      <c r="F83" s="122">
        <v>0</v>
      </c>
      <c r="G83" s="122">
        <v>1</v>
      </c>
      <c r="H83" s="122">
        <v>0.91300000000000003</v>
      </c>
      <c r="I83" s="122">
        <v>464.09065311340606</v>
      </c>
      <c r="J83" s="122">
        <v>11.602266327835153</v>
      </c>
      <c r="K83" s="123">
        <v>30</v>
      </c>
      <c r="L83" s="123">
        <v>2028</v>
      </c>
      <c r="M83" s="123" t="s">
        <v>1037</v>
      </c>
      <c r="N83" s="123" t="s">
        <v>289</v>
      </c>
      <c r="O83" s="124"/>
    </row>
    <row r="84" spans="1:15">
      <c r="A84" s="120" t="s">
        <v>824</v>
      </c>
      <c r="B84" s="121" t="s">
        <v>1045</v>
      </c>
      <c r="C84" s="122" t="s">
        <v>358</v>
      </c>
      <c r="D84" s="122" t="s">
        <v>489</v>
      </c>
      <c r="E84" s="122">
        <v>1</v>
      </c>
      <c r="F84" s="122">
        <v>0</v>
      </c>
      <c r="G84" s="122">
        <v>1</v>
      </c>
      <c r="H84" s="122">
        <v>0.89999997615814198</v>
      </c>
      <c r="I84" s="122">
        <v>287.81898696899401</v>
      </c>
      <c r="J84" s="122">
        <v>15.146224851608199</v>
      </c>
      <c r="K84" s="123">
        <v>30</v>
      </c>
      <c r="L84" s="123">
        <v>2011</v>
      </c>
      <c r="M84" s="123" t="s">
        <v>1035</v>
      </c>
      <c r="N84" s="123" t="s">
        <v>289</v>
      </c>
      <c r="O84" s="124"/>
    </row>
    <row r="85" spans="1:15">
      <c r="A85" s="120" t="s">
        <v>789</v>
      </c>
      <c r="B85" s="121" t="s">
        <v>1099</v>
      </c>
      <c r="C85" s="122" t="s">
        <v>357</v>
      </c>
      <c r="D85" s="122" t="s">
        <v>317</v>
      </c>
      <c r="E85" s="122">
        <v>1</v>
      </c>
      <c r="F85" s="122">
        <v>12.182138714939473</v>
      </c>
      <c r="G85" s="122">
        <v>1</v>
      </c>
      <c r="H85" s="122">
        <v>0.9</v>
      </c>
      <c r="I85" s="122">
        <v>184.32619598739842</v>
      </c>
      <c r="J85" s="122">
        <v>52.93470243740672</v>
      </c>
      <c r="K85" s="123">
        <v>20</v>
      </c>
      <c r="L85" s="123">
        <v>2011</v>
      </c>
      <c r="M85" s="123" t="s">
        <v>1035</v>
      </c>
      <c r="N85" s="123" t="s">
        <v>289</v>
      </c>
      <c r="O85" s="124"/>
    </row>
    <row r="86" spans="1:15">
      <c r="A86" s="120" t="s">
        <v>790</v>
      </c>
      <c r="B86" s="121" t="s">
        <v>1100</v>
      </c>
      <c r="C86" s="122" t="s">
        <v>357</v>
      </c>
      <c r="D86" s="122" t="s">
        <v>484</v>
      </c>
      <c r="E86" s="122">
        <v>1</v>
      </c>
      <c r="F86" s="122">
        <v>13.63406078361683</v>
      </c>
      <c r="G86" s="122">
        <v>1</v>
      </c>
      <c r="H86" s="122">
        <v>0.89999997615814198</v>
      </c>
      <c r="I86" s="122">
        <v>258.52930565412032</v>
      </c>
      <c r="J86" s="122">
        <v>6.4632326413530086</v>
      </c>
      <c r="K86" s="123">
        <v>25</v>
      </c>
      <c r="L86" s="123">
        <v>2011</v>
      </c>
      <c r="M86" s="123" t="s">
        <v>1050</v>
      </c>
      <c r="N86" s="123" t="s">
        <v>289</v>
      </c>
      <c r="O86" s="124"/>
    </row>
    <row r="87" spans="1:15">
      <c r="A87" s="120" t="s">
        <v>792</v>
      </c>
      <c r="B87" s="121" t="s">
        <v>1101</v>
      </c>
      <c r="C87" s="122" t="s">
        <v>357</v>
      </c>
      <c r="D87" s="122" t="s">
        <v>485</v>
      </c>
      <c r="E87" s="122">
        <v>1</v>
      </c>
      <c r="F87" s="122">
        <v>12.892629346531686</v>
      </c>
      <c r="G87" s="122">
        <v>1</v>
      </c>
      <c r="H87" s="122">
        <v>0.85</v>
      </c>
      <c r="I87" s="122">
        <v>183.35578623650579</v>
      </c>
      <c r="J87" s="122">
        <v>18.629807696196067</v>
      </c>
      <c r="K87" s="123">
        <v>25</v>
      </c>
      <c r="L87" s="123">
        <v>2011</v>
      </c>
      <c r="M87" s="123" t="s">
        <v>1035</v>
      </c>
      <c r="N87" s="123" t="s">
        <v>289</v>
      </c>
      <c r="O87" s="124"/>
    </row>
    <row r="88" spans="1:15">
      <c r="A88" s="120" t="s">
        <v>793</v>
      </c>
      <c r="B88" s="121" t="s">
        <v>1102</v>
      </c>
      <c r="C88" s="122" t="s">
        <v>357</v>
      </c>
      <c r="D88" s="122" t="s">
        <v>485</v>
      </c>
      <c r="E88" s="122">
        <v>1</v>
      </c>
      <c r="F88" s="122">
        <v>3.1342266643989589</v>
      </c>
      <c r="G88" s="122">
        <v>1</v>
      </c>
      <c r="H88" s="122">
        <v>0.85</v>
      </c>
      <c r="I88" s="122">
        <v>255.22088675178244</v>
      </c>
      <c r="J88" s="122">
        <v>23.926958132979603</v>
      </c>
      <c r="K88" s="123">
        <v>25</v>
      </c>
      <c r="L88" s="123">
        <v>2011</v>
      </c>
      <c r="M88" s="123" t="s">
        <v>1032</v>
      </c>
      <c r="N88" s="123" t="s">
        <v>289</v>
      </c>
      <c r="O88" s="124"/>
    </row>
    <row r="89" spans="1:15">
      <c r="A89" s="120" t="s">
        <v>796</v>
      </c>
      <c r="B89" s="121" t="s">
        <v>1103</v>
      </c>
      <c r="C89" s="122" t="s">
        <v>357</v>
      </c>
      <c r="D89" s="122" t="s">
        <v>486</v>
      </c>
      <c r="E89" s="122">
        <v>1</v>
      </c>
      <c r="F89" s="122">
        <v>4.7462591653450197</v>
      </c>
      <c r="G89" s="122">
        <v>1</v>
      </c>
      <c r="H89" s="122">
        <v>0.98230769230769233</v>
      </c>
      <c r="I89" s="122">
        <v>1.568623943456718</v>
      </c>
      <c r="J89" s="122">
        <v>3.1372478869134357E-2</v>
      </c>
      <c r="K89" s="123">
        <v>25</v>
      </c>
      <c r="L89" s="123">
        <v>2011</v>
      </c>
      <c r="M89" s="123" t="s">
        <v>1035</v>
      </c>
      <c r="N89" s="123" t="s">
        <v>288</v>
      </c>
      <c r="O89" s="124"/>
    </row>
    <row r="90" spans="1:15">
      <c r="A90" s="120" t="s">
        <v>797</v>
      </c>
      <c r="B90" s="121" t="s">
        <v>1104</v>
      </c>
      <c r="C90" s="122" t="s">
        <v>357</v>
      </c>
      <c r="D90" s="122" t="s">
        <v>486</v>
      </c>
      <c r="E90" s="122">
        <v>1</v>
      </c>
      <c r="F90" s="122">
        <v>2.4908351332819394</v>
      </c>
      <c r="G90" s="122">
        <v>1</v>
      </c>
      <c r="H90" s="122">
        <v>0.98230769230769233</v>
      </c>
      <c r="I90" s="122">
        <v>1.568623943456718</v>
      </c>
      <c r="J90" s="122">
        <v>3.1372478869134357E-2</v>
      </c>
      <c r="K90" s="123">
        <v>25</v>
      </c>
      <c r="L90" s="123">
        <v>2011</v>
      </c>
      <c r="M90" s="123" t="s">
        <v>1035</v>
      </c>
      <c r="N90" s="123" t="s">
        <v>288</v>
      </c>
      <c r="O90" s="124"/>
    </row>
    <row r="91" spans="1:15">
      <c r="A91" s="120" t="s">
        <v>798</v>
      </c>
      <c r="B91" s="121" t="s">
        <v>1105</v>
      </c>
      <c r="C91" s="122" t="s">
        <v>357</v>
      </c>
      <c r="D91" s="122" t="s">
        <v>486</v>
      </c>
      <c r="E91" s="122">
        <v>1</v>
      </c>
      <c r="F91" s="122">
        <v>0</v>
      </c>
      <c r="G91" s="122">
        <v>1</v>
      </c>
      <c r="H91" s="122">
        <v>0.98230769230769233</v>
      </c>
      <c r="I91" s="122">
        <v>1.8553616535509565</v>
      </c>
      <c r="J91" s="122">
        <v>6.4937657874283489E-2</v>
      </c>
      <c r="K91" s="123">
        <v>25</v>
      </c>
      <c r="L91" s="123">
        <v>2011</v>
      </c>
      <c r="M91" s="123" t="s">
        <v>482</v>
      </c>
      <c r="N91" s="123" t="s">
        <v>288</v>
      </c>
      <c r="O91" s="124"/>
    </row>
    <row r="92" spans="1:15">
      <c r="A92" s="120" t="s">
        <v>799</v>
      </c>
      <c r="B92" s="121" t="s">
        <v>1106</v>
      </c>
      <c r="C92" s="122" t="s">
        <v>357</v>
      </c>
      <c r="D92" s="122" t="s">
        <v>486</v>
      </c>
      <c r="E92" s="122">
        <v>1</v>
      </c>
      <c r="F92" s="122">
        <v>0</v>
      </c>
      <c r="G92" s="122">
        <v>1</v>
      </c>
      <c r="H92" s="122">
        <v>0.98230769230769233</v>
      </c>
      <c r="I92" s="122">
        <v>3.8042243027686999</v>
      </c>
      <c r="J92" s="122">
        <v>0.12271689780056499</v>
      </c>
      <c r="K92" s="123">
        <v>25</v>
      </c>
      <c r="L92" s="123">
        <v>2011</v>
      </c>
      <c r="M92" s="123" t="s">
        <v>1050</v>
      </c>
      <c r="N92" s="123" t="s">
        <v>288</v>
      </c>
      <c r="O92" s="124"/>
    </row>
    <row r="93" spans="1:15">
      <c r="A93" s="120" t="s">
        <v>791</v>
      </c>
      <c r="B93" s="121" t="s">
        <v>1107</v>
      </c>
      <c r="C93" s="122" t="s">
        <v>357</v>
      </c>
      <c r="D93" s="122" t="s">
        <v>484</v>
      </c>
      <c r="E93" s="122">
        <v>1</v>
      </c>
      <c r="F93" s="122">
        <v>0</v>
      </c>
      <c r="G93" s="122">
        <v>1</v>
      </c>
      <c r="H93" s="122">
        <v>0.9</v>
      </c>
      <c r="I93" s="122">
        <v>336.08809735035641</v>
      </c>
      <c r="J93" s="122">
        <v>8.4022024337589105</v>
      </c>
      <c r="K93" s="123">
        <v>20</v>
      </c>
      <c r="L93" s="123">
        <v>2025</v>
      </c>
      <c r="M93" s="123" t="s">
        <v>482</v>
      </c>
      <c r="N93" s="123" t="s">
        <v>288</v>
      </c>
      <c r="O93" s="124"/>
    </row>
    <row r="94" spans="1:15">
      <c r="A94" s="120" t="s">
        <v>808</v>
      </c>
      <c r="B94" s="121" t="s">
        <v>1108</v>
      </c>
      <c r="C94" s="122" t="s">
        <v>357</v>
      </c>
      <c r="D94" s="122" t="s">
        <v>487</v>
      </c>
      <c r="E94" s="122">
        <v>1</v>
      </c>
      <c r="F94" s="122">
        <v>11.695603011820698</v>
      </c>
      <c r="G94" s="122">
        <v>1</v>
      </c>
      <c r="H94" s="122">
        <v>0.85</v>
      </c>
      <c r="I94" s="122">
        <v>267.33186112620859</v>
      </c>
      <c r="J94" s="122">
        <v>27.151796101377244</v>
      </c>
      <c r="K94" s="123">
        <v>25</v>
      </c>
      <c r="L94" s="123">
        <v>2011</v>
      </c>
      <c r="M94" s="123" t="s">
        <v>1035</v>
      </c>
      <c r="N94" s="123" t="s">
        <v>289</v>
      </c>
      <c r="O94" s="124"/>
    </row>
    <row r="95" spans="1:15">
      <c r="A95" s="120" t="s">
        <v>809</v>
      </c>
      <c r="B95" s="121" t="s">
        <v>1109</v>
      </c>
      <c r="C95" s="122" t="s">
        <v>357</v>
      </c>
      <c r="D95" s="122" t="s">
        <v>487</v>
      </c>
      <c r="E95" s="122">
        <v>0.1</v>
      </c>
      <c r="F95" s="122">
        <v>0</v>
      </c>
      <c r="G95" s="122">
        <v>1</v>
      </c>
      <c r="H95" s="122">
        <v>0.85</v>
      </c>
      <c r="I95" s="122">
        <v>725.65913848343553</v>
      </c>
      <c r="J95" s="122">
        <v>70.627837218617174</v>
      </c>
      <c r="K95" s="123">
        <v>25</v>
      </c>
      <c r="L95" s="123">
        <v>2030</v>
      </c>
      <c r="M95" s="123" t="s">
        <v>1037</v>
      </c>
      <c r="N95" s="123" t="s">
        <v>289</v>
      </c>
      <c r="O95" s="124"/>
    </row>
    <row r="96" spans="1:15">
      <c r="A96" s="120" t="s">
        <v>813</v>
      </c>
      <c r="B96" s="121" t="s">
        <v>1110</v>
      </c>
      <c r="C96" s="122" t="s">
        <v>357</v>
      </c>
      <c r="D96" s="122" t="s">
        <v>488</v>
      </c>
      <c r="E96" s="122">
        <v>1</v>
      </c>
      <c r="F96" s="122">
        <v>14.704817730651124</v>
      </c>
      <c r="G96" s="122">
        <v>1</v>
      </c>
      <c r="H96" s="122">
        <v>0.95</v>
      </c>
      <c r="I96" s="122">
        <v>41.400714596949896</v>
      </c>
      <c r="J96" s="122">
        <v>1.0350178649237474</v>
      </c>
      <c r="K96" s="123">
        <v>25</v>
      </c>
      <c r="L96" s="123">
        <v>2011</v>
      </c>
      <c r="M96" s="123" t="s">
        <v>1035</v>
      </c>
      <c r="N96" s="123" t="s">
        <v>289</v>
      </c>
      <c r="O96" s="124"/>
    </row>
    <row r="97" spans="1:15">
      <c r="A97" s="120" t="s">
        <v>794</v>
      </c>
      <c r="B97" s="121" t="s">
        <v>1111</v>
      </c>
      <c r="C97" s="122" t="s">
        <v>357</v>
      </c>
      <c r="D97" s="122" t="s">
        <v>485</v>
      </c>
      <c r="E97" s="122">
        <v>1</v>
      </c>
      <c r="F97" s="122">
        <v>0</v>
      </c>
      <c r="G97" s="122">
        <v>1</v>
      </c>
      <c r="H97" s="122">
        <v>0.85</v>
      </c>
      <c r="I97" s="122">
        <v>385.64453609890563</v>
      </c>
      <c r="J97" s="122">
        <v>16.919208814143161</v>
      </c>
      <c r="K97" s="123">
        <v>25</v>
      </c>
      <c r="L97" s="123">
        <v>2011</v>
      </c>
      <c r="M97" s="123" t="s">
        <v>1035</v>
      </c>
      <c r="N97" s="123" t="s">
        <v>289</v>
      </c>
      <c r="O97" s="124"/>
    </row>
    <row r="98" spans="1:15">
      <c r="A98" s="120" t="s">
        <v>795</v>
      </c>
      <c r="B98" s="121" t="s">
        <v>1112</v>
      </c>
      <c r="C98" s="122" t="s">
        <v>357</v>
      </c>
      <c r="D98" s="122" t="s">
        <v>485</v>
      </c>
      <c r="E98" s="122">
        <v>0.1</v>
      </c>
      <c r="F98" s="122">
        <v>0</v>
      </c>
      <c r="G98" s="122">
        <v>1</v>
      </c>
      <c r="H98" s="122">
        <v>0.85</v>
      </c>
      <c r="I98" s="122">
        <v>621.98275363952905</v>
      </c>
      <c r="J98" s="122">
        <v>58.606277698557449</v>
      </c>
      <c r="K98" s="123">
        <v>25</v>
      </c>
      <c r="L98" s="123">
        <v>2030</v>
      </c>
      <c r="M98" s="123" t="s">
        <v>1037</v>
      </c>
      <c r="N98" s="123" t="s">
        <v>289</v>
      </c>
      <c r="O98" s="124"/>
    </row>
    <row r="99" spans="1:15">
      <c r="A99" s="120" t="s">
        <v>800</v>
      </c>
      <c r="B99" s="121" t="s">
        <v>1113</v>
      </c>
      <c r="C99" s="122" t="s">
        <v>357</v>
      </c>
      <c r="D99" s="122" t="s">
        <v>486</v>
      </c>
      <c r="E99" s="122">
        <v>1</v>
      </c>
      <c r="F99" s="122">
        <v>0</v>
      </c>
      <c r="G99" s="122">
        <v>1</v>
      </c>
      <c r="H99" s="122">
        <v>0.91230769230769226</v>
      </c>
      <c r="I99" s="122">
        <v>10.120154473914312</v>
      </c>
      <c r="J99" s="122">
        <v>0.7590115855435734</v>
      </c>
      <c r="K99" s="123">
        <v>25</v>
      </c>
      <c r="L99" s="123">
        <v>2011</v>
      </c>
      <c r="M99" s="123" t="s">
        <v>1052</v>
      </c>
      <c r="N99" s="123" t="s">
        <v>288</v>
      </c>
      <c r="O99" s="124"/>
    </row>
    <row r="100" spans="1:15">
      <c r="A100" s="120" t="s">
        <v>810</v>
      </c>
      <c r="B100" s="121" t="s">
        <v>1114</v>
      </c>
      <c r="C100" s="122" t="s">
        <v>357</v>
      </c>
      <c r="D100" s="122" t="s">
        <v>487</v>
      </c>
      <c r="E100" s="122">
        <v>1</v>
      </c>
      <c r="F100" s="122">
        <v>0</v>
      </c>
      <c r="G100" s="122">
        <v>1</v>
      </c>
      <c r="H100" s="122">
        <v>0.85</v>
      </c>
      <c r="I100" s="122">
        <v>867.7510149560602</v>
      </c>
      <c r="J100" s="122">
        <v>97.362041983087366</v>
      </c>
      <c r="K100" s="123">
        <v>25</v>
      </c>
      <c r="L100" s="123">
        <v>2030</v>
      </c>
      <c r="M100" s="123" t="s">
        <v>1035</v>
      </c>
      <c r="N100" s="123" t="s">
        <v>289</v>
      </c>
      <c r="O100" s="124"/>
    </row>
    <row r="101" spans="1:15">
      <c r="A101" s="120" t="s">
        <v>811</v>
      </c>
      <c r="B101" s="121" t="s">
        <v>1115</v>
      </c>
      <c r="C101" s="122" t="s">
        <v>357</v>
      </c>
      <c r="D101" s="122" t="s">
        <v>487</v>
      </c>
      <c r="E101" s="122">
        <v>0.1</v>
      </c>
      <c r="F101" s="122">
        <v>0</v>
      </c>
      <c r="G101" s="122">
        <v>1</v>
      </c>
      <c r="H101" s="122">
        <v>0.85</v>
      </c>
      <c r="I101" s="122">
        <v>908.39730432764043</v>
      </c>
      <c r="J101" s="122">
        <v>142.73464407229315</v>
      </c>
      <c r="K101" s="123">
        <v>25</v>
      </c>
      <c r="L101" s="123">
        <v>2030</v>
      </c>
      <c r="M101" s="123" t="s">
        <v>1037</v>
      </c>
      <c r="N101" s="123" t="s">
        <v>289</v>
      </c>
      <c r="O101" s="124"/>
    </row>
    <row r="102" spans="1:15">
      <c r="A102" s="120" t="s">
        <v>812</v>
      </c>
      <c r="B102" s="121" t="s">
        <v>1116</v>
      </c>
      <c r="C102" s="122" t="s">
        <v>357</v>
      </c>
      <c r="D102" s="122" t="s">
        <v>487</v>
      </c>
      <c r="E102" s="122">
        <v>1</v>
      </c>
      <c r="F102" s="122">
        <v>0</v>
      </c>
      <c r="G102" s="122">
        <v>1</v>
      </c>
      <c r="H102" s="122">
        <v>0.85</v>
      </c>
      <c r="I102" s="122">
        <v>597.40592750787596</v>
      </c>
      <c r="J102" s="122">
        <v>66.16837804675842</v>
      </c>
      <c r="K102" s="123">
        <v>25</v>
      </c>
      <c r="L102" s="123">
        <v>2025</v>
      </c>
      <c r="M102" s="123" t="s">
        <v>1035</v>
      </c>
      <c r="N102" s="123" t="s">
        <v>289</v>
      </c>
      <c r="O102" s="124"/>
    </row>
    <row r="103" spans="1:15">
      <c r="A103" s="120" t="s">
        <v>801</v>
      </c>
      <c r="B103" s="121" t="s">
        <v>1117</v>
      </c>
      <c r="C103" s="122" t="s">
        <v>357</v>
      </c>
      <c r="D103" s="122" t="s">
        <v>486</v>
      </c>
      <c r="E103" s="122">
        <v>1</v>
      </c>
      <c r="F103" s="122">
        <v>9.901781274632164E-2</v>
      </c>
      <c r="G103" s="122">
        <v>31.54</v>
      </c>
      <c r="H103" s="122">
        <v>0.93</v>
      </c>
      <c r="I103" s="122">
        <v>1508.6696766746702</v>
      </c>
      <c r="J103" s="122">
        <v>30.697456194700184</v>
      </c>
      <c r="K103" s="123">
        <v>25</v>
      </c>
      <c r="L103" s="123">
        <v>2011</v>
      </c>
      <c r="M103" s="123" t="s">
        <v>1035</v>
      </c>
      <c r="N103" s="123" t="s">
        <v>288</v>
      </c>
      <c r="O103" s="124"/>
    </row>
    <row r="104" spans="1:15">
      <c r="A104" s="120" t="s">
        <v>802</v>
      </c>
      <c r="B104" s="121" t="s">
        <v>1051</v>
      </c>
      <c r="C104" s="122" t="s">
        <v>357</v>
      </c>
      <c r="D104" s="122" t="s">
        <v>486</v>
      </c>
      <c r="E104" s="122">
        <v>1</v>
      </c>
      <c r="F104" s="122">
        <v>0</v>
      </c>
      <c r="G104" s="122">
        <v>31.54</v>
      </c>
      <c r="H104" s="122">
        <v>0.9</v>
      </c>
      <c r="I104" s="122">
        <v>4796.3498020112947</v>
      </c>
      <c r="J104" s="122">
        <v>306.06085885250121</v>
      </c>
      <c r="K104" s="123">
        <v>25</v>
      </c>
      <c r="L104" s="123">
        <v>2011</v>
      </c>
      <c r="M104" s="123" t="s">
        <v>1052</v>
      </c>
      <c r="N104" s="123" t="s">
        <v>288</v>
      </c>
      <c r="O104" s="124"/>
    </row>
    <row r="105" spans="1:15">
      <c r="A105" s="120" t="s">
        <v>803</v>
      </c>
      <c r="B105" s="121" t="s">
        <v>1053</v>
      </c>
      <c r="C105" s="122" t="s">
        <v>357</v>
      </c>
      <c r="D105" s="122" t="s">
        <v>486</v>
      </c>
      <c r="E105" s="122">
        <v>1</v>
      </c>
      <c r="F105" s="122">
        <v>0</v>
      </c>
      <c r="G105" s="122">
        <v>31.54</v>
      </c>
      <c r="H105" s="122">
        <v>0.93</v>
      </c>
      <c r="I105" s="122">
        <v>1872.9931882036092</v>
      </c>
      <c r="J105" s="122">
        <v>42.064118538551533</v>
      </c>
      <c r="K105" s="123">
        <v>25</v>
      </c>
      <c r="L105" s="123">
        <v>2025</v>
      </c>
      <c r="M105" s="123" t="s">
        <v>482</v>
      </c>
      <c r="N105" s="123" t="s">
        <v>288</v>
      </c>
      <c r="O105" s="124"/>
    </row>
    <row r="106" spans="1:15">
      <c r="A106" s="120" t="s">
        <v>804</v>
      </c>
      <c r="B106" s="121" t="s">
        <v>1118</v>
      </c>
      <c r="C106" s="122" t="s">
        <v>357</v>
      </c>
      <c r="D106" s="122" t="s">
        <v>486</v>
      </c>
      <c r="E106" s="122">
        <v>1</v>
      </c>
      <c r="F106" s="122">
        <v>6.6274889279007793E-2</v>
      </c>
      <c r="G106" s="122">
        <v>31.54</v>
      </c>
      <c r="H106" s="122">
        <v>0.93</v>
      </c>
      <c r="I106" s="122">
        <v>1508.6696766746702</v>
      </c>
      <c r="J106" s="122">
        <v>30.697456194700184</v>
      </c>
      <c r="K106" s="123">
        <v>25</v>
      </c>
      <c r="L106" s="123">
        <v>2011</v>
      </c>
      <c r="M106" s="123" t="s">
        <v>1035</v>
      </c>
      <c r="N106" s="123" t="s">
        <v>288</v>
      </c>
      <c r="O106" s="124"/>
    </row>
    <row r="107" spans="1:15">
      <c r="A107" s="120" t="s">
        <v>805</v>
      </c>
      <c r="B107" s="121" t="s">
        <v>1119</v>
      </c>
      <c r="C107" s="122" t="s">
        <v>357</v>
      </c>
      <c r="D107" s="122" t="s">
        <v>486</v>
      </c>
      <c r="E107" s="122">
        <v>1</v>
      </c>
      <c r="F107" s="122">
        <v>0</v>
      </c>
      <c r="G107" s="122">
        <v>31.54</v>
      </c>
      <c r="H107" s="122">
        <v>0.95</v>
      </c>
      <c r="I107" s="122">
        <v>7888.3786803318608</v>
      </c>
      <c r="J107" s="122">
        <v>87.96654806722573</v>
      </c>
      <c r="K107" s="123">
        <v>15</v>
      </c>
      <c r="L107" s="123">
        <v>2030</v>
      </c>
      <c r="M107" s="123" t="s">
        <v>482</v>
      </c>
      <c r="N107" s="123" t="s">
        <v>288</v>
      </c>
      <c r="O107" s="124"/>
    </row>
    <row r="108" spans="1:15">
      <c r="A108" s="120" t="s">
        <v>806</v>
      </c>
      <c r="B108" s="121" t="s">
        <v>1054</v>
      </c>
      <c r="C108" s="122" t="s">
        <v>357</v>
      </c>
      <c r="D108" s="122" t="s">
        <v>486</v>
      </c>
      <c r="E108" s="122">
        <v>1</v>
      </c>
      <c r="F108" s="122">
        <v>5.1505690507044179E-3</v>
      </c>
      <c r="G108" s="122">
        <v>31.54</v>
      </c>
      <c r="H108" s="122">
        <v>0.93</v>
      </c>
      <c r="I108" s="122">
        <v>1508.6696766746702</v>
      </c>
      <c r="J108" s="122">
        <v>30.697456194700184</v>
      </c>
      <c r="K108" s="123">
        <v>25</v>
      </c>
      <c r="L108" s="123">
        <v>2011</v>
      </c>
      <c r="M108" s="123" t="s">
        <v>1050</v>
      </c>
      <c r="N108" s="123" t="s">
        <v>288</v>
      </c>
      <c r="O108" s="124"/>
    </row>
    <row r="109" spans="1:15">
      <c r="A109" s="120" t="s">
        <v>690</v>
      </c>
      <c r="B109" s="121" t="s">
        <v>1120</v>
      </c>
      <c r="C109" s="122" t="s">
        <v>351</v>
      </c>
      <c r="D109" s="122" t="s">
        <v>320</v>
      </c>
      <c r="E109" s="122">
        <v>1</v>
      </c>
      <c r="F109" s="122">
        <v>61.159232850387383</v>
      </c>
      <c r="G109" s="122">
        <v>1</v>
      </c>
      <c r="H109" s="122">
        <v>1</v>
      </c>
      <c r="I109" s="122">
        <v>0</v>
      </c>
      <c r="J109" s="122">
        <v>0</v>
      </c>
      <c r="K109" s="123">
        <v>70</v>
      </c>
      <c r="L109" s="123">
        <v>2011</v>
      </c>
      <c r="M109" s="123" t="s">
        <v>1035</v>
      </c>
      <c r="N109" s="123" t="s">
        <v>288</v>
      </c>
      <c r="O109" s="124"/>
    </row>
    <row r="110" spans="1:15">
      <c r="A110" s="120" t="s">
        <v>691</v>
      </c>
      <c r="B110" s="121" t="s">
        <v>1075</v>
      </c>
      <c r="C110" s="122" t="s">
        <v>351</v>
      </c>
      <c r="D110" s="122" t="s">
        <v>452</v>
      </c>
      <c r="E110" s="122">
        <v>1</v>
      </c>
      <c r="F110" s="122">
        <v>0.73052647848523888</v>
      </c>
      <c r="G110" s="122">
        <v>1</v>
      </c>
      <c r="H110" s="122">
        <v>0.98615384615384616</v>
      </c>
      <c r="I110" s="122">
        <v>21.635800408933882</v>
      </c>
      <c r="J110" s="122">
        <v>0.54089501022334707</v>
      </c>
      <c r="K110" s="123">
        <v>25</v>
      </c>
      <c r="L110" s="123">
        <v>2011</v>
      </c>
      <c r="M110" s="123" t="s">
        <v>1032</v>
      </c>
      <c r="N110" s="123" t="s">
        <v>288</v>
      </c>
      <c r="O110" s="124"/>
    </row>
    <row r="111" spans="1:15">
      <c r="A111" s="120" t="s">
        <v>692</v>
      </c>
      <c r="B111" s="121" t="s">
        <v>1077</v>
      </c>
      <c r="C111" s="122" t="s">
        <v>351</v>
      </c>
      <c r="D111" s="122" t="s">
        <v>452</v>
      </c>
      <c r="E111" s="122">
        <v>1</v>
      </c>
      <c r="F111" s="122">
        <v>0</v>
      </c>
      <c r="G111" s="122">
        <v>1</v>
      </c>
      <c r="H111" s="122">
        <v>0.9</v>
      </c>
      <c r="I111" s="122">
        <v>12.054231656406021</v>
      </c>
      <c r="J111" s="122">
        <v>0.30135579141015051</v>
      </c>
      <c r="K111" s="123">
        <v>25</v>
      </c>
      <c r="L111" s="123">
        <v>2020</v>
      </c>
      <c r="M111" s="123" t="s">
        <v>482</v>
      </c>
      <c r="N111" s="123" t="s">
        <v>288</v>
      </c>
      <c r="O111" s="124"/>
    </row>
    <row r="112" spans="1:15">
      <c r="A112" s="120" t="s">
        <v>693</v>
      </c>
      <c r="B112" s="121" t="s">
        <v>1074</v>
      </c>
      <c r="C112" s="122" t="s">
        <v>351</v>
      </c>
      <c r="D112" s="122" t="s">
        <v>452</v>
      </c>
      <c r="E112" s="122">
        <v>1</v>
      </c>
      <c r="F112" s="122">
        <v>2.3027443363926126</v>
      </c>
      <c r="G112" s="122">
        <v>1</v>
      </c>
      <c r="H112" s="122">
        <v>0.9</v>
      </c>
      <c r="I112" s="122">
        <v>9.2724858895430931</v>
      </c>
      <c r="J112" s="122">
        <v>0.23181214723857729</v>
      </c>
      <c r="K112" s="123">
        <v>25</v>
      </c>
      <c r="L112" s="123">
        <v>2011</v>
      </c>
      <c r="M112" s="123" t="s">
        <v>1050</v>
      </c>
      <c r="N112" s="123" t="s">
        <v>288</v>
      </c>
      <c r="O112" s="124"/>
    </row>
    <row r="113" spans="1:15">
      <c r="A113" s="120" t="s">
        <v>695</v>
      </c>
      <c r="B113" s="121" t="s">
        <v>1121</v>
      </c>
      <c r="C113" s="122" t="s">
        <v>351</v>
      </c>
      <c r="D113" s="122" t="s">
        <v>453</v>
      </c>
      <c r="E113" s="122">
        <v>1</v>
      </c>
      <c r="F113" s="122">
        <v>0.54108674094872489</v>
      </c>
      <c r="G113" s="122">
        <v>1</v>
      </c>
      <c r="H113" s="122">
        <v>0.94</v>
      </c>
      <c r="I113" s="122">
        <v>183.41354527666442</v>
      </c>
      <c r="J113" s="122">
        <v>4.8137815300349045</v>
      </c>
      <c r="K113" s="123">
        <v>25</v>
      </c>
      <c r="L113" s="123">
        <v>2011</v>
      </c>
      <c r="M113" s="123" t="s">
        <v>448</v>
      </c>
      <c r="N113" s="123" t="s">
        <v>288</v>
      </c>
      <c r="O113" s="124"/>
    </row>
    <row r="114" spans="1:15">
      <c r="A114" s="120" t="s">
        <v>696</v>
      </c>
      <c r="B114" s="121" t="s">
        <v>1122</v>
      </c>
      <c r="C114" s="122" t="s">
        <v>351</v>
      </c>
      <c r="D114" s="122" t="s">
        <v>453</v>
      </c>
      <c r="E114" s="122">
        <v>1</v>
      </c>
      <c r="F114" s="122">
        <v>3.7107959012665011</v>
      </c>
      <c r="G114" s="122">
        <v>1</v>
      </c>
      <c r="H114" s="122">
        <v>0.94</v>
      </c>
      <c r="I114" s="122">
        <v>183.41354527666442</v>
      </c>
      <c r="J114" s="122">
        <v>4.8137815300349045</v>
      </c>
      <c r="K114" s="123">
        <v>25</v>
      </c>
      <c r="L114" s="123">
        <v>2011</v>
      </c>
      <c r="M114" s="123" t="s">
        <v>1052</v>
      </c>
      <c r="N114" s="123" t="s">
        <v>288</v>
      </c>
      <c r="O114" s="124"/>
    </row>
    <row r="115" spans="1:15">
      <c r="A115" s="120" t="s">
        <v>697</v>
      </c>
      <c r="B115" s="121" t="s">
        <v>1097</v>
      </c>
      <c r="C115" s="122" t="s">
        <v>351</v>
      </c>
      <c r="D115" s="122" t="s">
        <v>453</v>
      </c>
      <c r="E115" s="122">
        <v>1</v>
      </c>
      <c r="F115" s="122">
        <v>10.324927701495673</v>
      </c>
      <c r="G115" s="122">
        <v>1</v>
      </c>
      <c r="H115" s="122">
        <v>0.94</v>
      </c>
      <c r="I115" s="122">
        <v>119.36477667557131</v>
      </c>
      <c r="J115" s="122">
        <v>2.9841194168892828</v>
      </c>
      <c r="K115" s="123">
        <v>25</v>
      </c>
      <c r="L115" s="123">
        <v>2011</v>
      </c>
      <c r="M115" s="123" t="s">
        <v>1032</v>
      </c>
      <c r="N115" s="123" t="s">
        <v>288</v>
      </c>
      <c r="O115" s="124"/>
    </row>
    <row r="116" spans="1:15">
      <c r="A116" s="120" t="s">
        <v>698</v>
      </c>
      <c r="B116" s="121" t="s">
        <v>1123</v>
      </c>
      <c r="C116" s="122" t="s">
        <v>351</v>
      </c>
      <c r="D116" s="122" t="s">
        <v>453</v>
      </c>
      <c r="E116" s="122">
        <v>1</v>
      </c>
      <c r="F116" s="122">
        <v>0</v>
      </c>
      <c r="G116" s="122">
        <v>1</v>
      </c>
      <c r="H116" s="122">
        <v>0.94</v>
      </c>
      <c r="I116" s="122">
        <v>106.25860875251564</v>
      </c>
      <c r="J116" s="122">
        <v>2.6564652188128917</v>
      </c>
      <c r="K116" s="123">
        <v>25</v>
      </c>
      <c r="L116" s="123">
        <v>2028</v>
      </c>
      <c r="M116" s="123" t="s">
        <v>482</v>
      </c>
      <c r="N116" s="123" t="s">
        <v>288</v>
      </c>
      <c r="O116" s="124"/>
    </row>
    <row r="117" spans="1:15">
      <c r="A117" s="120" t="s">
        <v>699</v>
      </c>
      <c r="B117" s="121" t="s">
        <v>1096</v>
      </c>
      <c r="C117" s="122" t="s">
        <v>351</v>
      </c>
      <c r="D117" s="122" t="s">
        <v>453</v>
      </c>
      <c r="E117" s="122">
        <v>1</v>
      </c>
      <c r="F117" s="122">
        <v>32.454822214590799</v>
      </c>
      <c r="G117" s="122">
        <v>1</v>
      </c>
      <c r="H117" s="122">
        <v>0.94</v>
      </c>
      <c r="I117" s="122">
        <v>81.737391348088963</v>
      </c>
      <c r="J117" s="122">
        <v>2.0434347837022249</v>
      </c>
      <c r="K117" s="123">
        <v>25</v>
      </c>
      <c r="L117" s="123">
        <v>2011</v>
      </c>
      <c r="M117" s="123" t="s">
        <v>1050</v>
      </c>
      <c r="N117" s="123" t="s">
        <v>288</v>
      </c>
      <c r="O117" s="124"/>
    </row>
    <row r="118" spans="1:15">
      <c r="A118" s="120" t="s">
        <v>700</v>
      </c>
      <c r="B118" s="121" t="s">
        <v>1071</v>
      </c>
      <c r="C118" s="122" t="s">
        <v>351</v>
      </c>
      <c r="D118" s="122" t="s">
        <v>454</v>
      </c>
      <c r="E118" s="122">
        <v>1</v>
      </c>
      <c r="F118" s="122">
        <v>0.16196649187973974</v>
      </c>
      <c r="G118" s="122">
        <v>1</v>
      </c>
      <c r="H118" s="122">
        <v>0.91230769230769226</v>
      </c>
      <c r="I118" s="122">
        <v>20.240308947828623</v>
      </c>
      <c r="J118" s="122">
        <v>1.5180231710871468</v>
      </c>
      <c r="K118" s="123">
        <v>25</v>
      </c>
      <c r="L118" s="123">
        <v>2011</v>
      </c>
      <c r="M118" s="123" t="s">
        <v>1052</v>
      </c>
      <c r="N118" s="123" t="s">
        <v>288</v>
      </c>
      <c r="O118" s="124"/>
    </row>
    <row r="119" spans="1:15">
      <c r="A119" s="120" t="s">
        <v>701</v>
      </c>
      <c r="B119" s="121" t="s">
        <v>1070</v>
      </c>
      <c r="C119" s="122" t="s">
        <v>351</v>
      </c>
      <c r="D119" s="122" t="s">
        <v>454</v>
      </c>
      <c r="E119" s="122">
        <v>1</v>
      </c>
      <c r="F119" s="122">
        <v>0.81349392668321718</v>
      </c>
      <c r="G119" s="122">
        <v>1</v>
      </c>
      <c r="H119" s="122">
        <v>0.98615384615384616</v>
      </c>
      <c r="I119" s="122">
        <v>5.6079181167094072</v>
      </c>
      <c r="J119" s="122">
        <v>1.9385670505859431E-2</v>
      </c>
      <c r="K119" s="123">
        <v>25</v>
      </c>
      <c r="L119" s="123">
        <v>2011</v>
      </c>
      <c r="M119" s="123" t="s">
        <v>1032</v>
      </c>
      <c r="N119" s="123" t="s">
        <v>288</v>
      </c>
      <c r="O119" s="124"/>
    </row>
    <row r="120" spans="1:15">
      <c r="A120" s="120" t="s">
        <v>702</v>
      </c>
      <c r="B120" s="121" t="s">
        <v>1072</v>
      </c>
      <c r="C120" s="122" t="s">
        <v>351</v>
      </c>
      <c r="D120" s="122" t="s">
        <v>454</v>
      </c>
      <c r="E120" s="122">
        <v>1</v>
      </c>
      <c r="F120" s="122">
        <v>0</v>
      </c>
      <c r="G120" s="122">
        <v>1</v>
      </c>
      <c r="H120" s="122">
        <v>0.98230769230769233</v>
      </c>
      <c r="I120" s="122">
        <v>5.7010203536383939</v>
      </c>
      <c r="J120" s="122">
        <v>0.19953571237734383</v>
      </c>
      <c r="K120" s="123">
        <v>25</v>
      </c>
      <c r="L120" s="123">
        <v>2020</v>
      </c>
      <c r="M120" s="123" t="s">
        <v>482</v>
      </c>
      <c r="N120" s="123" t="s">
        <v>288</v>
      </c>
      <c r="O120" s="124"/>
    </row>
    <row r="121" spans="1:15">
      <c r="A121" s="120" t="s">
        <v>703</v>
      </c>
      <c r="B121" s="121" t="s">
        <v>1069</v>
      </c>
      <c r="C121" s="122" t="s">
        <v>351</v>
      </c>
      <c r="D121" s="122" t="s">
        <v>454</v>
      </c>
      <c r="E121" s="122">
        <v>1</v>
      </c>
      <c r="F121" s="122">
        <v>2.521614180160705</v>
      </c>
      <c r="G121" s="122">
        <v>1</v>
      </c>
      <c r="H121" s="122">
        <v>0.98230769230769233</v>
      </c>
      <c r="I121" s="122">
        <v>4.4866018167686779</v>
      </c>
      <c r="J121" s="122">
        <v>8.9732036335373563E-2</v>
      </c>
      <c r="K121" s="123">
        <v>25</v>
      </c>
      <c r="L121" s="123">
        <v>2011</v>
      </c>
      <c r="M121" s="123" t="s">
        <v>1050</v>
      </c>
      <c r="N121" s="123" t="s">
        <v>288</v>
      </c>
      <c r="O121" s="124"/>
    </row>
    <row r="122" spans="1:15">
      <c r="A122" s="120" t="s">
        <v>705</v>
      </c>
      <c r="B122" s="121" t="s">
        <v>1078</v>
      </c>
      <c r="C122" s="122" t="s">
        <v>351</v>
      </c>
      <c r="D122" s="122" t="s">
        <v>455</v>
      </c>
      <c r="E122" s="122">
        <v>1</v>
      </c>
      <c r="F122" s="122">
        <v>7.8361333423011512</v>
      </c>
      <c r="G122" s="122">
        <v>1</v>
      </c>
      <c r="H122" s="122">
        <v>0.95</v>
      </c>
      <c r="I122" s="122">
        <v>2.8679081883818807</v>
      </c>
      <c r="J122" s="122">
        <v>7.1697704709547033E-2</v>
      </c>
      <c r="K122" s="123">
        <v>20</v>
      </c>
      <c r="L122" s="123">
        <v>2011</v>
      </c>
      <c r="M122" s="123" t="s">
        <v>1032</v>
      </c>
      <c r="N122" s="123" t="s">
        <v>288</v>
      </c>
      <c r="O122" s="124"/>
    </row>
    <row r="123" spans="1:15">
      <c r="A123" s="120" t="s">
        <v>706</v>
      </c>
      <c r="B123" s="121" t="s">
        <v>1081</v>
      </c>
      <c r="C123" s="122" t="s">
        <v>351</v>
      </c>
      <c r="D123" s="122" t="s">
        <v>456</v>
      </c>
      <c r="E123" s="122">
        <v>1</v>
      </c>
      <c r="F123" s="122">
        <v>0.25184394471332899</v>
      </c>
      <c r="G123" s="122">
        <v>1</v>
      </c>
      <c r="H123" s="122">
        <v>0.91230769230769226</v>
      </c>
      <c r="I123" s="122">
        <v>20.240308947828623</v>
      </c>
      <c r="J123" s="122">
        <v>1.5180231710871468</v>
      </c>
      <c r="K123" s="123">
        <v>25</v>
      </c>
      <c r="L123" s="123">
        <v>2011</v>
      </c>
      <c r="M123" s="123" t="s">
        <v>1052</v>
      </c>
      <c r="N123" s="123" t="s">
        <v>288</v>
      </c>
      <c r="O123" s="124"/>
    </row>
    <row r="124" spans="1:15">
      <c r="A124" s="120" t="s">
        <v>707</v>
      </c>
      <c r="B124" s="121" t="s">
        <v>1080</v>
      </c>
      <c r="C124" s="122" t="s">
        <v>351</v>
      </c>
      <c r="D124" s="122" t="s">
        <v>456</v>
      </c>
      <c r="E124" s="122">
        <v>1</v>
      </c>
      <c r="F124" s="122">
        <v>1.1177271675811777</v>
      </c>
      <c r="G124" s="122">
        <v>1</v>
      </c>
      <c r="H124" s="122">
        <v>0.98615384615384616</v>
      </c>
      <c r="I124" s="122">
        <v>5.6079181167094072</v>
      </c>
      <c r="J124" s="122">
        <v>1.9385670505859431E-2</v>
      </c>
      <c r="K124" s="123">
        <v>25</v>
      </c>
      <c r="L124" s="123">
        <v>2011</v>
      </c>
      <c r="M124" s="123" t="s">
        <v>1032</v>
      </c>
      <c r="N124" s="123" t="s">
        <v>288</v>
      </c>
      <c r="O124" s="124"/>
    </row>
    <row r="125" spans="1:15">
      <c r="A125" s="120" t="s">
        <v>708</v>
      </c>
      <c r="B125" s="121" t="s">
        <v>1082</v>
      </c>
      <c r="C125" s="122" t="s">
        <v>351</v>
      </c>
      <c r="D125" s="122" t="s">
        <v>456</v>
      </c>
      <c r="E125" s="122">
        <v>1</v>
      </c>
      <c r="F125" s="122">
        <v>0</v>
      </c>
      <c r="G125" s="122">
        <v>1</v>
      </c>
      <c r="H125" s="122">
        <v>0.98230769230769233</v>
      </c>
      <c r="I125" s="122">
        <v>5.7010203536383939</v>
      </c>
      <c r="J125" s="122">
        <v>0.19953571237734383</v>
      </c>
      <c r="K125" s="123">
        <v>25</v>
      </c>
      <c r="L125" s="123">
        <v>2020</v>
      </c>
      <c r="M125" s="123" t="s">
        <v>482</v>
      </c>
      <c r="N125" s="123" t="s">
        <v>288</v>
      </c>
      <c r="O125" s="124"/>
    </row>
    <row r="126" spans="1:15">
      <c r="A126" s="120" t="s">
        <v>709</v>
      </c>
      <c r="B126" s="121" t="s">
        <v>1079</v>
      </c>
      <c r="C126" s="122" t="s">
        <v>351</v>
      </c>
      <c r="D126" s="122" t="s">
        <v>456</v>
      </c>
      <c r="E126" s="122">
        <v>1</v>
      </c>
      <c r="F126" s="122">
        <v>3.5045638762537785</v>
      </c>
      <c r="G126" s="122">
        <v>1</v>
      </c>
      <c r="H126" s="122">
        <v>0.98230769230769233</v>
      </c>
      <c r="I126" s="122">
        <v>4.4866018167686779</v>
      </c>
      <c r="J126" s="122">
        <v>8.9732036335373563E-2</v>
      </c>
      <c r="K126" s="123">
        <v>25</v>
      </c>
      <c r="L126" s="123">
        <v>2011</v>
      </c>
      <c r="M126" s="123" t="s">
        <v>1050</v>
      </c>
      <c r="N126" s="123" t="s">
        <v>288</v>
      </c>
      <c r="O126" s="124"/>
    </row>
    <row r="127" spans="1:15">
      <c r="A127" s="120" t="s">
        <v>710</v>
      </c>
      <c r="B127" s="121" t="s">
        <v>1124</v>
      </c>
      <c r="C127" s="122" t="s">
        <v>351</v>
      </c>
      <c r="D127" s="122" t="s">
        <v>457</v>
      </c>
      <c r="E127" s="122">
        <v>1</v>
      </c>
      <c r="F127" s="122">
        <v>4.472034523964577E-2</v>
      </c>
      <c r="G127" s="122">
        <v>1</v>
      </c>
      <c r="H127" s="122">
        <v>0.91230769230769226</v>
      </c>
      <c r="I127" s="122">
        <v>10.379645614271087</v>
      </c>
      <c r="J127" s="122">
        <v>0.77847342107033146</v>
      </c>
      <c r="K127" s="123">
        <v>25</v>
      </c>
      <c r="L127" s="123">
        <v>2011</v>
      </c>
      <c r="M127" s="123" t="s">
        <v>1052</v>
      </c>
      <c r="N127" s="123" t="s">
        <v>288</v>
      </c>
      <c r="O127" s="124"/>
    </row>
    <row r="128" spans="1:15">
      <c r="A128" s="120" t="s">
        <v>711</v>
      </c>
      <c r="B128" s="121" t="s">
        <v>1125</v>
      </c>
      <c r="C128" s="122" t="s">
        <v>351</v>
      </c>
      <c r="D128" s="122" t="s">
        <v>457</v>
      </c>
      <c r="E128" s="122">
        <v>1</v>
      </c>
      <c r="F128" s="122">
        <v>0.19531921993754661</v>
      </c>
      <c r="G128" s="122">
        <v>1</v>
      </c>
      <c r="H128" s="122">
        <v>0.98615384615384616</v>
      </c>
      <c r="I128" s="122">
        <v>3.7862650715634287</v>
      </c>
      <c r="J128" s="122">
        <v>3.7862650715634293E-2</v>
      </c>
      <c r="K128" s="123">
        <v>25</v>
      </c>
      <c r="L128" s="123">
        <v>2011</v>
      </c>
      <c r="M128" s="123" t="s">
        <v>1032</v>
      </c>
      <c r="N128" s="123" t="s">
        <v>288</v>
      </c>
      <c r="O128" s="124"/>
    </row>
    <row r="129" spans="1:15">
      <c r="A129" s="120" t="s">
        <v>712</v>
      </c>
      <c r="B129" s="121" t="s">
        <v>1126</v>
      </c>
      <c r="C129" s="122" t="s">
        <v>351</v>
      </c>
      <c r="D129" s="122" t="s">
        <v>457</v>
      </c>
      <c r="E129" s="122">
        <v>1</v>
      </c>
      <c r="F129" s="122">
        <v>0</v>
      </c>
      <c r="G129" s="122">
        <v>1</v>
      </c>
      <c r="H129" s="122">
        <v>0.98230769230769233</v>
      </c>
      <c r="I129" s="122">
        <v>2.1226375281184375</v>
      </c>
      <c r="J129" s="122">
        <v>7.4292313484145306E-2</v>
      </c>
      <c r="K129" s="123">
        <v>25</v>
      </c>
      <c r="L129" s="123">
        <v>2020</v>
      </c>
      <c r="M129" s="123" t="s">
        <v>482</v>
      </c>
      <c r="N129" s="123" t="s">
        <v>288</v>
      </c>
      <c r="O129" s="124"/>
    </row>
    <row r="130" spans="1:15">
      <c r="A130" s="120" t="s">
        <v>713</v>
      </c>
      <c r="B130" s="121" t="s">
        <v>1127</v>
      </c>
      <c r="C130" s="122" t="s">
        <v>351</v>
      </c>
      <c r="D130" s="122" t="s">
        <v>457</v>
      </c>
      <c r="E130" s="122">
        <v>1</v>
      </c>
      <c r="F130" s="122">
        <v>0.64080561451902762</v>
      </c>
      <c r="G130" s="122">
        <v>1</v>
      </c>
      <c r="H130" s="122">
        <v>0.98230769230769233</v>
      </c>
      <c r="I130" s="122">
        <v>1.7515651974082462</v>
      </c>
      <c r="J130" s="122">
        <v>3.5031303948164928E-2</v>
      </c>
      <c r="K130" s="123">
        <v>25</v>
      </c>
      <c r="L130" s="123">
        <v>2011</v>
      </c>
      <c r="M130" s="123" t="s">
        <v>1050</v>
      </c>
      <c r="N130" s="123" t="s">
        <v>288</v>
      </c>
      <c r="O130" s="124"/>
    </row>
    <row r="131" spans="1:15">
      <c r="A131" s="120" t="s">
        <v>683</v>
      </c>
      <c r="B131" s="121" t="s">
        <v>1128</v>
      </c>
      <c r="C131" s="122" t="s">
        <v>353</v>
      </c>
      <c r="D131" s="122" t="s">
        <v>329</v>
      </c>
      <c r="E131" s="122">
        <v>1</v>
      </c>
      <c r="F131" s="122">
        <v>34.292149556325924</v>
      </c>
      <c r="G131" s="122">
        <v>1</v>
      </c>
      <c r="H131" s="122">
        <v>1</v>
      </c>
      <c r="I131" s="122">
        <v>0</v>
      </c>
      <c r="J131" s="122">
        <v>0</v>
      </c>
      <c r="K131" s="123">
        <v>70</v>
      </c>
      <c r="L131" s="123">
        <v>2011</v>
      </c>
      <c r="M131" s="123" t="s">
        <v>1035</v>
      </c>
      <c r="N131" s="123" t="s">
        <v>288</v>
      </c>
      <c r="O131" s="124"/>
    </row>
    <row r="132" spans="1:15">
      <c r="A132" s="120" t="s">
        <v>684</v>
      </c>
      <c r="B132" s="121" t="s">
        <v>1129</v>
      </c>
      <c r="C132" s="122" t="s">
        <v>353</v>
      </c>
      <c r="D132" s="122" t="s">
        <v>467</v>
      </c>
      <c r="E132" s="122">
        <v>1</v>
      </c>
      <c r="F132" s="122">
        <v>0.27834802692005595</v>
      </c>
      <c r="G132" s="122">
        <v>1</v>
      </c>
      <c r="H132" s="122">
        <v>0.97069230769230774</v>
      </c>
      <c r="I132" s="122">
        <v>16.322829796635986</v>
      </c>
      <c r="J132" s="122">
        <v>1.2242122347476991</v>
      </c>
      <c r="K132" s="123">
        <v>25</v>
      </c>
      <c r="L132" s="123">
        <v>2011</v>
      </c>
      <c r="M132" s="123" t="s">
        <v>448</v>
      </c>
      <c r="N132" s="123" t="s">
        <v>288</v>
      </c>
      <c r="O132" s="124"/>
    </row>
    <row r="133" spans="1:15">
      <c r="A133" s="120" t="s">
        <v>685</v>
      </c>
      <c r="B133" s="121" t="s">
        <v>1081</v>
      </c>
      <c r="C133" s="122" t="s">
        <v>353</v>
      </c>
      <c r="D133" s="122" t="s">
        <v>467</v>
      </c>
      <c r="E133" s="122">
        <v>1</v>
      </c>
      <c r="F133" s="122">
        <v>0</v>
      </c>
      <c r="G133" s="122">
        <v>1</v>
      </c>
      <c r="H133" s="122">
        <v>0.91230769230769226</v>
      </c>
      <c r="I133" s="122">
        <v>20.240308947828623</v>
      </c>
      <c r="J133" s="122">
        <v>1.5180231710871468</v>
      </c>
      <c r="K133" s="123">
        <v>25</v>
      </c>
      <c r="L133" s="123">
        <v>2011</v>
      </c>
      <c r="M133" s="123" t="s">
        <v>1052</v>
      </c>
      <c r="N133" s="123" t="s">
        <v>288</v>
      </c>
      <c r="O133" s="124"/>
    </row>
    <row r="134" spans="1:15">
      <c r="A134" s="120" t="s">
        <v>686</v>
      </c>
      <c r="B134" s="121" t="s">
        <v>1080</v>
      </c>
      <c r="C134" s="122" t="s">
        <v>353</v>
      </c>
      <c r="D134" s="122" t="s">
        <v>467</v>
      </c>
      <c r="E134" s="122">
        <v>1</v>
      </c>
      <c r="F134" s="122">
        <v>7.3974182012425445</v>
      </c>
      <c r="G134" s="122">
        <v>1</v>
      </c>
      <c r="H134" s="122">
        <v>0.98615384615384616</v>
      </c>
      <c r="I134" s="122">
        <v>5.6079181167094072</v>
      </c>
      <c r="J134" s="122">
        <v>1.9385670505859431E-2</v>
      </c>
      <c r="K134" s="123">
        <v>25</v>
      </c>
      <c r="L134" s="123">
        <v>2011</v>
      </c>
      <c r="M134" s="123" t="s">
        <v>1032</v>
      </c>
      <c r="N134" s="123" t="s">
        <v>288</v>
      </c>
      <c r="O134" s="124"/>
    </row>
    <row r="135" spans="1:15">
      <c r="A135" s="120" t="s">
        <v>687</v>
      </c>
      <c r="B135" s="121" t="s">
        <v>1082</v>
      </c>
      <c r="C135" s="122" t="s">
        <v>353</v>
      </c>
      <c r="D135" s="122" t="s">
        <v>467</v>
      </c>
      <c r="E135" s="122">
        <v>1</v>
      </c>
      <c r="F135" s="122">
        <v>0</v>
      </c>
      <c r="G135" s="122">
        <v>1</v>
      </c>
      <c r="H135" s="122">
        <v>0.98230769230769233</v>
      </c>
      <c r="I135" s="122">
        <v>5.7010203536383939</v>
      </c>
      <c r="J135" s="122">
        <v>0.19953571237734383</v>
      </c>
      <c r="K135" s="123">
        <v>25</v>
      </c>
      <c r="L135" s="123">
        <v>2020</v>
      </c>
      <c r="M135" s="123" t="s">
        <v>482</v>
      </c>
      <c r="N135" s="123" t="s">
        <v>288</v>
      </c>
      <c r="O135" s="124"/>
    </row>
    <row r="136" spans="1:15">
      <c r="A136" s="120" t="s">
        <v>688</v>
      </c>
      <c r="B136" s="121" t="s">
        <v>337</v>
      </c>
      <c r="C136" s="122" t="s">
        <v>353</v>
      </c>
      <c r="D136" s="122" t="s">
        <v>467</v>
      </c>
      <c r="E136" s="122">
        <v>1</v>
      </c>
      <c r="F136" s="122">
        <v>0</v>
      </c>
      <c r="G136" s="122">
        <v>1</v>
      </c>
      <c r="H136" s="122">
        <v>0.98230769230769233</v>
      </c>
      <c r="I136" s="122">
        <v>4.4866018167686779</v>
      </c>
      <c r="J136" s="122">
        <v>8.9732036335373563E-2</v>
      </c>
      <c r="K136" s="123">
        <v>25</v>
      </c>
      <c r="L136" s="123">
        <v>2011</v>
      </c>
      <c r="M136" s="123" t="s">
        <v>449</v>
      </c>
      <c r="N136" s="123" t="s">
        <v>288</v>
      </c>
      <c r="O136" s="124"/>
    </row>
    <row r="137" spans="1:15">
      <c r="A137" s="120" t="s">
        <v>689</v>
      </c>
      <c r="B137" s="121" t="s">
        <v>1079</v>
      </c>
      <c r="C137" s="122" t="s">
        <v>353</v>
      </c>
      <c r="D137" s="122" t="s">
        <v>467</v>
      </c>
      <c r="E137" s="122">
        <v>1</v>
      </c>
      <c r="F137" s="122">
        <v>24.331185648012926</v>
      </c>
      <c r="G137" s="122">
        <v>1</v>
      </c>
      <c r="H137" s="122">
        <v>0.98230769230769233</v>
      </c>
      <c r="I137" s="122">
        <v>4.4866018167686779</v>
      </c>
      <c r="J137" s="122">
        <v>8.9732036335373563E-2</v>
      </c>
      <c r="K137" s="123">
        <v>25</v>
      </c>
      <c r="L137" s="123">
        <v>2011</v>
      </c>
      <c r="M137" s="123" t="s">
        <v>1050</v>
      </c>
      <c r="N137" s="123" t="s">
        <v>288</v>
      </c>
      <c r="O137" s="124"/>
    </row>
    <row r="138" spans="1:15">
      <c r="A138" s="120" t="s">
        <v>825</v>
      </c>
      <c r="B138" s="121" t="s">
        <v>1130</v>
      </c>
      <c r="C138" s="122" t="s">
        <v>359</v>
      </c>
      <c r="D138" s="122" t="s">
        <v>325</v>
      </c>
      <c r="E138" s="122">
        <v>1</v>
      </c>
      <c r="F138" s="122">
        <v>93.989935023208872</v>
      </c>
      <c r="G138" s="122">
        <v>1</v>
      </c>
      <c r="H138" s="122">
        <v>1</v>
      </c>
      <c r="I138" s="122">
        <v>0</v>
      </c>
      <c r="J138" s="122">
        <v>0</v>
      </c>
      <c r="K138" s="123">
        <v>70</v>
      </c>
      <c r="L138" s="123">
        <v>2011</v>
      </c>
      <c r="M138" s="123" t="s">
        <v>1035</v>
      </c>
      <c r="N138" s="123" t="s">
        <v>288</v>
      </c>
      <c r="O138" s="124"/>
    </row>
    <row r="139" spans="1:15">
      <c r="A139" s="120" t="s">
        <v>826</v>
      </c>
      <c r="B139" s="121" t="s">
        <v>1121</v>
      </c>
      <c r="C139" s="122" t="s">
        <v>359</v>
      </c>
      <c r="D139" s="122" t="s">
        <v>490</v>
      </c>
      <c r="E139" s="122">
        <v>1</v>
      </c>
      <c r="F139" s="122">
        <v>0</v>
      </c>
      <c r="G139" s="122">
        <v>1</v>
      </c>
      <c r="H139" s="122">
        <v>0.94</v>
      </c>
      <c r="I139" s="122">
        <v>9.6888133503777443</v>
      </c>
      <c r="J139" s="122">
        <v>0.25428782091121765</v>
      </c>
      <c r="K139" s="123">
        <v>25</v>
      </c>
      <c r="L139" s="123">
        <v>2011</v>
      </c>
      <c r="M139" s="123" t="s">
        <v>448</v>
      </c>
      <c r="N139" s="123" t="s">
        <v>288</v>
      </c>
      <c r="O139" s="124"/>
    </row>
    <row r="140" spans="1:15">
      <c r="A140" s="120" t="s">
        <v>827</v>
      </c>
      <c r="B140" s="121" t="s">
        <v>1122</v>
      </c>
      <c r="C140" s="122" t="s">
        <v>359</v>
      </c>
      <c r="D140" s="122" t="s">
        <v>490</v>
      </c>
      <c r="E140" s="122">
        <v>1</v>
      </c>
      <c r="F140" s="122">
        <v>7.8711692262726417E-5</v>
      </c>
      <c r="G140" s="122">
        <v>1</v>
      </c>
      <c r="H140" s="122">
        <v>0.94</v>
      </c>
      <c r="I140" s="122">
        <v>9.6888133503777443</v>
      </c>
      <c r="J140" s="122">
        <v>0.25428782091121765</v>
      </c>
      <c r="K140" s="123">
        <v>25</v>
      </c>
      <c r="L140" s="123">
        <v>2011</v>
      </c>
      <c r="M140" s="123" t="s">
        <v>1052</v>
      </c>
      <c r="N140" s="123" t="s">
        <v>288</v>
      </c>
      <c r="O140" s="124"/>
    </row>
    <row r="141" spans="1:15">
      <c r="A141" s="120" t="s">
        <v>828</v>
      </c>
      <c r="B141" s="121" t="s">
        <v>1097</v>
      </c>
      <c r="C141" s="122" t="s">
        <v>359</v>
      </c>
      <c r="D141" s="122" t="s">
        <v>490</v>
      </c>
      <c r="E141" s="122">
        <v>1</v>
      </c>
      <c r="F141" s="122">
        <v>1.5020719914801333</v>
      </c>
      <c r="G141" s="122">
        <v>1</v>
      </c>
      <c r="H141" s="122">
        <v>0.94</v>
      </c>
      <c r="I141" s="122">
        <v>4.927692354620147</v>
      </c>
      <c r="J141" s="122">
        <v>0.13525979601727778</v>
      </c>
      <c r="K141" s="123">
        <v>25</v>
      </c>
      <c r="L141" s="123">
        <v>2011</v>
      </c>
      <c r="M141" s="123" t="s">
        <v>1032</v>
      </c>
      <c r="N141" s="123" t="s">
        <v>288</v>
      </c>
      <c r="O141" s="124"/>
    </row>
    <row r="142" spans="1:15">
      <c r="A142" s="120" t="s">
        <v>829</v>
      </c>
      <c r="B142" s="121" t="s">
        <v>1123</v>
      </c>
      <c r="C142" s="122" t="s">
        <v>359</v>
      </c>
      <c r="D142" s="122" t="s">
        <v>490</v>
      </c>
      <c r="E142" s="122">
        <v>1</v>
      </c>
      <c r="F142" s="122">
        <v>0</v>
      </c>
      <c r="G142" s="122">
        <v>1</v>
      </c>
      <c r="H142" s="122">
        <v>0.94</v>
      </c>
      <c r="I142" s="122">
        <v>5.6131068483573108</v>
      </c>
      <c r="J142" s="122">
        <v>0.14032767120893277</v>
      </c>
      <c r="K142" s="123">
        <v>25</v>
      </c>
      <c r="L142" s="123">
        <v>2028</v>
      </c>
      <c r="M142" s="123" t="s">
        <v>482</v>
      </c>
      <c r="N142" s="123" t="s">
        <v>288</v>
      </c>
      <c r="O142" s="124"/>
    </row>
    <row r="143" spans="1:15">
      <c r="A143" s="120" t="s">
        <v>830</v>
      </c>
      <c r="B143" s="121" t="s">
        <v>1131</v>
      </c>
      <c r="C143" s="122" t="s">
        <v>359</v>
      </c>
      <c r="D143" s="122" t="s">
        <v>490</v>
      </c>
      <c r="E143" s="122">
        <v>1</v>
      </c>
      <c r="F143" s="122">
        <v>1.7912957207963473E-2</v>
      </c>
      <c r="G143" s="122">
        <v>1</v>
      </c>
      <c r="H143" s="122">
        <v>0.94</v>
      </c>
      <c r="I143" s="122">
        <v>4.3177744987363926</v>
      </c>
      <c r="J143" s="122">
        <v>0.10794436246840983</v>
      </c>
      <c r="K143" s="123">
        <v>25</v>
      </c>
      <c r="L143" s="123">
        <v>2011</v>
      </c>
      <c r="M143" s="123" t="s">
        <v>449</v>
      </c>
      <c r="N143" s="123" t="s">
        <v>288</v>
      </c>
      <c r="O143" s="124"/>
    </row>
    <row r="144" spans="1:15">
      <c r="A144" s="120" t="s">
        <v>831</v>
      </c>
      <c r="B144" s="121" t="s">
        <v>1096</v>
      </c>
      <c r="C144" s="122" t="s">
        <v>359</v>
      </c>
      <c r="D144" s="122" t="s">
        <v>490</v>
      </c>
      <c r="E144" s="122">
        <v>1</v>
      </c>
      <c r="F144" s="122">
        <v>2.6064501636270223</v>
      </c>
      <c r="G144" s="122">
        <v>1</v>
      </c>
      <c r="H144" s="122">
        <v>0.94</v>
      </c>
      <c r="I144" s="122">
        <v>4.3177744987363926</v>
      </c>
      <c r="J144" s="122">
        <v>0.10794436246840983</v>
      </c>
      <c r="K144" s="123">
        <v>25</v>
      </c>
      <c r="L144" s="123">
        <v>2011</v>
      </c>
      <c r="M144" s="123" t="s">
        <v>1050</v>
      </c>
      <c r="N144" s="123" t="s">
        <v>288</v>
      </c>
      <c r="O144" s="124"/>
    </row>
    <row r="145" spans="1:15">
      <c r="A145" s="120" t="s">
        <v>832</v>
      </c>
      <c r="B145" s="121" t="s">
        <v>1071</v>
      </c>
      <c r="C145" s="122" t="s">
        <v>359</v>
      </c>
      <c r="D145" s="122" t="s">
        <v>491</v>
      </c>
      <c r="E145" s="122">
        <v>1</v>
      </c>
      <c r="F145" s="122">
        <v>0</v>
      </c>
      <c r="G145" s="122">
        <v>1</v>
      </c>
      <c r="H145" s="122">
        <v>0.91230769230769226</v>
      </c>
      <c r="I145" s="122">
        <v>20.240308947828623</v>
      </c>
      <c r="J145" s="122">
        <v>1.5180231710871468</v>
      </c>
      <c r="K145" s="123">
        <v>25</v>
      </c>
      <c r="L145" s="123">
        <v>2011</v>
      </c>
      <c r="M145" s="123" t="s">
        <v>1052</v>
      </c>
      <c r="N145" s="123" t="s">
        <v>288</v>
      </c>
      <c r="O145" s="124"/>
    </row>
    <row r="146" spans="1:15">
      <c r="A146" s="120" t="s">
        <v>833</v>
      </c>
      <c r="B146" s="121" t="s">
        <v>1070</v>
      </c>
      <c r="C146" s="122" t="s">
        <v>359</v>
      </c>
      <c r="D146" s="122" t="s">
        <v>491</v>
      </c>
      <c r="E146" s="122">
        <v>1</v>
      </c>
      <c r="F146" s="122">
        <v>15.269602756641802</v>
      </c>
      <c r="G146" s="122">
        <v>1</v>
      </c>
      <c r="H146" s="122">
        <v>0.98615384615384616</v>
      </c>
      <c r="I146" s="122">
        <v>5.6079181167094072</v>
      </c>
      <c r="J146" s="122">
        <v>1.9385670505859431E-2</v>
      </c>
      <c r="K146" s="123">
        <v>25</v>
      </c>
      <c r="L146" s="123">
        <v>2011</v>
      </c>
      <c r="M146" s="123" t="s">
        <v>1032</v>
      </c>
      <c r="N146" s="123" t="s">
        <v>288</v>
      </c>
      <c r="O146" s="124"/>
    </row>
    <row r="147" spans="1:15">
      <c r="A147" s="120" t="s">
        <v>834</v>
      </c>
      <c r="B147" s="121" t="s">
        <v>1132</v>
      </c>
      <c r="C147" s="122" t="s">
        <v>359</v>
      </c>
      <c r="D147" s="122" t="s">
        <v>491</v>
      </c>
      <c r="E147" s="122">
        <v>1</v>
      </c>
      <c r="F147" s="122">
        <v>0.32804472207080682</v>
      </c>
      <c r="G147" s="122">
        <v>1</v>
      </c>
      <c r="H147" s="122">
        <v>0.97069230769230774</v>
      </c>
      <c r="I147" s="122">
        <v>16.322829796635986</v>
      </c>
      <c r="J147" s="122">
        <v>1.2242122347476991</v>
      </c>
      <c r="K147" s="123">
        <v>25</v>
      </c>
      <c r="L147" s="123">
        <v>2011</v>
      </c>
      <c r="M147" s="123" t="s">
        <v>448</v>
      </c>
      <c r="N147" s="123" t="s">
        <v>288</v>
      </c>
      <c r="O147" s="124"/>
    </row>
    <row r="148" spans="1:15">
      <c r="A148" s="120" t="s">
        <v>835</v>
      </c>
      <c r="B148" s="121" t="s">
        <v>1072</v>
      </c>
      <c r="C148" s="122" t="s">
        <v>359</v>
      </c>
      <c r="D148" s="122" t="s">
        <v>491</v>
      </c>
      <c r="E148" s="122">
        <v>1</v>
      </c>
      <c r="F148" s="122">
        <v>0</v>
      </c>
      <c r="G148" s="122">
        <v>1</v>
      </c>
      <c r="H148" s="122">
        <v>0.98230769230769233</v>
      </c>
      <c r="I148" s="122">
        <v>5.7010203536383939</v>
      </c>
      <c r="J148" s="122">
        <v>0.19953571237734383</v>
      </c>
      <c r="K148" s="123">
        <v>25</v>
      </c>
      <c r="L148" s="123">
        <v>2020</v>
      </c>
      <c r="M148" s="123" t="s">
        <v>482</v>
      </c>
      <c r="N148" s="123" t="s">
        <v>288</v>
      </c>
      <c r="O148" s="124"/>
    </row>
    <row r="149" spans="1:15">
      <c r="A149" s="120" t="s">
        <v>836</v>
      </c>
      <c r="B149" s="121" t="s">
        <v>1068</v>
      </c>
      <c r="C149" s="122" t="s">
        <v>359</v>
      </c>
      <c r="D149" s="122" t="s">
        <v>491</v>
      </c>
      <c r="E149" s="122">
        <v>1</v>
      </c>
      <c r="F149" s="122">
        <v>0.2359476831347688</v>
      </c>
      <c r="G149" s="122">
        <v>1</v>
      </c>
      <c r="H149" s="122">
        <v>0.98230769230769233</v>
      </c>
      <c r="I149" s="122">
        <v>4.4866018167686779</v>
      </c>
      <c r="J149" s="122">
        <v>8.9732036335373563E-2</v>
      </c>
      <c r="K149" s="123">
        <v>25</v>
      </c>
      <c r="L149" s="123">
        <v>2011</v>
      </c>
      <c r="M149" s="123" t="s">
        <v>449</v>
      </c>
      <c r="N149" s="123" t="s">
        <v>288</v>
      </c>
      <c r="O149" s="124"/>
    </row>
    <row r="150" spans="1:15">
      <c r="A150" s="120" t="s">
        <v>837</v>
      </c>
      <c r="B150" s="121" t="s">
        <v>1069</v>
      </c>
      <c r="C150" s="122" t="s">
        <v>359</v>
      </c>
      <c r="D150" s="122" t="s">
        <v>491</v>
      </c>
      <c r="E150" s="122">
        <v>1</v>
      </c>
      <c r="F150" s="122">
        <v>36.678501550482174</v>
      </c>
      <c r="G150" s="122">
        <v>1</v>
      </c>
      <c r="H150" s="122">
        <v>0.98230769230769233</v>
      </c>
      <c r="I150" s="122">
        <v>4.4866018167686779</v>
      </c>
      <c r="J150" s="122">
        <v>8.9732036335373563E-2</v>
      </c>
      <c r="K150" s="123">
        <v>25</v>
      </c>
      <c r="L150" s="123">
        <v>2011</v>
      </c>
      <c r="M150" s="123" t="s">
        <v>1050</v>
      </c>
      <c r="N150" s="123" t="s">
        <v>288</v>
      </c>
      <c r="O150" s="124"/>
    </row>
    <row r="151" spans="1:15">
      <c r="A151" s="120" t="s">
        <v>839</v>
      </c>
      <c r="B151" s="121" t="s">
        <v>1078</v>
      </c>
      <c r="C151" s="122" t="s">
        <v>359</v>
      </c>
      <c r="D151" s="122" t="s">
        <v>492</v>
      </c>
      <c r="E151" s="122">
        <v>1</v>
      </c>
      <c r="F151" s="122">
        <v>0.92134669268563552</v>
      </c>
      <c r="G151" s="122">
        <v>1</v>
      </c>
      <c r="H151" s="122">
        <v>0.95</v>
      </c>
      <c r="I151" s="122">
        <v>2.8679081883818807</v>
      </c>
      <c r="J151" s="122">
        <v>7.1697704709547033E-2</v>
      </c>
      <c r="K151" s="123">
        <v>20</v>
      </c>
      <c r="L151" s="123">
        <v>2011</v>
      </c>
      <c r="M151" s="123" t="s">
        <v>1032</v>
      </c>
      <c r="N151" s="123" t="s">
        <v>288</v>
      </c>
      <c r="O151" s="124"/>
    </row>
    <row r="152" spans="1:15">
      <c r="A152" s="120" t="s">
        <v>840</v>
      </c>
      <c r="B152" s="121" t="s">
        <v>1129</v>
      </c>
      <c r="C152" s="122" t="s">
        <v>359</v>
      </c>
      <c r="D152" s="122" t="s">
        <v>493</v>
      </c>
      <c r="E152" s="122">
        <v>1</v>
      </c>
      <c r="F152" s="122">
        <v>0</v>
      </c>
      <c r="G152" s="122">
        <v>1</v>
      </c>
      <c r="H152" s="122">
        <v>0.97069230769230774</v>
      </c>
      <c r="I152" s="122">
        <v>16.322829796635986</v>
      </c>
      <c r="J152" s="122">
        <v>1.2242122347476991</v>
      </c>
      <c r="K152" s="123">
        <v>25</v>
      </c>
      <c r="L152" s="123">
        <v>2011</v>
      </c>
      <c r="M152" s="123" t="s">
        <v>448</v>
      </c>
      <c r="N152" s="123" t="s">
        <v>288</v>
      </c>
      <c r="O152" s="124"/>
    </row>
    <row r="153" spans="1:15">
      <c r="A153" s="120" t="s">
        <v>841</v>
      </c>
      <c r="B153" s="121" t="s">
        <v>1081</v>
      </c>
      <c r="C153" s="122" t="s">
        <v>359</v>
      </c>
      <c r="D153" s="122" t="s">
        <v>493</v>
      </c>
      <c r="E153" s="122">
        <v>1</v>
      </c>
      <c r="F153" s="122">
        <v>0</v>
      </c>
      <c r="G153" s="122">
        <v>1</v>
      </c>
      <c r="H153" s="122">
        <v>0.91230769230769226</v>
      </c>
      <c r="I153" s="122">
        <v>20.240308947828623</v>
      </c>
      <c r="J153" s="122">
        <v>1.5180231710871468</v>
      </c>
      <c r="K153" s="123">
        <v>25</v>
      </c>
      <c r="L153" s="123">
        <v>2011</v>
      </c>
      <c r="M153" s="123" t="s">
        <v>1052</v>
      </c>
      <c r="N153" s="123" t="s">
        <v>288</v>
      </c>
      <c r="O153" s="124"/>
    </row>
    <row r="154" spans="1:15">
      <c r="A154" s="120" t="s">
        <v>842</v>
      </c>
      <c r="B154" s="121" t="s">
        <v>1080</v>
      </c>
      <c r="C154" s="122" t="s">
        <v>359</v>
      </c>
      <c r="D154" s="122" t="s">
        <v>493</v>
      </c>
      <c r="E154" s="122">
        <v>1</v>
      </c>
      <c r="F154" s="122">
        <v>6.8326144454541549</v>
      </c>
      <c r="G154" s="122">
        <v>1</v>
      </c>
      <c r="H154" s="122">
        <v>0.98615384615384616</v>
      </c>
      <c r="I154" s="122">
        <v>5.6079181167094072</v>
      </c>
      <c r="J154" s="122">
        <v>1.9385670505859431E-2</v>
      </c>
      <c r="K154" s="123">
        <v>25</v>
      </c>
      <c r="L154" s="123">
        <v>2011</v>
      </c>
      <c r="M154" s="123" t="s">
        <v>1032</v>
      </c>
      <c r="N154" s="123" t="s">
        <v>288</v>
      </c>
      <c r="O154" s="124"/>
    </row>
    <row r="155" spans="1:15">
      <c r="A155" s="120" t="s">
        <v>843</v>
      </c>
      <c r="B155" s="121" t="s">
        <v>1082</v>
      </c>
      <c r="C155" s="122" t="s">
        <v>359</v>
      </c>
      <c r="D155" s="122" t="s">
        <v>493</v>
      </c>
      <c r="E155" s="122">
        <v>1</v>
      </c>
      <c r="F155" s="122">
        <v>0</v>
      </c>
      <c r="G155" s="122">
        <v>1</v>
      </c>
      <c r="H155" s="122">
        <v>0.98230769230769233</v>
      </c>
      <c r="I155" s="122">
        <v>5.7010203536383939</v>
      </c>
      <c r="J155" s="122">
        <v>0.19953571237734383</v>
      </c>
      <c r="K155" s="123">
        <v>25</v>
      </c>
      <c r="L155" s="123">
        <v>2020</v>
      </c>
      <c r="M155" s="123" t="s">
        <v>482</v>
      </c>
      <c r="N155" s="123" t="s">
        <v>288</v>
      </c>
      <c r="O155" s="124"/>
    </row>
    <row r="156" spans="1:15">
      <c r="A156" s="120" t="s">
        <v>844</v>
      </c>
      <c r="B156" s="121" t="s">
        <v>337</v>
      </c>
      <c r="C156" s="122" t="s">
        <v>359</v>
      </c>
      <c r="D156" s="122" t="s">
        <v>493</v>
      </c>
      <c r="E156" s="122">
        <v>1</v>
      </c>
      <c r="F156" s="122">
        <v>1.1693013354736015E-2</v>
      </c>
      <c r="G156" s="122">
        <v>1</v>
      </c>
      <c r="H156" s="122">
        <v>0.98230769230769233</v>
      </c>
      <c r="I156" s="122">
        <v>4.4866018167686779</v>
      </c>
      <c r="J156" s="122">
        <v>8.9732036335373563E-2</v>
      </c>
      <c r="K156" s="123">
        <v>25</v>
      </c>
      <c r="L156" s="123">
        <v>2011</v>
      </c>
      <c r="M156" s="123" t="s">
        <v>449</v>
      </c>
      <c r="N156" s="123" t="s">
        <v>288</v>
      </c>
      <c r="O156" s="124"/>
    </row>
    <row r="157" spans="1:15">
      <c r="A157" s="120" t="s">
        <v>845</v>
      </c>
      <c r="B157" s="121" t="s">
        <v>1079</v>
      </c>
      <c r="C157" s="122" t="s">
        <v>359</v>
      </c>
      <c r="D157" s="122" t="s">
        <v>493</v>
      </c>
      <c r="E157" s="122">
        <v>1</v>
      </c>
      <c r="F157" s="122">
        <v>1.9825970994417279</v>
      </c>
      <c r="G157" s="122">
        <v>1</v>
      </c>
      <c r="H157" s="122">
        <v>0.98230769230769233</v>
      </c>
      <c r="I157" s="122">
        <v>4.4866018167686779</v>
      </c>
      <c r="J157" s="122">
        <v>8.9732036335373563E-2</v>
      </c>
      <c r="K157" s="123">
        <v>25</v>
      </c>
      <c r="L157" s="123">
        <v>2011</v>
      </c>
      <c r="M157" s="123" t="s">
        <v>1050</v>
      </c>
      <c r="N157" s="123" t="s">
        <v>288</v>
      </c>
      <c r="O157" s="124"/>
    </row>
    <row r="158" spans="1:15">
      <c r="A158" s="120" t="s">
        <v>846</v>
      </c>
      <c r="B158" s="121" t="s">
        <v>1124</v>
      </c>
      <c r="C158" s="122" t="s">
        <v>359</v>
      </c>
      <c r="D158" s="122" t="s">
        <v>494</v>
      </c>
      <c r="E158" s="122">
        <v>1</v>
      </c>
      <c r="F158" s="122">
        <v>0</v>
      </c>
      <c r="G158" s="122">
        <v>1</v>
      </c>
      <c r="H158" s="122">
        <v>0.91230769230769226</v>
      </c>
      <c r="I158" s="122">
        <v>10.379645614271087</v>
      </c>
      <c r="J158" s="122">
        <v>0.77847342107033146</v>
      </c>
      <c r="K158" s="123">
        <v>25</v>
      </c>
      <c r="L158" s="123">
        <v>2011</v>
      </c>
      <c r="M158" s="123" t="s">
        <v>1052</v>
      </c>
      <c r="N158" s="123" t="s">
        <v>288</v>
      </c>
      <c r="O158" s="124"/>
    </row>
    <row r="159" spans="1:15">
      <c r="A159" s="120" t="s">
        <v>847</v>
      </c>
      <c r="B159" s="121" t="s">
        <v>1125</v>
      </c>
      <c r="C159" s="122" t="s">
        <v>359</v>
      </c>
      <c r="D159" s="122" t="s">
        <v>494</v>
      </c>
      <c r="E159" s="122">
        <v>1</v>
      </c>
      <c r="F159" s="122">
        <v>8.8921482378373895</v>
      </c>
      <c r="G159" s="122">
        <v>1</v>
      </c>
      <c r="H159" s="122">
        <v>0.98615384615384616</v>
      </c>
      <c r="I159" s="122">
        <v>3.7862650715634287</v>
      </c>
      <c r="J159" s="122">
        <v>3.7862650715634293E-2</v>
      </c>
      <c r="K159" s="123">
        <v>25</v>
      </c>
      <c r="L159" s="123">
        <v>2011</v>
      </c>
      <c r="M159" s="123" t="s">
        <v>1032</v>
      </c>
      <c r="N159" s="123" t="s">
        <v>288</v>
      </c>
      <c r="O159" s="124"/>
    </row>
    <row r="160" spans="1:15">
      <c r="A160" s="120" t="s">
        <v>848</v>
      </c>
      <c r="B160" s="121" t="s">
        <v>1133</v>
      </c>
      <c r="C160" s="122" t="s">
        <v>359</v>
      </c>
      <c r="D160" s="122" t="s">
        <v>494</v>
      </c>
      <c r="E160" s="122">
        <v>1</v>
      </c>
      <c r="F160" s="122">
        <v>0.18967246726173589</v>
      </c>
      <c r="G160" s="122">
        <v>1</v>
      </c>
      <c r="H160" s="122">
        <v>0.97069230769230774</v>
      </c>
      <c r="I160" s="122">
        <v>8.3706819469928107</v>
      </c>
      <c r="J160" s="122">
        <v>0.62780114602446091</v>
      </c>
      <c r="K160" s="123">
        <v>25</v>
      </c>
      <c r="L160" s="123">
        <v>2011</v>
      </c>
      <c r="M160" s="123" t="s">
        <v>448</v>
      </c>
      <c r="N160" s="123" t="s">
        <v>288</v>
      </c>
      <c r="O160" s="124"/>
    </row>
    <row r="161" spans="1:15">
      <c r="A161" s="120" t="s">
        <v>849</v>
      </c>
      <c r="B161" s="121" t="s">
        <v>1126</v>
      </c>
      <c r="C161" s="122" t="s">
        <v>359</v>
      </c>
      <c r="D161" s="122" t="s">
        <v>494</v>
      </c>
      <c r="E161" s="122">
        <v>1</v>
      </c>
      <c r="F161" s="122">
        <v>0</v>
      </c>
      <c r="G161" s="122">
        <v>1</v>
      </c>
      <c r="H161" s="122">
        <v>0.98230769230769233</v>
      </c>
      <c r="I161" s="122">
        <v>2.1226375281184375</v>
      </c>
      <c r="J161" s="122">
        <v>7.4292313484145306E-2</v>
      </c>
      <c r="K161" s="123">
        <v>25</v>
      </c>
      <c r="L161" s="123">
        <v>2020</v>
      </c>
      <c r="M161" s="123" t="s">
        <v>482</v>
      </c>
      <c r="N161" s="123" t="s">
        <v>288</v>
      </c>
      <c r="O161" s="124"/>
    </row>
    <row r="162" spans="1:15">
      <c r="A162" s="120" t="s">
        <v>850</v>
      </c>
      <c r="B162" s="121" t="s">
        <v>1134</v>
      </c>
      <c r="C162" s="122" t="s">
        <v>359</v>
      </c>
      <c r="D162" s="122" t="s">
        <v>494</v>
      </c>
      <c r="E162" s="122">
        <v>1</v>
      </c>
      <c r="F162" s="122">
        <v>0.15000216676019934</v>
      </c>
      <c r="G162" s="122">
        <v>1</v>
      </c>
      <c r="H162" s="122">
        <v>0.98230769230769233</v>
      </c>
      <c r="I162" s="122">
        <v>1.7515651974082462</v>
      </c>
      <c r="J162" s="122">
        <v>3.5031303948164928E-2</v>
      </c>
      <c r="K162" s="123">
        <v>25</v>
      </c>
      <c r="L162" s="123">
        <v>2011</v>
      </c>
      <c r="M162" s="123" t="s">
        <v>449</v>
      </c>
      <c r="N162" s="123" t="s">
        <v>288</v>
      </c>
      <c r="O162" s="124"/>
    </row>
    <row r="163" spans="1:15">
      <c r="A163" s="120" t="s">
        <v>851</v>
      </c>
      <c r="B163" s="121" t="s">
        <v>1127</v>
      </c>
      <c r="C163" s="122" t="s">
        <v>359</v>
      </c>
      <c r="D163" s="122" t="s">
        <v>494</v>
      </c>
      <c r="E163" s="122">
        <v>1</v>
      </c>
      <c r="F163" s="122">
        <v>20.997004646394828</v>
      </c>
      <c r="G163" s="122">
        <v>1</v>
      </c>
      <c r="H163" s="122">
        <v>0.98230769230769233</v>
      </c>
      <c r="I163" s="122">
        <v>1.7515651974082462</v>
      </c>
      <c r="J163" s="122">
        <v>3.5031303948164928E-2</v>
      </c>
      <c r="K163" s="123">
        <v>25</v>
      </c>
      <c r="L163" s="123">
        <v>2011</v>
      </c>
      <c r="M163" s="123" t="s">
        <v>1050</v>
      </c>
      <c r="N163" s="123" t="s">
        <v>288</v>
      </c>
      <c r="O163" s="124"/>
    </row>
    <row r="164" spans="1:15">
      <c r="A164" s="120" t="s">
        <v>854</v>
      </c>
      <c r="B164" s="121" t="s">
        <v>1135</v>
      </c>
      <c r="C164" s="122" t="s">
        <v>360</v>
      </c>
      <c r="D164" s="122" t="s">
        <v>319</v>
      </c>
      <c r="E164" s="122">
        <v>1</v>
      </c>
      <c r="F164" s="122">
        <v>31.080446430491282</v>
      </c>
      <c r="G164" s="122">
        <v>1</v>
      </c>
      <c r="H164" s="122">
        <v>1</v>
      </c>
      <c r="I164" s="122">
        <v>0</v>
      </c>
      <c r="J164" s="122">
        <v>0</v>
      </c>
      <c r="K164" s="123">
        <v>70</v>
      </c>
      <c r="L164" s="123">
        <v>2011</v>
      </c>
      <c r="M164" s="123" t="s">
        <v>1035</v>
      </c>
      <c r="N164" s="123" t="s">
        <v>288</v>
      </c>
      <c r="O164" s="124"/>
    </row>
    <row r="165" spans="1:15">
      <c r="A165" s="120" t="s">
        <v>855</v>
      </c>
      <c r="B165" s="121" t="s">
        <v>1121</v>
      </c>
      <c r="C165" s="122" t="s">
        <v>360</v>
      </c>
      <c r="D165" s="122" t="s">
        <v>496</v>
      </c>
      <c r="E165" s="122">
        <v>1</v>
      </c>
      <c r="F165" s="122">
        <v>0.65224076905871187</v>
      </c>
      <c r="G165" s="122">
        <v>1</v>
      </c>
      <c r="H165" s="122">
        <v>0.94</v>
      </c>
      <c r="I165" s="122">
        <v>9.6888133503777443</v>
      </c>
      <c r="J165" s="122">
        <v>0.25428782091121765</v>
      </c>
      <c r="K165" s="123">
        <v>25</v>
      </c>
      <c r="L165" s="123">
        <v>2011</v>
      </c>
      <c r="M165" s="123" t="s">
        <v>448</v>
      </c>
      <c r="N165" s="123" t="s">
        <v>288</v>
      </c>
      <c r="O165" s="124"/>
    </row>
    <row r="166" spans="1:15">
      <c r="A166" s="120" t="s">
        <v>856</v>
      </c>
      <c r="B166" s="121" t="s">
        <v>1122</v>
      </c>
      <c r="C166" s="122" t="s">
        <v>360</v>
      </c>
      <c r="D166" s="122" t="s">
        <v>496</v>
      </c>
      <c r="E166" s="122">
        <v>1</v>
      </c>
      <c r="F166" s="122">
        <v>8.9448877716953971E-3</v>
      </c>
      <c r="G166" s="122">
        <v>1</v>
      </c>
      <c r="H166" s="122">
        <v>0.94</v>
      </c>
      <c r="I166" s="122">
        <v>9.6888133503777443</v>
      </c>
      <c r="J166" s="122">
        <v>0.25428782091121765</v>
      </c>
      <c r="K166" s="123">
        <v>25</v>
      </c>
      <c r="L166" s="123">
        <v>2011</v>
      </c>
      <c r="M166" s="123" t="s">
        <v>1052</v>
      </c>
      <c r="N166" s="123" t="s">
        <v>288</v>
      </c>
      <c r="O166" s="124"/>
    </row>
    <row r="167" spans="1:15">
      <c r="A167" s="120" t="s">
        <v>857</v>
      </c>
      <c r="B167" s="121" t="s">
        <v>1097</v>
      </c>
      <c r="C167" s="122" t="s">
        <v>360</v>
      </c>
      <c r="D167" s="122" t="s">
        <v>496</v>
      </c>
      <c r="E167" s="122">
        <v>1</v>
      </c>
      <c r="F167" s="122">
        <v>16.95792605506966</v>
      </c>
      <c r="G167" s="122">
        <v>1</v>
      </c>
      <c r="H167" s="122">
        <v>0.94</v>
      </c>
      <c r="I167" s="122">
        <v>4.927692354620147</v>
      </c>
      <c r="J167" s="122">
        <v>0.13525979601727778</v>
      </c>
      <c r="K167" s="123">
        <v>25</v>
      </c>
      <c r="L167" s="123">
        <v>2011</v>
      </c>
      <c r="M167" s="123" t="s">
        <v>1032</v>
      </c>
      <c r="N167" s="123" t="s">
        <v>288</v>
      </c>
      <c r="O167" s="124"/>
    </row>
    <row r="168" spans="1:15">
      <c r="A168" s="120" t="s">
        <v>858</v>
      </c>
      <c r="B168" s="121" t="s">
        <v>1123</v>
      </c>
      <c r="C168" s="122" t="s">
        <v>360</v>
      </c>
      <c r="D168" s="122" t="s">
        <v>496</v>
      </c>
      <c r="E168" s="122">
        <v>1</v>
      </c>
      <c r="F168" s="122">
        <v>0</v>
      </c>
      <c r="G168" s="122">
        <v>1</v>
      </c>
      <c r="H168" s="122">
        <v>0.94</v>
      </c>
      <c r="I168" s="122">
        <v>5.6131068483573108</v>
      </c>
      <c r="J168" s="122">
        <v>0.14032767120893277</v>
      </c>
      <c r="K168" s="123">
        <v>25</v>
      </c>
      <c r="L168" s="123">
        <v>2028</v>
      </c>
      <c r="M168" s="123" t="s">
        <v>482</v>
      </c>
      <c r="N168" s="123" t="s">
        <v>288</v>
      </c>
      <c r="O168" s="124"/>
    </row>
    <row r="169" spans="1:15">
      <c r="A169" s="120" t="s">
        <v>859</v>
      </c>
      <c r="B169" s="121" t="s">
        <v>1131</v>
      </c>
      <c r="C169" s="122" t="s">
        <v>360</v>
      </c>
      <c r="D169" s="122" t="s">
        <v>496</v>
      </c>
      <c r="E169" s="122">
        <v>1</v>
      </c>
      <c r="F169" s="122">
        <v>0.28870533978224766</v>
      </c>
      <c r="G169" s="122">
        <v>1</v>
      </c>
      <c r="H169" s="122">
        <v>0.94</v>
      </c>
      <c r="I169" s="122">
        <v>4.3177744987363926</v>
      </c>
      <c r="J169" s="122">
        <v>0.10794436246840983</v>
      </c>
      <c r="K169" s="123">
        <v>25</v>
      </c>
      <c r="L169" s="123">
        <v>2011</v>
      </c>
      <c r="M169" s="123" t="s">
        <v>449</v>
      </c>
      <c r="N169" s="123" t="s">
        <v>288</v>
      </c>
      <c r="O169" s="124"/>
    </row>
    <row r="170" spans="1:15">
      <c r="A170" s="120" t="s">
        <v>860</v>
      </c>
      <c r="B170" s="121" t="s">
        <v>1096</v>
      </c>
      <c r="C170" s="122" t="s">
        <v>360</v>
      </c>
      <c r="D170" s="122" t="s">
        <v>496</v>
      </c>
      <c r="E170" s="122">
        <v>1</v>
      </c>
      <c r="F170" s="122">
        <v>10.798010922340216</v>
      </c>
      <c r="G170" s="122">
        <v>1</v>
      </c>
      <c r="H170" s="122">
        <v>0.94</v>
      </c>
      <c r="I170" s="122">
        <v>4.3177744987363926</v>
      </c>
      <c r="J170" s="122">
        <v>0.10794436246840983</v>
      </c>
      <c r="K170" s="123">
        <v>25</v>
      </c>
      <c r="L170" s="123">
        <v>2011</v>
      </c>
      <c r="M170" s="123" t="s">
        <v>1050</v>
      </c>
      <c r="N170" s="123" t="s">
        <v>288</v>
      </c>
      <c r="O170" s="124"/>
    </row>
    <row r="171" spans="1:15">
      <c r="A171" s="120" t="s">
        <v>861</v>
      </c>
      <c r="B171" s="121" t="s">
        <v>1078</v>
      </c>
      <c r="C171" s="122" t="s">
        <v>360</v>
      </c>
      <c r="D171" s="122" t="s">
        <v>497</v>
      </c>
      <c r="E171" s="122">
        <v>1</v>
      </c>
      <c r="F171" s="122">
        <v>3.0631036864221581</v>
      </c>
      <c r="G171" s="122">
        <v>1</v>
      </c>
      <c r="H171" s="122">
        <v>0.95</v>
      </c>
      <c r="I171" s="122">
        <v>2.8679081883818807</v>
      </c>
      <c r="J171" s="122">
        <v>7.1697704709547033E-2</v>
      </c>
      <c r="K171" s="123">
        <v>20</v>
      </c>
      <c r="L171" s="123">
        <v>2011</v>
      </c>
      <c r="M171" s="123" t="s">
        <v>1032</v>
      </c>
      <c r="N171" s="123" t="s">
        <v>288</v>
      </c>
      <c r="O171" s="124"/>
    </row>
    <row r="172" spans="1:15">
      <c r="A172" s="120" t="s">
        <v>862</v>
      </c>
      <c r="B172" s="121" t="s">
        <v>1129</v>
      </c>
      <c r="C172" s="122" t="s">
        <v>360</v>
      </c>
      <c r="D172" s="122" t="s">
        <v>498</v>
      </c>
      <c r="E172" s="122">
        <v>1</v>
      </c>
      <c r="F172" s="122">
        <v>6.4987529428324864E-2</v>
      </c>
      <c r="G172" s="122">
        <v>1</v>
      </c>
      <c r="H172" s="122">
        <v>0.94</v>
      </c>
      <c r="I172" s="122">
        <v>9.6888133503777443</v>
      </c>
      <c r="J172" s="122">
        <v>0.25428782091121765</v>
      </c>
      <c r="K172" s="123">
        <v>25</v>
      </c>
      <c r="L172" s="123">
        <v>2011</v>
      </c>
      <c r="M172" s="123" t="s">
        <v>448</v>
      </c>
      <c r="N172" s="123" t="s">
        <v>288</v>
      </c>
      <c r="O172" s="124"/>
    </row>
    <row r="173" spans="1:15">
      <c r="A173" s="120" t="s">
        <v>863</v>
      </c>
      <c r="B173" s="121" t="s">
        <v>1081</v>
      </c>
      <c r="C173" s="122" t="s">
        <v>360</v>
      </c>
      <c r="D173" s="122" t="s">
        <v>498</v>
      </c>
      <c r="E173" s="122">
        <v>1</v>
      </c>
      <c r="F173" s="122">
        <v>4.546473428360916E-5</v>
      </c>
      <c r="G173" s="122">
        <v>1</v>
      </c>
      <c r="H173" s="122">
        <v>0.94</v>
      </c>
      <c r="I173" s="122">
        <v>9.6888133503777443</v>
      </c>
      <c r="J173" s="122">
        <v>0.25428782091121765</v>
      </c>
      <c r="K173" s="123">
        <v>25</v>
      </c>
      <c r="L173" s="123">
        <v>2011</v>
      </c>
      <c r="M173" s="123" t="s">
        <v>1052</v>
      </c>
      <c r="N173" s="123" t="s">
        <v>288</v>
      </c>
      <c r="O173" s="124"/>
    </row>
    <row r="174" spans="1:15" s="90" customFormat="1">
      <c r="A174" s="120" t="s">
        <v>864</v>
      </c>
      <c r="B174" s="121" t="s">
        <v>1080</v>
      </c>
      <c r="C174" s="122" t="s">
        <v>360</v>
      </c>
      <c r="D174" s="122" t="s">
        <v>498</v>
      </c>
      <c r="E174" s="122">
        <v>1</v>
      </c>
      <c r="F174" s="122">
        <v>1.8676697245246758</v>
      </c>
      <c r="G174" s="122">
        <v>1</v>
      </c>
      <c r="H174" s="122">
        <v>0.94</v>
      </c>
      <c r="I174" s="122">
        <v>4.927692354620147</v>
      </c>
      <c r="J174" s="122">
        <v>0.13525979601727778</v>
      </c>
      <c r="K174" s="123">
        <v>25</v>
      </c>
      <c r="L174" s="123">
        <v>2011</v>
      </c>
      <c r="M174" s="123" t="s">
        <v>1032</v>
      </c>
      <c r="N174" s="123" t="s">
        <v>288</v>
      </c>
      <c r="O174" s="124"/>
    </row>
    <row r="175" spans="1:15">
      <c r="A175" s="120" t="s">
        <v>865</v>
      </c>
      <c r="B175" s="121" t="s">
        <v>1082</v>
      </c>
      <c r="C175" s="122" t="s">
        <v>360</v>
      </c>
      <c r="D175" s="122" t="s">
        <v>498</v>
      </c>
      <c r="E175" s="122">
        <v>1</v>
      </c>
      <c r="F175" s="122">
        <v>0</v>
      </c>
      <c r="G175" s="122">
        <v>1</v>
      </c>
      <c r="H175" s="122">
        <v>0.94</v>
      </c>
      <c r="I175" s="122">
        <v>5.6131068483573108</v>
      </c>
      <c r="J175" s="122">
        <v>0.14032767120893277</v>
      </c>
      <c r="K175" s="123">
        <v>25</v>
      </c>
      <c r="L175" s="123">
        <v>2028</v>
      </c>
      <c r="M175" s="123" t="s">
        <v>482</v>
      </c>
      <c r="N175" s="123" t="s">
        <v>288</v>
      </c>
      <c r="O175" s="124"/>
    </row>
    <row r="176" spans="1:15">
      <c r="A176" s="120" t="s">
        <v>866</v>
      </c>
      <c r="B176" s="121" t="s">
        <v>337</v>
      </c>
      <c r="C176" s="122" t="s">
        <v>360</v>
      </c>
      <c r="D176" s="122" t="s">
        <v>498</v>
      </c>
      <c r="E176" s="122">
        <v>1</v>
      </c>
      <c r="F176" s="122">
        <v>3.3357217877094197E-2</v>
      </c>
      <c r="G176" s="122">
        <v>1</v>
      </c>
      <c r="H176" s="122">
        <v>0.94</v>
      </c>
      <c r="I176" s="122">
        <v>4.3177744987363926</v>
      </c>
      <c r="J176" s="122">
        <v>0.10794436246840983</v>
      </c>
      <c r="K176" s="123">
        <v>25</v>
      </c>
      <c r="L176" s="123">
        <v>2011</v>
      </c>
      <c r="M176" s="123" t="s">
        <v>449</v>
      </c>
      <c r="N176" s="123" t="s">
        <v>288</v>
      </c>
      <c r="O176" s="124"/>
    </row>
    <row r="177" spans="1:15">
      <c r="A177" s="120" t="s">
        <v>867</v>
      </c>
      <c r="B177" s="121" t="s">
        <v>1079</v>
      </c>
      <c r="C177" s="122" t="s">
        <v>360</v>
      </c>
      <c r="D177" s="122" t="s">
        <v>498</v>
      </c>
      <c r="E177" s="122">
        <v>1</v>
      </c>
      <c r="F177" s="122">
        <v>1.1182032142056366</v>
      </c>
      <c r="G177" s="122">
        <v>1</v>
      </c>
      <c r="H177" s="122">
        <v>0.94</v>
      </c>
      <c r="I177" s="122">
        <v>4.3177744987363926</v>
      </c>
      <c r="J177" s="122">
        <v>0.10794436246840983</v>
      </c>
      <c r="K177" s="123">
        <v>25</v>
      </c>
      <c r="L177" s="123">
        <v>2011</v>
      </c>
      <c r="M177" s="123" t="s">
        <v>1050</v>
      </c>
      <c r="N177" s="123" t="s">
        <v>288</v>
      </c>
      <c r="O177" s="124"/>
    </row>
    <row r="178" spans="1:15">
      <c r="A178" s="120" t="s">
        <v>853</v>
      </c>
      <c r="B178" s="121" t="s">
        <v>1136</v>
      </c>
      <c r="C178" s="122" t="s">
        <v>361</v>
      </c>
      <c r="D178" s="122" t="s">
        <v>318</v>
      </c>
      <c r="E178" s="122">
        <v>1</v>
      </c>
      <c r="F178" s="122">
        <v>1.127152410149574</v>
      </c>
      <c r="G178" s="122">
        <v>1</v>
      </c>
      <c r="H178" s="122">
        <v>1</v>
      </c>
      <c r="I178" s="122">
        <v>0</v>
      </c>
      <c r="J178" s="122">
        <v>0</v>
      </c>
      <c r="K178" s="123">
        <v>40</v>
      </c>
      <c r="L178" s="123">
        <v>2011</v>
      </c>
      <c r="M178" s="123" t="s">
        <v>1035</v>
      </c>
      <c r="N178" s="123" t="s">
        <v>153</v>
      </c>
      <c r="O178" s="124"/>
    </row>
    <row r="179" spans="1:15">
      <c r="A179" s="120" t="s">
        <v>868</v>
      </c>
      <c r="B179" s="121" t="s">
        <v>1137</v>
      </c>
      <c r="C179" s="122" t="s">
        <v>361</v>
      </c>
      <c r="D179" s="122" t="s">
        <v>321</v>
      </c>
      <c r="E179" s="122">
        <v>1</v>
      </c>
      <c r="F179" s="122">
        <v>341.15599198573744</v>
      </c>
      <c r="G179" s="122">
        <v>1</v>
      </c>
      <c r="H179" s="122">
        <v>1</v>
      </c>
      <c r="I179" s="122">
        <v>0</v>
      </c>
      <c r="J179" s="122">
        <v>0</v>
      </c>
      <c r="K179" s="123">
        <v>70</v>
      </c>
      <c r="L179" s="123">
        <v>2011</v>
      </c>
      <c r="M179" s="123" t="s">
        <v>1035</v>
      </c>
      <c r="N179" s="123" t="s">
        <v>288</v>
      </c>
      <c r="O179" s="124"/>
    </row>
    <row r="180" spans="1:15" s="90" customFormat="1">
      <c r="A180" s="120" t="s">
        <v>869</v>
      </c>
      <c r="B180" s="121" t="s">
        <v>1076</v>
      </c>
      <c r="C180" s="122" t="s">
        <v>361</v>
      </c>
      <c r="D180" s="122" t="s">
        <v>499</v>
      </c>
      <c r="E180" s="122">
        <v>1</v>
      </c>
      <c r="F180" s="122">
        <v>2.9754824722076418</v>
      </c>
      <c r="G180" s="122">
        <v>1</v>
      </c>
      <c r="H180" s="122">
        <v>0.91230769230769226</v>
      </c>
      <c r="I180" s="122">
        <v>10.120154473914312</v>
      </c>
      <c r="J180" s="122">
        <v>0.7590115855435734</v>
      </c>
      <c r="K180" s="123">
        <v>25</v>
      </c>
      <c r="L180" s="123">
        <v>2011</v>
      </c>
      <c r="M180" s="123" t="s">
        <v>1052</v>
      </c>
      <c r="N180" s="123" t="s">
        <v>288</v>
      </c>
      <c r="O180" s="124"/>
    </row>
    <row r="181" spans="1:15">
      <c r="A181" s="120" t="s">
        <v>870</v>
      </c>
      <c r="B181" s="121" t="s">
        <v>1075</v>
      </c>
      <c r="C181" s="122" t="s">
        <v>361</v>
      </c>
      <c r="D181" s="122" t="s">
        <v>499</v>
      </c>
      <c r="E181" s="122">
        <v>1</v>
      </c>
      <c r="F181" s="122">
        <v>7.2588069918665763</v>
      </c>
      <c r="G181" s="122">
        <v>1</v>
      </c>
      <c r="H181" s="122">
        <v>0.98615384615384616</v>
      </c>
      <c r="I181" s="122">
        <v>3.8570620854353193</v>
      </c>
      <c r="J181" s="122">
        <v>1.7555072903981658E-2</v>
      </c>
      <c r="K181" s="123">
        <v>25</v>
      </c>
      <c r="L181" s="123">
        <v>2011</v>
      </c>
      <c r="M181" s="123" t="s">
        <v>1032</v>
      </c>
      <c r="N181" s="123" t="s">
        <v>288</v>
      </c>
      <c r="O181" s="124"/>
    </row>
    <row r="182" spans="1:15">
      <c r="A182" s="120" t="s">
        <v>871</v>
      </c>
      <c r="B182" s="121" t="s">
        <v>1138</v>
      </c>
      <c r="C182" s="122" t="s">
        <v>361</v>
      </c>
      <c r="D182" s="122" t="s">
        <v>499</v>
      </c>
      <c r="E182" s="122">
        <v>1</v>
      </c>
      <c r="F182" s="122">
        <v>3.0630343971988814</v>
      </c>
      <c r="G182" s="122">
        <v>1</v>
      </c>
      <c r="H182" s="122">
        <v>0.9</v>
      </c>
      <c r="I182" s="122">
        <v>8.161414898317993</v>
      </c>
      <c r="J182" s="122">
        <v>0.61210611737384957</v>
      </c>
      <c r="K182" s="123">
        <v>25</v>
      </c>
      <c r="L182" s="123">
        <v>2011</v>
      </c>
      <c r="M182" s="123" t="s">
        <v>448</v>
      </c>
      <c r="N182" s="123" t="s">
        <v>288</v>
      </c>
      <c r="O182" s="124"/>
    </row>
    <row r="183" spans="1:15">
      <c r="A183" s="120" t="s">
        <v>872</v>
      </c>
      <c r="B183" s="121" t="s">
        <v>1077</v>
      </c>
      <c r="C183" s="122" t="s">
        <v>361</v>
      </c>
      <c r="D183" s="122" t="s">
        <v>499</v>
      </c>
      <c r="E183" s="122">
        <v>1</v>
      </c>
      <c r="F183" s="122">
        <v>0</v>
      </c>
      <c r="G183" s="122">
        <v>1</v>
      </c>
      <c r="H183" s="122">
        <v>0.98230769230769233</v>
      </c>
      <c r="I183" s="122">
        <v>1.8553616535509565</v>
      </c>
      <c r="J183" s="122">
        <v>6.4937657874283489E-2</v>
      </c>
      <c r="K183" s="123">
        <v>25</v>
      </c>
      <c r="L183" s="123">
        <v>2020</v>
      </c>
      <c r="M183" s="123" t="s">
        <v>482</v>
      </c>
      <c r="N183" s="123" t="s">
        <v>288</v>
      </c>
      <c r="O183" s="124"/>
    </row>
    <row r="184" spans="1:15">
      <c r="A184" s="120" t="s">
        <v>873</v>
      </c>
      <c r="B184" s="121" t="s">
        <v>1073</v>
      </c>
      <c r="C184" s="122" t="s">
        <v>361</v>
      </c>
      <c r="D184" s="122" t="s">
        <v>499</v>
      </c>
      <c r="E184" s="122">
        <v>1</v>
      </c>
      <c r="F184" s="122">
        <v>0.61729174095424677</v>
      </c>
      <c r="G184" s="122">
        <v>1</v>
      </c>
      <c r="H184" s="122">
        <v>0.98230769230769233</v>
      </c>
      <c r="I184" s="122">
        <v>1.568623943456718</v>
      </c>
      <c r="J184" s="122">
        <v>3.1372478869134357E-2</v>
      </c>
      <c r="K184" s="123">
        <v>25</v>
      </c>
      <c r="L184" s="123">
        <v>2011</v>
      </c>
      <c r="M184" s="123" t="s">
        <v>449</v>
      </c>
      <c r="N184" s="123" t="s">
        <v>288</v>
      </c>
      <c r="O184" s="124"/>
    </row>
    <row r="185" spans="1:15">
      <c r="A185" s="120" t="s">
        <v>874</v>
      </c>
      <c r="B185" s="121" t="s">
        <v>1074</v>
      </c>
      <c r="C185" s="122" t="s">
        <v>361</v>
      </c>
      <c r="D185" s="122" t="s">
        <v>499</v>
      </c>
      <c r="E185" s="122">
        <v>1</v>
      </c>
      <c r="F185" s="122">
        <v>10.97430327327746</v>
      </c>
      <c r="G185" s="122">
        <v>1</v>
      </c>
      <c r="H185" s="122">
        <v>0.98230769230769233</v>
      </c>
      <c r="I185" s="122">
        <v>1.568623943456718</v>
      </c>
      <c r="J185" s="122">
        <v>3.1372478869134357E-2</v>
      </c>
      <c r="K185" s="123">
        <v>25</v>
      </c>
      <c r="L185" s="123">
        <v>2011</v>
      </c>
      <c r="M185" s="123" t="s">
        <v>1050</v>
      </c>
      <c r="N185" s="123" t="s">
        <v>288</v>
      </c>
      <c r="O185" s="124"/>
    </row>
    <row r="186" spans="1:15">
      <c r="A186" s="120" t="s">
        <v>875</v>
      </c>
      <c r="B186" s="121" t="s">
        <v>1091</v>
      </c>
      <c r="C186" s="122" t="s">
        <v>361</v>
      </c>
      <c r="D186" s="122" t="s">
        <v>499</v>
      </c>
      <c r="E186" s="122">
        <v>1</v>
      </c>
      <c r="F186" s="122">
        <v>1.5956675937299802</v>
      </c>
      <c r="G186" s="122">
        <v>1</v>
      </c>
      <c r="H186" s="122">
        <v>0.89999997615814198</v>
      </c>
      <c r="I186" s="122">
        <v>0</v>
      </c>
      <c r="J186" s="122">
        <v>0</v>
      </c>
      <c r="K186" s="123">
        <v>25</v>
      </c>
      <c r="L186" s="123">
        <v>2011</v>
      </c>
      <c r="M186" s="123" t="s">
        <v>1089</v>
      </c>
      <c r="N186" s="123" t="s">
        <v>288</v>
      </c>
      <c r="O186" s="124"/>
    </row>
    <row r="187" spans="1:15">
      <c r="A187" s="120" t="s">
        <v>877</v>
      </c>
      <c r="B187" s="121" t="s">
        <v>1071</v>
      </c>
      <c r="C187" s="122" t="s">
        <v>361</v>
      </c>
      <c r="D187" s="122" t="s">
        <v>500</v>
      </c>
      <c r="E187" s="122">
        <v>1</v>
      </c>
      <c r="F187" s="122">
        <v>5.1011275436129546</v>
      </c>
      <c r="G187" s="122">
        <v>1</v>
      </c>
      <c r="H187" s="122">
        <v>0.91230769230769226</v>
      </c>
      <c r="I187" s="122">
        <v>10.120154473914312</v>
      </c>
      <c r="J187" s="122">
        <v>0.7590115855435734</v>
      </c>
      <c r="K187" s="123">
        <v>25</v>
      </c>
      <c r="L187" s="123">
        <v>2011</v>
      </c>
      <c r="M187" s="123" t="s">
        <v>1052</v>
      </c>
      <c r="N187" s="123" t="s">
        <v>288</v>
      </c>
      <c r="O187" s="124"/>
    </row>
    <row r="188" spans="1:15">
      <c r="A188" s="120" t="s">
        <v>878</v>
      </c>
      <c r="B188" s="121" t="s">
        <v>1070</v>
      </c>
      <c r="C188" s="122" t="s">
        <v>361</v>
      </c>
      <c r="D188" s="122" t="s">
        <v>500</v>
      </c>
      <c r="E188" s="122">
        <v>1</v>
      </c>
      <c r="F188" s="122">
        <v>13.554180785910221</v>
      </c>
      <c r="G188" s="122">
        <v>1</v>
      </c>
      <c r="H188" s="122">
        <v>0.98615384615384616</v>
      </c>
      <c r="I188" s="122">
        <v>3.8570620854353193</v>
      </c>
      <c r="J188" s="122">
        <v>1.7555072903981658E-2</v>
      </c>
      <c r="K188" s="123">
        <v>25</v>
      </c>
      <c r="L188" s="123">
        <v>2011</v>
      </c>
      <c r="M188" s="123" t="s">
        <v>1032</v>
      </c>
      <c r="N188" s="123" t="s">
        <v>288</v>
      </c>
      <c r="O188" s="124"/>
    </row>
    <row r="189" spans="1:15">
      <c r="A189" s="120" t="s">
        <v>879</v>
      </c>
      <c r="B189" s="121" t="s">
        <v>1132</v>
      </c>
      <c r="C189" s="122" t="s">
        <v>361</v>
      </c>
      <c r="D189" s="122" t="s">
        <v>500</v>
      </c>
      <c r="E189" s="122">
        <v>1</v>
      </c>
      <c r="F189" s="122">
        <v>6.3475621429801095</v>
      </c>
      <c r="G189" s="122">
        <v>1</v>
      </c>
      <c r="H189" s="122">
        <v>0.97069230769230774</v>
      </c>
      <c r="I189" s="122">
        <v>8.161414898317993</v>
      </c>
      <c r="J189" s="122">
        <v>0.61210611737384957</v>
      </c>
      <c r="K189" s="123">
        <v>25</v>
      </c>
      <c r="L189" s="123">
        <v>2011</v>
      </c>
      <c r="M189" s="123" t="s">
        <v>448</v>
      </c>
      <c r="N189" s="123" t="s">
        <v>288</v>
      </c>
      <c r="O189" s="124"/>
    </row>
    <row r="190" spans="1:15">
      <c r="A190" s="120" t="s">
        <v>880</v>
      </c>
      <c r="B190" s="121" t="s">
        <v>1072</v>
      </c>
      <c r="C190" s="122" t="s">
        <v>361</v>
      </c>
      <c r="D190" s="122" t="s">
        <v>500</v>
      </c>
      <c r="E190" s="122">
        <v>1</v>
      </c>
      <c r="F190" s="122">
        <v>0</v>
      </c>
      <c r="G190" s="122">
        <v>1</v>
      </c>
      <c r="H190" s="122">
        <v>0.98230769230769233</v>
      </c>
      <c r="I190" s="122">
        <v>1.8553616535509565</v>
      </c>
      <c r="J190" s="122">
        <v>6.4937657874283489E-2</v>
      </c>
      <c r="K190" s="123">
        <v>25</v>
      </c>
      <c r="L190" s="123">
        <v>2020</v>
      </c>
      <c r="M190" s="123" t="s">
        <v>482</v>
      </c>
      <c r="N190" s="123" t="s">
        <v>288</v>
      </c>
      <c r="O190" s="124"/>
    </row>
    <row r="191" spans="1:15">
      <c r="A191" s="120" t="s">
        <v>881</v>
      </c>
      <c r="B191" s="121" t="s">
        <v>1068</v>
      </c>
      <c r="C191" s="122" t="s">
        <v>361</v>
      </c>
      <c r="D191" s="122" t="s">
        <v>500</v>
      </c>
      <c r="E191" s="122">
        <v>1</v>
      </c>
      <c r="F191" s="122">
        <v>2.744294517959406</v>
      </c>
      <c r="G191" s="122">
        <v>1</v>
      </c>
      <c r="H191" s="122">
        <v>0.98230769230769233</v>
      </c>
      <c r="I191" s="122">
        <v>1.568623943456718</v>
      </c>
      <c r="J191" s="122">
        <v>3.1372478869134357E-2</v>
      </c>
      <c r="K191" s="123">
        <v>25</v>
      </c>
      <c r="L191" s="123">
        <v>2011</v>
      </c>
      <c r="M191" s="123" t="s">
        <v>449</v>
      </c>
      <c r="N191" s="123" t="s">
        <v>288</v>
      </c>
      <c r="O191" s="124"/>
    </row>
    <row r="192" spans="1:15">
      <c r="A192" s="120" t="s">
        <v>882</v>
      </c>
      <c r="B192" s="121" t="s">
        <v>1069</v>
      </c>
      <c r="C192" s="122" t="s">
        <v>361</v>
      </c>
      <c r="D192" s="122" t="s">
        <v>500</v>
      </c>
      <c r="E192" s="122">
        <v>1</v>
      </c>
      <c r="F192" s="122">
        <v>31.144249993320773</v>
      </c>
      <c r="G192" s="122">
        <v>1</v>
      </c>
      <c r="H192" s="122">
        <v>0.98230769230769233</v>
      </c>
      <c r="I192" s="122">
        <v>1.568623943456718</v>
      </c>
      <c r="J192" s="122">
        <v>3.1372478869134357E-2</v>
      </c>
      <c r="K192" s="123">
        <v>25</v>
      </c>
      <c r="L192" s="123">
        <v>2011</v>
      </c>
      <c r="M192" s="123" t="s">
        <v>1050</v>
      </c>
      <c r="N192" s="123" t="s">
        <v>288</v>
      </c>
      <c r="O192" s="124"/>
    </row>
    <row r="193" spans="1:15">
      <c r="A193" s="120" t="s">
        <v>883</v>
      </c>
      <c r="B193" s="121" t="s">
        <v>1090</v>
      </c>
      <c r="C193" s="122" t="s">
        <v>361</v>
      </c>
      <c r="D193" s="122" t="s">
        <v>500</v>
      </c>
      <c r="E193" s="122">
        <v>1</v>
      </c>
      <c r="F193" s="122">
        <v>3.9967563171864682</v>
      </c>
      <c r="G193" s="122">
        <v>1</v>
      </c>
      <c r="H193" s="122">
        <v>0.89999997615814198</v>
      </c>
      <c r="I193" s="122">
        <v>0</v>
      </c>
      <c r="J193" s="122">
        <v>0</v>
      </c>
      <c r="K193" s="123">
        <v>25</v>
      </c>
      <c r="L193" s="123">
        <v>2011</v>
      </c>
      <c r="M193" s="123" t="s">
        <v>1089</v>
      </c>
      <c r="N193" s="123" t="s">
        <v>288</v>
      </c>
      <c r="O193" s="124"/>
    </row>
    <row r="194" spans="1:15">
      <c r="A194" s="120" t="s">
        <v>885</v>
      </c>
      <c r="B194" s="121" t="s">
        <v>1078</v>
      </c>
      <c r="C194" s="122" t="s">
        <v>361</v>
      </c>
      <c r="D194" s="122" t="s">
        <v>501</v>
      </c>
      <c r="E194" s="122">
        <v>1</v>
      </c>
      <c r="F194" s="122">
        <v>74.887044238770756</v>
      </c>
      <c r="G194" s="122">
        <v>1</v>
      </c>
      <c r="H194" s="122">
        <v>0.95</v>
      </c>
      <c r="I194" s="122">
        <v>2.8679081883818807</v>
      </c>
      <c r="J194" s="122">
        <v>7.1697704709547033E-2</v>
      </c>
      <c r="K194" s="123">
        <v>20</v>
      </c>
      <c r="L194" s="123">
        <v>2011</v>
      </c>
      <c r="M194" s="123" t="s">
        <v>1032</v>
      </c>
      <c r="N194" s="123" t="s">
        <v>288</v>
      </c>
      <c r="O194" s="124"/>
    </row>
    <row r="195" spans="1:15">
      <c r="A195" s="120" t="s">
        <v>886</v>
      </c>
      <c r="B195" s="121" t="s">
        <v>1129</v>
      </c>
      <c r="C195" s="122" t="s">
        <v>361</v>
      </c>
      <c r="D195" s="122" t="s">
        <v>502</v>
      </c>
      <c r="E195" s="122">
        <v>1</v>
      </c>
      <c r="F195" s="122">
        <v>1.4956081058026645</v>
      </c>
      <c r="G195" s="122">
        <v>1</v>
      </c>
      <c r="H195" s="122">
        <v>0.97069230769230774</v>
      </c>
      <c r="I195" s="122">
        <v>8.161414898317993</v>
      </c>
      <c r="J195" s="122">
        <v>0.61210611737384957</v>
      </c>
      <c r="K195" s="123">
        <v>25</v>
      </c>
      <c r="L195" s="123">
        <v>2011</v>
      </c>
      <c r="M195" s="123" t="s">
        <v>448</v>
      </c>
      <c r="N195" s="123" t="s">
        <v>288</v>
      </c>
      <c r="O195" s="124"/>
    </row>
    <row r="196" spans="1:15">
      <c r="A196" s="120" t="s">
        <v>887</v>
      </c>
      <c r="B196" s="121" t="s">
        <v>1081</v>
      </c>
      <c r="C196" s="122" t="s">
        <v>361</v>
      </c>
      <c r="D196" s="122" t="s">
        <v>502</v>
      </c>
      <c r="E196" s="122">
        <v>1</v>
      </c>
      <c r="F196" s="122">
        <v>72.78577211662305</v>
      </c>
      <c r="G196" s="122">
        <v>1</v>
      </c>
      <c r="H196" s="122">
        <v>0.91230769230769226</v>
      </c>
      <c r="I196" s="122">
        <v>10.120154473914312</v>
      </c>
      <c r="J196" s="122">
        <v>0.7590115855435734</v>
      </c>
      <c r="K196" s="123">
        <v>25</v>
      </c>
      <c r="L196" s="123">
        <v>2011</v>
      </c>
      <c r="M196" s="123" t="s">
        <v>1052</v>
      </c>
      <c r="N196" s="123" t="s">
        <v>288</v>
      </c>
      <c r="O196" s="124"/>
    </row>
    <row r="197" spans="1:15">
      <c r="A197" s="120" t="s">
        <v>888</v>
      </c>
      <c r="B197" s="121" t="s">
        <v>1080</v>
      </c>
      <c r="C197" s="122" t="s">
        <v>361</v>
      </c>
      <c r="D197" s="122" t="s">
        <v>502</v>
      </c>
      <c r="E197" s="122">
        <v>1</v>
      </c>
      <c r="F197" s="122">
        <v>20.312241571448698</v>
      </c>
      <c r="G197" s="122">
        <v>1</v>
      </c>
      <c r="H197" s="122">
        <v>0.98615384615384616</v>
      </c>
      <c r="I197" s="122">
        <v>3.8570620854353193</v>
      </c>
      <c r="J197" s="122">
        <v>1.7555072903981658E-2</v>
      </c>
      <c r="K197" s="123">
        <v>25</v>
      </c>
      <c r="L197" s="123">
        <v>2011</v>
      </c>
      <c r="M197" s="123" t="s">
        <v>1032</v>
      </c>
      <c r="N197" s="123" t="s">
        <v>288</v>
      </c>
      <c r="O197" s="124"/>
    </row>
    <row r="198" spans="1:15">
      <c r="A198" s="120" t="s">
        <v>889</v>
      </c>
      <c r="B198" s="121" t="s">
        <v>1082</v>
      </c>
      <c r="C198" s="122" t="s">
        <v>361</v>
      </c>
      <c r="D198" s="122" t="s">
        <v>502</v>
      </c>
      <c r="E198" s="122">
        <v>1</v>
      </c>
      <c r="F198" s="122">
        <v>0</v>
      </c>
      <c r="G198" s="122">
        <v>1</v>
      </c>
      <c r="H198" s="122">
        <v>0.98230769230769233</v>
      </c>
      <c r="I198" s="122">
        <v>1.8553616535509565</v>
      </c>
      <c r="J198" s="122">
        <v>6.4937657874283489E-2</v>
      </c>
      <c r="K198" s="123">
        <v>25</v>
      </c>
      <c r="L198" s="123">
        <v>2020</v>
      </c>
      <c r="M198" s="123" t="s">
        <v>482</v>
      </c>
      <c r="N198" s="123" t="s">
        <v>288</v>
      </c>
      <c r="O198" s="124"/>
    </row>
    <row r="199" spans="1:15">
      <c r="A199" s="120" t="s">
        <v>338</v>
      </c>
      <c r="B199" s="121" t="s">
        <v>337</v>
      </c>
      <c r="C199" s="122" t="s">
        <v>361</v>
      </c>
      <c r="D199" s="122" t="s">
        <v>502</v>
      </c>
      <c r="E199" s="122">
        <v>1</v>
      </c>
      <c r="F199" s="122">
        <v>53.611748438312596</v>
      </c>
      <c r="G199" s="122">
        <v>1</v>
      </c>
      <c r="H199" s="122">
        <v>0.98230769230769233</v>
      </c>
      <c r="I199" s="122">
        <v>1.568623943456718</v>
      </c>
      <c r="J199" s="122">
        <v>3.1372478869134357E-2</v>
      </c>
      <c r="K199" s="123">
        <v>25</v>
      </c>
      <c r="L199" s="123">
        <v>2011</v>
      </c>
      <c r="M199" s="123" t="s">
        <v>449</v>
      </c>
      <c r="N199" s="123" t="s">
        <v>288</v>
      </c>
      <c r="O199" s="124"/>
    </row>
    <row r="200" spans="1:15">
      <c r="A200" s="120" t="s">
        <v>890</v>
      </c>
      <c r="B200" s="121" t="s">
        <v>1079</v>
      </c>
      <c r="C200" s="122" t="s">
        <v>361</v>
      </c>
      <c r="D200" s="122" t="s">
        <v>502</v>
      </c>
      <c r="E200" s="122">
        <v>1</v>
      </c>
      <c r="F200" s="122">
        <v>4.9678676794547618</v>
      </c>
      <c r="G200" s="122">
        <v>1</v>
      </c>
      <c r="H200" s="122">
        <v>0.98230769230769233</v>
      </c>
      <c r="I200" s="122">
        <v>1.568623943456718</v>
      </c>
      <c r="J200" s="122">
        <v>3.1372478869134357E-2</v>
      </c>
      <c r="K200" s="123">
        <v>25</v>
      </c>
      <c r="L200" s="123">
        <v>2011</v>
      </c>
      <c r="M200" s="123" t="s">
        <v>1050</v>
      </c>
      <c r="N200" s="123" t="s">
        <v>288</v>
      </c>
      <c r="O200" s="124"/>
    </row>
    <row r="201" spans="1:15">
      <c r="A201" s="120" t="s">
        <v>891</v>
      </c>
      <c r="B201" s="121" t="s">
        <v>1092</v>
      </c>
      <c r="C201" s="122" t="s">
        <v>361</v>
      </c>
      <c r="D201" s="122" t="s">
        <v>502</v>
      </c>
      <c r="E201" s="122">
        <v>1</v>
      </c>
      <c r="F201" s="122">
        <v>12.039495147617886</v>
      </c>
      <c r="G201" s="122">
        <v>1</v>
      </c>
      <c r="H201" s="122">
        <v>0.89999997615814198</v>
      </c>
      <c r="I201" s="122">
        <v>0</v>
      </c>
      <c r="J201" s="122">
        <v>0</v>
      </c>
      <c r="K201" s="123">
        <v>25</v>
      </c>
      <c r="L201" s="123">
        <v>2011</v>
      </c>
      <c r="M201" s="123" t="s">
        <v>1089</v>
      </c>
      <c r="N201" s="123" t="s">
        <v>288</v>
      </c>
      <c r="O201" s="124"/>
    </row>
    <row r="202" spans="1:15">
      <c r="A202" s="120" t="s">
        <v>892</v>
      </c>
      <c r="B202" s="121" t="s">
        <v>1124</v>
      </c>
      <c r="C202" s="122" t="s">
        <v>361</v>
      </c>
      <c r="D202" s="122" t="s">
        <v>503</v>
      </c>
      <c r="E202" s="122">
        <v>1</v>
      </c>
      <c r="F202" s="122">
        <v>1.4774421479901805</v>
      </c>
      <c r="G202" s="122">
        <v>1</v>
      </c>
      <c r="H202" s="122">
        <v>0.91230769230769226</v>
      </c>
      <c r="I202" s="122">
        <v>10.379645614271087</v>
      </c>
      <c r="J202" s="122">
        <v>0.77847342107033146</v>
      </c>
      <c r="K202" s="123">
        <v>25</v>
      </c>
      <c r="L202" s="123">
        <v>2011</v>
      </c>
      <c r="M202" s="123" t="s">
        <v>1052</v>
      </c>
      <c r="N202" s="123" t="s">
        <v>288</v>
      </c>
      <c r="O202" s="124"/>
    </row>
    <row r="203" spans="1:15">
      <c r="A203" s="120" t="s">
        <v>893</v>
      </c>
      <c r="B203" s="121" t="s">
        <v>1125</v>
      </c>
      <c r="C203" s="122" t="s">
        <v>361</v>
      </c>
      <c r="D203" s="122" t="s">
        <v>503</v>
      </c>
      <c r="E203" s="122">
        <v>1</v>
      </c>
      <c r="F203" s="122">
        <v>3.5209221364767269</v>
      </c>
      <c r="G203" s="122">
        <v>1</v>
      </c>
      <c r="H203" s="122">
        <v>0.98615384615384616</v>
      </c>
      <c r="I203" s="122">
        <v>3.7862650715634287</v>
      </c>
      <c r="J203" s="122">
        <v>3.7862650715634293E-2</v>
      </c>
      <c r="K203" s="123">
        <v>25</v>
      </c>
      <c r="L203" s="123">
        <v>2011</v>
      </c>
      <c r="M203" s="123" t="s">
        <v>1032</v>
      </c>
      <c r="N203" s="123" t="s">
        <v>288</v>
      </c>
      <c r="O203" s="124"/>
    </row>
    <row r="204" spans="1:15">
      <c r="A204" s="120" t="s">
        <v>894</v>
      </c>
      <c r="B204" s="121" t="s">
        <v>1133</v>
      </c>
      <c r="C204" s="122" t="s">
        <v>361</v>
      </c>
      <c r="D204" s="122" t="s">
        <v>503</v>
      </c>
      <c r="E204" s="122">
        <v>1</v>
      </c>
      <c r="F204" s="122">
        <v>2.1969396128040302</v>
      </c>
      <c r="G204" s="122">
        <v>1</v>
      </c>
      <c r="H204" s="122">
        <v>0.97069230769230774</v>
      </c>
      <c r="I204" s="122">
        <v>8.3706819469928107</v>
      </c>
      <c r="J204" s="122">
        <v>0.62780114602446091</v>
      </c>
      <c r="K204" s="123">
        <v>25</v>
      </c>
      <c r="L204" s="123">
        <v>2011</v>
      </c>
      <c r="M204" s="123" t="s">
        <v>448</v>
      </c>
      <c r="N204" s="123" t="s">
        <v>288</v>
      </c>
      <c r="O204" s="124"/>
    </row>
    <row r="205" spans="1:15">
      <c r="A205" s="120" t="s">
        <v>895</v>
      </c>
      <c r="B205" s="121" t="s">
        <v>1126</v>
      </c>
      <c r="C205" s="122" t="s">
        <v>361</v>
      </c>
      <c r="D205" s="122" t="s">
        <v>503</v>
      </c>
      <c r="E205" s="122">
        <v>1</v>
      </c>
      <c r="F205" s="122">
        <v>0</v>
      </c>
      <c r="G205" s="122">
        <v>1</v>
      </c>
      <c r="H205" s="122">
        <v>0.98230769230769233</v>
      </c>
      <c r="I205" s="122">
        <v>2.1226375281184375</v>
      </c>
      <c r="J205" s="122">
        <v>7.4292313484145306E-2</v>
      </c>
      <c r="K205" s="123">
        <v>25</v>
      </c>
      <c r="L205" s="123">
        <v>2020</v>
      </c>
      <c r="M205" s="123" t="s">
        <v>482</v>
      </c>
      <c r="N205" s="123" t="s">
        <v>288</v>
      </c>
      <c r="O205" s="124"/>
    </row>
    <row r="206" spans="1:15">
      <c r="A206" s="120" t="s">
        <v>896</v>
      </c>
      <c r="B206" s="121" t="s">
        <v>1134</v>
      </c>
      <c r="C206" s="122" t="s">
        <v>361</v>
      </c>
      <c r="D206" s="122" t="s">
        <v>503</v>
      </c>
      <c r="E206" s="122">
        <v>1</v>
      </c>
      <c r="F206" s="122">
        <v>0.95067227313455149</v>
      </c>
      <c r="G206" s="122">
        <v>1</v>
      </c>
      <c r="H206" s="122">
        <v>0.98230769230769233</v>
      </c>
      <c r="I206" s="122">
        <v>1.7515651974082462</v>
      </c>
      <c r="J206" s="122">
        <v>3.5031303948164928E-2</v>
      </c>
      <c r="K206" s="123">
        <v>25</v>
      </c>
      <c r="L206" s="123">
        <v>2011</v>
      </c>
      <c r="M206" s="123" t="s">
        <v>449</v>
      </c>
      <c r="N206" s="123" t="s">
        <v>288</v>
      </c>
      <c r="O206" s="124"/>
    </row>
    <row r="207" spans="1:15">
      <c r="A207" s="120" t="s">
        <v>897</v>
      </c>
      <c r="B207" s="121" t="s">
        <v>1127</v>
      </c>
      <c r="C207" s="122" t="s">
        <v>361</v>
      </c>
      <c r="D207" s="122" t="s">
        <v>503</v>
      </c>
      <c r="E207" s="122">
        <v>1</v>
      </c>
      <c r="F207" s="122">
        <v>8.4190559338927553</v>
      </c>
      <c r="G207" s="122">
        <v>1</v>
      </c>
      <c r="H207" s="122">
        <v>0.98230769230769233</v>
      </c>
      <c r="I207" s="122">
        <v>1.7515651974082462</v>
      </c>
      <c r="J207" s="122">
        <v>3.5031303948164928E-2</v>
      </c>
      <c r="K207" s="123">
        <v>25</v>
      </c>
      <c r="L207" s="123">
        <v>2011</v>
      </c>
      <c r="M207" s="123" t="s">
        <v>1050</v>
      </c>
      <c r="N207" s="123" t="s">
        <v>288</v>
      </c>
      <c r="O207" s="124"/>
    </row>
    <row r="208" spans="1:15">
      <c r="A208" s="120" t="s">
        <v>898</v>
      </c>
      <c r="B208" s="121" t="s">
        <v>1088</v>
      </c>
      <c r="C208" s="122" t="s">
        <v>361</v>
      </c>
      <c r="D208" s="122" t="s">
        <v>503</v>
      </c>
      <c r="E208" s="122">
        <v>1</v>
      </c>
      <c r="F208" s="122">
        <v>1.1966872401476909</v>
      </c>
      <c r="G208" s="122">
        <v>1</v>
      </c>
      <c r="H208" s="122">
        <v>0.89999997615814198</v>
      </c>
      <c r="I208" s="122">
        <v>0</v>
      </c>
      <c r="J208" s="122">
        <v>0</v>
      </c>
      <c r="K208" s="123">
        <v>25</v>
      </c>
      <c r="L208" s="123">
        <v>2011</v>
      </c>
      <c r="M208" s="123" t="s">
        <v>1089</v>
      </c>
      <c r="N208" s="123" t="s">
        <v>288</v>
      </c>
      <c r="O208" s="124"/>
    </row>
    <row r="209" spans="1:15">
      <c r="A209" s="120" t="s">
        <v>900</v>
      </c>
      <c r="B209" s="121" t="s">
        <v>1051</v>
      </c>
      <c r="C209" s="122" t="s">
        <v>361</v>
      </c>
      <c r="D209" s="122" t="s">
        <v>504</v>
      </c>
      <c r="E209" s="122">
        <v>1</v>
      </c>
      <c r="F209" s="122">
        <v>0.53140852693315876</v>
      </c>
      <c r="G209" s="122">
        <v>31.54</v>
      </c>
      <c r="H209" s="122">
        <v>0.9</v>
      </c>
      <c r="I209" s="122">
        <v>4796.3498020112947</v>
      </c>
      <c r="J209" s="122">
        <v>274.34990928867387</v>
      </c>
      <c r="K209" s="123">
        <v>25</v>
      </c>
      <c r="L209" s="123">
        <v>2011</v>
      </c>
      <c r="M209" s="123" t="s">
        <v>1052</v>
      </c>
      <c r="N209" s="123" t="s">
        <v>288</v>
      </c>
      <c r="O209" s="124"/>
    </row>
    <row r="210" spans="1:15">
      <c r="A210" s="120" t="s">
        <v>901</v>
      </c>
      <c r="B210" s="121" t="s">
        <v>1053</v>
      </c>
      <c r="C210" s="122" t="s">
        <v>361</v>
      </c>
      <c r="D210" s="122" t="s">
        <v>504</v>
      </c>
      <c r="E210" s="122">
        <v>1</v>
      </c>
      <c r="F210" s="122">
        <v>0</v>
      </c>
      <c r="G210" s="122">
        <v>31.54</v>
      </c>
      <c r="H210" s="122">
        <v>0.93</v>
      </c>
      <c r="I210" s="122">
        <v>1858.4344064985646</v>
      </c>
      <c r="J210" s="122">
        <v>49.241078034585961</v>
      </c>
      <c r="K210" s="123">
        <v>25</v>
      </c>
      <c r="L210" s="123">
        <v>2025</v>
      </c>
      <c r="M210" s="123" t="s">
        <v>482</v>
      </c>
      <c r="N210" s="123" t="s">
        <v>288</v>
      </c>
      <c r="O210" s="124"/>
    </row>
    <row r="211" spans="1:15">
      <c r="A211" s="120" t="s">
        <v>902</v>
      </c>
      <c r="B211" s="121" t="s">
        <v>1054</v>
      </c>
      <c r="C211" s="122" t="s">
        <v>361</v>
      </c>
      <c r="D211" s="122" t="s">
        <v>504</v>
      </c>
      <c r="E211" s="122">
        <v>1</v>
      </c>
      <c r="F211" s="122">
        <v>5.9774328555857473E-2</v>
      </c>
      <c r="G211" s="122">
        <v>31.54</v>
      </c>
      <c r="H211" s="122">
        <v>0.93</v>
      </c>
      <c r="I211" s="122">
        <v>1508.6696766746702</v>
      </c>
      <c r="J211" s="122">
        <v>25.459316776461762</v>
      </c>
      <c r="K211" s="123">
        <v>25</v>
      </c>
      <c r="L211" s="123">
        <v>2011</v>
      </c>
      <c r="M211" s="123" t="s">
        <v>1050</v>
      </c>
      <c r="N211" s="123" t="s">
        <v>288</v>
      </c>
      <c r="O211" s="124"/>
    </row>
    <row r="212" spans="1:15">
      <c r="A212" s="120" t="s">
        <v>977</v>
      </c>
      <c r="B212" s="121" t="s">
        <v>1139</v>
      </c>
      <c r="C212" s="122" t="s">
        <v>364</v>
      </c>
      <c r="D212" s="122" t="s">
        <v>327</v>
      </c>
      <c r="E212" s="122">
        <v>1</v>
      </c>
      <c r="F212" s="122">
        <v>51.618579228001984</v>
      </c>
      <c r="G212" s="122">
        <v>1</v>
      </c>
      <c r="H212" s="122">
        <v>1</v>
      </c>
      <c r="I212" s="122">
        <v>0</v>
      </c>
      <c r="J212" s="122">
        <v>0</v>
      </c>
      <c r="K212" s="123">
        <v>70</v>
      </c>
      <c r="L212" s="123">
        <v>2011</v>
      </c>
      <c r="M212" s="123" t="s">
        <v>1035</v>
      </c>
      <c r="N212" s="123" t="s">
        <v>288</v>
      </c>
      <c r="O212" s="124"/>
    </row>
    <row r="213" spans="1:15">
      <c r="A213" s="120" t="s">
        <v>978</v>
      </c>
      <c r="B213" s="121" t="s">
        <v>1121</v>
      </c>
      <c r="C213" s="122" t="s">
        <v>364</v>
      </c>
      <c r="D213" s="122" t="s">
        <v>522</v>
      </c>
      <c r="E213" s="122">
        <v>1</v>
      </c>
      <c r="F213" s="122">
        <v>0</v>
      </c>
      <c r="G213" s="122">
        <v>1</v>
      </c>
      <c r="H213" s="122">
        <v>0.94</v>
      </c>
      <c r="I213" s="122">
        <v>9.6888133503777443</v>
      </c>
      <c r="J213" s="122">
        <v>0.25428782091121765</v>
      </c>
      <c r="K213" s="123">
        <v>25</v>
      </c>
      <c r="L213" s="123">
        <v>2011</v>
      </c>
      <c r="M213" s="123" t="s">
        <v>448</v>
      </c>
      <c r="N213" s="123" t="s">
        <v>288</v>
      </c>
      <c r="O213" s="124"/>
    </row>
    <row r="214" spans="1:15">
      <c r="A214" s="120" t="s">
        <v>979</v>
      </c>
      <c r="B214" s="121" t="s">
        <v>1122</v>
      </c>
      <c r="C214" s="122" t="s">
        <v>364</v>
      </c>
      <c r="D214" s="122" t="s">
        <v>522</v>
      </c>
      <c r="E214" s="122">
        <v>1</v>
      </c>
      <c r="F214" s="122">
        <v>1.6144666372827625E-2</v>
      </c>
      <c r="G214" s="122">
        <v>1</v>
      </c>
      <c r="H214" s="122">
        <v>0.94</v>
      </c>
      <c r="I214" s="122">
        <v>9.6888133503777443</v>
      </c>
      <c r="J214" s="122">
        <v>0.25428782091121765</v>
      </c>
      <c r="K214" s="123">
        <v>25</v>
      </c>
      <c r="L214" s="123">
        <v>2011</v>
      </c>
      <c r="M214" s="123" t="s">
        <v>1052</v>
      </c>
      <c r="N214" s="123" t="s">
        <v>288</v>
      </c>
      <c r="O214" s="124"/>
    </row>
    <row r="215" spans="1:15">
      <c r="A215" s="120" t="s">
        <v>980</v>
      </c>
      <c r="B215" s="121" t="s">
        <v>1097</v>
      </c>
      <c r="C215" s="122" t="s">
        <v>364</v>
      </c>
      <c r="D215" s="122" t="s">
        <v>522</v>
      </c>
      <c r="E215" s="122">
        <v>1</v>
      </c>
      <c r="F215" s="122">
        <v>0.33778669920361809</v>
      </c>
      <c r="G215" s="122">
        <v>1</v>
      </c>
      <c r="H215" s="122">
        <v>0.94</v>
      </c>
      <c r="I215" s="122">
        <v>4.927692354620147</v>
      </c>
      <c r="J215" s="122">
        <v>0.13525979601727778</v>
      </c>
      <c r="K215" s="123">
        <v>25</v>
      </c>
      <c r="L215" s="123">
        <v>2011</v>
      </c>
      <c r="M215" s="123" t="s">
        <v>1032</v>
      </c>
      <c r="N215" s="123" t="s">
        <v>288</v>
      </c>
      <c r="O215" s="124"/>
    </row>
    <row r="216" spans="1:15">
      <c r="A216" s="120" t="s">
        <v>981</v>
      </c>
      <c r="B216" s="121" t="s">
        <v>1123</v>
      </c>
      <c r="C216" s="122" t="s">
        <v>364</v>
      </c>
      <c r="D216" s="122" t="s">
        <v>522</v>
      </c>
      <c r="E216" s="122">
        <v>1</v>
      </c>
      <c r="F216" s="122">
        <v>0</v>
      </c>
      <c r="G216" s="122">
        <v>1</v>
      </c>
      <c r="H216" s="122">
        <v>0.94</v>
      </c>
      <c r="I216" s="122">
        <v>5.6131068483573108</v>
      </c>
      <c r="J216" s="122">
        <v>0.14032767120893277</v>
      </c>
      <c r="K216" s="123">
        <v>25</v>
      </c>
      <c r="L216" s="123">
        <v>2028</v>
      </c>
      <c r="M216" s="123" t="s">
        <v>482</v>
      </c>
      <c r="N216" s="123" t="s">
        <v>288</v>
      </c>
      <c r="O216" s="124"/>
    </row>
    <row r="217" spans="1:15">
      <c r="A217" s="120" t="s">
        <v>982</v>
      </c>
      <c r="B217" s="121" t="s">
        <v>1131</v>
      </c>
      <c r="C217" s="122" t="s">
        <v>364</v>
      </c>
      <c r="D217" s="122" t="s">
        <v>522</v>
      </c>
      <c r="E217" s="122">
        <v>1</v>
      </c>
      <c r="F217" s="122">
        <v>2.1222041660391853E-2</v>
      </c>
      <c r="G217" s="122">
        <v>1</v>
      </c>
      <c r="H217" s="122">
        <v>0.94</v>
      </c>
      <c r="I217" s="122">
        <v>4.3177744987363926</v>
      </c>
      <c r="J217" s="122">
        <v>0.10794436246840983</v>
      </c>
      <c r="K217" s="123">
        <v>25</v>
      </c>
      <c r="L217" s="123">
        <v>2011</v>
      </c>
      <c r="M217" s="123" t="s">
        <v>449</v>
      </c>
      <c r="N217" s="123" t="s">
        <v>288</v>
      </c>
      <c r="O217" s="124"/>
    </row>
    <row r="218" spans="1:15">
      <c r="A218" s="120" t="s">
        <v>983</v>
      </c>
      <c r="B218" s="121" t="s">
        <v>1096</v>
      </c>
      <c r="C218" s="122" t="s">
        <v>364</v>
      </c>
      <c r="D218" s="122" t="s">
        <v>522</v>
      </c>
      <c r="E218" s="122">
        <v>1</v>
      </c>
      <c r="F218" s="122">
        <v>0.66162136597945798</v>
      </c>
      <c r="G218" s="122">
        <v>1</v>
      </c>
      <c r="H218" s="122">
        <v>0.94</v>
      </c>
      <c r="I218" s="122">
        <v>4.3177744987363926</v>
      </c>
      <c r="J218" s="122">
        <v>0.10794436246840983</v>
      </c>
      <c r="K218" s="123">
        <v>25</v>
      </c>
      <c r="L218" s="123">
        <v>2011</v>
      </c>
      <c r="M218" s="123" t="s">
        <v>1050</v>
      </c>
      <c r="N218" s="123" t="s">
        <v>288</v>
      </c>
      <c r="O218" s="124"/>
    </row>
    <row r="219" spans="1:15">
      <c r="A219" s="120" t="s">
        <v>984</v>
      </c>
      <c r="B219" s="121" t="s">
        <v>1071</v>
      </c>
      <c r="C219" s="122" t="s">
        <v>364</v>
      </c>
      <c r="D219" s="122" t="s">
        <v>523</v>
      </c>
      <c r="E219" s="122">
        <v>1</v>
      </c>
      <c r="F219" s="122">
        <v>0.17713479726573161</v>
      </c>
      <c r="G219" s="122">
        <v>1</v>
      </c>
      <c r="H219" s="122">
        <v>0.91230769230769226</v>
      </c>
      <c r="I219" s="122">
        <v>20.240308947828623</v>
      </c>
      <c r="J219" s="122">
        <v>1.5180231710871468</v>
      </c>
      <c r="K219" s="123">
        <v>25</v>
      </c>
      <c r="L219" s="123">
        <v>2011</v>
      </c>
      <c r="M219" s="123" t="s">
        <v>1052</v>
      </c>
      <c r="N219" s="123" t="s">
        <v>288</v>
      </c>
      <c r="O219" s="124"/>
    </row>
    <row r="220" spans="1:15">
      <c r="A220" s="120" t="s">
        <v>985</v>
      </c>
      <c r="B220" s="121" t="s">
        <v>1070</v>
      </c>
      <c r="C220" s="122" t="s">
        <v>364</v>
      </c>
      <c r="D220" s="122" t="s">
        <v>523</v>
      </c>
      <c r="E220" s="122">
        <v>1</v>
      </c>
      <c r="F220" s="122">
        <v>6.0909069629165664</v>
      </c>
      <c r="G220" s="122">
        <v>1</v>
      </c>
      <c r="H220" s="122">
        <v>0.98615384615384616</v>
      </c>
      <c r="I220" s="122">
        <v>5.6079181167094072</v>
      </c>
      <c r="J220" s="122">
        <v>1.9385670505859431E-2</v>
      </c>
      <c r="K220" s="123">
        <v>25</v>
      </c>
      <c r="L220" s="123">
        <v>2011</v>
      </c>
      <c r="M220" s="123" t="s">
        <v>1032</v>
      </c>
      <c r="N220" s="123" t="s">
        <v>288</v>
      </c>
      <c r="O220" s="124"/>
    </row>
    <row r="221" spans="1:15">
      <c r="A221" s="120" t="s">
        <v>986</v>
      </c>
      <c r="B221" s="121" t="s">
        <v>1132</v>
      </c>
      <c r="C221" s="122" t="s">
        <v>364</v>
      </c>
      <c r="D221" s="122" t="s">
        <v>523</v>
      </c>
      <c r="E221" s="122">
        <v>1</v>
      </c>
      <c r="F221" s="122">
        <v>0</v>
      </c>
      <c r="G221" s="122">
        <v>1</v>
      </c>
      <c r="H221" s="122">
        <v>0.97069230769230774</v>
      </c>
      <c r="I221" s="122">
        <v>16.322829796635986</v>
      </c>
      <c r="J221" s="122">
        <v>1.2242122347476991</v>
      </c>
      <c r="K221" s="123">
        <v>25</v>
      </c>
      <c r="L221" s="123">
        <v>2011</v>
      </c>
      <c r="M221" s="123" t="s">
        <v>448</v>
      </c>
      <c r="N221" s="123" t="s">
        <v>288</v>
      </c>
      <c r="O221" s="124"/>
    </row>
    <row r="222" spans="1:15">
      <c r="A222" s="120" t="s">
        <v>987</v>
      </c>
      <c r="B222" s="121" t="s">
        <v>1072</v>
      </c>
      <c r="C222" s="122" t="s">
        <v>364</v>
      </c>
      <c r="D222" s="122" t="s">
        <v>523</v>
      </c>
      <c r="E222" s="122">
        <v>1</v>
      </c>
      <c r="F222" s="122">
        <v>0</v>
      </c>
      <c r="G222" s="122">
        <v>1</v>
      </c>
      <c r="H222" s="122">
        <v>0.98230769230769233</v>
      </c>
      <c r="I222" s="122">
        <v>5.7010203536383939</v>
      </c>
      <c r="J222" s="122">
        <v>0.19953571237734383</v>
      </c>
      <c r="K222" s="123">
        <v>25</v>
      </c>
      <c r="L222" s="123">
        <v>2020</v>
      </c>
      <c r="M222" s="123" t="s">
        <v>482</v>
      </c>
      <c r="N222" s="123" t="s">
        <v>288</v>
      </c>
      <c r="O222" s="124"/>
    </row>
    <row r="223" spans="1:15">
      <c r="A223" s="120" t="s">
        <v>988</v>
      </c>
      <c r="B223" s="121" t="s">
        <v>1068</v>
      </c>
      <c r="C223" s="122" t="s">
        <v>364</v>
      </c>
      <c r="D223" s="122" t="s">
        <v>523</v>
      </c>
      <c r="E223" s="122">
        <v>1</v>
      </c>
      <c r="F223" s="122">
        <v>0.43583292952983393</v>
      </c>
      <c r="G223" s="122">
        <v>1</v>
      </c>
      <c r="H223" s="122">
        <v>0.98230769230769233</v>
      </c>
      <c r="I223" s="122">
        <v>4.4866018167686779</v>
      </c>
      <c r="J223" s="122">
        <v>8.9732036335373563E-2</v>
      </c>
      <c r="K223" s="123">
        <v>25</v>
      </c>
      <c r="L223" s="123">
        <v>2011</v>
      </c>
      <c r="M223" s="123" t="s">
        <v>449</v>
      </c>
      <c r="N223" s="123" t="s">
        <v>288</v>
      </c>
      <c r="O223" s="124"/>
    </row>
    <row r="224" spans="1:15">
      <c r="A224" s="120" t="s">
        <v>989</v>
      </c>
      <c r="B224" s="121" t="s">
        <v>1069</v>
      </c>
      <c r="C224" s="122" t="s">
        <v>364</v>
      </c>
      <c r="D224" s="122" t="s">
        <v>523</v>
      </c>
      <c r="E224" s="122">
        <v>1</v>
      </c>
      <c r="F224" s="122">
        <v>12.416047604437205</v>
      </c>
      <c r="G224" s="122">
        <v>1</v>
      </c>
      <c r="H224" s="122">
        <v>0.98230769230769233</v>
      </c>
      <c r="I224" s="122">
        <v>4.4866018167686779</v>
      </c>
      <c r="J224" s="122">
        <v>8.9732036335373563E-2</v>
      </c>
      <c r="K224" s="123">
        <v>25</v>
      </c>
      <c r="L224" s="123">
        <v>2011</v>
      </c>
      <c r="M224" s="123" t="s">
        <v>1050</v>
      </c>
      <c r="N224" s="123" t="s">
        <v>288</v>
      </c>
      <c r="O224" s="124"/>
    </row>
    <row r="225" spans="1:15">
      <c r="A225" s="120" t="s">
        <v>990</v>
      </c>
      <c r="B225" s="121" t="s">
        <v>1090</v>
      </c>
      <c r="C225" s="122" t="s">
        <v>364</v>
      </c>
      <c r="D225" s="122" t="s">
        <v>523</v>
      </c>
      <c r="E225" s="122">
        <v>1</v>
      </c>
      <c r="F225" s="122">
        <v>0.26836742899835569</v>
      </c>
      <c r="G225" s="122">
        <v>1</v>
      </c>
      <c r="H225" s="122">
        <v>0.89999997615814198</v>
      </c>
      <c r="I225" s="122">
        <v>0</v>
      </c>
      <c r="J225" s="122">
        <v>0</v>
      </c>
      <c r="K225" s="123">
        <v>25</v>
      </c>
      <c r="L225" s="123">
        <v>2011</v>
      </c>
      <c r="M225" s="123" t="s">
        <v>1089</v>
      </c>
      <c r="N225" s="123" t="s">
        <v>288</v>
      </c>
      <c r="O225" s="124"/>
    </row>
    <row r="226" spans="1:15">
      <c r="A226" s="120" t="s">
        <v>992</v>
      </c>
      <c r="B226" s="121" t="s">
        <v>1078</v>
      </c>
      <c r="C226" s="122" t="s">
        <v>364</v>
      </c>
      <c r="D226" s="122" t="s">
        <v>524</v>
      </c>
      <c r="E226" s="122">
        <v>1</v>
      </c>
      <c r="F226" s="122">
        <v>0.8586889240003116</v>
      </c>
      <c r="G226" s="122">
        <v>1</v>
      </c>
      <c r="H226" s="122">
        <v>0.95</v>
      </c>
      <c r="I226" s="122">
        <v>2.8679081883818807</v>
      </c>
      <c r="J226" s="122">
        <v>7.1697704709547033E-2</v>
      </c>
      <c r="K226" s="123">
        <v>20</v>
      </c>
      <c r="L226" s="123">
        <v>2011</v>
      </c>
      <c r="M226" s="123" t="s">
        <v>1032</v>
      </c>
      <c r="N226" s="123" t="s">
        <v>288</v>
      </c>
      <c r="O226" s="124"/>
    </row>
    <row r="227" spans="1:15">
      <c r="A227" s="120" t="s">
        <v>993</v>
      </c>
      <c r="B227" s="121" t="s">
        <v>1129</v>
      </c>
      <c r="C227" s="122" t="s">
        <v>364</v>
      </c>
      <c r="D227" s="122" t="s">
        <v>525</v>
      </c>
      <c r="E227" s="122">
        <v>1</v>
      </c>
      <c r="F227" s="122">
        <v>0</v>
      </c>
      <c r="G227" s="122">
        <v>1</v>
      </c>
      <c r="H227" s="122">
        <v>0.97069230769230774</v>
      </c>
      <c r="I227" s="122">
        <v>16.322829796635986</v>
      </c>
      <c r="J227" s="122">
        <v>1.2242122347476991</v>
      </c>
      <c r="K227" s="123">
        <v>25</v>
      </c>
      <c r="L227" s="123">
        <v>2011</v>
      </c>
      <c r="M227" s="123" t="s">
        <v>448</v>
      </c>
      <c r="N227" s="123" t="s">
        <v>288</v>
      </c>
      <c r="O227" s="124"/>
    </row>
    <row r="228" spans="1:15">
      <c r="A228" s="120" t="s">
        <v>994</v>
      </c>
      <c r="B228" s="121" t="s">
        <v>1081</v>
      </c>
      <c r="C228" s="122" t="s">
        <v>364</v>
      </c>
      <c r="D228" s="122" t="s">
        <v>525</v>
      </c>
      <c r="E228" s="122">
        <v>1</v>
      </c>
      <c r="F228" s="122">
        <v>3.9835863678002736E-2</v>
      </c>
      <c r="G228" s="122">
        <v>1</v>
      </c>
      <c r="H228" s="122">
        <v>0.91230769230769226</v>
      </c>
      <c r="I228" s="122">
        <v>20.240308947828623</v>
      </c>
      <c r="J228" s="122">
        <v>1.5180231710871468</v>
      </c>
      <c r="K228" s="123">
        <v>25</v>
      </c>
      <c r="L228" s="123">
        <v>2011</v>
      </c>
      <c r="M228" s="123" t="s">
        <v>1052</v>
      </c>
      <c r="N228" s="123" t="s">
        <v>288</v>
      </c>
      <c r="O228" s="124"/>
    </row>
    <row r="229" spans="1:15">
      <c r="A229" s="120" t="s">
        <v>995</v>
      </c>
      <c r="B229" s="121" t="s">
        <v>1080</v>
      </c>
      <c r="C229" s="122" t="s">
        <v>364</v>
      </c>
      <c r="D229" s="122" t="s">
        <v>525</v>
      </c>
      <c r="E229" s="122">
        <v>1</v>
      </c>
      <c r="F229" s="122">
        <v>5.504040752463629</v>
      </c>
      <c r="G229" s="122">
        <v>1</v>
      </c>
      <c r="H229" s="122">
        <v>0.98615384615384616</v>
      </c>
      <c r="I229" s="122">
        <v>5.6079181167094072</v>
      </c>
      <c r="J229" s="122">
        <v>1.9385670505859431E-2</v>
      </c>
      <c r="K229" s="123">
        <v>25</v>
      </c>
      <c r="L229" s="123">
        <v>2011</v>
      </c>
      <c r="M229" s="123" t="s">
        <v>1032</v>
      </c>
      <c r="N229" s="123" t="s">
        <v>288</v>
      </c>
      <c r="O229" s="124"/>
    </row>
    <row r="230" spans="1:15">
      <c r="A230" s="120" t="s">
        <v>996</v>
      </c>
      <c r="B230" s="121" t="s">
        <v>1082</v>
      </c>
      <c r="C230" s="122" t="s">
        <v>364</v>
      </c>
      <c r="D230" s="122" t="s">
        <v>525</v>
      </c>
      <c r="E230" s="122">
        <v>1</v>
      </c>
      <c r="F230" s="122">
        <v>0</v>
      </c>
      <c r="G230" s="122">
        <v>1</v>
      </c>
      <c r="H230" s="122">
        <v>0.98230769230769233</v>
      </c>
      <c r="I230" s="122">
        <v>5.7010203536383939</v>
      </c>
      <c r="J230" s="122">
        <v>0.19953571237734383</v>
      </c>
      <c r="K230" s="123">
        <v>25</v>
      </c>
      <c r="L230" s="123">
        <v>2020</v>
      </c>
      <c r="M230" s="123" t="s">
        <v>482</v>
      </c>
      <c r="N230" s="123" t="s">
        <v>288</v>
      </c>
      <c r="O230" s="124"/>
    </row>
    <row r="231" spans="1:15">
      <c r="A231" s="120" t="s">
        <v>997</v>
      </c>
      <c r="B231" s="121" t="s">
        <v>337</v>
      </c>
      <c r="C231" s="122" t="s">
        <v>364</v>
      </c>
      <c r="D231" s="122" t="s">
        <v>525</v>
      </c>
      <c r="E231" s="122">
        <v>1</v>
      </c>
      <c r="F231" s="122">
        <v>7.6543890023654623E-2</v>
      </c>
      <c r="G231" s="122">
        <v>1</v>
      </c>
      <c r="H231" s="122">
        <v>0.98230769230769233</v>
      </c>
      <c r="I231" s="122">
        <v>4.4866018167686779</v>
      </c>
      <c r="J231" s="122">
        <v>8.9732036335373563E-2</v>
      </c>
      <c r="K231" s="123">
        <v>25</v>
      </c>
      <c r="L231" s="123">
        <v>2011</v>
      </c>
      <c r="M231" s="123" t="s">
        <v>449</v>
      </c>
      <c r="N231" s="123" t="s">
        <v>288</v>
      </c>
      <c r="O231" s="124"/>
    </row>
    <row r="232" spans="1:15">
      <c r="A232" s="120" t="s">
        <v>998</v>
      </c>
      <c r="B232" s="121" t="s">
        <v>1079</v>
      </c>
      <c r="C232" s="122" t="s">
        <v>364</v>
      </c>
      <c r="D232" s="122" t="s">
        <v>525</v>
      </c>
      <c r="E232" s="122">
        <v>1</v>
      </c>
      <c r="F232" s="122">
        <v>1.9342561583446687</v>
      </c>
      <c r="G232" s="122">
        <v>1</v>
      </c>
      <c r="H232" s="122">
        <v>0.98230769230769233</v>
      </c>
      <c r="I232" s="122">
        <v>4.4866018167686779</v>
      </c>
      <c r="J232" s="122">
        <v>8.9732036335373563E-2</v>
      </c>
      <c r="K232" s="123">
        <v>25</v>
      </c>
      <c r="L232" s="123">
        <v>2011</v>
      </c>
      <c r="M232" s="123" t="s">
        <v>1050</v>
      </c>
      <c r="N232" s="123" t="s">
        <v>288</v>
      </c>
      <c r="O232" s="124"/>
    </row>
    <row r="233" spans="1:15">
      <c r="A233" s="120" t="s">
        <v>999</v>
      </c>
      <c r="B233" s="121" t="s">
        <v>1092</v>
      </c>
      <c r="C233" s="122" t="s">
        <v>364</v>
      </c>
      <c r="D233" s="122" t="s">
        <v>525</v>
      </c>
      <c r="E233" s="122">
        <v>1</v>
      </c>
      <c r="F233" s="122">
        <v>0.11746098410356337</v>
      </c>
      <c r="G233" s="122">
        <v>1</v>
      </c>
      <c r="H233" s="122">
        <v>0.89999997615814198</v>
      </c>
      <c r="I233" s="122">
        <v>0</v>
      </c>
      <c r="J233" s="122">
        <v>0</v>
      </c>
      <c r="K233" s="123">
        <v>25</v>
      </c>
      <c r="L233" s="123">
        <v>2011</v>
      </c>
      <c r="M233" s="123" t="s">
        <v>1089</v>
      </c>
      <c r="N233" s="123" t="s">
        <v>288</v>
      </c>
      <c r="O233" s="124"/>
    </row>
    <row r="234" spans="1:15">
      <c r="A234" s="120" t="s">
        <v>1000</v>
      </c>
      <c r="B234" s="121" t="s">
        <v>1124</v>
      </c>
      <c r="C234" s="122" t="s">
        <v>364</v>
      </c>
      <c r="D234" s="122" t="s">
        <v>526</v>
      </c>
      <c r="E234" s="122">
        <v>1</v>
      </c>
      <c r="F234" s="122">
        <v>0.19272122853687834</v>
      </c>
      <c r="G234" s="122">
        <v>1</v>
      </c>
      <c r="H234" s="122">
        <v>0.91230769230769226</v>
      </c>
      <c r="I234" s="122">
        <v>10.379645614271087</v>
      </c>
      <c r="J234" s="122">
        <v>0.77847342107033146</v>
      </c>
      <c r="K234" s="123">
        <v>25</v>
      </c>
      <c r="L234" s="123">
        <v>2011</v>
      </c>
      <c r="M234" s="123" t="s">
        <v>1052</v>
      </c>
      <c r="N234" s="123" t="s">
        <v>288</v>
      </c>
      <c r="O234" s="124"/>
    </row>
    <row r="235" spans="1:15">
      <c r="A235" s="120" t="s">
        <v>1001</v>
      </c>
      <c r="B235" s="121" t="s">
        <v>1125</v>
      </c>
      <c r="C235" s="122" t="s">
        <v>364</v>
      </c>
      <c r="D235" s="122" t="s">
        <v>526</v>
      </c>
      <c r="E235" s="122">
        <v>1</v>
      </c>
      <c r="F235" s="122">
        <v>6.2527690032740848</v>
      </c>
      <c r="G235" s="122">
        <v>1</v>
      </c>
      <c r="H235" s="122">
        <v>0.98615384615384616</v>
      </c>
      <c r="I235" s="122">
        <v>3.7862650715634287</v>
      </c>
      <c r="J235" s="122">
        <v>3.7862650715634293E-2</v>
      </c>
      <c r="K235" s="123">
        <v>25</v>
      </c>
      <c r="L235" s="123">
        <v>2011</v>
      </c>
      <c r="M235" s="123" t="s">
        <v>1032</v>
      </c>
      <c r="N235" s="123" t="s">
        <v>288</v>
      </c>
      <c r="O235" s="124"/>
    </row>
    <row r="236" spans="1:15">
      <c r="A236" s="120" t="s">
        <v>1002</v>
      </c>
      <c r="B236" s="121" t="s">
        <v>1133</v>
      </c>
      <c r="C236" s="122" t="s">
        <v>364</v>
      </c>
      <c r="D236" s="122" t="s">
        <v>526</v>
      </c>
      <c r="E236" s="122">
        <v>1</v>
      </c>
      <c r="F236" s="122">
        <v>0</v>
      </c>
      <c r="G236" s="122">
        <v>1</v>
      </c>
      <c r="H236" s="122">
        <v>0.97069230769230774</v>
      </c>
      <c r="I236" s="122">
        <v>8.3706819469928107</v>
      </c>
      <c r="J236" s="122">
        <v>0.62780114602446091</v>
      </c>
      <c r="K236" s="123">
        <v>25</v>
      </c>
      <c r="L236" s="123">
        <v>2011</v>
      </c>
      <c r="M236" s="123" t="s">
        <v>448</v>
      </c>
      <c r="N236" s="123" t="s">
        <v>288</v>
      </c>
      <c r="O236" s="124"/>
    </row>
    <row r="237" spans="1:15">
      <c r="A237" s="120" t="s">
        <v>1003</v>
      </c>
      <c r="B237" s="121" t="s">
        <v>1126</v>
      </c>
      <c r="C237" s="122" t="s">
        <v>364</v>
      </c>
      <c r="D237" s="122" t="s">
        <v>526</v>
      </c>
      <c r="E237" s="122">
        <v>1</v>
      </c>
      <c r="F237" s="122">
        <v>0</v>
      </c>
      <c r="G237" s="122">
        <v>1</v>
      </c>
      <c r="H237" s="122">
        <v>0.98230769230769233</v>
      </c>
      <c r="I237" s="122">
        <v>2.1226375281184375</v>
      </c>
      <c r="J237" s="122">
        <v>7.4292313484145306E-2</v>
      </c>
      <c r="K237" s="123">
        <v>25</v>
      </c>
      <c r="L237" s="123">
        <v>2020</v>
      </c>
      <c r="M237" s="123" t="s">
        <v>482</v>
      </c>
      <c r="N237" s="123" t="s">
        <v>288</v>
      </c>
      <c r="O237" s="124"/>
    </row>
    <row r="238" spans="1:15">
      <c r="A238" s="120" t="s">
        <v>1004</v>
      </c>
      <c r="B238" s="121" t="s">
        <v>1134</v>
      </c>
      <c r="C238" s="122" t="s">
        <v>364</v>
      </c>
      <c r="D238" s="122" t="s">
        <v>526</v>
      </c>
      <c r="E238" s="122">
        <v>1</v>
      </c>
      <c r="F238" s="122">
        <v>0.5506108010913312</v>
      </c>
      <c r="G238" s="122">
        <v>1</v>
      </c>
      <c r="H238" s="122">
        <v>0.98230769230769233</v>
      </c>
      <c r="I238" s="122">
        <v>1.7515651974082462</v>
      </c>
      <c r="J238" s="122">
        <v>3.5031303948164928E-2</v>
      </c>
      <c r="K238" s="123">
        <v>25</v>
      </c>
      <c r="L238" s="123">
        <v>2011</v>
      </c>
      <c r="M238" s="123" t="s">
        <v>449</v>
      </c>
      <c r="N238" s="123" t="s">
        <v>288</v>
      </c>
      <c r="O238" s="124"/>
    </row>
    <row r="239" spans="1:15">
      <c r="A239" s="120" t="s">
        <v>1005</v>
      </c>
      <c r="B239" s="121" t="s">
        <v>1127</v>
      </c>
      <c r="C239" s="122" t="s">
        <v>364</v>
      </c>
      <c r="D239" s="122" t="s">
        <v>526</v>
      </c>
      <c r="E239" s="122">
        <v>1</v>
      </c>
      <c r="F239" s="122">
        <v>13.456312753202354</v>
      </c>
      <c r="G239" s="122">
        <v>1</v>
      </c>
      <c r="H239" s="122">
        <v>0.98230769230769233</v>
      </c>
      <c r="I239" s="122">
        <v>1.7515651974082462</v>
      </c>
      <c r="J239" s="122">
        <v>3.5031303948164928E-2</v>
      </c>
      <c r="K239" s="123">
        <v>25</v>
      </c>
      <c r="L239" s="123">
        <v>2011</v>
      </c>
      <c r="M239" s="123" t="s">
        <v>1050</v>
      </c>
      <c r="N239" s="123" t="s">
        <v>288</v>
      </c>
      <c r="O239" s="124"/>
    </row>
    <row r="240" spans="1:15">
      <c r="A240" s="120" t="s">
        <v>1006</v>
      </c>
      <c r="B240" s="121" t="s">
        <v>1088</v>
      </c>
      <c r="C240" s="122" t="s">
        <v>364</v>
      </c>
      <c r="D240" s="122" t="s">
        <v>526</v>
      </c>
      <c r="E240" s="122">
        <v>1</v>
      </c>
      <c r="F240" s="122">
        <v>0.2992955157702139</v>
      </c>
      <c r="G240" s="122">
        <v>1</v>
      </c>
      <c r="H240" s="122">
        <v>0.89999997615814198</v>
      </c>
      <c r="I240" s="122">
        <v>0</v>
      </c>
      <c r="J240" s="122">
        <v>0</v>
      </c>
      <c r="K240" s="123">
        <v>25</v>
      </c>
      <c r="L240" s="123">
        <v>2011</v>
      </c>
      <c r="M240" s="123" t="s">
        <v>1089</v>
      </c>
      <c r="N240" s="123" t="s">
        <v>288</v>
      </c>
      <c r="O240" s="124"/>
    </row>
    <row r="241" spans="1:15">
      <c r="A241" s="120" t="s">
        <v>1008</v>
      </c>
      <c r="B241" s="121" t="s">
        <v>1051</v>
      </c>
      <c r="C241" s="122" t="s">
        <v>364</v>
      </c>
      <c r="D241" s="122" t="s">
        <v>527</v>
      </c>
      <c r="E241" s="122">
        <v>1</v>
      </c>
      <c r="F241" s="122">
        <v>2.0123142708227761E-2</v>
      </c>
      <c r="G241" s="122">
        <v>31.54</v>
      </c>
      <c r="H241" s="122">
        <v>0.9</v>
      </c>
      <c r="I241" s="122">
        <v>9789.4412828857712</v>
      </c>
      <c r="J241" s="122">
        <v>559.95338930873618</v>
      </c>
      <c r="K241" s="123">
        <v>25</v>
      </c>
      <c r="L241" s="123">
        <v>2011</v>
      </c>
      <c r="M241" s="123" t="s">
        <v>1052</v>
      </c>
      <c r="N241" s="123" t="s">
        <v>288</v>
      </c>
      <c r="O241" s="124"/>
    </row>
    <row r="242" spans="1:15">
      <c r="A242" s="120" t="s">
        <v>1009</v>
      </c>
      <c r="B242" s="121" t="s">
        <v>1053</v>
      </c>
      <c r="C242" s="122" t="s">
        <v>364</v>
      </c>
      <c r="D242" s="122" t="s">
        <v>527</v>
      </c>
      <c r="E242" s="122">
        <v>1</v>
      </c>
      <c r="F242" s="122">
        <v>0</v>
      </c>
      <c r="G242" s="122">
        <v>31.54</v>
      </c>
      <c r="H242" s="122">
        <v>0.93</v>
      </c>
      <c r="I242" s="122">
        <v>1858.4344064985646</v>
      </c>
      <c r="J242" s="122">
        <v>53.481125374818383</v>
      </c>
      <c r="K242" s="123">
        <v>25</v>
      </c>
      <c r="L242" s="123">
        <v>2025</v>
      </c>
      <c r="M242" s="123" t="s">
        <v>482</v>
      </c>
      <c r="N242" s="123" t="s">
        <v>288</v>
      </c>
      <c r="O242" s="124"/>
    </row>
    <row r="243" spans="1:15">
      <c r="A243" s="120" t="s">
        <v>1010</v>
      </c>
      <c r="B243" s="121" t="s">
        <v>1054</v>
      </c>
      <c r="C243" s="122" t="s">
        <v>364</v>
      </c>
      <c r="D243" s="122" t="s">
        <v>527</v>
      </c>
      <c r="E243" s="122">
        <v>1</v>
      </c>
      <c r="F243" s="122">
        <v>2.244995439485645E-3</v>
      </c>
      <c r="G243" s="122">
        <v>31.54</v>
      </c>
      <c r="H243" s="122">
        <v>0.93</v>
      </c>
      <c r="I243" s="122">
        <v>3377.4906962886462</v>
      </c>
      <c r="J243" s="122">
        <v>11.073739987831628</v>
      </c>
      <c r="K243" s="123">
        <v>25</v>
      </c>
      <c r="L243" s="123">
        <v>2011</v>
      </c>
      <c r="M243" s="123" t="s">
        <v>1050</v>
      </c>
      <c r="N243" s="123" t="s">
        <v>288</v>
      </c>
      <c r="O243" s="124"/>
    </row>
    <row r="244" spans="1:15">
      <c r="A244" s="120" t="s">
        <v>947</v>
      </c>
      <c r="B244" s="121" t="s">
        <v>1140</v>
      </c>
      <c r="C244" s="122" t="s">
        <v>363</v>
      </c>
      <c r="D244" s="122" t="s">
        <v>328</v>
      </c>
      <c r="E244" s="122">
        <v>1</v>
      </c>
      <c r="F244" s="122">
        <v>35.121485593131652</v>
      </c>
      <c r="G244" s="122">
        <v>1</v>
      </c>
      <c r="H244" s="122">
        <v>1</v>
      </c>
      <c r="I244" s="122">
        <v>0</v>
      </c>
      <c r="J244" s="122">
        <v>0</v>
      </c>
      <c r="K244" s="123">
        <v>70</v>
      </c>
      <c r="L244" s="123">
        <v>2011</v>
      </c>
      <c r="M244" s="123" t="s">
        <v>1035</v>
      </c>
      <c r="N244" s="123" t="s">
        <v>288</v>
      </c>
      <c r="O244" s="124"/>
    </row>
    <row r="245" spans="1:15">
      <c r="A245" s="120" t="s">
        <v>948</v>
      </c>
      <c r="B245" s="121" t="s">
        <v>1076</v>
      </c>
      <c r="C245" s="122" t="s">
        <v>363</v>
      </c>
      <c r="D245" s="122" t="s">
        <v>517</v>
      </c>
      <c r="E245" s="122">
        <v>1</v>
      </c>
      <c r="F245" s="122">
        <v>0</v>
      </c>
      <c r="G245" s="122">
        <v>1</v>
      </c>
      <c r="H245" s="122">
        <v>0.91230769230769226</v>
      </c>
      <c r="I245" s="122">
        <v>10.120154473914312</v>
      </c>
      <c r="J245" s="122">
        <v>0.7590115855435734</v>
      </c>
      <c r="K245" s="123">
        <v>25</v>
      </c>
      <c r="L245" s="123">
        <v>2011</v>
      </c>
      <c r="M245" s="123" t="s">
        <v>1052</v>
      </c>
      <c r="N245" s="123" t="s">
        <v>288</v>
      </c>
      <c r="O245" s="124"/>
    </row>
    <row r="246" spans="1:15">
      <c r="A246" s="120" t="s">
        <v>949</v>
      </c>
      <c r="B246" s="121" t="s">
        <v>1075</v>
      </c>
      <c r="C246" s="122" t="s">
        <v>363</v>
      </c>
      <c r="D246" s="122" t="s">
        <v>517</v>
      </c>
      <c r="E246" s="122">
        <v>1</v>
      </c>
      <c r="F246" s="122">
        <v>0.81120442200373155</v>
      </c>
      <c r="G246" s="122">
        <v>1</v>
      </c>
      <c r="H246" s="122">
        <v>0.98615384615384616</v>
      </c>
      <c r="I246" s="122">
        <v>3.8570620854353193</v>
      </c>
      <c r="J246" s="122">
        <v>1.7555072903981658E-2</v>
      </c>
      <c r="K246" s="123">
        <v>25</v>
      </c>
      <c r="L246" s="123">
        <v>2011</v>
      </c>
      <c r="M246" s="123" t="s">
        <v>1032</v>
      </c>
      <c r="N246" s="123" t="s">
        <v>288</v>
      </c>
      <c r="O246" s="124"/>
    </row>
    <row r="247" spans="1:15">
      <c r="A247" s="120" t="s">
        <v>950</v>
      </c>
      <c r="B247" s="121" t="s">
        <v>1138</v>
      </c>
      <c r="C247" s="122" t="s">
        <v>363</v>
      </c>
      <c r="D247" s="122" t="s">
        <v>517</v>
      </c>
      <c r="E247" s="122">
        <v>1</v>
      </c>
      <c r="F247" s="122">
        <v>0</v>
      </c>
      <c r="G247" s="122">
        <v>1</v>
      </c>
      <c r="H247" s="122">
        <v>0.97069230769230774</v>
      </c>
      <c r="I247" s="122">
        <v>8.161414898317993</v>
      </c>
      <c r="J247" s="122">
        <v>0.61210611737384957</v>
      </c>
      <c r="K247" s="123">
        <v>25</v>
      </c>
      <c r="L247" s="123">
        <v>2011</v>
      </c>
      <c r="M247" s="123" t="s">
        <v>448</v>
      </c>
      <c r="N247" s="123" t="s">
        <v>288</v>
      </c>
      <c r="O247" s="124"/>
    </row>
    <row r="248" spans="1:15">
      <c r="A248" s="120" t="s">
        <v>951</v>
      </c>
      <c r="B248" s="121" t="s">
        <v>1077</v>
      </c>
      <c r="C248" s="122" t="s">
        <v>363</v>
      </c>
      <c r="D248" s="122" t="s">
        <v>517</v>
      </c>
      <c r="E248" s="122">
        <v>1</v>
      </c>
      <c r="F248" s="122">
        <v>0</v>
      </c>
      <c r="G248" s="122">
        <v>1</v>
      </c>
      <c r="H248" s="122">
        <v>0.98230769230769233</v>
      </c>
      <c r="I248" s="122">
        <v>1.8553616535509565</v>
      </c>
      <c r="J248" s="122">
        <v>6.4937657874283489E-2</v>
      </c>
      <c r="K248" s="123">
        <v>25</v>
      </c>
      <c r="L248" s="123">
        <v>2020</v>
      </c>
      <c r="M248" s="123" t="s">
        <v>482</v>
      </c>
      <c r="N248" s="123" t="s">
        <v>288</v>
      </c>
      <c r="O248" s="124"/>
    </row>
    <row r="249" spans="1:15">
      <c r="A249" s="120" t="s">
        <v>952</v>
      </c>
      <c r="B249" s="121" t="s">
        <v>1073</v>
      </c>
      <c r="C249" s="122" t="s">
        <v>363</v>
      </c>
      <c r="D249" s="122" t="s">
        <v>517</v>
      </c>
      <c r="E249" s="122">
        <v>1</v>
      </c>
      <c r="F249" s="122">
        <v>0.3716477089267346</v>
      </c>
      <c r="G249" s="122">
        <v>1</v>
      </c>
      <c r="H249" s="122">
        <v>0.98230769230769233</v>
      </c>
      <c r="I249" s="122">
        <v>1.568623943456718</v>
      </c>
      <c r="J249" s="122">
        <v>3.1372478869134357E-2</v>
      </c>
      <c r="K249" s="123">
        <v>25</v>
      </c>
      <c r="L249" s="123">
        <v>2011</v>
      </c>
      <c r="M249" s="123" t="s">
        <v>449</v>
      </c>
      <c r="N249" s="123" t="s">
        <v>288</v>
      </c>
      <c r="O249" s="124"/>
    </row>
    <row r="250" spans="1:15">
      <c r="A250" s="120" t="s">
        <v>953</v>
      </c>
      <c r="B250" s="121" t="s">
        <v>1074</v>
      </c>
      <c r="C250" s="122" t="s">
        <v>363</v>
      </c>
      <c r="D250" s="122" t="s">
        <v>517</v>
      </c>
      <c r="E250" s="122">
        <v>1</v>
      </c>
      <c r="F250" s="122">
        <v>1.7475971123996452</v>
      </c>
      <c r="G250" s="122">
        <v>1</v>
      </c>
      <c r="H250" s="122">
        <v>0.98230769230769233</v>
      </c>
      <c r="I250" s="122">
        <v>1.568623943456718</v>
      </c>
      <c r="J250" s="122">
        <v>3.1372478869134357E-2</v>
      </c>
      <c r="K250" s="123">
        <v>25</v>
      </c>
      <c r="L250" s="123">
        <v>2011</v>
      </c>
      <c r="M250" s="123" t="s">
        <v>1050</v>
      </c>
      <c r="N250" s="123" t="s">
        <v>288</v>
      </c>
      <c r="O250" s="124"/>
    </row>
    <row r="251" spans="1:15">
      <c r="A251" s="120" t="s">
        <v>954</v>
      </c>
      <c r="B251" s="121" t="s">
        <v>1091</v>
      </c>
      <c r="C251" s="122" t="s">
        <v>363</v>
      </c>
      <c r="D251" s="122" t="s">
        <v>517</v>
      </c>
      <c r="E251" s="122">
        <v>1</v>
      </c>
      <c r="F251" s="122">
        <v>0.35693081450891234</v>
      </c>
      <c r="G251" s="122">
        <v>1</v>
      </c>
      <c r="H251" s="122">
        <v>0.89999997615814198</v>
      </c>
      <c r="I251" s="122">
        <v>0</v>
      </c>
      <c r="J251" s="122">
        <v>0</v>
      </c>
      <c r="K251" s="123">
        <v>25</v>
      </c>
      <c r="L251" s="123">
        <v>2011</v>
      </c>
      <c r="M251" s="123" t="s">
        <v>1089</v>
      </c>
      <c r="N251" s="123" t="s">
        <v>288</v>
      </c>
      <c r="O251" s="124"/>
    </row>
    <row r="252" spans="1:15">
      <c r="A252" s="120" t="s">
        <v>956</v>
      </c>
      <c r="B252" s="121" t="s">
        <v>1071</v>
      </c>
      <c r="C252" s="122" t="s">
        <v>363</v>
      </c>
      <c r="D252" s="122" t="s">
        <v>518</v>
      </c>
      <c r="E252" s="122">
        <v>1</v>
      </c>
      <c r="F252" s="122">
        <v>0</v>
      </c>
      <c r="G252" s="122">
        <v>1</v>
      </c>
      <c r="H252" s="122">
        <v>0.91230769230769226</v>
      </c>
      <c r="I252" s="122">
        <v>10.120154473914312</v>
      </c>
      <c r="J252" s="122">
        <v>0.7590115855435734</v>
      </c>
      <c r="K252" s="123">
        <v>25</v>
      </c>
      <c r="L252" s="123">
        <v>2011</v>
      </c>
      <c r="M252" s="123" t="s">
        <v>1052</v>
      </c>
      <c r="N252" s="123" t="s">
        <v>288</v>
      </c>
      <c r="O252" s="124"/>
    </row>
    <row r="253" spans="1:15">
      <c r="A253" s="120" t="s">
        <v>957</v>
      </c>
      <c r="B253" s="121" t="s">
        <v>1070</v>
      </c>
      <c r="C253" s="122" t="s">
        <v>363</v>
      </c>
      <c r="D253" s="122" t="s">
        <v>518</v>
      </c>
      <c r="E253" s="122">
        <v>1</v>
      </c>
      <c r="F253" s="122">
        <v>3.1869107364663751</v>
      </c>
      <c r="G253" s="122">
        <v>1</v>
      </c>
      <c r="H253" s="122">
        <v>0.98615384615384616</v>
      </c>
      <c r="I253" s="122">
        <v>3.8570620854353193</v>
      </c>
      <c r="J253" s="122">
        <v>1.7555072903981658E-2</v>
      </c>
      <c r="K253" s="123">
        <v>25</v>
      </c>
      <c r="L253" s="123">
        <v>2011</v>
      </c>
      <c r="M253" s="123" t="s">
        <v>1032</v>
      </c>
      <c r="N253" s="123" t="s">
        <v>288</v>
      </c>
      <c r="O253" s="124"/>
    </row>
    <row r="254" spans="1:15">
      <c r="A254" s="120" t="s">
        <v>958</v>
      </c>
      <c r="B254" s="121" t="s">
        <v>1132</v>
      </c>
      <c r="C254" s="122" t="s">
        <v>363</v>
      </c>
      <c r="D254" s="122" t="s">
        <v>518</v>
      </c>
      <c r="E254" s="122">
        <v>1</v>
      </c>
      <c r="F254" s="122">
        <v>0</v>
      </c>
      <c r="G254" s="122">
        <v>1</v>
      </c>
      <c r="H254" s="122">
        <v>0.97069230769230774</v>
      </c>
      <c r="I254" s="122">
        <v>8.161414898317993</v>
      </c>
      <c r="J254" s="122">
        <v>0.61210611737384957</v>
      </c>
      <c r="K254" s="123">
        <v>25</v>
      </c>
      <c r="L254" s="123">
        <v>2011</v>
      </c>
      <c r="M254" s="123" t="s">
        <v>448</v>
      </c>
      <c r="N254" s="123" t="s">
        <v>288</v>
      </c>
      <c r="O254" s="124"/>
    </row>
    <row r="255" spans="1:15">
      <c r="A255" s="120" t="s">
        <v>959</v>
      </c>
      <c r="B255" s="121" t="s">
        <v>1072</v>
      </c>
      <c r="C255" s="122" t="s">
        <v>363</v>
      </c>
      <c r="D255" s="122" t="s">
        <v>518</v>
      </c>
      <c r="E255" s="122">
        <v>1</v>
      </c>
      <c r="F255" s="122">
        <v>0</v>
      </c>
      <c r="G255" s="122">
        <v>1</v>
      </c>
      <c r="H255" s="122">
        <v>0.98230769230769233</v>
      </c>
      <c r="I255" s="122">
        <v>1.8553616535509565</v>
      </c>
      <c r="J255" s="122">
        <v>6.4937657874283489E-2</v>
      </c>
      <c r="K255" s="123">
        <v>25</v>
      </c>
      <c r="L255" s="123">
        <v>2020</v>
      </c>
      <c r="M255" s="123" t="s">
        <v>482</v>
      </c>
      <c r="N255" s="123" t="s">
        <v>288</v>
      </c>
      <c r="O255" s="124"/>
    </row>
    <row r="256" spans="1:15">
      <c r="A256" s="120" t="s">
        <v>960</v>
      </c>
      <c r="B256" s="121" t="s">
        <v>1068</v>
      </c>
      <c r="C256" s="122" t="s">
        <v>363</v>
      </c>
      <c r="D256" s="122" t="s">
        <v>518</v>
      </c>
      <c r="E256" s="122">
        <v>1</v>
      </c>
      <c r="F256" s="122">
        <v>1.1937623815463101</v>
      </c>
      <c r="G256" s="122">
        <v>1</v>
      </c>
      <c r="H256" s="122">
        <v>0.98230769230769233</v>
      </c>
      <c r="I256" s="122">
        <v>1.568623943456718</v>
      </c>
      <c r="J256" s="122">
        <v>3.1372478869134357E-2</v>
      </c>
      <c r="K256" s="123">
        <v>25</v>
      </c>
      <c r="L256" s="123">
        <v>2011</v>
      </c>
      <c r="M256" s="123" t="s">
        <v>449</v>
      </c>
      <c r="N256" s="123" t="s">
        <v>288</v>
      </c>
      <c r="O256" s="124"/>
    </row>
    <row r="257" spans="1:15">
      <c r="A257" s="120" t="s">
        <v>961</v>
      </c>
      <c r="B257" s="121" t="s">
        <v>1069</v>
      </c>
      <c r="C257" s="122" t="s">
        <v>363</v>
      </c>
      <c r="D257" s="122" t="s">
        <v>518</v>
      </c>
      <c r="E257" s="122">
        <v>1</v>
      </c>
      <c r="F257" s="122">
        <v>6.3000829435478085</v>
      </c>
      <c r="G257" s="122">
        <v>1</v>
      </c>
      <c r="H257" s="122">
        <v>0.98230769230769233</v>
      </c>
      <c r="I257" s="122">
        <v>1.568623943456718</v>
      </c>
      <c r="J257" s="122">
        <v>3.1372478869134357E-2</v>
      </c>
      <c r="K257" s="123">
        <v>25</v>
      </c>
      <c r="L257" s="123">
        <v>2011</v>
      </c>
      <c r="M257" s="123" t="s">
        <v>1050</v>
      </c>
      <c r="N257" s="123" t="s">
        <v>288</v>
      </c>
      <c r="O257" s="124"/>
    </row>
    <row r="258" spans="1:15">
      <c r="A258" s="120" t="s">
        <v>962</v>
      </c>
      <c r="B258" s="121" t="s">
        <v>1090</v>
      </c>
      <c r="C258" s="122" t="s">
        <v>363</v>
      </c>
      <c r="D258" s="122" t="s">
        <v>518</v>
      </c>
      <c r="E258" s="122">
        <v>1</v>
      </c>
      <c r="F258" s="122">
        <v>1.4026580484003643</v>
      </c>
      <c r="G258" s="122">
        <v>1</v>
      </c>
      <c r="H258" s="122">
        <v>0.89999997615814198</v>
      </c>
      <c r="I258" s="122">
        <v>0</v>
      </c>
      <c r="J258" s="122">
        <v>0</v>
      </c>
      <c r="K258" s="123">
        <v>25</v>
      </c>
      <c r="L258" s="123">
        <v>2011</v>
      </c>
      <c r="M258" s="123" t="s">
        <v>1089</v>
      </c>
      <c r="N258" s="123" t="s">
        <v>288</v>
      </c>
      <c r="O258" s="124"/>
    </row>
    <row r="259" spans="1:15">
      <c r="A259" s="120" t="s">
        <v>964</v>
      </c>
      <c r="B259" s="121" t="s">
        <v>1078</v>
      </c>
      <c r="C259" s="122" t="s">
        <v>363</v>
      </c>
      <c r="D259" s="122" t="s">
        <v>519</v>
      </c>
      <c r="E259" s="122">
        <v>1</v>
      </c>
      <c r="F259" s="122">
        <v>7.5778837929474792</v>
      </c>
      <c r="G259" s="122">
        <v>1</v>
      </c>
      <c r="H259" s="122">
        <v>0.95</v>
      </c>
      <c r="I259" s="122">
        <v>2.8679081883818807</v>
      </c>
      <c r="J259" s="122">
        <v>7.1697704709547033E-2</v>
      </c>
      <c r="K259" s="123">
        <v>20</v>
      </c>
      <c r="L259" s="123">
        <v>2011</v>
      </c>
      <c r="M259" s="123" t="s">
        <v>1032</v>
      </c>
      <c r="N259" s="123" t="s">
        <v>288</v>
      </c>
      <c r="O259" s="124"/>
    </row>
    <row r="260" spans="1:15">
      <c r="A260" s="120" t="s">
        <v>965</v>
      </c>
      <c r="B260" s="121" t="s">
        <v>1124</v>
      </c>
      <c r="C260" s="122" t="s">
        <v>363</v>
      </c>
      <c r="D260" s="122" t="s">
        <v>520</v>
      </c>
      <c r="E260" s="122">
        <v>1</v>
      </c>
      <c r="F260" s="122">
        <v>0</v>
      </c>
      <c r="G260" s="122">
        <v>1</v>
      </c>
      <c r="H260" s="122">
        <v>0.91230769230769226</v>
      </c>
      <c r="I260" s="122">
        <v>10.379645614271087</v>
      </c>
      <c r="J260" s="122">
        <v>0.77847342107033146</v>
      </c>
      <c r="K260" s="123">
        <v>25</v>
      </c>
      <c r="L260" s="123">
        <v>2011</v>
      </c>
      <c r="M260" s="123" t="s">
        <v>1052</v>
      </c>
      <c r="N260" s="123" t="s">
        <v>288</v>
      </c>
      <c r="O260" s="124"/>
    </row>
    <row r="261" spans="1:15">
      <c r="A261" s="120" t="s">
        <v>966</v>
      </c>
      <c r="B261" s="121" t="s">
        <v>1125</v>
      </c>
      <c r="C261" s="122" t="s">
        <v>363</v>
      </c>
      <c r="D261" s="122" t="s">
        <v>520</v>
      </c>
      <c r="E261" s="122">
        <v>1</v>
      </c>
      <c r="F261" s="122">
        <v>3.4720295934073122</v>
      </c>
      <c r="G261" s="122">
        <v>1</v>
      </c>
      <c r="H261" s="122">
        <v>0.98615384615384616</v>
      </c>
      <c r="I261" s="122">
        <v>3.7862650715634287</v>
      </c>
      <c r="J261" s="122">
        <v>3.7862650715634293E-2</v>
      </c>
      <c r="K261" s="123">
        <v>25</v>
      </c>
      <c r="L261" s="123">
        <v>2011</v>
      </c>
      <c r="M261" s="123" t="s">
        <v>1032</v>
      </c>
      <c r="N261" s="123" t="s">
        <v>288</v>
      </c>
      <c r="O261" s="124"/>
    </row>
    <row r="262" spans="1:15">
      <c r="A262" s="120" t="s">
        <v>967</v>
      </c>
      <c r="B262" s="121" t="s">
        <v>1133</v>
      </c>
      <c r="C262" s="122" t="s">
        <v>363</v>
      </c>
      <c r="D262" s="122" t="s">
        <v>520</v>
      </c>
      <c r="E262" s="122">
        <v>1</v>
      </c>
      <c r="F262" s="122">
        <v>0</v>
      </c>
      <c r="G262" s="122">
        <v>1</v>
      </c>
      <c r="H262" s="122">
        <v>0.97069230769230774</v>
      </c>
      <c r="I262" s="122">
        <v>8.3706819469928107</v>
      </c>
      <c r="J262" s="122">
        <v>0.62780114602446091</v>
      </c>
      <c r="K262" s="123">
        <v>25</v>
      </c>
      <c r="L262" s="123">
        <v>2011</v>
      </c>
      <c r="M262" s="123" t="s">
        <v>448</v>
      </c>
      <c r="N262" s="123" t="s">
        <v>288</v>
      </c>
      <c r="O262" s="124"/>
    </row>
    <row r="263" spans="1:15">
      <c r="A263" s="120" t="s">
        <v>968</v>
      </c>
      <c r="B263" s="121" t="s">
        <v>1126</v>
      </c>
      <c r="C263" s="122" t="s">
        <v>363</v>
      </c>
      <c r="D263" s="122" t="s">
        <v>520</v>
      </c>
      <c r="E263" s="122">
        <v>1</v>
      </c>
      <c r="F263" s="122">
        <v>0</v>
      </c>
      <c r="G263" s="122">
        <v>1</v>
      </c>
      <c r="H263" s="122">
        <v>0.98230769230769233</v>
      </c>
      <c r="I263" s="122">
        <v>2.1226375281184375</v>
      </c>
      <c r="J263" s="122">
        <v>7.4292313484145306E-2</v>
      </c>
      <c r="K263" s="123">
        <v>25</v>
      </c>
      <c r="L263" s="123">
        <v>2020</v>
      </c>
      <c r="M263" s="123" t="s">
        <v>482</v>
      </c>
      <c r="N263" s="123" t="s">
        <v>288</v>
      </c>
      <c r="O263" s="124"/>
    </row>
    <row r="264" spans="1:15">
      <c r="A264" s="120" t="s">
        <v>969</v>
      </c>
      <c r="B264" s="121" t="s">
        <v>1134</v>
      </c>
      <c r="C264" s="122" t="s">
        <v>363</v>
      </c>
      <c r="D264" s="122" t="s">
        <v>520</v>
      </c>
      <c r="E264" s="122">
        <v>1</v>
      </c>
      <c r="F264" s="122">
        <v>1.3343795553956859</v>
      </c>
      <c r="G264" s="122">
        <v>1</v>
      </c>
      <c r="H264" s="122">
        <v>0.98230769230769233</v>
      </c>
      <c r="I264" s="122">
        <v>1.7515651974082462</v>
      </c>
      <c r="J264" s="122">
        <v>3.5031303948164928E-2</v>
      </c>
      <c r="K264" s="123">
        <v>25</v>
      </c>
      <c r="L264" s="123">
        <v>2011</v>
      </c>
      <c r="M264" s="123" t="s">
        <v>449</v>
      </c>
      <c r="N264" s="123" t="s">
        <v>288</v>
      </c>
      <c r="O264" s="124"/>
    </row>
    <row r="265" spans="1:15">
      <c r="A265" s="120" t="s">
        <v>970</v>
      </c>
      <c r="B265" s="121" t="s">
        <v>1127</v>
      </c>
      <c r="C265" s="122" t="s">
        <v>363</v>
      </c>
      <c r="D265" s="122" t="s">
        <v>520</v>
      </c>
      <c r="E265" s="122">
        <v>1</v>
      </c>
      <c r="F265" s="122">
        <v>6.7641998598746671</v>
      </c>
      <c r="G265" s="122">
        <v>1</v>
      </c>
      <c r="H265" s="122">
        <v>0.98230769230769233</v>
      </c>
      <c r="I265" s="122">
        <v>1.7515651974082462</v>
      </c>
      <c r="J265" s="122">
        <v>3.5031303948164928E-2</v>
      </c>
      <c r="K265" s="123">
        <v>25</v>
      </c>
      <c r="L265" s="123">
        <v>2011</v>
      </c>
      <c r="M265" s="123" t="s">
        <v>1050</v>
      </c>
      <c r="N265" s="123" t="s">
        <v>288</v>
      </c>
      <c r="O265" s="124"/>
    </row>
    <row r="266" spans="1:15">
      <c r="A266" s="120" t="s">
        <v>971</v>
      </c>
      <c r="B266" s="121" t="s">
        <v>1088</v>
      </c>
      <c r="C266" s="122" t="s">
        <v>363</v>
      </c>
      <c r="D266" s="122" t="s">
        <v>520</v>
      </c>
      <c r="E266" s="122">
        <v>1</v>
      </c>
      <c r="F266" s="122">
        <v>1.4482166283804474</v>
      </c>
      <c r="G266" s="122">
        <v>1</v>
      </c>
      <c r="H266" s="122">
        <v>0.89999997615814198</v>
      </c>
      <c r="I266" s="122">
        <v>0</v>
      </c>
      <c r="J266" s="122">
        <v>0</v>
      </c>
      <c r="K266" s="123">
        <v>25</v>
      </c>
      <c r="L266" s="123">
        <v>2011</v>
      </c>
      <c r="M266" s="123" t="s">
        <v>1089</v>
      </c>
      <c r="N266" s="123" t="s">
        <v>288</v>
      </c>
      <c r="O266" s="124"/>
    </row>
    <row r="267" spans="1:15">
      <c r="A267" s="120" t="s">
        <v>973</v>
      </c>
      <c r="B267" s="121" t="s">
        <v>1051</v>
      </c>
      <c r="C267" s="122" t="s">
        <v>363</v>
      </c>
      <c r="D267" s="122" t="s">
        <v>521</v>
      </c>
      <c r="E267" s="122">
        <v>1</v>
      </c>
      <c r="F267" s="122">
        <v>9.3945199993294676E-2</v>
      </c>
      <c r="G267" s="122">
        <v>31.54</v>
      </c>
      <c r="H267" s="122">
        <v>0.9</v>
      </c>
      <c r="I267" s="122">
        <v>4796.3498020112947</v>
      </c>
      <c r="J267" s="122">
        <v>306.06085885250121</v>
      </c>
      <c r="K267" s="123">
        <v>25</v>
      </c>
      <c r="L267" s="123">
        <v>2011</v>
      </c>
      <c r="M267" s="123" t="s">
        <v>1052</v>
      </c>
      <c r="N267" s="123" t="s">
        <v>288</v>
      </c>
      <c r="O267" s="124"/>
    </row>
    <row r="268" spans="1:15">
      <c r="A268" s="120" t="s">
        <v>974</v>
      </c>
      <c r="B268" s="121" t="s">
        <v>1053</v>
      </c>
      <c r="C268" s="122" t="s">
        <v>363</v>
      </c>
      <c r="D268" s="122" t="s">
        <v>521</v>
      </c>
      <c r="E268" s="122">
        <v>1</v>
      </c>
      <c r="F268" s="122">
        <v>0</v>
      </c>
      <c r="G268" s="122">
        <v>31.54</v>
      </c>
      <c r="H268" s="122">
        <v>0.93</v>
      </c>
      <c r="I268" s="122">
        <v>1858.4344064985646</v>
      </c>
      <c r="J268" s="122">
        <v>53.481125374818383</v>
      </c>
      <c r="K268" s="123">
        <v>25</v>
      </c>
      <c r="L268" s="123">
        <v>2025</v>
      </c>
      <c r="M268" s="123" t="s">
        <v>482</v>
      </c>
      <c r="N268" s="123" t="s">
        <v>288</v>
      </c>
      <c r="O268" s="124"/>
    </row>
    <row r="269" spans="1:15">
      <c r="A269" s="120" t="s">
        <v>975</v>
      </c>
      <c r="B269" s="121" t="s">
        <v>1054</v>
      </c>
      <c r="C269" s="122" t="s">
        <v>363</v>
      </c>
      <c r="D269" s="122" t="s">
        <v>521</v>
      </c>
      <c r="E269" s="122">
        <v>1</v>
      </c>
      <c r="F269" s="122">
        <v>1.0860896520774608E-2</v>
      </c>
      <c r="G269" s="122">
        <v>31.54</v>
      </c>
      <c r="H269" s="122">
        <v>0.93</v>
      </c>
      <c r="I269" s="122">
        <v>1443.9332109011077</v>
      </c>
      <c r="J269" s="122">
        <v>39.444819018127227</v>
      </c>
      <c r="K269" s="123">
        <v>25</v>
      </c>
      <c r="L269" s="123">
        <v>2011</v>
      </c>
      <c r="M269" s="123" t="s">
        <v>1050</v>
      </c>
      <c r="N269" s="123" t="s">
        <v>288</v>
      </c>
      <c r="O269" s="124"/>
    </row>
    <row r="270" spans="1:15">
      <c r="A270" s="120" t="s">
        <v>743</v>
      </c>
      <c r="B270" s="121" t="s">
        <v>1141</v>
      </c>
      <c r="C270" s="122" t="s">
        <v>355</v>
      </c>
      <c r="D270" s="122" t="s">
        <v>315</v>
      </c>
      <c r="E270" s="122">
        <v>1</v>
      </c>
      <c r="F270" s="122">
        <v>187.57657747124355</v>
      </c>
      <c r="G270" s="122">
        <v>1</v>
      </c>
      <c r="H270" s="122">
        <v>1</v>
      </c>
      <c r="I270" s="122">
        <v>0</v>
      </c>
      <c r="J270" s="122">
        <v>0</v>
      </c>
      <c r="K270" s="123">
        <v>70</v>
      </c>
      <c r="L270" s="123">
        <v>2011</v>
      </c>
      <c r="M270" s="123" t="s">
        <v>1035</v>
      </c>
      <c r="N270" s="123" t="s">
        <v>288</v>
      </c>
      <c r="O270" s="124"/>
    </row>
    <row r="271" spans="1:15">
      <c r="A271" s="120" t="s">
        <v>744</v>
      </c>
      <c r="B271" s="121" t="s">
        <v>1076</v>
      </c>
      <c r="C271" s="122" t="s">
        <v>355</v>
      </c>
      <c r="D271" s="122" t="s">
        <v>473</v>
      </c>
      <c r="E271" s="122">
        <v>1</v>
      </c>
      <c r="F271" s="122">
        <v>2.6197905228275621E-2</v>
      </c>
      <c r="G271" s="122">
        <v>1</v>
      </c>
      <c r="H271" s="122">
        <v>0.91230769230769226</v>
      </c>
      <c r="I271" s="122">
        <v>13.493539298552413</v>
      </c>
      <c r="J271" s="122">
        <v>1.0120154473914309</v>
      </c>
      <c r="K271" s="123">
        <v>25</v>
      </c>
      <c r="L271" s="123">
        <v>2011</v>
      </c>
      <c r="M271" s="123" t="s">
        <v>1052</v>
      </c>
      <c r="N271" s="123" t="s">
        <v>288</v>
      </c>
      <c r="O271" s="124"/>
    </row>
    <row r="272" spans="1:15">
      <c r="A272" s="120" t="s">
        <v>745</v>
      </c>
      <c r="B272" s="121" t="s">
        <v>1075</v>
      </c>
      <c r="C272" s="122" t="s">
        <v>355</v>
      </c>
      <c r="D272" s="122" t="s">
        <v>473</v>
      </c>
      <c r="E272" s="122">
        <v>1</v>
      </c>
      <c r="F272" s="122">
        <v>2.4910675842586385</v>
      </c>
      <c r="G272" s="122">
        <v>1</v>
      </c>
      <c r="H272" s="122">
        <v>0.98615384615384616</v>
      </c>
      <c r="I272" s="122">
        <v>4.9221445930324581</v>
      </c>
      <c r="J272" s="122">
        <v>4.9221445930324584E-2</v>
      </c>
      <c r="K272" s="123">
        <v>25</v>
      </c>
      <c r="L272" s="123">
        <v>2011</v>
      </c>
      <c r="M272" s="123" t="s">
        <v>1032</v>
      </c>
      <c r="N272" s="123" t="s">
        <v>288</v>
      </c>
      <c r="O272" s="124"/>
    </row>
    <row r="273" spans="1:15">
      <c r="A273" s="120" t="s">
        <v>746</v>
      </c>
      <c r="B273" s="121" t="s">
        <v>1138</v>
      </c>
      <c r="C273" s="122" t="s">
        <v>355</v>
      </c>
      <c r="D273" s="122" t="s">
        <v>473</v>
      </c>
      <c r="E273" s="122">
        <v>1</v>
      </c>
      <c r="F273" s="122">
        <v>0.21238251445919273</v>
      </c>
      <c r="G273" s="122">
        <v>1</v>
      </c>
      <c r="H273" s="122">
        <v>0.97069230769230774</v>
      </c>
      <c r="I273" s="122">
        <v>10.881886531090657</v>
      </c>
      <c r="J273" s="122">
        <v>0.81614148983179913</v>
      </c>
      <c r="K273" s="123">
        <v>25</v>
      </c>
      <c r="L273" s="123">
        <v>2011</v>
      </c>
      <c r="M273" s="123" t="s">
        <v>448</v>
      </c>
      <c r="N273" s="123" t="s">
        <v>288</v>
      </c>
      <c r="O273" s="124"/>
    </row>
    <row r="274" spans="1:15">
      <c r="A274" s="120" t="s">
        <v>747</v>
      </c>
      <c r="B274" s="121" t="s">
        <v>1077</v>
      </c>
      <c r="C274" s="122" t="s">
        <v>355</v>
      </c>
      <c r="D274" s="122" t="s">
        <v>473</v>
      </c>
      <c r="E274" s="122">
        <v>1</v>
      </c>
      <c r="F274" s="122">
        <v>0</v>
      </c>
      <c r="G274" s="122">
        <v>1</v>
      </c>
      <c r="H274" s="122">
        <v>0.98230769230769233</v>
      </c>
      <c r="I274" s="122">
        <v>2.7594287865539688</v>
      </c>
      <c r="J274" s="122">
        <v>9.6580007529388903E-2</v>
      </c>
      <c r="K274" s="123">
        <v>25</v>
      </c>
      <c r="L274" s="123">
        <v>2020</v>
      </c>
      <c r="M274" s="123" t="s">
        <v>482</v>
      </c>
      <c r="N274" s="123" t="s">
        <v>288</v>
      </c>
      <c r="O274" s="124"/>
    </row>
    <row r="275" spans="1:15">
      <c r="A275" s="120" t="s">
        <v>748</v>
      </c>
      <c r="B275" s="121" t="s">
        <v>1073</v>
      </c>
      <c r="C275" s="122" t="s">
        <v>355</v>
      </c>
      <c r="D275" s="122" t="s">
        <v>473</v>
      </c>
      <c r="E275" s="122">
        <v>1</v>
      </c>
      <c r="F275" s="122">
        <v>0.66980339985233783</v>
      </c>
      <c r="G275" s="122">
        <v>1</v>
      </c>
      <c r="H275" s="122">
        <v>0.98230769230769233</v>
      </c>
      <c r="I275" s="122">
        <v>2.2770347566307199</v>
      </c>
      <c r="J275" s="122">
        <v>4.5540695132614398E-2</v>
      </c>
      <c r="K275" s="123">
        <v>25</v>
      </c>
      <c r="L275" s="123">
        <v>2011</v>
      </c>
      <c r="M275" s="123" t="s">
        <v>449</v>
      </c>
      <c r="N275" s="123" t="s">
        <v>288</v>
      </c>
      <c r="O275" s="124"/>
    </row>
    <row r="276" spans="1:15">
      <c r="A276" s="120" t="s">
        <v>749</v>
      </c>
      <c r="B276" s="121" t="s">
        <v>1074</v>
      </c>
      <c r="C276" s="122" t="s">
        <v>355</v>
      </c>
      <c r="D276" s="122" t="s">
        <v>473</v>
      </c>
      <c r="E276" s="122">
        <v>1</v>
      </c>
      <c r="F276" s="122">
        <v>6.7705223241930419</v>
      </c>
      <c r="G276" s="122">
        <v>1</v>
      </c>
      <c r="H276" s="122">
        <v>0.98230769230769233</v>
      </c>
      <c r="I276" s="122">
        <v>2.2770347566307199</v>
      </c>
      <c r="J276" s="122">
        <v>4.5540695132614398E-2</v>
      </c>
      <c r="K276" s="123">
        <v>25</v>
      </c>
      <c r="L276" s="123">
        <v>2011</v>
      </c>
      <c r="M276" s="123" t="s">
        <v>1050</v>
      </c>
      <c r="N276" s="123" t="s">
        <v>288</v>
      </c>
      <c r="O276" s="124"/>
    </row>
    <row r="277" spans="1:15">
      <c r="A277" s="120" t="s">
        <v>750</v>
      </c>
      <c r="B277" s="121" t="s">
        <v>1091</v>
      </c>
      <c r="C277" s="122" t="s">
        <v>355</v>
      </c>
      <c r="D277" s="122" t="s">
        <v>473</v>
      </c>
      <c r="E277" s="122">
        <v>1</v>
      </c>
      <c r="F277" s="122">
        <v>2.208450367721519</v>
      </c>
      <c r="G277" s="122">
        <v>1</v>
      </c>
      <c r="H277" s="122">
        <v>0.89999997615814198</v>
      </c>
      <c r="I277" s="122">
        <v>0</v>
      </c>
      <c r="J277" s="122">
        <v>0</v>
      </c>
      <c r="K277" s="123">
        <v>25</v>
      </c>
      <c r="L277" s="123">
        <v>2011</v>
      </c>
      <c r="M277" s="123" t="s">
        <v>1089</v>
      </c>
      <c r="N277" s="123" t="s">
        <v>288</v>
      </c>
      <c r="O277" s="124"/>
    </row>
    <row r="278" spans="1:15">
      <c r="A278" s="120" t="s">
        <v>752</v>
      </c>
      <c r="B278" s="121" t="s">
        <v>1071</v>
      </c>
      <c r="C278" s="122" t="s">
        <v>355</v>
      </c>
      <c r="D278" s="122" t="s">
        <v>474</v>
      </c>
      <c r="E278" s="122">
        <v>1</v>
      </c>
      <c r="F278" s="122">
        <v>0</v>
      </c>
      <c r="G278" s="122">
        <v>1</v>
      </c>
      <c r="H278" s="122">
        <v>0.91230769230769226</v>
      </c>
      <c r="I278" s="122">
        <v>13.493539298552413</v>
      </c>
      <c r="J278" s="122">
        <v>1.0120154473914309</v>
      </c>
      <c r="K278" s="123">
        <v>25</v>
      </c>
      <c r="L278" s="123">
        <v>2011</v>
      </c>
      <c r="M278" s="123" t="s">
        <v>1052</v>
      </c>
      <c r="N278" s="123" t="s">
        <v>288</v>
      </c>
      <c r="O278" s="124"/>
    </row>
    <row r="279" spans="1:15">
      <c r="A279" s="120" t="s">
        <v>753</v>
      </c>
      <c r="B279" s="121" t="s">
        <v>1070</v>
      </c>
      <c r="C279" s="122" t="s">
        <v>355</v>
      </c>
      <c r="D279" s="122" t="s">
        <v>474</v>
      </c>
      <c r="E279" s="122">
        <v>1</v>
      </c>
      <c r="F279" s="122">
        <v>20.698430601795543</v>
      </c>
      <c r="G279" s="122">
        <v>1</v>
      </c>
      <c r="H279" s="122">
        <v>0.98615384615384616</v>
      </c>
      <c r="I279" s="122">
        <v>4.9221445930324581</v>
      </c>
      <c r="J279" s="122">
        <v>4.9221445930324584E-2</v>
      </c>
      <c r="K279" s="123">
        <v>25</v>
      </c>
      <c r="L279" s="123">
        <v>2011</v>
      </c>
      <c r="M279" s="123" t="s">
        <v>1032</v>
      </c>
      <c r="N279" s="123" t="s">
        <v>288</v>
      </c>
      <c r="O279" s="124"/>
    </row>
    <row r="280" spans="1:15">
      <c r="A280" s="120" t="s">
        <v>754</v>
      </c>
      <c r="B280" s="121" t="s">
        <v>1132</v>
      </c>
      <c r="C280" s="122" t="s">
        <v>355</v>
      </c>
      <c r="D280" s="122" t="s">
        <v>474</v>
      </c>
      <c r="E280" s="122">
        <v>1</v>
      </c>
      <c r="F280" s="122">
        <v>1.8958322155056349</v>
      </c>
      <c r="G280" s="122">
        <v>1</v>
      </c>
      <c r="H280" s="122">
        <v>0.97069230769230774</v>
      </c>
      <c r="I280" s="122">
        <v>10.881886531090657</v>
      </c>
      <c r="J280" s="122">
        <v>0.81614148983179913</v>
      </c>
      <c r="K280" s="123">
        <v>25</v>
      </c>
      <c r="L280" s="123">
        <v>2011</v>
      </c>
      <c r="M280" s="123" t="s">
        <v>448</v>
      </c>
      <c r="N280" s="123" t="s">
        <v>288</v>
      </c>
      <c r="O280" s="124"/>
    </row>
    <row r="281" spans="1:15">
      <c r="A281" s="120" t="s">
        <v>755</v>
      </c>
      <c r="B281" s="121" t="s">
        <v>1072</v>
      </c>
      <c r="C281" s="122" t="s">
        <v>355</v>
      </c>
      <c r="D281" s="122" t="s">
        <v>474</v>
      </c>
      <c r="E281" s="122">
        <v>1</v>
      </c>
      <c r="F281" s="122">
        <v>0</v>
      </c>
      <c r="G281" s="122">
        <v>1</v>
      </c>
      <c r="H281" s="122">
        <v>0.98230769230769233</v>
      </c>
      <c r="I281" s="122">
        <v>2.7594287865539688</v>
      </c>
      <c r="J281" s="122">
        <v>9.6580007529388903E-2</v>
      </c>
      <c r="K281" s="123">
        <v>25</v>
      </c>
      <c r="L281" s="123">
        <v>2020</v>
      </c>
      <c r="M281" s="123" t="s">
        <v>482</v>
      </c>
      <c r="N281" s="123" t="s">
        <v>288</v>
      </c>
      <c r="O281" s="124"/>
    </row>
    <row r="282" spans="1:15">
      <c r="A282" s="120" t="s">
        <v>756</v>
      </c>
      <c r="B282" s="121" t="s">
        <v>1068</v>
      </c>
      <c r="C282" s="122" t="s">
        <v>355</v>
      </c>
      <c r="D282" s="122" t="s">
        <v>474</v>
      </c>
      <c r="E282" s="122">
        <v>1</v>
      </c>
      <c r="F282" s="122">
        <v>5.4415051581280833</v>
      </c>
      <c r="G282" s="122">
        <v>1</v>
      </c>
      <c r="H282" s="122">
        <v>0.98230769230769233</v>
      </c>
      <c r="I282" s="122">
        <v>2.2770347566307199</v>
      </c>
      <c r="J282" s="122">
        <v>4.5540695132614398E-2</v>
      </c>
      <c r="K282" s="123">
        <v>25</v>
      </c>
      <c r="L282" s="123">
        <v>2011</v>
      </c>
      <c r="M282" s="123" t="s">
        <v>449</v>
      </c>
      <c r="N282" s="123" t="s">
        <v>288</v>
      </c>
      <c r="O282" s="124"/>
    </row>
    <row r="283" spans="1:15">
      <c r="A283" s="120" t="s">
        <v>757</v>
      </c>
      <c r="B283" s="121" t="s">
        <v>1069</v>
      </c>
      <c r="C283" s="122" t="s">
        <v>355</v>
      </c>
      <c r="D283" s="122" t="s">
        <v>474</v>
      </c>
      <c r="E283" s="122">
        <v>1</v>
      </c>
      <c r="F283" s="122">
        <v>71.196924617359315</v>
      </c>
      <c r="G283" s="122">
        <v>1</v>
      </c>
      <c r="H283" s="122">
        <v>0.98230769230769233</v>
      </c>
      <c r="I283" s="122">
        <v>2.2770347566307199</v>
      </c>
      <c r="J283" s="122">
        <v>4.5540695132614398E-2</v>
      </c>
      <c r="K283" s="123">
        <v>25</v>
      </c>
      <c r="L283" s="123">
        <v>2011</v>
      </c>
      <c r="M283" s="123" t="s">
        <v>1050</v>
      </c>
      <c r="N283" s="123" t="s">
        <v>288</v>
      </c>
      <c r="O283" s="124"/>
    </row>
    <row r="284" spans="1:15">
      <c r="A284" s="120" t="s">
        <v>758</v>
      </c>
      <c r="B284" s="121" t="s">
        <v>1090</v>
      </c>
      <c r="C284" s="122" t="s">
        <v>355</v>
      </c>
      <c r="D284" s="122" t="s">
        <v>474</v>
      </c>
      <c r="E284" s="122">
        <v>1</v>
      </c>
      <c r="F284" s="122">
        <v>22.198277078437822</v>
      </c>
      <c r="G284" s="122">
        <v>1</v>
      </c>
      <c r="H284" s="122">
        <v>0.89999997615814198</v>
      </c>
      <c r="I284" s="122">
        <v>0</v>
      </c>
      <c r="J284" s="122">
        <v>0</v>
      </c>
      <c r="K284" s="123">
        <v>25</v>
      </c>
      <c r="L284" s="123">
        <v>2011</v>
      </c>
      <c r="M284" s="123" t="s">
        <v>1089</v>
      </c>
      <c r="N284" s="123" t="s">
        <v>288</v>
      </c>
      <c r="O284" s="124"/>
    </row>
    <row r="285" spans="1:15">
      <c r="A285" s="120" t="s">
        <v>760</v>
      </c>
      <c r="B285" s="121" t="s">
        <v>1078</v>
      </c>
      <c r="C285" s="122" t="s">
        <v>355</v>
      </c>
      <c r="D285" s="122" t="s">
        <v>475</v>
      </c>
      <c r="E285" s="122">
        <v>1</v>
      </c>
      <c r="F285" s="122">
        <v>16.980749452213058</v>
      </c>
      <c r="G285" s="122">
        <v>1</v>
      </c>
      <c r="H285" s="122">
        <v>0.95</v>
      </c>
      <c r="I285" s="122">
        <v>2.8679081883818807</v>
      </c>
      <c r="J285" s="122">
        <v>7.1697704709547033E-2</v>
      </c>
      <c r="K285" s="123">
        <v>20</v>
      </c>
      <c r="L285" s="123">
        <v>2011</v>
      </c>
      <c r="M285" s="123" t="s">
        <v>1032</v>
      </c>
      <c r="N285" s="123" t="s">
        <v>288</v>
      </c>
      <c r="O285" s="124"/>
    </row>
    <row r="286" spans="1:15">
      <c r="A286" s="120" t="s">
        <v>761</v>
      </c>
      <c r="B286" s="121" t="s">
        <v>1129</v>
      </c>
      <c r="C286" s="122" t="s">
        <v>355</v>
      </c>
      <c r="D286" s="122" t="s">
        <v>476</v>
      </c>
      <c r="E286" s="122">
        <v>1</v>
      </c>
      <c r="F286" s="122">
        <v>0.37604638370245214</v>
      </c>
      <c r="G286" s="122">
        <v>1</v>
      </c>
      <c r="H286" s="122">
        <v>0.97069230769230774</v>
      </c>
      <c r="I286" s="122">
        <v>10.881886531090657</v>
      </c>
      <c r="J286" s="122">
        <v>0.81614148983179913</v>
      </c>
      <c r="K286" s="123">
        <v>25</v>
      </c>
      <c r="L286" s="123">
        <v>2011</v>
      </c>
      <c r="M286" s="123" t="s">
        <v>448</v>
      </c>
      <c r="N286" s="123" t="s">
        <v>288</v>
      </c>
      <c r="O286" s="124"/>
    </row>
    <row r="287" spans="1:15">
      <c r="A287" s="120" t="s">
        <v>762</v>
      </c>
      <c r="B287" s="121" t="s">
        <v>1081</v>
      </c>
      <c r="C287" s="122" t="s">
        <v>355</v>
      </c>
      <c r="D287" s="122" t="s">
        <v>476</v>
      </c>
      <c r="E287" s="122">
        <v>1</v>
      </c>
      <c r="F287" s="122">
        <v>8.5105700031597842E-2</v>
      </c>
      <c r="G287" s="122">
        <v>1</v>
      </c>
      <c r="H287" s="122">
        <v>0.91230769230769226</v>
      </c>
      <c r="I287" s="122">
        <v>13.493539298552413</v>
      </c>
      <c r="J287" s="122">
        <v>1.0120154473914309</v>
      </c>
      <c r="K287" s="123">
        <v>25</v>
      </c>
      <c r="L287" s="123">
        <v>2011</v>
      </c>
      <c r="M287" s="123" t="s">
        <v>1052</v>
      </c>
      <c r="N287" s="123" t="s">
        <v>288</v>
      </c>
      <c r="O287" s="124"/>
    </row>
    <row r="288" spans="1:15">
      <c r="A288" s="120" t="s">
        <v>763</v>
      </c>
      <c r="B288" s="121" t="s">
        <v>1080</v>
      </c>
      <c r="C288" s="122" t="s">
        <v>355</v>
      </c>
      <c r="D288" s="122" t="s">
        <v>476</v>
      </c>
      <c r="E288" s="122">
        <v>1</v>
      </c>
      <c r="F288" s="122">
        <v>5.0983177586144492</v>
      </c>
      <c r="G288" s="122">
        <v>1</v>
      </c>
      <c r="H288" s="122">
        <v>0.98615384615384616</v>
      </c>
      <c r="I288" s="122">
        <v>4.9221445930324581</v>
      </c>
      <c r="J288" s="122">
        <v>4.9221445930324584E-2</v>
      </c>
      <c r="K288" s="123">
        <v>25</v>
      </c>
      <c r="L288" s="123">
        <v>2011</v>
      </c>
      <c r="M288" s="123" t="s">
        <v>1032</v>
      </c>
      <c r="N288" s="123" t="s">
        <v>288</v>
      </c>
      <c r="O288" s="124"/>
    </row>
    <row r="289" spans="1:15">
      <c r="A289" s="120" t="s">
        <v>764</v>
      </c>
      <c r="B289" s="121" t="s">
        <v>1082</v>
      </c>
      <c r="C289" s="122" t="s">
        <v>355</v>
      </c>
      <c r="D289" s="122" t="s">
        <v>476</v>
      </c>
      <c r="E289" s="122">
        <v>1</v>
      </c>
      <c r="F289" s="122">
        <v>0</v>
      </c>
      <c r="G289" s="122">
        <v>1</v>
      </c>
      <c r="H289" s="122">
        <v>0.98230769230769233</v>
      </c>
      <c r="I289" s="122">
        <v>2.7594287865539688</v>
      </c>
      <c r="J289" s="122">
        <v>9.6580007529388903E-2</v>
      </c>
      <c r="K289" s="123">
        <v>25</v>
      </c>
      <c r="L289" s="123">
        <v>2020</v>
      </c>
      <c r="M289" s="123" t="s">
        <v>482</v>
      </c>
      <c r="N289" s="123" t="s">
        <v>288</v>
      </c>
      <c r="O289" s="124"/>
    </row>
    <row r="290" spans="1:15">
      <c r="A290" s="120" t="s">
        <v>765</v>
      </c>
      <c r="B290" s="121" t="s">
        <v>337</v>
      </c>
      <c r="C290" s="122" t="s">
        <v>355</v>
      </c>
      <c r="D290" s="122" t="s">
        <v>476</v>
      </c>
      <c r="E290" s="122">
        <v>1</v>
      </c>
      <c r="F290" s="122">
        <v>1.2549711218661799</v>
      </c>
      <c r="G290" s="122">
        <v>1</v>
      </c>
      <c r="H290" s="122">
        <v>0.98230769230769233</v>
      </c>
      <c r="I290" s="122">
        <v>2.2770347566307199</v>
      </c>
      <c r="J290" s="122">
        <v>4.5540695132614398E-2</v>
      </c>
      <c r="K290" s="123">
        <v>25</v>
      </c>
      <c r="L290" s="123">
        <v>2011</v>
      </c>
      <c r="M290" s="123" t="s">
        <v>449</v>
      </c>
      <c r="N290" s="123" t="s">
        <v>288</v>
      </c>
      <c r="O290" s="124"/>
    </row>
    <row r="291" spans="1:15">
      <c r="A291" s="120" t="s">
        <v>766</v>
      </c>
      <c r="B291" s="121" t="s">
        <v>1079</v>
      </c>
      <c r="C291" s="122" t="s">
        <v>355</v>
      </c>
      <c r="D291" s="122" t="s">
        <v>476</v>
      </c>
      <c r="E291" s="122">
        <v>1</v>
      </c>
      <c r="F291" s="122">
        <v>13.527802479535707</v>
      </c>
      <c r="G291" s="122">
        <v>1</v>
      </c>
      <c r="H291" s="122">
        <v>0.98230769230769233</v>
      </c>
      <c r="I291" s="122">
        <v>2.2770347566307199</v>
      </c>
      <c r="J291" s="122">
        <v>4.5540695132614398E-2</v>
      </c>
      <c r="K291" s="123">
        <v>25</v>
      </c>
      <c r="L291" s="123">
        <v>2011</v>
      </c>
      <c r="M291" s="123" t="s">
        <v>1050</v>
      </c>
      <c r="N291" s="123" t="s">
        <v>288</v>
      </c>
      <c r="O291" s="124"/>
    </row>
    <row r="292" spans="1:15">
      <c r="A292" s="120" t="s">
        <v>767</v>
      </c>
      <c r="B292" s="121" t="s">
        <v>1092</v>
      </c>
      <c r="C292" s="122" t="s">
        <v>355</v>
      </c>
      <c r="D292" s="122" t="s">
        <v>476</v>
      </c>
      <c r="E292" s="122">
        <v>1</v>
      </c>
      <c r="F292" s="122">
        <v>4.7833531741000881</v>
      </c>
      <c r="G292" s="122">
        <v>1</v>
      </c>
      <c r="H292" s="122">
        <v>0.89999997615814198</v>
      </c>
      <c r="I292" s="122">
        <v>0</v>
      </c>
      <c r="J292" s="122">
        <v>0</v>
      </c>
      <c r="K292" s="123">
        <v>25</v>
      </c>
      <c r="L292" s="123">
        <v>2011</v>
      </c>
      <c r="M292" s="123" t="s">
        <v>1089</v>
      </c>
      <c r="N292" s="123" t="s">
        <v>288</v>
      </c>
      <c r="O292" s="124"/>
    </row>
    <row r="293" spans="1:15">
      <c r="A293" s="120" t="s">
        <v>768</v>
      </c>
      <c r="B293" s="121" t="s">
        <v>1142</v>
      </c>
      <c r="C293" s="122" t="s">
        <v>355</v>
      </c>
      <c r="D293" s="122" t="s">
        <v>477</v>
      </c>
      <c r="E293" s="122">
        <v>1</v>
      </c>
      <c r="F293" s="122">
        <v>17.437066259779272</v>
      </c>
      <c r="G293" s="122">
        <v>1</v>
      </c>
      <c r="H293" s="122">
        <v>0.89999997615814198</v>
      </c>
      <c r="I293" s="122">
        <v>2.36585998892784</v>
      </c>
      <c r="J293" s="122">
        <v>0.23658600658178383</v>
      </c>
      <c r="K293" s="123">
        <v>10</v>
      </c>
      <c r="L293" s="123">
        <v>2011</v>
      </c>
      <c r="M293" s="123" t="s">
        <v>1032</v>
      </c>
      <c r="N293" s="123" t="s">
        <v>288</v>
      </c>
      <c r="O293" s="124"/>
    </row>
    <row r="294" spans="1:15">
      <c r="A294" s="120" t="s">
        <v>769</v>
      </c>
      <c r="B294" s="121" t="s">
        <v>1051</v>
      </c>
      <c r="C294" s="122" t="s">
        <v>355</v>
      </c>
      <c r="D294" s="122" t="s">
        <v>478</v>
      </c>
      <c r="E294" s="122">
        <v>1</v>
      </c>
      <c r="F294" s="122">
        <v>0.20704206810032227</v>
      </c>
      <c r="G294" s="122">
        <v>31.54</v>
      </c>
      <c r="H294" s="122">
        <v>0.9</v>
      </c>
      <c r="I294" s="122">
        <v>6499.627130739419</v>
      </c>
      <c r="J294" s="122">
        <v>285.8326590151006</v>
      </c>
      <c r="K294" s="123">
        <v>25</v>
      </c>
      <c r="L294" s="123">
        <v>2011</v>
      </c>
      <c r="M294" s="123" t="s">
        <v>1052</v>
      </c>
      <c r="N294" s="123" t="s">
        <v>288</v>
      </c>
      <c r="O294" s="124"/>
    </row>
    <row r="295" spans="1:15">
      <c r="A295" s="120" t="s">
        <v>770</v>
      </c>
      <c r="B295" s="121" t="s">
        <v>1053</v>
      </c>
      <c r="C295" s="122" t="s">
        <v>355</v>
      </c>
      <c r="D295" s="122" t="s">
        <v>478</v>
      </c>
      <c r="E295" s="122">
        <v>1</v>
      </c>
      <c r="F295" s="122">
        <v>0</v>
      </c>
      <c r="G295" s="122">
        <v>31.54</v>
      </c>
      <c r="H295" s="122">
        <v>0.93</v>
      </c>
      <c r="I295" s="122">
        <v>1858.4344064985646</v>
      </c>
      <c r="J295" s="122">
        <v>53.481125374818383</v>
      </c>
      <c r="K295" s="123">
        <v>25</v>
      </c>
      <c r="L295" s="123">
        <v>2025</v>
      </c>
      <c r="M295" s="123" t="s">
        <v>482</v>
      </c>
      <c r="N295" s="123" t="s">
        <v>288</v>
      </c>
      <c r="O295" s="124"/>
    </row>
    <row r="296" spans="1:15">
      <c r="A296" s="120" t="s">
        <v>771</v>
      </c>
      <c r="B296" s="121" t="s">
        <v>1054</v>
      </c>
      <c r="C296" s="122" t="s">
        <v>355</v>
      </c>
      <c r="D296" s="122" t="s">
        <v>478</v>
      </c>
      <c r="E296" s="122">
        <v>1</v>
      </c>
      <c r="F296" s="122">
        <v>0.71211064151548142</v>
      </c>
      <c r="G296" s="122">
        <v>31.54</v>
      </c>
      <c r="H296" s="122">
        <v>0.93</v>
      </c>
      <c r="I296" s="122">
        <v>1443.9332109011077</v>
      </c>
      <c r="J296" s="122">
        <v>39.444819018127227</v>
      </c>
      <c r="K296" s="123">
        <v>25</v>
      </c>
      <c r="L296" s="123">
        <v>2011</v>
      </c>
      <c r="M296" s="123" t="s">
        <v>1050</v>
      </c>
      <c r="N296" s="123" t="s">
        <v>288</v>
      </c>
      <c r="O296" s="124"/>
    </row>
    <row r="297" spans="1:15">
      <c r="A297" s="120" t="s">
        <v>715</v>
      </c>
      <c r="B297" s="121" t="s">
        <v>1143</v>
      </c>
      <c r="C297" s="122" t="s">
        <v>354</v>
      </c>
      <c r="D297" s="122" t="s">
        <v>326</v>
      </c>
      <c r="E297" s="122">
        <v>1</v>
      </c>
      <c r="F297" s="122">
        <v>49.967896515929141</v>
      </c>
      <c r="G297" s="122">
        <v>1</v>
      </c>
      <c r="H297" s="122">
        <v>1</v>
      </c>
      <c r="I297" s="122">
        <v>0</v>
      </c>
      <c r="J297" s="122">
        <v>0</v>
      </c>
      <c r="K297" s="123">
        <v>70</v>
      </c>
      <c r="L297" s="123">
        <v>2011</v>
      </c>
      <c r="M297" s="123" t="s">
        <v>1035</v>
      </c>
      <c r="N297" s="123" t="s">
        <v>288</v>
      </c>
      <c r="O297" s="124"/>
    </row>
    <row r="298" spans="1:15">
      <c r="A298" s="120" t="s">
        <v>716</v>
      </c>
      <c r="B298" s="121" t="s">
        <v>1121</v>
      </c>
      <c r="C298" s="122" t="s">
        <v>354</v>
      </c>
      <c r="D298" s="122" t="s">
        <v>468</v>
      </c>
      <c r="E298" s="122">
        <v>1</v>
      </c>
      <c r="F298" s="122">
        <v>0</v>
      </c>
      <c r="G298" s="122">
        <v>1</v>
      </c>
      <c r="H298" s="122">
        <v>0.94</v>
      </c>
      <c r="I298" s="122">
        <v>9.6888133503777443</v>
      </c>
      <c r="J298" s="122">
        <v>0.25428782091121765</v>
      </c>
      <c r="K298" s="123">
        <v>25</v>
      </c>
      <c r="L298" s="123">
        <v>2011</v>
      </c>
      <c r="M298" s="123" t="s">
        <v>448</v>
      </c>
      <c r="N298" s="123" t="s">
        <v>288</v>
      </c>
      <c r="O298" s="124"/>
    </row>
    <row r="299" spans="1:15">
      <c r="A299" s="120" t="s">
        <v>717</v>
      </c>
      <c r="B299" s="121" t="s">
        <v>1122</v>
      </c>
      <c r="C299" s="122" t="s">
        <v>354</v>
      </c>
      <c r="D299" s="122" t="s">
        <v>468</v>
      </c>
      <c r="E299" s="122">
        <v>1</v>
      </c>
      <c r="F299" s="122">
        <v>0</v>
      </c>
      <c r="G299" s="122">
        <v>1</v>
      </c>
      <c r="H299" s="122">
        <v>0.94</v>
      </c>
      <c r="I299" s="122">
        <v>9.6888133503777443</v>
      </c>
      <c r="J299" s="122">
        <v>0.25428782091121765</v>
      </c>
      <c r="K299" s="123">
        <v>25</v>
      </c>
      <c r="L299" s="123">
        <v>2011</v>
      </c>
      <c r="M299" s="123" t="s">
        <v>1052</v>
      </c>
      <c r="N299" s="123" t="s">
        <v>288</v>
      </c>
      <c r="O299" s="124"/>
    </row>
    <row r="300" spans="1:15">
      <c r="A300" s="120" t="s">
        <v>718</v>
      </c>
      <c r="B300" s="121" t="s">
        <v>1097</v>
      </c>
      <c r="C300" s="122" t="s">
        <v>354</v>
      </c>
      <c r="D300" s="122" t="s">
        <v>468</v>
      </c>
      <c r="E300" s="122">
        <v>1</v>
      </c>
      <c r="F300" s="122">
        <v>0.87871582207496712</v>
      </c>
      <c r="G300" s="122">
        <v>1</v>
      </c>
      <c r="H300" s="122">
        <v>0.94</v>
      </c>
      <c r="I300" s="122">
        <v>4.927692354620147</v>
      </c>
      <c r="J300" s="122">
        <v>0.13525979601727778</v>
      </c>
      <c r="K300" s="123">
        <v>25</v>
      </c>
      <c r="L300" s="123">
        <v>2011</v>
      </c>
      <c r="M300" s="123" t="s">
        <v>1032</v>
      </c>
      <c r="N300" s="123" t="s">
        <v>288</v>
      </c>
      <c r="O300" s="124"/>
    </row>
    <row r="301" spans="1:15">
      <c r="A301" s="120" t="s">
        <v>719</v>
      </c>
      <c r="B301" s="121" t="s">
        <v>1123</v>
      </c>
      <c r="C301" s="122" t="s">
        <v>354</v>
      </c>
      <c r="D301" s="122" t="s">
        <v>468</v>
      </c>
      <c r="E301" s="122">
        <v>1</v>
      </c>
      <c r="F301" s="122">
        <v>0</v>
      </c>
      <c r="G301" s="122">
        <v>1</v>
      </c>
      <c r="H301" s="122">
        <v>0.94</v>
      </c>
      <c r="I301" s="122">
        <v>5.6131068483573108</v>
      </c>
      <c r="J301" s="122">
        <v>0.14032767120893277</v>
      </c>
      <c r="K301" s="123">
        <v>25</v>
      </c>
      <c r="L301" s="123">
        <v>2028</v>
      </c>
      <c r="M301" s="123" t="s">
        <v>482</v>
      </c>
      <c r="N301" s="123" t="s">
        <v>288</v>
      </c>
      <c r="O301" s="124"/>
    </row>
    <row r="302" spans="1:15">
      <c r="A302" s="120" t="s">
        <v>720</v>
      </c>
      <c r="B302" s="121" t="s">
        <v>1131</v>
      </c>
      <c r="C302" s="122" t="s">
        <v>354</v>
      </c>
      <c r="D302" s="122" t="s">
        <v>468</v>
      </c>
      <c r="E302" s="122">
        <v>1</v>
      </c>
      <c r="F302" s="122">
        <v>1.6190726236577032E-3</v>
      </c>
      <c r="G302" s="122">
        <v>1</v>
      </c>
      <c r="H302" s="122">
        <v>0.94</v>
      </c>
      <c r="I302" s="122">
        <v>4.3177744987363926</v>
      </c>
      <c r="J302" s="122">
        <v>0.10794436246840983</v>
      </c>
      <c r="K302" s="123">
        <v>25</v>
      </c>
      <c r="L302" s="123">
        <v>2011</v>
      </c>
      <c r="M302" s="123" t="s">
        <v>449</v>
      </c>
      <c r="N302" s="123" t="s">
        <v>288</v>
      </c>
      <c r="O302" s="124"/>
    </row>
    <row r="303" spans="1:15">
      <c r="A303" s="120" t="s">
        <v>721</v>
      </c>
      <c r="B303" s="121" t="s">
        <v>1096</v>
      </c>
      <c r="C303" s="122" t="s">
        <v>354</v>
      </c>
      <c r="D303" s="122" t="s">
        <v>468</v>
      </c>
      <c r="E303" s="122">
        <v>1</v>
      </c>
      <c r="F303" s="122">
        <v>0.48717057849043116</v>
      </c>
      <c r="G303" s="122">
        <v>1</v>
      </c>
      <c r="H303" s="122">
        <v>0.94</v>
      </c>
      <c r="I303" s="122">
        <v>4.3177744987363926</v>
      </c>
      <c r="J303" s="122">
        <v>0.10794436246840983</v>
      </c>
      <c r="K303" s="123">
        <v>25</v>
      </c>
      <c r="L303" s="123">
        <v>2011</v>
      </c>
      <c r="M303" s="123" t="s">
        <v>1050</v>
      </c>
      <c r="N303" s="123" t="s">
        <v>288</v>
      </c>
      <c r="O303" s="124"/>
    </row>
    <row r="304" spans="1:15">
      <c r="A304" s="120" t="s">
        <v>722</v>
      </c>
      <c r="B304" s="121" t="s">
        <v>1071</v>
      </c>
      <c r="C304" s="122" t="s">
        <v>354</v>
      </c>
      <c r="D304" s="122" t="s">
        <v>469</v>
      </c>
      <c r="E304" s="122">
        <v>1</v>
      </c>
      <c r="F304" s="122">
        <v>0</v>
      </c>
      <c r="G304" s="122">
        <v>1</v>
      </c>
      <c r="H304" s="122">
        <v>0.91230769230769226</v>
      </c>
      <c r="I304" s="122">
        <v>20.240308947828623</v>
      </c>
      <c r="J304" s="122">
        <v>1.5180231710871468</v>
      </c>
      <c r="K304" s="123">
        <v>25</v>
      </c>
      <c r="L304" s="123">
        <v>2011</v>
      </c>
      <c r="M304" s="123" t="s">
        <v>1052</v>
      </c>
      <c r="N304" s="123" t="s">
        <v>288</v>
      </c>
      <c r="O304" s="124"/>
    </row>
    <row r="305" spans="1:15">
      <c r="A305" s="120" t="s">
        <v>723</v>
      </c>
      <c r="B305" s="121" t="s">
        <v>1070</v>
      </c>
      <c r="C305" s="122" t="s">
        <v>354</v>
      </c>
      <c r="D305" s="122" t="s">
        <v>469</v>
      </c>
      <c r="E305" s="122">
        <v>1</v>
      </c>
      <c r="F305" s="122">
        <v>8.1434217875596069</v>
      </c>
      <c r="G305" s="122">
        <v>1</v>
      </c>
      <c r="H305" s="122">
        <v>0.98615384615384616</v>
      </c>
      <c r="I305" s="122">
        <v>5.6079181167094072</v>
      </c>
      <c r="J305" s="122">
        <v>1.9385670505859431E-2</v>
      </c>
      <c r="K305" s="123">
        <v>25</v>
      </c>
      <c r="L305" s="123">
        <v>2011</v>
      </c>
      <c r="M305" s="123" t="s">
        <v>1032</v>
      </c>
      <c r="N305" s="123" t="s">
        <v>288</v>
      </c>
      <c r="O305" s="124"/>
    </row>
    <row r="306" spans="1:15">
      <c r="A306" s="120" t="s">
        <v>724</v>
      </c>
      <c r="B306" s="121" t="s">
        <v>1132</v>
      </c>
      <c r="C306" s="122" t="s">
        <v>354</v>
      </c>
      <c r="D306" s="122" t="s">
        <v>469</v>
      </c>
      <c r="E306" s="122">
        <v>1</v>
      </c>
      <c r="F306" s="122">
        <v>8.9267542934524741E-2</v>
      </c>
      <c r="G306" s="122">
        <v>1</v>
      </c>
      <c r="H306" s="122">
        <v>0.97069230769230774</v>
      </c>
      <c r="I306" s="122">
        <v>16.322829796635986</v>
      </c>
      <c r="J306" s="122">
        <v>1.2242122347476991</v>
      </c>
      <c r="K306" s="123">
        <v>25</v>
      </c>
      <c r="L306" s="123">
        <v>2011</v>
      </c>
      <c r="M306" s="123" t="s">
        <v>448</v>
      </c>
      <c r="N306" s="123" t="s">
        <v>288</v>
      </c>
      <c r="O306" s="124"/>
    </row>
    <row r="307" spans="1:15">
      <c r="A307" s="120" t="s">
        <v>725</v>
      </c>
      <c r="B307" s="121" t="s">
        <v>1072</v>
      </c>
      <c r="C307" s="122" t="s">
        <v>354</v>
      </c>
      <c r="D307" s="122" t="s">
        <v>469</v>
      </c>
      <c r="E307" s="122">
        <v>1</v>
      </c>
      <c r="F307" s="122">
        <v>0</v>
      </c>
      <c r="G307" s="122">
        <v>1</v>
      </c>
      <c r="H307" s="122">
        <v>0.98230769230769233</v>
      </c>
      <c r="I307" s="122">
        <v>5.7010203536383939</v>
      </c>
      <c r="J307" s="122">
        <v>0.19953571237734383</v>
      </c>
      <c r="K307" s="123">
        <v>25</v>
      </c>
      <c r="L307" s="123">
        <v>2020</v>
      </c>
      <c r="M307" s="123" t="s">
        <v>482</v>
      </c>
      <c r="N307" s="123" t="s">
        <v>288</v>
      </c>
      <c r="O307" s="124"/>
    </row>
    <row r="308" spans="1:15">
      <c r="A308" s="120" t="s">
        <v>726</v>
      </c>
      <c r="B308" s="121" t="s">
        <v>1068</v>
      </c>
      <c r="C308" s="122" t="s">
        <v>354</v>
      </c>
      <c r="D308" s="122" t="s">
        <v>469</v>
      </c>
      <c r="E308" s="122">
        <v>1</v>
      </c>
      <c r="F308" s="122">
        <v>2.4002046926159142E-2</v>
      </c>
      <c r="G308" s="122">
        <v>1</v>
      </c>
      <c r="H308" s="122">
        <v>0.98230769230769233</v>
      </c>
      <c r="I308" s="122">
        <v>4.4866018167686779</v>
      </c>
      <c r="J308" s="122">
        <v>8.9732036335373563E-2</v>
      </c>
      <c r="K308" s="123">
        <v>25</v>
      </c>
      <c r="L308" s="123">
        <v>2011</v>
      </c>
      <c r="M308" s="123" t="s">
        <v>449</v>
      </c>
      <c r="N308" s="123" t="s">
        <v>288</v>
      </c>
      <c r="O308" s="124"/>
    </row>
    <row r="309" spans="1:15">
      <c r="A309" s="120" t="s">
        <v>727</v>
      </c>
      <c r="B309" s="121" t="s">
        <v>1069</v>
      </c>
      <c r="C309" s="122" t="s">
        <v>354</v>
      </c>
      <c r="D309" s="122" t="s">
        <v>469</v>
      </c>
      <c r="E309" s="122">
        <v>1</v>
      </c>
      <c r="F309" s="122">
        <v>7.4316148446673314</v>
      </c>
      <c r="G309" s="122">
        <v>1</v>
      </c>
      <c r="H309" s="122">
        <v>0.98230769230769233</v>
      </c>
      <c r="I309" s="122">
        <v>4.4866018167686779</v>
      </c>
      <c r="J309" s="122">
        <v>8.9732036335373563E-2</v>
      </c>
      <c r="K309" s="123">
        <v>25</v>
      </c>
      <c r="L309" s="123">
        <v>2011</v>
      </c>
      <c r="M309" s="123" t="s">
        <v>1050</v>
      </c>
      <c r="N309" s="123" t="s">
        <v>288</v>
      </c>
      <c r="O309" s="124"/>
    </row>
    <row r="310" spans="1:15">
      <c r="A310" s="120" t="s">
        <v>729</v>
      </c>
      <c r="B310" s="121" t="s">
        <v>1078</v>
      </c>
      <c r="C310" s="122" t="s">
        <v>354</v>
      </c>
      <c r="D310" s="122" t="s">
        <v>470</v>
      </c>
      <c r="E310" s="122">
        <v>1</v>
      </c>
      <c r="F310" s="122">
        <v>0.81537031048692843</v>
      </c>
      <c r="G310" s="122">
        <v>1</v>
      </c>
      <c r="H310" s="122">
        <v>0.95</v>
      </c>
      <c r="I310" s="122">
        <v>2.8679081883818807</v>
      </c>
      <c r="J310" s="122">
        <v>7.1697704709547033E-2</v>
      </c>
      <c r="K310" s="123">
        <v>20</v>
      </c>
      <c r="L310" s="123">
        <v>2011</v>
      </c>
      <c r="M310" s="123" t="s">
        <v>1032</v>
      </c>
      <c r="N310" s="123" t="s">
        <v>288</v>
      </c>
      <c r="O310" s="124"/>
    </row>
    <row r="311" spans="1:15">
      <c r="A311" s="120" t="s">
        <v>730</v>
      </c>
      <c r="B311" s="121" t="s">
        <v>1129</v>
      </c>
      <c r="C311" s="122" t="s">
        <v>354</v>
      </c>
      <c r="D311" s="122" t="s">
        <v>471</v>
      </c>
      <c r="E311" s="122">
        <v>1</v>
      </c>
      <c r="F311" s="122">
        <v>0</v>
      </c>
      <c r="G311" s="122">
        <v>1</v>
      </c>
      <c r="H311" s="122">
        <v>0.97069230769230774</v>
      </c>
      <c r="I311" s="122">
        <v>16.322829796635986</v>
      </c>
      <c r="J311" s="122">
        <v>1.2242122347476991</v>
      </c>
      <c r="K311" s="123">
        <v>25</v>
      </c>
      <c r="L311" s="123">
        <v>2011</v>
      </c>
      <c r="M311" s="123" t="s">
        <v>448</v>
      </c>
      <c r="N311" s="123" t="s">
        <v>288</v>
      </c>
      <c r="O311" s="124"/>
    </row>
    <row r="312" spans="1:15">
      <c r="A312" s="120" t="s">
        <v>731</v>
      </c>
      <c r="B312" s="121" t="s">
        <v>1081</v>
      </c>
      <c r="C312" s="122" t="s">
        <v>354</v>
      </c>
      <c r="D312" s="122" t="s">
        <v>471</v>
      </c>
      <c r="E312" s="122">
        <v>1</v>
      </c>
      <c r="F312" s="122">
        <v>0</v>
      </c>
      <c r="G312" s="122">
        <v>1</v>
      </c>
      <c r="H312" s="122">
        <v>0.91230769230769226</v>
      </c>
      <c r="I312" s="122">
        <v>20.240308947828623</v>
      </c>
      <c r="J312" s="122">
        <v>1.5180231710871468</v>
      </c>
      <c r="K312" s="123">
        <v>25</v>
      </c>
      <c r="L312" s="123">
        <v>2011</v>
      </c>
      <c r="M312" s="123" t="s">
        <v>1052</v>
      </c>
      <c r="N312" s="123" t="s">
        <v>288</v>
      </c>
      <c r="O312" s="124"/>
    </row>
    <row r="313" spans="1:15">
      <c r="A313" s="120" t="s">
        <v>732</v>
      </c>
      <c r="B313" s="121" t="s">
        <v>1080</v>
      </c>
      <c r="C313" s="122" t="s">
        <v>354</v>
      </c>
      <c r="D313" s="122" t="s">
        <v>471</v>
      </c>
      <c r="E313" s="122">
        <v>1</v>
      </c>
      <c r="F313" s="122">
        <v>12.101653894563253</v>
      </c>
      <c r="G313" s="122">
        <v>1</v>
      </c>
      <c r="H313" s="122">
        <v>0.98615384615384616</v>
      </c>
      <c r="I313" s="122">
        <v>5.6079181167094072</v>
      </c>
      <c r="J313" s="122">
        <v>1.9385670505859431E-2</v>
      </c>
      <c r="K313" s="123">
        <v>25</v>
      </c>
      <c r="L313" s="123">
        <v>2011</v>
      </c>
      <c r="M313" s="123" t="s">
        <v>1032</v>
      </c>
      <c r="N313" s="123" t="s">
        <v>288</v>
      </c>
      <c r="O313" s="124"/>
    </row>
    <row r="314" spans="1:15">
      <c r="A314" s="120" t="s">
        <v>733</v>
      </c>
      <c r="B314" s="121" t="s">
        <v>1082</v>
      </c>
      <c r="C314" s="122" t="s">
        <v>354</v>
      </c>
      <c r="D314" s="122" t="s">
        <v>471</v>
      </c>
      <c r="E314" s="122">
        <v>1</v>
      </c>
      <c r="F314" s="122">
        <v>0</v>
      </c>
      <c r="G314" s="122">
        <v>1</v>
      </c>
      <c r="H314" s="122">
        <v>0.98230769230769233</v>
      </c>
      <c r="I314" s="122">
        <v>5.7010203536383939</v>
      </c>
      <c r="J314" s="122">
        <v>0.19953571237734383</v>
      </c>
      <c r="K314" s="123">
        <v>25</v>
      </c>
      <c r="L314" s="123">
        <v>2020</v>
      </c>
      <c r="M314" s="123" t="s">
        <v>482</v>
      </c>
      <c r="N314" s="123" t="s">
        <v>288</v>
      </c>
      <c r="O314" s="124"/>
    </row>
    <row r="315" spans="1:15">
      <c r="A315" s="120" t="s">
        <v>734</v>
      </c>
      <c r="B315" s="121" t="s">
        <v>337</v>
      </c>
      <c r="C315" s="122" t="s">
        <v>354</v>
      </c>
      <c r="D315" s="122" t="s">
        <v>471</v>
      </c>
      <c r="E315" s="122">
        <v>1</v>
      </c>
      <c r="F315" s="122">
        <v>4.2220532003595587E-3</v>
      </c>
      <c r="G315" s="122">
        <v>1</v>
      </c>
      <c r="H315" s="122">
        <v>0.98230769230769233</v>
      </c>
      <c r="I315" s="122">
        <v>4.4866018167686779</v>
      </c>
      <c r="J315" s="122">
        <v>8.9732036335373563E-2</v>
      </c>
      <c r="K315" s="123">
        <v>25</v>
      </c>
      <c r="L315" s="123">
        <v>2011</v>
      </c>
      <c r="M315" s="123" t="s">
        <v>449</v>
      </c>
      <c r="N315" s="123" t="s">
        <v>288</v>
      </c>
      <c r="O315" s="124"/>
    </row>
    <row r="316" spans="1:15">
      <c r="A316" s="120" t="s">
        <v>735</v>
      </c>
      <c r="B316" s="121" t="s">
        <v>1079</v>
      </c>
      <c r="C316" s="122" t="s">
        <v>354</v>
      </c>
      <c r="D316" s="122" t="s">
        <v>471</v>
      </c>
      <c r="E316" s="122">
        <v>1</v>
      </c>
      <c r="F316" s="122">
        <v>1.4878081483526751</v>
      </c>
      <c r="G316" s="122">
        <v>1</v>
      </c>
      <c r="H316" s="122">
        <v>0.98230769230769233</v>
      </c>
      <c r="I316" s="122">
        <v>4.4866018167686779</v>
      </c>
      <c r="J316" s="122">
        <v>8.9732036335373563E-2</v>
      </c>
      <c r="K316" s="123">
        <v>25</v>
      </c>
      <c r="L316" s="123">
        <v>2011</v>
      </c>
      <c r="M316" s="123" t="s">
        <v>1050</v>
      </c>
      <c r="N316" s="123" t="s">
        <v>288</v>
      </c>
      <c r="O316" s="124"/>
    </row>
    <row r="317" spans="1:15">
      <c r="A317" s="120" t="s">
        <v>736</v>
      </c>
      <c r="B317" s="121" t="s">
        <v>1124</v>
      </c>
      <c r="C317" s="122" t="s">
        <v>354</v>
      </c>
      <c r="D317" s="122" t="s">
        <v>472</v>
      </c>
      <c r="E317" s="122">
        <v>1</v>
      </c>
      <c r="F317" s="122">
        <v>0</v>
      </c>
      <c r="G317" s="122">
        <v>1</v>
      </c>
      <c r="H317" s="122">
        <v>0.91230769230769226</v>
      </c>
      <c r="I317" s="122">
        <v>10.379645614271087</v>
      </c>
      <c r="J317" s="122">
        <v>0.77847342107033146</v>
      </c>
      <c r="K317" s="123">
        <v>25</v>
      </c>
      <c r="L317" s="123">
        <v>2011</v>
      </c>
      <c r="M317" s="123" t="s">
        <v>1052</v>
      </c>
      <c r="N317" s="123" t="s">
        <v>288</v>
      </c>
      <c r="O317" s="124"/>
    </row>
    <row r="318" spans="1:15">
      <c r="A318" s="120" t="s">
        <v>737</v>
      </c>
      <c r="B318" s="121" t="s">
        <v>1125</v>
      </c>
      <c r="C318" s="122" t="s">
        <v>354</v>
      </c>
      <c r="D318" s="122" t="s">
        <v>472</v>
      </c>
      <c r="E318" s="122">
        <v>1</v>
      </c>
      <c r="F318" s="122">
        <v>11.2524022866936</v>
      </c>
      <c r="G318" s="122">
        <v>1</v>
      </c>
      <c r="H318" s="122">
        <v>0.98615384615384616</v>
      </c>
      <c r="I318" s="122">
        <v>3.7862650715634287</v>
      </c>
      <c r="J318" s="122">
        <v>3.7862650715634293E-2</v>
      </c>
      <c r="K318" s="123">
        <v>25</v>
      </c>
      <c r="L318" s="123">
        <v>2011</v>
      </c>
      <c r="M318" s="123" t="s">
        <v>1032</v>
      </c>
      <c r="N318" s="123" t="s">
        <v>288</v>
      </c>
      <c r="O318" s="124"/>
    </row>
    <row r="319" spans="1:15">
      <c r="A319" s="120" t="s">
        <v>738</v>
      </c>
      <c r="B319" s="121" t="s">
        <v>1133</v>
      </c>
      <c r="C319" s="122" t="s">
        <v>354</v>
      </c>
      <c r="D319" s="122" t="s">
        <v>472</v>
      </c>
      <c r="E319" s="122">
        <v>1</v>
      </c>
      <c r="F319" s="122">
        <v>0.12657690080036857</v>
      </c>
      <c r="G319" s="122">
        <v>1</v>
      </c>
      <c r="H319" s="122">
        <v>0.97069230769230774</v>
      </c>
      <c r="I319" s="122">
        <v>8.3706819469928107</v>
      </c>
      <c r="J319" s="122">
        <v>0.62780114602446091</v>
      </c>
      <c r="K319" s="123">
        <v>25</v>
      </c>
      <c r="L319" s="123">
        <v>2011</v>
      </c>
      <c r="M319" s="123" t="s">
        <v>448</v>
      </c>
      <c r="N319" s="123" t="s">
        <v>288</v>
      </c>
      <c r="O319" s="124"/>
    </row>
    <row r="320" spans="1:15">
      <c r="A320" s="120" t="s">
        <v>739</v>
      </c>
      <c r="B320" s="121" t="s">
        <v>1126</v>
      </c>
      <c r="C320" s="122" t="s">
        <v>354</v>
      </c>
      <c r="D320" s="122" t="s">
        <v>472</v>
      </c>
      <c r="E320" s="122">
        <v>1</v>
      </c>
      <c r="F320" s="122">
        <v>0</v>
      </c>
      <c r="G320" s="122">
        <v>1</v>
      </c>
      <c r="H320" s="122">
        <v>0.98230769230769233</v>
      </c>
      <c r="I320" s="122">
        <v>2.1226375281184375</v>
      </c>
      <c r="J320" s="122">
        <v>7.4292313484145306E-2</v>
      </c>
      <c r="K320" s="123">
        <v>25</v>
      </c>
      <c r="L320" s="123">
        <v>2020</v>
      </c>
      <c r="M320" s="123" t="s">
        <v>482</v>
      </c>
      <c r="N320" s="123" t="s">
        <v>288</v>
      </c>
      <c r="O320" s="124"/>
    </row>
    <row r="321" spans="1:15">
      <c r="A321" s="120" t="s">
        <v>740</v>
      </c>
      <c r="B321" s="121" t="s">
        <v>1134</v>
      </c>
      <c r="C321" s="122" t="s">
        <v>354</v>
      </c>
      <c r="D321" s="122" t="s">
        <v>472</v>
      </c>
      <c r="E321" s="122">
        <v>1</v>
      </c>
      <c r="F321" s="122">
        <v>3.2845054848477752E-2</v>
      </c>
      <c r="G321" s="122">
        <v>1</v>
      </c>
      <c r="H321" s="122">
        <v>0.98230769230769233</v>
      </c>
      <c r="I321" s="122">
        <v>1.7515651974082462</v>
      </c>
      <c r="J321" s="122">
        <v>3.5031303948164928E-2</v>
      </c>
      <c r="K321" s="123">
        <v>25</v>
      </c>
      <c r="L321" s="123">
        <v>2011</v>
      </c>
      <c r="M321" s="123" t="s">
        <v>449</v>
      </c>
      <c r="N321" s="123" t="s">
        <v>288</v>
      </c>
      <c r="O321" s="124"/>
    </row>
    <row r="322" spans="1:15">
      <c r="A322" s="120" t="s">
        <v>741</v>
      </c>
      <c r="B322" s="121" t="s">
        <v>1127</v>
      </c>
      <c r="C322" s="122" t="s">
        <v>354</v>
      </c>
      <c r="D322" s="122" t="s">
        <v>472</v>
      </c>
      <c r="E322" s="122">
        <v>1</v>
      </c>
      <c r="F322" s="122">
        <v>9.8243892923692915</v>
      </c>
      <c r="G322" s="122">
        <v>1</v>
      </c>
      <c r="H322" s="122">
        <v>0.98230769230769233</v>
      </c>
      <c r="I322" s="122">
        <v>1.7515651974082462</v>
      </c>
      <c r="J322" s="122">
        <v>3.5031303948164928E-2</v>
      </c>
      <c r="K322" s="123">
        <v>25</v>
      </c>
      <c r="L322" s="123">
        <v>2011</v>
      </c>
      <c r="M322" s="123" t="s">
        <v>1050</v>
      </c>
      <c r="N322" s="123" t="s">
        <v>288</v>
      </c>
      <c r="O322" s="124"/>
    </row>
    <row r="323" spans="1:15">
      <c r="A323" s="120" t="s">
        <v>628</v>
      </c>
      <c r="B323" s="121" t="s">
        <v>1144</v>
      </c>
      <c r="C323" s="122" t="s">
        <v>352</v>
      </c>
      <c r="D323" s="122" t="s">
        <v>311</v>
      </c>
      <c r="E323" s="122">
        <v>9.9999999999999978E-2</v>
      </c>
      <c r="F323" s="122">
        <v>0</v>
      </c>
      <c r="G323" s="122">
        <v>1</v>
      </c>
      <c r="H323" s="122">
        <v>0.90163928270339999</v>
      </c>
      <c r="I323" s="122">
        <v>353.34176922485818</v>
      </c>
      <c r="J323" s="122">
        <v>8.8335442306214542</v>
      </c>
      <c r="K323" s="123">
        <v>25</v>
      </c>
      <c r="L323" s="123">
        <v>2025</v>
      </c>
      <c r="M323" s="123" t="s">
        <v>1037</v>
      </c>
      <c r="N323" s="123" t="s">
        <v>289</v>
      </c>
      <c r="O323" s="124"/>
    </row>
    <row r="324" spans="1:15">
      <c r="A324" s="120" t="s">
        <v>629</v>
      </c>
      <c r="B324" s="121" t="s">
        <v>1145</v>
      </c>
      <c r="C324" s="122" t="s">
        <v>352</v>
      </c>
      <c r="D324" s="122" t="s">
        <v>311</v>
      </c>
      <c r="E324" s="122">
        <v>1</v>
      </c>
      <c r="F324" s="122">
        <v>1.4372983218434658</v>
      </c>
      <c r="G324" s="122">
        <v>1</v>
      </c>
      <c r="H324" s="122">
        <v>0.90163928270339999</v>
      </c>
      <c r="I324" s="122">
        <v>146.27413932804731</v>
      </c>
      <c r="J324" s="122">
        <v>3.656853483201183</v>
      </c>
      <c r="K324" s="123">
        <v>25</v>
      </c>
      <c r="L324" s="123">
        <v>2011</v>
      </c>
      <c r="M324" s="123" t="s">
        <v>1050</v>
      </c>
      <c r="N324" s="123" t="s">
        <v>289</v>
      </c>
      <c r="O324" s="124"/>
    </row>
    <row r="325" spans="1:15">
      <c r="A325" s="120" t="s">
        <v>651</v>
      </c>
      <c r="B325" s="121" t="s">
        <v>1146</v>
      </c>
      <c r="C325" s="122" t="s">
        <v>352</v>
      </c>
      <c r="D325" s="122" t="s">
        <v>313</v>
      </c>
      <c r="E325" s="122">
        <v>1</v>
      </c>
      <c r="F325" s="122">
        <v>0.97581433703302856</v>
      </c>
      <c r="G325" s="122">
        <v>1</v>
      </c>
      <c r="H325" s="122">
        <v>1</v>
      </c>
      <c r="I325" s="122">
        <v>0</v>
      </c>
      <c r="J325" s="122">
        <v>0</v>
      </c>
      <c r="K325" s="123">
        <v>100</v>
      </c>
      <c r="L325" s="123">
        <v>2011</v>
      </c>
      <c r="M325" s="123" t="s">
        <v>1035</v>
      </c>
      <c r="N325" s="123" t="s">
        <v>288</v>
      </c>
      <c r="O325" s="124"/>
    </row>
    <row r="326" spans="1:15">
      <c r="A326" s="120" t="s">
        <v>630</v>
      </c>
      <c r="B326" s="121" t="s">
        <v>1147</v>
      </c>
      <c r="C326" s="122" t="s">
        <v>352</v>
      </c>
      <c r="D326" s="122" t="s">
        <v>312</v>
      </c>
      <c r="E326" s="122">
        <v>1</v>
      </c>
      <c r="F326" s="122">
        <v>134.7404678821421</v>
      </c>
      <c r="G326" s="122">
        <v>1</v>
      </c>
      <c r="H326" s="122">
        <v>1</v>
      </c>
      <c r="I326" s="122">
        <v>0</v>
      </c>
      <c r="J326" s="122">
        <v>0</v>
      </c>
      <c r="K326" s="123">
        <v>70</v>
      </c>
      <c r="L326" s="123">
        <v>2011</v>
      </c>
      <c r="M326" s="123" t="s">
        <v>1035</v>
      </c>
      <c r="N326" s="123" t="s">
        <v>288</v>
      </c>
      <c r="O326" s="124"/>
    </row>
    <row r="327" spans="1:15">
      <c r="A327" s="120" t="s">
        <v>779</v>
      </c>
      <c r="B327" s="125" t="s">
        <v>1148</v>
      </c>
      <c r="C327" s="122" t="s">
        <v>352</v>
      </c>
      <c r="D327" s="122" t="s">
        <v>316</v>
      </c>
      <c r="E327" s="122">
        <v>1</v>
      </c>
      <c r="F327" s="122">
        <v>5.7394283899844698</v>
      </c>
      <c r="G327" s="122">
        <v>1</v>
      </c>
      <c r="H327" s="122">
        <v>0.9178082191780822</v>
      </c>
      <c r="I327" s="122">
        <v>608.74149602707109</v>
      </c>
      <c r="J327" s="122">
        <v>15.218537400676778</v>
      </c>
      <c r="K327" s="123">
        <v>25</v>
      </c>
      <c r="L327" s="123">
        <v>2011</v>
      </c>
      <c r="M327" s="123" t="s">
        <v>1050</v>
      </c>
      <c r="N327" s="123" t="s">
        <v>289</v>
      </c>
      <c r="O327" s="124"/>
    </row>
    <row r="328" spans="1:15">
      <c r="A328" s="120" t="s">
        <v>780</v>
      </c>
      <c r="B328" s="121" t="s">
        <v>1149</v>
      </c>
      <c r="C328" s="122" t="s">
        <v>352</v>
      </c>
      <c r="D328" s="122" t="s">
        <v>316</v>
      </c>
      <c r="E328" s="122">
        <v>1</v>
      </c>
      <c r="F328" s="122">
        <v>0</v>
      </c>
      <c r="G328" s="122">
        <v>1</v>
      </c>
      <c r="H328" s="122">
        <v>0.9178082191780822</v>
      </c>
      <c r="I328" s="122">
        <v>815.95673905963974</v>
      </c>
      <c r="J328" s="122">
        <v>20.398918476490994</v>
      </c>
      <c r="K328" s="123">
        <v>25</v>
      </c>
      <c r="L328" s="123">
        <v>2011</v>
      </c>
      <c r="M328" s="123" t="s">
        <v>449</v>
      </c>
      <c r="N328" s="123" t="s">
        <v>289</v>
      </c>
      <c r="O328" s="124"/>
    </row>
    <row r="329" spans="1:15">
      <c r="A329" s="120" t="s">
        <v>781</v>
      </c>
      <c r="B329" s="121" t="s">
        <v>1150</v>
      </c>
      <c r="C329" s="122" t="s">
        <v>352</v>
      </c>
      <c r="D329" s="122" t="s">
        <v>316</v>
      </c>
      <c r="E329" s="122">
        <v>1</v>
      </c>
      <c r="F329" s="122">
        <v>0.61525928001820607</v>
      </c>
      <c r="G329" s="122">
        <v>1</v>
      </c>
      <c r="H329" s="122">
        <v>0.9178082191780822</v>
      </c>
      <c r="I329" s="122">
        <v>712.34911754335542</v>
      </c>
      <c r="J329" s="122">
        <v>17.808727938583885</v>
      </c>
      <c r="K329" s="123">
        <v>15</v>
      </c>
      <c r="L329" s="123">
        <v>2011</v>
      </c>
      <c r="M329" s="123" t="s">
        <v>1035</v>
      </c>
      <c r="N329" s="123" t="s">
        <v>289</v>
      </c>
      <c r="O329" s="124"/>
    </row>
    <row r="330" spans="1:15">
      <c r="A330" s="120" t="s">
        <v>782</v>
      </c>
      <c r="B330" s="121" t="s">
        <v>1151</v>
      </c>
      <c r="C330" s="122" t="s">
        <v>352</v>
      </c>
      <c r="D330" s="122" t="s">
        <v>316</v>
      </c>
      <c r="E330" s="122">
        <v>9.9999999999999978E-2</v>
      </c>
      <c r="F330" s="126">
        <v>0</v>
      </c>
      <c r="G330" s="126">
        <v>1</v>
      </c>
      <c r="H330" s="126">
        <v>0.9178082191780822</v>
      </c>
      <c r="I330" s="126">
        <v>1110.493700876136</v>
      </c>
      <c r="J330" s="126">
        <v>54.227820759553516</v>
      </c>
      <c r="K330" s="127">
        <v>25</v>
      </c>
      <c r="L330" s="127">
        <v>2025</v>
      </c>
      <c r="M330" s="123" t="s">
        <v>1037</v>
      </c>
      <c r="N330" s="123" t="s">
        <v>289</v>
      </c>
      <c r="O330" s="128"/>
    </row>
    <row r="331" spans="1:15">
      <c r="A331" s="120" t="s">
        <v>783</v>
      </c>
      <c r="B331" s="121" t="s">
        <v>1152</v>
      </c>
      <c r="C331" s="122" t="s">
        <v>352</v>
      </c>
      <c r="D331" s="122" t="s">
        <v>316</v>
      </c>
      <c r="E331" s="122">
        <v>9.9999999999999978E-2</v>
      </c>
      <c r="F331" s="122">
        <v>0</v>
      </c>
      <c r="G331" s="122">
        <v>1</v>
      </c>
      <c r="H331" s="122">
        <v>0.9178082191780822</v>
      </c>
      <c r="I331" s="122">
        <v>1044.1362703206726</v>
      </c>
      <c r="J331" s="122">
        <v>50.987443216315604</v>
      </c>
      <c r="K331" s="123">
        <v>25</v>
      </c>
      <c r="L331" s="123">
        <v>2025</v>
      </c>
      <c r="M331" s="123" t="s">
        <v>1037</v>
      </c>
      <c r="N331" s="123" t="s">
        <v>289</v>
      </c>
      <c r="O331" s="124"/>
    </row>
    <row r="332" spans="1:15">
      <c r="A332" s="120" t="s">
        <v>784</v>
      </c>
      <c r="B332" s="121" t="s">
        <v>1153</v>
      </c>
      <c r="C332" s="122" t="s">
        <v>352</v>
      </c>
      <c r="D332" s="122" t="s">
        <v>316</v>
      </c>
      <c r="E332" s="122">
        <v>9.9999999999999978E-2</v>
      </c>
      <c r="F332" s="122">
        <v>0</v>
      </c>
      <c r="G332" s="122">
        <v>1</v>
      </c>
      <c r="H332" s="122">
        <v>0.9178082191780822</v>
      </c>
      <c r="I332" s="122">
        <v>1030.86478420958</v>
      </c>
      <c r="J332" s="122">
        <v>50.339367707668025</v>
      </c>
      <c r="K332" s="123">
        <v>25</v>
      </c>
      <c r="L332" s="123">
        <v>2025</v>
      </c>
      <c r="M332" s="123" t="s">
        <v>1037</v>
      </c>
      <c r="N332" s="123" t="s">
        <v>289</v>
      </c>
      <c r="O332" s="124"/>
    </row>
    <row r="333" spans="1:15">
      <c r="A333" s="120" t="s">
        <v>785</v>
      </c>
      <c r="B333" s="121" t="s">
        <v>1154</v>
      </c>
      <c r="C333" s="122" t="s">
        <v>352</v>
      </c>
      <c r="D333" s="122" t="s">
        <v>316</v>
      </c>
      <c r="E333" s="122">
        <v>9.9999999999999978E-2</v>
      </c>
      <c r="F333" s="122">
        <v>0</v>
      </c>
      <c r="G333" s="122">
        <v>1</v>
      </c>
      <c r="H333" s="122">
        <v>0.9178082191780822</v>
      </c>
      <c r="I333" s="122">
        <v>1057.9209763415731</v>
      </c>
      <c r="J333" s="122">
        <v>51.660580368498252</v>
      </c>
      <c r="K333" s="123">
        <v>25</v>
      </c>
      <c r="L333" s="123">
        <v>2025</v>
      </c>
      <c r="M333" s="123" t="s">
        <v>1037</v>
      </c>
      <c r="N333" s="123" t="s">
        <v>289</v>
      </c>
      <c r="O333" s="124"/>
    </row>
    <row r="334" spans="1:15">
      <c r="A334" s="120" t="s">
        <v>658</v>
      </c>
      <c r="B334" s="121" t="s">
        <v>1155</v>
      </c>
      <c r="C334" s="122" t="s">
        <v>352</v>
      </c>
      <c r="D334" s="122" t="s">
        <v>464</v>
      </c>
      <c r="E334" s="122">
        <v>1</v>
      </c>
      <c r="F334" s="122">
        <v>0</v>
      </c>
      <c r="G334" s="122">
        <v>1</v>
      </c>
      <c r="H334" s="122">
        <v>0.9</v>
      </c>
      <c r="I334" s="122">
        <v>2.0173999999999999</v>
      </c>
      <c r="J334" s="122">
        <v>0.20174</v>
      </c>
      <c r="K334" s="123">
        <v>10</v>
      </c>
      <c r="L334" s="123">
        <v>2060</v>
      </c>
      <c r="M334" s="123" t="s">
        <v>1032</v>
      </c>
      <c r="N334" s="123" t="s">
        <v>288</v>
      </c>
      <c r="O334" s="124"/>
    </row>
    <row r="335" spans="1:15">
      <c r="A335" s="120" t="s">
        <v>638</v>
      </c>
      <c r="B335" s="121" t="s">
        <v>1121</v>
      </c>
      <c r="C335" s="122" t="s">
        <v>352</v>
      </c>
      <c r="D335" s="122" t="s">
        <v>460</v>
      </c>
      <c r="E335" s="122">
        <v>1</v>
      </c>
      <c r="F335" s="122">
        <v>0.21609043942785217</v>
      </c>
      <c r="G335" s="122">
        <v>1</v>
      </c>
      <c r="H335" s="122">
        <v>0.94</v>
      </c>
      <c r="I335" s="122">
        <v>9.6888133503777443</v>
      </c>
      <c r="J335" s="122">
        <v>0.25428782091121765</v>
      </c>
      <c r="K335" s="123">
        <v>25</v>
      </c>
      <c r="L335" s="123">
        <v>2011</v>
      </c>
      <c r="M335" s="123" t="s">
        <v>448</v>
      </c>
      <c r="N335" s="123" t="s">
        <v>288</v>
      </c>
      <c r="O335" s="124"/>
    </row>
    <row r="336" spans="1:15">
      <c r="A336" s="120" t="s">
        <v>639</v>
      </c>
      <c r="B336" s="121" t="s">
        <v>1096</v>
      </c>
      <c r="C336" s="122" t="s">
        <v>352</v>
      </c>
      <c r="D336" s="122" t="s">
        <v>460</v>
      </c>
      <c r="E336" s="122">
        <v>1</v>
      </c>
      <c r="F336" s="122">
        <v>0</v>
      </c>
      <c r="G336" s="122">
        <v>1</v>
      </c>
      <c r="H336" s="122">
        <v>0.94</v>
      </c>
      <c r="I336" s="122">
        <v>4.3177744987363926</v>
      </c>
      <c r="J336" s="122">
        <v>0.10794436246840983</v>
      </c>
      <c r="K336" s="123">
        <v>30</v>
      </c>
      <c r="L336" s="123">
        <v>2011</v>
      </c>
      <c r="M336" s="123" t="s">
        <v>1050</v>
      </c>
      <c r="N336" s="123" t="s">
        <v>288</v>
      </c>
      <c r="O336" s="124"/>
    </row>
    <row r="337" spans="1:15">
      <c r="A337" s="120" t="s">
        <v>640</v>
      </c>
      <c r="B337" s="121" t="s">
        <v>1097</v>
      </c>
      <c r="C337" s="122" t="s">
        <v>352</v>
      </c>
      <c r="D337" s="122" t="s">
        <v>460</v>
      </c>
      <c r="E337" s="122">
        <v>1</v>
      </c>
      <c r="F337" s="122">
        <v>9.5214265720330593E-2</v>
      </c>
      <c r="G337" s="122">
        <v>1</v>
      </c>
      <c r="H337" s="122">
        <v>0.94</v>
      </c>
      <c r="I337" s="122">
        <v>4.927692354620147</v>
      </c>
      <c r="J337" s="122">
        <v>0.13525979601727778</v>
      </c>
      <c r="K337" s="123">
        <v>25</v>
      </c>
      <c r="L337" s="123">
        <v>2011</v>
      </c>
      <c r="M337" s="123" t="s">
        <v>1032</v>
      </c>
      <c r="N337" s="123" t="s">
        <v>288</v>
      </c>
      <c r="O337" s="124"/>
    </row>
    <row r="338" spans="1:15">
      <c r="A338" s="120" t="s">
        <v>641</v>
      </c>
      <c r="B338" s="121" t="s">
        <v>1123</v>
      </c>
      <c r="C338" s="122" t="s">
        <v>352</v>
      </c>
      <c r="D338" s="122" t="s">
        <v>460</v>
      </c>
      <c r="E338" s="122">
        <v>1</v>
      </c>
      <c r="F338" s="122">
        <v>0</v>
      </c>
      <c r="G338" s="122">
        <v>1</v>
      </c>
      <c r="H338" s="122">
        <v>0.94</v>
      </c>
      <c r="I338" s="122">
        <v>5.6131068483573108</v>
      </c>
      <c r="J338" s="122">
        <v>0.14032767120893277</v>
      </c>
      <c r="K338" s="123">
        <v>30</v>
      </c>
      <c r="L338" s="123">
        <v>2028</v>
      </c>
      <c r="M338" s="123" t="s">
        <v>482</v>
      </c>
      <c r="N338" s="123" t="s">
        <v>288</v>
      </c>
      <c r="O338" s="124"/>
    </row>
    <row r="339" spans="1:15">
      <c r="A339" s="120" t="s">
        <v>642</v>
      </c>
      <c r="B339" s="121" t="s">
        <v>1156</v>
      </c>
      <c r="C339" s="122" t="s">
        <v>352</v>
      </c>
      <c r="D339" s="122" t="s">
        <v>461</v>
      </c>
      <c r="E339" s="122">
        <v>1</v>
      </c>
      <c r="F339" s="122">
        <v>0.11052782961317983</v>
      </c>
      <c r="G339" s="122">
        <v>1</v>
      </c>
      <c r="H339" s="122">
        <v>0.97069230769230774</v>
      </c>
      <c r="I339" s="122">
        <v>8.161414898317993</v>
      </c>
      <c r="J339" s="122">
        <v>0.61210611737384957</v>
      </c>
      <c r="K339" s="123">
        <v>25</v>
      </c>
      <c r="L339" s="123">
        <v>2011</v>
      </c>
      <c r="M339" s="123" t="s">
        <v>448</v>
      </c>
      <c r="N339" s="123" t="s">
        <v>288</v>
      </c>
      <c r="O339" s="124"/>
    </row>
    <row r="340" spans="1:15">
      <c r="A340" s="120" t="s">
        <v>643</v>
      </c>
      <c r="B340" s="121" t="s">
        <v>1157</v>
      </c>
      <c r="C340" s="122" t="s">
        <v>352</v>
      </c>
      <c r="D340" s="122" t="s">
        <v>461</v>
      </c>
      <c r="E340" s="122">
        <v>1</v>
      </c>
      <c r="F340" s="122">
        <v>0.29900134267568756</v>
      </c>
      <c r="G340" s="122">
        <v>1</v>
      </c>
      <c r="H340" s="122">
        <v>0.98230769230769233</v>
      </c>
      <c r="I340" s="122">
        <v>1.568623943456718</v>
      </c>
      <c r="J340" s="122">
        <v>3.1372478869134357E-2</v>
      </c>
      <c r="K340" s="123">
        <v>25</v>
      </c>
      <c r="L340" s="123">
        <v>2011</v>
      </c>
      <c r="M340" s="123" t="s">
        <v>449</v>
      </c>
      <c r="N340" s="123" t="s">
        <v>288</v>
      </c>
      <c r="O340" s="124"/>
    </row>
    <row r="341" spans="1:15">
      <c r="A341" s="120" t="s">
        <v>644</v>
      </c>
      <c r="B341" s="121" t="s">
        <v>1158</v>
      </c>
      <c r="C341" s="122" t="s">
        <v>352</v>
      </c>
      <c r="D341" s="122" t="s">
        <v>461</v>
      </c>
      <c r="E341" s="122">
        <v>1</v>
      </c>
      <c r="F341" s="122">
        <v>5.6302303735365706</v>
      </c>
      <c r="G341" s="122">
        <v>1</v>
      </c>
      <c r="H341" s="122">
        <v>0.98230769230769233</v>
      </c>
      <c r="I341" s="122">
        <v>1.568623943456718</v>
      </c>
      <c r="J341" s="122">
        <v>3.1372478869134357E-2</v>
      </c>
      <c r="K341" s="123">
        <v>25</v>
      </c>
      <c r="L341" s="123">
        <v>2011</v>
      </c>
      <c r="M341" s="123" t="s">
        <v>1050</v>
      </c>
      <c r="N341" s="123" t="s">
        <v>288</v>
      </c>
      <c r="O341" s="124"/>
    </row>
    <row r="342" spans="1:15">
      <c r="A342" s="120" t="s">
        <v>645</v>
      </c>
      <c r="B342" s="121" t="s">
        <v>1159</v>
      </c>
      <c r="C342" s="122" t="s">
        <v>352</v>
      </c>
      <c r="D342" s="122" t="s">
        <v>461</v>
      </c>
      <c r="E342" s="122">
        <v>1</v>
      </c>
      <c r="F342" s="122">
        <v>5.4117198344174611</v>
      </c>
      <c r="G342" s="122">
        <v>1</v>
      </c>
      <c r="H342" s="122">
        <v>0.98615384615384616</v>
      </c>
      <c r="I342" s="122">
        <v>3.8570620854353193</v>
      </c>
      <c r="J342" s="122">
        <v>1.7555072903981658E-2</v>
      </c>
      <c r="K342" s="123">
        <v>25</v>
      </c>
      <c r="L342" s="123">
        <v>2011</v>
      </c>
      <c r="M342" s="123" t="s">
        <v>1032</v>
      </c>
      <c r="N342" s="123" t="s">
        <v>288</v>
      </c>
      <c r="O342" s="124"/>
    </row>
    <row r="343" spans="1:15">
      <c r="A343" s="120" t="s">
        <v>646</v>
      </c>
      <c r="B343" s="121" t="s">
        <v>1160</v>
      </c>
      <c r="C343" s="122" t="s">
        <v>352</v>
      </c>
      <c r="D343" s="122" t="s">
        <v>461</v>
      </c>
      <c r="E343" s="122">
        <v>1</v>
      </c>
      <c r="F343" s="122">
        <v>0.3049060328868568</v>
      </c>
      <c r="G343" s="122">
        <v>1</v>
      </c>
      <c r="H343" s="122">
        <v>0.91230769230769226</v>
      </c>
      <c r="I343" s="122">
        <v>10.120154473914312</v>
      </c>
      <c r="J343" s="122">
        <v>0.7590115855435734</v>
      </c>
      <c r="K343" s="123">
        <v>25</v>
      </c>
      <c r="L343" s="123">
        <v>2011</v>
      </c>
      <c r="M343" s="123" t="s">
        <v>1052</v>
      </c>
      <c r="N343" s="123" t="s">
        <v>288</v>
      </c>
      <c r="O343" s="124"/>
    </row>
    <row r="344" spans="1:15">
      <c r="A344" s="120" t="s">
        <v>647</v>
      </c>
      <c r="B344" s="121" t="s">
        <v>1161</v>
      </c>
      <c r="C344" s="122" t="s">
        <v>352</v>
      </c>
      <c r="D344" s="122" t="s">
        <v>461</v>
      </c>
      <c r="E344" s="122">
        <v>1</v>
      </c>
      <c r="F344" s="122">
        <v>0</v>
      </c>
      <c r="G344" s="122">
        <v>1</v>
      </c>
      <c r="H344" s="122">
        <v>0.98230769230769233</v>
      </c>
      <c r="I344" s="122">
        <v>1.8553616535509565</v>
      </c>
      <c r="J344" s="122">
        <v>6.4937657874283489E-2</v>
      </c>
      <c r="K344" s="123">
        <v>25</v>
      </c>
      <c r="L344" s="123">
        <v>2020</v>
      </c>
      <c r="M344" s="123" t="s">
        <v>482</v>
      </c>
      <c r="N344" s="123" t="s">
        <v>288</v>
      </c>
      <c r="O344" s="124"/>
    </row>
    <row r="345" spans="1:15">
      <c r="A345" s="120" t="s">
        <v>631</v>
      </c>
      <c r="B345" s="121" t="s">
        <v>1073</v>
      </c>
      <c r="C345" s="122" t="s">
        <v>352</v>
      </c>
      <c r="D345" s="122" t="s">
        <v>459</v>
      </c>
      <c r="E345" s="122">
        <v>1</v>
      </c>
      <c r="F345" s="122">
        <v>0.12929079846888342</v>
      </c>
      <c r="G345" s="122">
        <v>1</v>
      </c>
      <c r="H345" s="122">
        <v>0.98230769230769233</v>
      </c>
      <c r="I345" s="122">
        <v>1.568623943456718</v>
      </c>
      <c r="J345" s="122">
        <v>3.1372478869134357E-2</v>
      </c>
      <c r="K345" s="123">
        <v>25</v>
      </c>
      <c r="L345" s="123">
        <v>2011</v>
      </c>
      <c r="M345" s="123" t="s">
        <v>449</v>
      </c>
      <c r="N345" s="123" t="s">
        <v>288</v>
      </c>
      <c r="O345" s="124"/>
    </row>
    <row r="346" spans="1:15">
      <c r="A346" s="120" t="s">
        <v>632</v>
      </c>
      <c r="B346" s="121" t="s">
        <v>1074</v>
      </c>
      <c r="C346" s="122" t="s">
        <v>352</v>
      </c>
      <c r="D346" s="122" t="s">
        <v>459</v>
      </c>
      <c r="E346" s="122">
        <v>1</v>
      </c>
      <c r="F346" s="122">
        <v>2.198154423841749</v>
      </c>
      <c r="G346" s="122">
        <v>1</v>
      </c>
      <c r="H346" s="122">
        <v>0.98230769230769233</v>
      </c>
      <c r="I346" s="122">
        <v>1.568623943456718</v>
      </c>
      <c r="J346" s="122">
        <v>3.1372478869134357E-2</v>
      </c>
      <c r="K346" s="123">
        <v>25</v>
      </c>
      <c r="L346" s="123">
        <v>2011</v>
      </c>
      <c r="M346" s="123" t="s">
        <v>1050</v>
      </c>
      <c r="N346" s="123" t="s">
        <v>288</v>
      </c>
      <c r="O346" s="124"/>
    </row>
    <row r="347" spans="1:15">
      <c r="A347" s="120" t="s">
        <v>633</v>
      </c>
      <c r="B347" s="121" t="s">
        <v>1075</v>
      </c>
      <c r="C347" s="122" t="s">
        <v>352</v>
      </c>
      <c r="D347" s="122" t="s">
        <v>459</v>
      </c>
      <c r="E347" s="122">
        <v>1</v>
      </c>
      <c r="F347" s="122">
        <v>2.9148133207443649</v>
      </c>
      <c r="G347" s="122">
        <v>1</v>
      </c>
      <c r="H347" s="122">
        <v>0.98615384615384616</v>
      </c>
      <c r="I347" s="122">
        <v>3.8570620854353193</v>
      </c>
      <c r="J347" s="122">
        <v>1.7555072903981658E-2</v>
      </c>
      <c r="K347" s="123">
        <v>25</v>
      </c>
      <c r="L347" s="123">
        <v>2011</v>
      </c>
      <c r="M347" s="123" t="s">
        <v>1032</v>
      </c>
      <c r="N347" s="123" t="s">
        <v>288</v>
      </c>
      <c r="O347" s="124"/>
    </row>
    <row r="348" spans="1:15">
      <c r="A348" s="120" t="s">
        <v>634</v>
      </c>
      <c r="B348" s="121" t="s">
        <v>1076</v>
      </c>
      <c r="C348" s="122" t="s">
        <v>352</v>
      </c>
      <c r="D348" s="122" t="s">
        <v>459</v>
      </c>
      <c r="E348" s="122">
        <v>1</v>
      </c>
      <c r="F348" s="122">
        <v>0.12633764913956763</v>
      </c>
      <c r="G348" s="122">
        <v>1</v>
      </c>
      <c r="H348" s="122">
        <v>0.91230769230769226</v>
      </c>
      <c r="I348" s="122">
        <v>10.120154473914312</v>
      </c>
      <c r="J348" s="122">
        <v>0.7590115855435734</v>
      </c>
      <c r="K348" s="123">
        <v>25</v>
      </c>
      <c r="L348" s="123">
        <v>2011</v>
      </c>
      <c r="M348" s="123" t="s">
        <v>1052</v>
      </c>
      <c r="N348" s="123" t="s">
        <v>288</v>
      </c>
      <c r="O348" s="124"/>
    </row>
    <row r="349" spans="1:15">
      <c r="A349" s="120" t="s">
        <v>635</v>
      </c>
      <c r="B349" s="121" t="s">
        <v>1077</v>
      </c>
      <c r="C349" s="122" t="s">
        <v>352</v>
      </c>
      <c r="D349" s="122" t="s">
        <v>459</v>
      </c>
      <c r="E349" s="122">
        <v>1</v>
      </c>
      <c r="F349" s="122">
        <v>0</v>
      </c>
      <c r="G349" s="122">
        <v>1</v>
      </c>
      <c r="H349" s="122">
        <v>0.98230769230769233</v>
      </c>
      <c r="I349" s="122">
        <v>1.8553616535509565</v>
      </c>
      <c r="J349" s="122">
        <v>6.4937657874283489E-2</v>
      </c>
      <c r="K349" s="123">
        <v>25</v>
      </c>
      <c r="L349" s="123">
        <v>2020</v>
      </c>
      <c r="M349" s="123" t="s">
        <v>482</v>
      </c>
      <c r="N349" s="123" t="s">
        <v>288</v>
      </c>
      <c r="O349" s="124"/>
    </row>
    <row r="350" spans="1:15">
      <c r="A350" s="120" t="s">
        <v>650</v>
      </c>
      <c r="B350" s="121" t="s">
        <v>1078</v>
      </c>
      <c r="C350" s="122" t="s">
        <v>352</v>
      </c>
      <c r="D350" s="122" t="s">
        <v>462</v>
      </c>
      <c r="E350" s="122">
        <v>1</v>
      </c>
      <c r="F350" s="122">
        <v>54.191218475887943</v>
      </c>
      <c r="G350" s="122">
        <v>1</v>
      </c>
      <c r="H350" s="122">
        <v>0.95</v>
      </c>
      <c r="I350" s="122">
        <v>2.8679081883818807</v>
      </c>
      <c r="J350" s="122">
        <v>7.1697704709547033E-2</v>
      </c>
      <c r="K350" s="123">
        <v>20</v>
      </c>
      <c r="L350" s="123">
        <v>2011</v>
      </c>
      <c r="M350" s="123" t="s">
        <v>1032</v>
      </c>
      <c r="N350" s="123" t="s">
        <v>288</v>
      </c>
      <c r="O350" s="124"/>
    </row>
    <row r="351" spans="1:15">
      <c r="A351" s="120" t="s">
        <v>652</v>
      </c>
      <c r="B351" s="121" t="s">
        <v>1162</v>
      </c>
      <c r="C351" s="122" t="s">
        <v>352</v>
      </c>
      <c r="D351" s="122" t="s">
        <v>463</v>
      </c>
      <c r="E351" s="122">
        <v>1</v>
      </c>
      <c r="F351" s="122">
        <v>7.573802255995446E-2</v>
      </c>
      <c r="G351" s="122">
        <v>1</v>
      </c>
      <c r="H351" s="122">
        <v>0.98230769230769233</v>
      </c>
      <c r="I351" s="122">
        <v>1.568623943456718</v>
      </c>
      <c r="J351" s="122">
        <v>3.1372478869134357E-2</v>
      </c>
      <c r="K351" s="123">
        <v>25</v>
      </c>
      <c r="L351" s="123">
        <v>2011</v>
      </c>
      <c r="M351" s="123" t="s">
        <v>449</v>
      </c>
      <c r="N351" s="123" t="s">
        <v>288</v>
      </c>
      <c r="O351" s="124"/>
    </row>
    <row r="352" spans="1:15">
      <c r="A352" s="120" t="s">
        <v>653</v>
      </c>
      <c r="B352" s="121" t="s">
        <v>1079</v>
      </c>
      <c r="C352" s="122" t="s">
        <v>352</v>
      </c>
      <c r="D352" s="122" t="s">
        <v>463</v>
      </c>
      <c r="E352" s="122">
        <v>1</v>
      </c>
      <c r="F352" s="122">
        <v>1.1831084180817231</v>
      </c>
      <c r="G352" s="122">
        <v>1</v>
      </c>
      <c r="H352" s="122">
        <v>0.98230769230769233</v>
      </c>
      <c r="I352" s="122">
        <v>1.568623943456718</v>
      </c>
      <c r="J352" s="122">
        <v>3.1372478869134357E-2</v>
      </c>
      <c r="K352" s="123">
        <v>25</v>
      </c>
      <c r="L352" s="123">
        <v>2011</v>
      </c>
      <c r="M352" s="123" t="s">
        <v>1050</v>
      </c>
      <c r="N352" s="123" t="s">
        <v>288</v>
      </c>
      <c r="O352" s="124"/>
    </row>
    <row r="353" spans="1:15">
      <c r="A353" s="120" t="s">
        <v>654</v>
      </c>
      <c r="B353" s="121" t="s">
        <v>1080</v>
      </c>
      <c r="C353" s="122" t="s">
        <v>352</v>
      </c>
      <c r="D353" s="122" t="s">
        <v>463</v>
      </c>
      <c r="E353" s="122">
        <v>1</v>
      </c>
      <c r="F353" s="122">
        <v>2.0811345529393446</v>
      </c>
      <c r="G353" s="122">
        <v>1</v>
      </c>
      <c r="H353" s="122">
        <v>0.98615384615384616</v>
      </c>
      <c r="I353" s="122">
        <v>3.8570620854353193</v>
      </c>
      <c r="J353" s="122">
        <v>1.7555072903981658E-2</v>
      </c>
      <c r="K353" s="123">
        <v>25</v>
      </c>
      <c r="L353" s="123">
        <v>2011</v>
      </c>
      <c r="M353" s="123" t="s">
        <v>1032</v>
      </c>
      <c r="N353" s="123" t="s">
        <v>288</v>
      </c>
      <c r="O353" s="124"/>
    </row>
    <row r="354" spans="1:15">
      <c r="A354" s="120" t="s">
        <v>655</v>
      </c>
      <c r="B354" s="121" t="s">
        <v>1081</v>
      </c>
      <c r="C354" s="122" t="s">
        <v>352</v>
      </c>
      <c r="D354" s="122" t="s">
        <v>463</v>
      </c>
      <c r="E354" s="122">
        <v>1</v>
      </c>
      <c r="F354" s="122">
        <v>0.60085585478314429</v>
      </c>
      <c r="G354" s="122">
        <v>1</v>
      </c>
      <c r="H354" s="122">
        <v>0.91230769230769226</v>
      </c>
      <c r="I354" s="122">
        <v>10.120154473914312</v>
      </c>
      <c r="J354" s="122">
        <v>0.7590115855435734</v>
      </c>
      <c r="K354" s="123">
        <v>25</v>
      </c>
      <c r="L354" s="123">
        <v>2011</v>
      </c>
      <c r="M354" s="123" t="s">
        <v>1052</v>
      </c>
      <c r="N354" s="123" t="s">
        <v>288</v>
      </c>
      <c r="O354" s="124"/>
    </row>
    <row r="355" spans="1:15" s="85" customFormat="1">
      <c r="A355" s="120" t="s">
        <v>656</v>
      </c>
      <c r="B355" s="121" t="s">
        <v>1082</v>
      </c>
      <c r="C355" s="122" t="s">
        <v>352</v>
      </c>
      <c r="D355" s="122" t="s">
        <v>463</v>
      </c>
      <c r="E355" s="122">
        <v>1</v>
      </c>
      <c r="F355" s="122">
        <v>0</v>
      </c>
      <c r="G355" s="122">
        <v>1</v>
      </c>
      <c r="H355" s="122">
        <v>0.98230769230769233</v>
      </c>
      <c r="I355" s="122">
        <v>1.8553616535509565</v>
      </c>
      <c r="J355" s="122">
        <v>6.4937657874283489E-2</v>
      </c>
      <c r="K355" s="123">
        <v>25</v>
      </c>
      <c r="L355" s="123">
        <v>2020</v>
      </c>
      <c r="M355" s="123" t="s">
        <v>482</v>
      </c>
      <c r="N355" s="123" t="s">
        <v>288</v>
      </c>
      <c r="O355" s="124"/>
    </row>
    <row r="356" spans="1:15">
      <c r="A356" s="120" t="s">
        <v>660</v>
      </c>
      <c r="B356" s="121" t="s">
        <v>1163</v>
      </c>
      <c r="C356" s="122" t="s">
        <v>352</v>
      </c>
      <c r="D356" s="122" t="s">
        <v>465</v>
      </c>
      <c r="E356" s="122">
        <v>1</v>
      </c>
      <c r="F356" s="122">
        <v>1.4397823266486136</v>
      </c>
      <c r="G356" s="122">
        <v>1</v>
      </c>
      <c r="H356" s="122">
        <v>0.98230769230769233</v>
      </c>
      <c r="I356" s="122">
        <v>1.7515651974082462</v>
      </c>
      <c r="J356" s="122">
        <v>3.5031303948164928E-2</v>
      </c>
      <c r="K356" s="123">
        <v>25</v>
      </c>
      <c r="L356" s="123">
        <v>2011</v>
      </c>
      <c r="M356" s="123" t="s">
        <v>1050</v>
      </c>
      <c r="N356" s="123" t="s">
        <v>288</v>
      </c>
      <c r="O356" s="124"/>
    </row>
    <row r="357" spans="1:15">
      <c r="A357" s="120" t="s">
        <v>661</v>
      </c>
      <c r="B357" s="121" t="s">
        <v>1164</v>
      </c>
      <c r="C357" s="122" t="s">
        <v>352</v>
      </c>
      <c r="D357" s="122" t="s">
        <v>465</v>
      </c>
      <c r="E357" s="122">
        <v>1</v>
      </c>
      <c r="F357" s="122">
        <v>0.3243535031700342</v>
      </c>
      <c r="G357" s="122">
        <v>1</v>
      </c>
      <c r="H357" s="122">
        <v>0.98615384615384616</v>
      </c>
      <c r="I357" s="122">
        <v>3.7862650715634287</v>
      </c>
      <c r="J357" s="122">
        <v>3.7862650715634293E-2</v>
      </c>
      <c r="K357" s="123">
        <v>25</v>
      </c>
      <c r="L357" s="123">
        <v>2011</v>
      </c>
      <c r="M357" s="123" t="s">
        <v>1032</v>
      </c>
      <c r="N357" s="123" t="s">
        <v>288</v>
      </c>
      <c r="O357" s="124"/>
    </row>
    <row r="358" spans="1:15">
      <c r="A358" s="120" t="s">
        <v>662</v>
      </c>
      <c r="B358" s="121" t="s">
        <v>1124</v>
      </c>
      <c r="C358" s="122" t="s">
        <v>352</v>
      </c>
      <c r="D358" s="122" t="s">
        <v>465</v>
      </c>
      <c r="E358" s="122">
        <v>1</v>
      </c>
      <c r="F358" s="122">
        <v>0.50986310713626259</v>
      </c>
      <c r="G358" s="122">
        <v>1</v>
      </c>
      <c r="H358" s="122">
        <v>0.91230769230769226</v>
      </c>
      <c r="I358" s="122">
        <v>10.379645614271087</v>
      </c>
      <c r="J358" s="122">
        <v>0.77847342107033146</v>
      </c>
      <c r="K358" s="123">
        <v>25</v>
      </c>
      <c r="L358" s="123">
        <v>2011</v>
      </c>
      <c r="M358" s="123" t="s">
        <v>1052</v>
      </c>
      <c r="N358" s="123" t="s">
        <v>288</v>
      </c>
      <c r="O358" s="124"/>
    </row>
    <row r="359" spans="1:15">
      <c r="A359" s="120" t="s">
        <v>663</v>
      </c>
      <c r="B359" s="121" t="s">
        <v>1165</v>
      </c>
      <c r="C359" s="122" t="s">
        <v>352</v>
      </c>
      <c r="D359" s="122" t="s">
        <v>465</v>
      </c>
      <c r="E359" s="122">
        <v>1</v>
      </c>
      <c r="F359" s="122">
        <v>0</v>
      </c>
      <c r="G359" s="122">
        <v>1</v>
      </c>
      <c r="H359" s="122">
        <v>0.98230769230769233</v>
      </c>
      <c r="I359" s="122">
        <v>2.1226375281184375</v>
      </c>
      <c r="J359" s="122">
        <v>7.4292313484145306E-2</v>
      </c>
      <c r="K359" s="123">
        <v>25</v>
      </c>
      <c r="L359" s="123">
        <v>2020</v>
      </c>
      <c r="M359" s="123" t="s">
        <v>482</v>
      </c>
      <c r="N359" s="123" t="s">
        <v>288</v>
      </c>
      <c r="O359" s="124"/>
    </row>
    <row r="360" spans="1:15">
      <c r="A360" s="120" t="s">
        <v>659</v>
      </c>
      <c r="B360" s="121" t="s">
        <v>1142</v>
      </c>
      <c r="C360" s="122" t="s">
        <v>352</v>
      </c>
      <c r="D360" s="122" t="s">
        <v>464</v>
      </c>
      <c r="E360" s="122">
        <v>1</v>
      </c>
      <c r="F360" s="122">
        <v>12.276532787295865</v>
      </c>
      <c r="G360" s="122">
        <v>1</v>
      </c>
      <c r="H360" s="122">
        <v>0.89999997615814198</v>
      </c>
      <c r="I360" s="122">
        <v>58.316661853067806</v>
      </c>
      <c r="J360" s="122">
        <v>0.236586006581784</v>
      </c>
      <c r="K360" s="123">
        <v>10</v>
      </c>
      <c r="L360" s="123">
        <v>2011</v>
      </c>
      <c r="M360" s="123" t="s">
        <v>1032</v>
      </c>
      <c r="N360" s="123" t="s">
        <v>288</v>
      </c>
      <c r="O360" s="124"/>
    </row>
    <row r="361" spans="1:15">
      <c r="A361" s="120" t="s">
        <v>666</v>
      </c>
      <c r="B361" s="121" t="s">
        <v>1051</v>
      </c>
      <c r="C361" s="122" t="s">
        <v>352</v>
      </c>
      <c r="D361" s="122" t="s">
        <v>466</v>
      </c>
      <c r="E361" s="122">
        <v>1</v>
      </c>
      <c r="F361" s="122">
        <v>0.57309580201271448</v>
      </c>
      <c r="G361" s="122">
        <v>31.54</v>
      </c>
      <c r="H361" s="122">
        <v>0.9</v>
      </c>
      <c r="I361" s="122">
        <v>2486.642492477431</v>
      </c>
      <c r="J361" s="122">
        <v>142.23527690963408</v>
      </c>
      <c r="K361" s="123">
        <v>25</v>
      </c>
      <c r="L361" s="123">
        <v>2011</v>
      </c>
      <c r="M361" s="123" t="s">
        <v>1052</v>
      </c>
      <c r="N361" s="123" t="s">
        <v>288</v>
      </c>
      <c r="O361" s="124"/>
    </row>
    <row r="362" spans="1:15">
      <c r="A362" s="120" t="s">
        <v>667</v>
      </c>
      <c r="B362" s="121" t="s">
        <v>1166</v>
      </c>
      <c r="C362" s="122" t="s">
        <v>352</v>
      </c>
      <c r="D362" s="122" t="s">
        <v>466</v>
      </c>
      <c r="E362" s="122">
        <v>1</v>
      </c>
      <c r="F362" s="122">
        <v>1.0849526621099812</v>
      </c>
      <c r="G362" s="122">
        <v>31.54</v>
      </c>
      <c r="H362" s="122">
        <v>0.93</v>
      </c>
      <c r="I362" s="122">
        <v>1440.763990925853</v>
      </c>
      <c r="J362" s="122">
        <v>38.1744827035714</v>
      </c>
      <c r="K362" s="123">
        <v>25</v>
      </c>
      <c r="L362" s="123">
        <v>2011</v>
      </c>
      <c r="M362" s="123" t="s">
        <v>1050</v>
      </c>
      <c r="N362" s="123" t="s">
        <v>288</v>
      </c>
      <c r="O362" s="124"/>
    </row>
    <row r="363" spans="1:15">
      <c r="A363" s="120" t="s">
        <v>668</v>
      </c>
      <c r="B363" s="121" t="s">
        <v>1167</v>
      </c>
      <c r="C363" s="122" t="s">
        <v>352</v>
      </c>
      <c r="D363" s="122" t="s">
        <v>466</v>
      </c>
      <c r="E363" s="122">
        <v>1</v>
      </c>
      <c r="F363" s="122">
        <v>0</v>
      </c>
      <c r="G363" s="122">
        <v>31.54</v>
      </c>
      <c r="H363" s="122">
        <v>0.95</v>
      </c>
      <c r="I363" s="122">
        <v>2259.0429575176522</v>
      </c>
      <c r="J363" s="122">
        <v>55.368699939158148</v>
      </c>
      <c r="K363" s="123">
        <v>25</v>
      </c>
      <c r="L363" s="123">
        <v>2011</v>
      </c>
      <c r="M363" s="123" t="s">
        <v>448</v>
      </c>
      <c r="N363" s="123" t="s">
        <v>288</v>
      </c>
      <c r="O363" s="124"/>
    </row>
    <row r="364" spans="1:15">
      <c r="A364" s="120" t="s">
        <v>669</v>
      </c>
      <c r="B364" s="121" t="s">
        <v>1168</v>
      </c>
      <c r="C364" s="122" t="s">
        <v>352</v>
      </c>
      <c r="D364" s="122" t="s">
        <v>466</v>
      </c>
      <c r="E364" s="122">
        <v>1</v>
      </c>
      <c r="F364" s="122">
        <v>0</v>
      </c>
      <c r="G364" s="122">
        <v>31.54</v>
      </c>
      <c r="H364" s="122">
        <v>0.93</v>
      </c>
      <c r="I364" s="122">
        <v>1440.763990925853</v>
      </c>
      <c r="J364" s="122">
        <v>32.357014260424251</v>
      </c>
      <c r="K364" s="123">
        <v>25</v>
      </c>
      <c r="L364" s="123">
        <v>2011</v>
      </c>
      <c r="M364" s="123" t="s">
        <v>449</v>
      </c>
      <c r="N364" s="123" t="s">
        <v>288</v>
      </c>
      <c r="O364" s="124"/>
    </row>
    <row r="365" spans="1:15">
      <c r="A365" s="120" t="s">
        <v>670</v>
      </c>
      <c r="B365" s="121" t="s">
        <v>1053</v>
      </c>
      <c r="C365" s="122" t="s">
        <v>352</v>
      </c>
      <c r="D365" s="122" t="s">
        <v>466</v>
      </c>
      <c r="E365" s="122">
        <v>1</v>
      </c>
      <c r="F365" s="122">
        <v>0</v>
      </c>
      <c r="G365" s="122">
        <v>31.54</v>
      </c>
      <c r="H365" s="122">
        <v>0.93</v>
      </c>
      <c r="I365" s="122">
        <v>1872.9931882036092</v>
      </c>
      <c r="J365" s="122">
        <v>42.064118538551533</v>
      </c>
      <c r="K365" s="123">
        <v>25</v>
      </c>
      <c r="L365" s="123">
        <v>2025</v>
      </c>
      <c r="M365" s="123" t="s">
        <v>482</v>
      </c>
      <c r="N365" s="123" t="s">
        <v>288</v>
      </c>
      <c r="O365" s="124"/>
    </row>
    <row r="366" spans="1:15">
      <c r="A366" s="120" t="s">
        <v>648</v>
      </c>
      <c r="B366" s="121" t="s">
        <v>1090</v>
      </c>
      <c r="C366" s="122" t="s">
        <v>352</v>
      </c>
      <c r="D366" s="122" t="s">
        <v>461</v>
      </c>
      <c r="E366" s="122">
        <v>1</v>
      </c>
      <c r="F366" s="122">
        <v>31.82721868729011</v>
      </c>
      <c r="G366" s="122">
        <v>1</v>
      </c>
      <c r="H366" s="122">
        <v>0.89999997615814198</v>
      </c>
      <c r="I366" s="122">
        <v>0</v>
      </c>
      <c r="J366" s="122">
        <v>0</v>
      </c>
      <c r="K366" s="123">
        <v>25</v>
      </c>
      <c r="L366" s="123">
        <v>2011</v>
      </c>
      <c r="M366" s="123" t="s">
        <v>1089</v>
      </c>
      <c r="N366" s="123" t="s">
        <v>288</v>
      </c>
      <c r="O366" s="124"/>
    </row>
    <row r="367" spans="1:15">
      <c r="A367" s="120" t="s">
        <v>636</v>
      </c>
      <c r="B367" s="121" t="s">
        <v>1091</v>
      </c>
      <c r="C367" s="122" t="s">
        <v>352</v>
      </c>
      <c r="D367" s="122" t="s">
        <v>459</v>
      </c>
      <c r="E367" s="122">
        <v>1</v>
      </c>
      <c r="F367" s="122">
        <v>17.829209848241838</v>
      </c>
      <c r="G367" s="122">
        <v>1</v>
      </c>
      <c r="H367" s="122">
        <v>0.89999997615814198</v>
      </c>
      <c r="I367" s="122">
        <v>0</v>
      </c>
      <c r="J367" s="122">
        <v>0</v>
      </c>
      <c r="K367" s="123">
        <v>25</v>
      </c>
      <c r="L367" s="123">
        <v>2011</v>
      </c>
      <c r="M367" s="123" t="s">
        <v>1089</v>
      </c>
      <c r="N367" s="123" t="s">
        <v>288</v>
      </c>
      <c r="O367" s="124"/>
    </row>
    <row r="368" spans="1:15">
      <c r="A368" s="120" t="s">
        <v>657</v>
      </c>
      <c r="B368" s="121" t="s">
        <v>1092</v>
      </c>
      <c r="C368" s="122" t="s">
        <v>352</v>
      </c>
      <c r="D368" s="122" t="s">
        <v>463</v>
      </c>
      <c r="E368" s="122">
        <v>1</v>
      </c>
      <c r="F368" s="122">
        <v>15.328233186609845</v>
      </c>
      <c r="G368" s="122">
        <v>1</v>
      </c>
      <c r="H368" s="122">
        <v>0.89999997615814198</v>
      </c>
      <c r="I368" s="122">
        <v>0</v>
      </c>
      <c r="J368" s="122">
        <v>0</v>
      </c>
      <c r="K368" s="123">
        <v>25</v>
      </c>
      <c r="L368" s="123">
        <v>2011</v>
      </c>
      <c r="M368" s="123" t="s">
        <v>1089</v>
      </c>
      <c r="N368" s="123" t="s">
        <v>288</v>
      </c>
      <c r="O368" s="124"/>
    </row>
    <row r="369" spans="1:15">
      <c r="A369" s="120" t="s">
        <v>664</v>
      </c>
      <c r="B369" s="121" t="s">
        <v>1090</v>
      </c>
      <c r="C369" s="122" t="s">
        <v>352</v>
      </c>
      <c r="D369" s="122" t="s">
        <v>465</v>
      </c>
      <c r="E369" s="122">
        <v>1</v>
      </c>
      <c r="F369" s="122">
        <v>3.7461569782019692</v>
      </c>
      <c r="G369" s="122">
        <v>1</v>
      </c>
      <c r="H369" s="122">
        <v>0.89999997615814198</v>
      </c>
      <c r="I369" s="122">
        <v>0</v>
      </c>
      <c r="J369" s="122">
        <v>0</v>
      </c>
      <c r="K369" s="123">
        <v>25</v>
      </c>
      <c r="L369" s="123">
        <v>2011</v>
      </c>
      <c r="M369" s="123" t="s">
        <v>1089</v>
      </c>
      <c r="N369" s="123" t="s">
        <v>288</v>
      </c>
      <c r="O369" s="124"/>
    </row>
    <row r="370" spans="1:15">
      <c r="A370" s="120" t="s">
        <v>334</v>
      </c>
      <c r="B370" s="121" t="s">
        <v>333</v>
      </c>
      <c r="C370" s="122" t="s">
        <v>352</v>
      </c>
      <c r="D370" s="122" t="s">
        <v>466</v>
      </c>
      <c r="E370" s="122">
        <v>1</v>
      </c>
      <c r="F370" s="122">
        <v>9.3524979867146571E-2</v>
      </c>
      <c r="G370" s="122">
        <v>31.54</v>
      </c>
      <c r="H370" s="122">
        <v>0.93</v>
      </c>
      <c r="I370" s="122">
        <v>1440.763990925853</v>
      </c>
      <c r="J370" s="122">
        <v>32.357014260424251</v>
      </c>
      <c r="K370" s="123">
        <v>25</v>
      </c>
      <c r="L370" s="123">
        <v>2011</v>
      </c>
      <c r="M370" s="123" t="s">
        <v>1035</v>
      </c>
      <c r="N370" s="123" t="s">
        <v>288</v>
      </c>
      <c r="O370" s="124"/>
    </row>
    <row r="371" spans="1:15">
      <c r="A371" s="120" t="s">
        <v>694</v>
      </c>
      <c r="B371" s="121" t="s">
        <v>1169</v>
      </c>
      <c r="C371" s="122" t="s">
        <v>351</v>
      </c>
      <c r="D371" s="122" t="s">
        <v>452</v>
      </c>
      <c r="E371" s="122">
        <v>1</v>
      </c>
      <c r="F371" s="122">
        <v>0</v>
      </c>
      <c r="G371" s="122">
        <v>1</v>
      </c>
      <c r="H371" s="122">
        <v>0.98076923076923073</v>
      </c>
      <c r="I371" s="122">
        <v>25.454855710773401</v>
      </c>
      <c r="J371" s="122">
        <v>0.10181942284309362</v>
      </c>
      <c r="K371" s="123">
        <v>20</v>
      </c>
      <c r="L371" s="123">
        <v>2020</v>
      </c>
      <c r="M371" s="123" t="s">
        <v>1170</v>
      </c>
      <c r="N371" s="123" t="s">
        <v>288</v>
      </c>
      <c r="O371" s="124"/>
    </row>
    <row r="372" spans="1:15">
      <c r="A372" s="120" t="s">
        <v>704</v>
      </c>
      <c r="B372" s="121" t="s">
        <v>1171</v>
      </c>
      <c r="C372" s="122" t="s">
        <v>351</v>
      </c>
      <c r="D372" s="122" t="s">
        <v>454</v>
      </c>
      <c r="E372" s="122">
        <v>1</v>
      </c>
      <c r="F372" s="122">
        <v>0</v>
      </c>
      <c r="G372" s="122">
        <v>1</v>
      </c>
      <c r="H372" s="122">
        <v>0.98076923076923073</v>
      </c>
      <c r="I372" s="122">
        <v>25.454855710773401</v>
      </c>
      <c r="J372" s="122">
        <v>0.10181942284309362</v>
      </c>
      <c r="K372" s="123">
        <v>20</v>
      </c>
      <c r="L372" s="123">
        <v>2020</v>
      </c>
      <c r="M372" s="123" t="s">
        <v>1170</v>
      </c>
      <c r="N372" s="123" t="s">
        <v>288</v>
      </c>
      <c r="O372" s="124"/>
    </row>
    <row r="373" spans="1:15">
      <c r="A373" s="120" t="s">
        <v>714</v>
      </c>
      <c r="B373" s="121" t="s">
        <v>1172</v>
      </c>
      <c r="C373" s="122" t="s">
        <v>351</v>
      </c>
      <c r="D373" s="122" t="s">
        <v>457</v>
      </c>
      <c r="E373" s="122">
        <v>1</v>
      </c>
      <c r="F373" s="122">
        <v>0</v>
      </c>
      <c r="G373" s="122">
        <v>1</v>
      </c>
      <c r="H373" s="122">
        <v>0.98076923076923073</v>
      </c>
      <c r="I373" s="122">
        <v>25.454855710773401</v>
      </c>
      <c r="J373" s="122">
        <v>0.10181942284309362</v>
      </c>
      <c r="K373" s="123">
        <v>20</v>
      </c>
      <c r="L373" s="123">
        <v>2020</v>
      </c>
      <c r="M373" s="123" t="s">
        <v>1170</v>
      </c>
      <c r="N373" s="123" t="s">
        <v>288</v>
      </c>
      <c r="O373" s="124"/>
    </row>
    <row r="374" spans="1:15">
      <c r="A374" s="120" t="s">
        <v>637</v>
      </c>
      <c r="B374" s="121" t="s">
        <v>1169</v>
      </c>
      <c r="C374" s="122" t="s">
        <v>352</v>
      </c>
      <c r="D374" s="122" t="s">
        <v>459</v>
      </c>
      <c r="E374" s="122">
        <v>1</v>
      </c>
      <c r="F374" s="122">
        <v>0</v>
      </c>
      <c r="G374" s="122">
        <v>1</v>
      </c>
      <c r="H374" s="122">
        <v>0.98076923076923073</v>
      </c>
      <c r="I374" s="122">
        <v>25.454855710773401</v>
      </c>
      <c r="J374" s="122">
        <v>0.10181942284309362</v>
      </c>
      <c r="K374" s="123">
        <v>20</v>
      </c>
      <c r="L374" s="123">
        <v>2020</v>
      </c>
      <c r="M374" s="123" t="s">
        <v>1170</v>
      </c>
      <c r="N374" s="123" t="s">
        <v>288</v>
      </c>
      <c r="O374" s="124"/>
    </row>
    <row r="375" spans="1:15">
      <c r="A375" s="120" t="s">
        <v>649</v>
      </c>
      <c r="B375" s="121" t="s">
        <v>1171</v>
      </c>
      <c r="C375" s="122" t="s">
        <v>352</v>
      </c>
      <c r="D375" s="122" t="s">
        <v>461</v>
      </c>
      <c r="E375" s="122">
        <v>1</v>
      </c>
      <c r="F375" s="122">
        <v>0</v>
      </c>
      <c r="G375" s="122">
        <v>1</v>
      </c>
      <c r="H375" s="122">
        <v>0.98076923076923073</v>
      </c>
      <c r="I375" s="122">
        <v>25.454855710773401</v>
      </c>
      <c r="J375" s="122">
        <v>0.10181942284309362</v>
      </c>
      <c r="K375" s="123">
        <v>20</v>
      </c>
      <c r="L375" s="123">
        <v>2020</v>
      </c>
      <c r="M375" s="123" t="s">
        <v>1170</v>
      </c>
      <c r="N375" s="123" t="s">
        <v>288</v>
      </c>
      <c r="O375" s="124"/>
    </row>
    <row r="376" spans="1:15">
      <c r="A376" s="120" t="s">
        <v>665</v>
      </c>
      <c r="B376" s="121" t="s">
        <v>1173</v>
      </c>
      <c r="C376" s="122" t="s">
        <v>352</v>
      </c>
      <c r="D376" s="122" t="s">
        <v>465</v>
      </c>
      <c r="E376" s="122">
        <v>1</v>
      </c>
      <c r="F376" s="122">
        <v>0</v>
      </c>
      <c r="G376" s="122">
        <v>1</v>
      </c>
      <c r="H376" s="122">
        <v>0.98076923076923073</v>
      </c>
      <c r="I376" s="122">
        <v>25.454855710773401</v>
      </c>
      <c r="J376" s="122">
        <v>0.10181942284309362</v>
      </c>
      <c r="K376" s="123">
        <v>20</v>
      </c>
      <c r="L376" s="123">
        <v>2020</v>
      </c>
      <c r="M376" s="123" t="s">
        <v>1170</v>
      </c>
      <c r="N376" s="123" t="s">
        <v>288</v>
      </c>
      <c r="O376" s="124"/>
    </row>
    <row r="377" spans="1:15">
      <c r="A377" s="120" t="s">
        <v>671</v>
      </c>
      <c r="B377" s="121" t="s">
        <v>1174</v>
      </c>
      <c r="C377" s="122" t="s">
        <v>352</v>
      </c>
      <c r="D377" s="122" t="s">
        <v>466</v>
      </c>
      <c r="E377" s="122">
        <v>1</v>
      </c>
      <c r="F377" s="122">
        <v>0</v>
      </c>
      <c r="G377" s="122">
        <v>1</v>
      </c>
      <c r="H377" s="122">
        <v>0.98076923076923073</v>
      </c>
      <c r="I377" s="122">
        <v>25.454855710773401</v>
      </c>
      <c r="J377" s="122">
        <v>0.10181942284309362</v>
      </c>
      <c r="K377" s="123">
        <v>20</v>
      </c>
      <c r="L377" s="123">
        <v>2020</v>
      </c>
      <c r="M377" s="123" t="s">
        <v>1170</v>
      </c>
      <c r="N377" s="123" t="s">
        <v>288</v>
      </c>
      <c r="O377" s="124"/>
    </row>
    <row r="378" spans="1:15">
      <c r="A378" s="120" t="s">
        <v>728</v>
      </c>
      <c r="B378" s="121" t="s">
        <v>1171</v>
      </c>
      <c r="C378" s="122" t="s">
        <v>354</v>
      </c>
      <c r="D378" s="122" t="s">
        <v>469</v>
      </c>
      <c r="E378" s="122">
        <v>1</v>
      </c>
      <c r="F378" s="122">
        <v>0</v>
      </c>
      <c r="G378" s="122">
        <v>1</v>
      </c>
      <c r="H378" s="122">
        <v>0.98076923076923073</v>
      </c>
      <c r="I378" s="122">
        <v>25.454855710773401</v>
      </c>
      <c r="J378" s="122">
        <v>0.10181942284309362</v>
      </c>
      <c r="K378" s="123">
        <v>20</v>
      </c>
      <c r="L378" s="123">
        <v>2020</v>
      </c>
      <c r="M378" s="123" t="s">
        <v>1170</v>
      </c>
      <c r="N378" s="123" t="s">
        <v>288</v>
      </c>
      <c r="O378" s="124"/>
    </row>
    <row r="379" spans="1:15">
      <c r="A379" s="120" t="s">
        <v>742</v>
      </c>
      <c r="B379" s="121" t="s">
        <v>1172</v>
      </c>
      <c r="C379" s="122" t="s">
        <v>354</v>
      </c>
      <c r="D379" s="122" t="s">
        <v>472</v>
      </c>
      <c r="E379" s="122">
        <v>1</v>
      </c>
      <c r="F379" s="122">
        <v>0</v>
      </c>
      <c r="G379" s="122">
        <v>1</v>
      </c>
      <c r="H379" s="122">
        <v>0.98076923076923073</v>
      </c>
      <c r="I379" s="122">
        <v>25.454855710773401</v>
      </c>
      <c r="J379" s="122">
        <v>0.10181942284309362</v>
      </c>
      <c r="K379" s="123">
        <v>20</v>
      </c>
      <c r="L379" s="123">
        <v>2020</v>
      </c>
      <c r="M379" s="123" t="s">
        <v>1170</v>
      </c>
      <c r="N379" s="123" t="s">
        <v>288</v>
      </c>
      <c r="O379" s="124"/>
    </row>
    <row r="380" spans="1:15">
      <c r="A380" s="120" t="s">
        <v>751</v>
      </c>
      <c r="B380" s="121" t="s">
        <v>1169</v>
      </c>
      <c r="C380" s="122" t="s">
        <v>355</v>
      </c>
      <c r="D380" s="122" t="s">
        <v>473</v>
      </c>
      <c r="E380" s="122">
        <v>1</v>
      </c>
      <c r="F380" s="122">
        <v>0</v>
      </c>
      <c r="G380" s="122">
        <v>1</v>
      </c>
      <c r="H380" s="122">
        <v>0.98076923076923073</v>
      </c>
      <c r="I380" s="122">
        <v>25.454855710773401</v>
      </c>
      <c r="J380" s="122">
        <v>0.10181942284309362</v>
      </c>
      <c r="K380" s="123">
        <v>20</v>
      </c>
      <c r="L380" s="123">
        <v>2020</v>
      </c>
      <c r="M380" s="123" t="s">
        <v>1170</v>
      </c>
      <c r="N380" s="123" t="s">
        <v>288</v>
      </c>
      <c r="O380" s="124"/>
    </row>
    <row r="381" spans="1:15">
      <c r="A381" s="120" t="s">
        <v>759</v>
      </c>
      <c r="B381" s="121" t="s">
        <v>1171</v>
      </c>
      <c r="C381" s="122" t="s">
        <v>355</v>
      </c>
      <c r="D381" s="122" t="s">
        <v>474</v>
      </c>
      <c r="E381" s="122">
        <v>1</v>
      </c>
      <c r="F381" s="122">
        <v>0</v>
      </c>
      <c r="G381" s="122">
        <v>1</v>
      </c>
      <c r="H381" s="122">
        <v>0.98076923076923073</v>
      </c>
      <c r="I381" s="122">
        <v>25.454855710773401</v>
      </c>
      <c r="J381" s="122">
        <v>0.10181942284309362</v>
      </c>
      <c r="K381" s="123">
        <v>20</v>
      </c>
      <c r="L381" s="123">
        <v>2020</v>
      </c>
      <c r="M381" s="123" t="s">
        <v>1170</v>
      </c>
      <c r="N381" s="123" t="s">
        <v>288</v>
      </c>
      <c r="O381" s="124"/>
    </row>
    <row r="382" spans="1:15">
      <c r="A382" s="120" t="s">
        <v>772</v>
      </c>
      <c r="B382" s="121" t="s">
        <v>1174</v>
      </c>
      <c r="C382" s="122" t="s">
        <v>355</v>
      </c>
      <c r="D382" s="122" t="s">
        <v>478</v>
      </c>
      <c r="E382" s="122">
        <v>1</v>
      </c>
      <c r="F382" s="122">
        <v>0</v>
      </c>
      <c r="G382" s="122">
        <v>1</v>
      </c>
      <c r="H382" s="122">
        <v>0.98076923076923073</v>
      </c>
      <c r="I382" s="122">
        <v>25.454855710773401</v>
      </c>
      <c r="J382" s="122">
        <v>0.10181942284309362</v>
      </c>
      <c r="K382" s="123">
        <v>20</v>
      </c>
      <c r="L382" s="123">
        <v>2020</v>
      </c>
      <c r="M382" s="123" t="s">
        <v>1170</v>
      </c>
      <c r="N382" s="123" t="s">
        <v>288</v>
      </c>
      <c r="O382" s="124"/>
    </row>
    <row r="383" spans="1:15">
      <c r="A383" s="120" t="s">
        <v>807</v>
      </c>
      <c r="B383" s="121" t="s">
        <v>1175</v>
      </c>
      <c r="C383" s="122" t="s">
        <v>357</v>
      </c>
      <c r="D383" s="122" t="s">
        <v>486</v>
      </c>
      <c r="E383" s="122">
        <v>1</v>
      </c>
      <c r="F383" s="122">
        <v>0</v>
      </c>
      <c r="G383" s="122">
        <v>1</v>
      </c>
      <c r="H383" s="122">
        <v>0.98076923076923073</v>
      </c>
      <c r="I383" s="122">
        <v>25.454855710773401</v>
      </c>
      <c r="J383" s="122">
        <v>0.10181942284309362</v>
      </c>
      <c r="K383" s="123">
        <v>20</v>
      </c>
      <c r="L383" s="123">
        <v>2020</v>
      </c>
      <c r="M383" s="123" t="s">
        <v>1170</v>
      </c>
      <c r="N383" s="123" t="s">
        <v>288</v>
      </c>
      <c r="O383" s="124"/>
    </row>
    <row r="384" spans="1:15">
      <c r="A384" s="120" t="s">
        <v>838</v>
      </c>
      <c r="B384" s="121" t="s">
        <v>1171</v>
      </c>
      <c r="C384" s="122" t="s">
        <v>359</v>
      </c>
      <c r="D384" s="122" t="s">
        <v>491</v>
      </c>
      <c r="E384" s="122">
        <v>1</v>
      </c>
      <c r="F384" s="122">
        <v>0</v>
      </c>
      <c r="G384" s="122">
        <v>1</v>
      </c>
      <c r="H384" s="122">
        <v>0.98076923076923073</v>
      </c>
      <c r="I384" s="122">
        <v>25.454855710773401</v>
      </c>
      <c r="J384" s="122">
        <v>0.10181942284309362</v>
      </c>
      <c r="K384" s="123">
        <v>20</v>
      </c>
      <c r="L384" s="123">
        <v>2020</v>
      </c>
      <c r="M384" s="123" t="s">
        <v>1170</v>
      </c>
      <c r="N384" s="123" t="s">
        <v>288</v>
      </c>
      <c r="O384" s="124"/>
    </row>
    <row r="385" spans="1:15">
      <c r="A385" s="120" t="s">
        <v>852</v>
      </c>
      <c r="B385" s="121" t="s">
        <v>1172</v>
      </c>
      <c r="C385" s="122" t="s">
        <v>359</v>
      </c>
      <c r="D385" s="122" t="s">
        <v>494</v>
      </c>
      <c r="E385" s="122">
        <v>1</v>
      </c>
      <c r="F385" s="122">
        <v>0</v>
      </c>
      <c r="G385" s="122">
        <v>1</v>
      </c>
      <c r="H385" s="122">
        <v>0.98076923076923073</v>
      </c>
      <c r="I385" s="122">
        <v>25.454855710773401</v>
      </c>
      <c r="J385" s="122">
        <v>0.10181942284309362</v>
      </c>
      <c r="K385" s="123">
        <v>20</v>
      </c>
      <c r="L385" s="123">
        <v>2020</v>
      </c>
      <c r="M385" s="123" t="s">
        <v>1170</v>
      </c>
      <c r="N385" s="123" t="s">
        <v>288</v>
      </c>
      <c r="O385" s="124"/>
    </row>
    <row r="386" spans="1:15">
      <c r="A386" s="120" t="s">
        <v>876</v>
      </c>
      <c r="B386" s="121" t="s">
        <v>1169</v>
      </c>
      <c r="C386" s="122" t="s">
        <v>361</v>
      </c>
      <c r="D386" s="122" t="s">
        <v>499</v>
      </c>
      <c r="E386" s="122">
        <v>1</v>
      </c>
      <c r="F386" s="122">
        <v>0</v>
      </c>
      <c r="G386" s="122">
        <v>1</v>
      </c>
      <c r="H386" s="122">
        <v>0.98076923076923073</v>
      </c>
      <c r="I386" s="122">
        <v>25.454855710773401</v>
      </c>
      <c r="J386" s="122">
        <v>0.10181942284309362</v>
      </c>
      <c r="K386" s="123">
        <v>20</v>
      </c>
      <c r="L386" s="123">
        <v>2020</v>
      </c>
      <c r="M386" s="123" t="s">
        <v>1170</v>
      </c>
      <c r="N386" s="123" t="s">
        <v>288</v>
      </c>
      <c r="O386" s="124"/>
    </row>
    <row r="387" spans="1:15">
      <c r="A387" s="120" t="s">
        <v>884</v>
      </c>
      <c r="B387" s="121" t="s">
        <v>1171</v>
      </c>
      <c r="C387" s="122" t="s">
        <v>361</v>
      </c>
      <c r="D387" s="122" t="s">
        <v>500</v>
      </c>
      <c r="E387" s="122">
        <v>1</v>
      </c>
      <c r="F387" s="122">
        <v>0</v>
      </c>
      <c r="G387" s="122">
        <v>1</v>
      </c>
      <c r="H387" s="122">
        <v>0.98076923076923073</v>
      </c>
      <c r="I387" s="122">
        <v>25.454855710773401</v>
      </c>
      <c r="J387" s="122">
        <v>0.10181942284309362</v>
      </c>
      <c r="K387" s="123">
        <v>20</v>
      </c>
      <c r="L387" s="123">
        <v>2020</v>
      </c>
      <c r="M387" s="123" t="s">
        <v>1170</v>
      </c>
      <c r="N387" s="123" t="s">
        <v>288</v>
      </c>
      <c r="O387" s="124"/>
    </row>
    <row r="388" spans="1:15">
      <c r="A388" s="120" t="s">
        <v>899</v>
      </c>
      <c r="B388" s="121" t="s">
        <v>1172</v>
      </c>
      <c r="C388" s="122" t="s">
        <v>361</v>
      </c>
      <c r="D388" s="122" t="s">
        <v>503</v>
      </c>
      <c r="E388" s="122">
        <v>1</v>
      </c>
      <c r="F388" s="122">
        <v>0</v>
      </c>
      <c r="G388" s="122">
        <v>1</v>
      </c>
      <c r="H388" s="122">
        <v>0.98076923076923073</v>
      </c>
      <c r="I388" s="122">
        <v>25.454855710773401</v>
      </c>
      <c r="J388" s="122">
        <v>0.10181942284309362</v>
      </c>
      <c r="K388" s="123">
        <v>20</v>
      </c>
      <c r="L388" s="123">
        <v>2028</v>
      </c>
      <c r="M388" s="123" t="s">
        <v>1170</v>
      </c>
      <c r="N388" s="123" t="s">
        <v>288</v>
      </c>
      <c r="O388" s="124"/>
    </row>
    <row r="389" spans="1:15">
      <c r="A389" s="120" t="s">
        <v>903</v>
      </c>
      <c r="B389" s="121" t="s">
        <v>1174</v>
      </c>
      <c r="C389" s="122" t="s">
        <v>361</v>
      </c>
      <c r="D389" s="122" t="s">
        <v>504</v>
      </c>
      <c r="E389" s="122">
        <v>1</v>
      </c>
      <c r="F389" s="122">
        <v>0</v>
      </c>
      <c r="G389" s="122">
        <v>1</v>
      </c>
      <c r="H389" s="122">
        <v>0.98076923076923073</v>
      </c>
      <c r="I389" s="122">
        <v>25.454855710773401</v>
      </c>
      <c r="J389" s="122">
        <v>0.10181942284309362</v>
      </c>
      <c r="K389" s="123">
        <v>20</v>
      </c>
      <c r="L389" s="123">
        <v>2020</v>
      </c>
      <c r="M389" s="123" t="s">
        <v>1170</v>
      </c>
      <c r="N389" s="123" t="s">
        <v>288</v>
      </c>
      <c r="O389" s="124"/>
    </row>
    <row r="390" spans="1:15">
      <c r="A390" s="120" t="s">
        <v>911</v>
      </c>
      <c r="B390" s="121" t="s">
        <v>1170</v>
      </c>
      <c r="C390" s="122" t="s">
        <v>362</v>
      </c>
      <c r="D390" s="122" t="s">
        <v>506</v>
      </c>
      <c r="E390" s="122">
        <v>1</v>
      </c>
      <c r="F390" s="122">
        <v>0</v>
      </c>
      <c r="G390" s="122">
        <v>1</v>
      </c>
      <c r="H390" s="122">
        <v>0.98076923076923073</v>
      </c>
      <c r="I390" s="122">
        <v>25.454855710773401</v>
      </c>
      <c r="J390" s="122">
        <v>0.10181942284309362</v>
      </c>
      <c r="K390" s="123">
        <v>20</v>
      </c>
      <c r="L390" s="123">
        <v>2020</v>
      </c>
      <c r="M390" s="123" t="s">
        <v>1170</v>
      </c>
      <c r="N390" s="123" t="s">
        <v>288</v>
      </c>
      <c r="O390" s="124"/>
    </row>
    <row r="391" spans="1:15">
      <c r="A391" s="120" t="s">
        <v>921</v>
      </c>
      <c r="B391" s="121" t="s">
        <v>1169</v>
      </c>
      <c r="C391" s="122" t="s">
        <v>362</v>
      </c>
      <c r="D391" s="122" t="s">
        <v>509</v>
      </c>
      <c r="E391" s="122">
        <v>1</v>
      </c>
      <c r="F391" s="122">
        <v>0</v>
      </c>
      <c r="G391" s="122">
        <v>1</v>
      </c>
      <c r="H391" s="122">
        <v>0.98076923076923073</v>
      </c>
      <c r="I391" s="122">
        <v>25.454855710773401</v>
      </c>
      <c r="J391" s="122">
        <v>0.10181942284309362</v>
      </c>
      <c r="K391" s="123">
        <v>20</v>
      </c>
      <c r="L391" s="123">
        <v>2020</v>
      </c>
      <c r="M391" s="123" t="s">
        <v>1170</v>
      </c>
      <c r="N391" s="123" t="s">
        <v>288</v>
      </c>
      <c r="O391" s="124"/>
    </row>
    <row r="392" spans="1:15">
      <c r="A392" s="120" t="s">
        <v>928</v>
      </c>
      <c r="B392" s="121" t="s">
        <v>1171</v>
      </c>
      <c r="C392" s="122" t="s">
        <v>362</v>
      </c>
      <c r="D392" s="122" t="s">
        <v>510</v>
      </c>
      <c r="E392" s="122">
        <v>1</v>
      </c>
      <c r="F392" s="122">
        <v>0</v>
      </c>
      <c r="G392" s="122">
        <v>1</v>
      </c>
      <c r="H392" s="122">
        <v>0.98076923076923073</v>
      </c>
      <c r="I392" s="122">
        <v>25.454855710773401</v>
      </c>
      <c r="J392" s="122">
        <v>0.10181942284309362</v>
      </c>
      <c r="K392" s="123">
        <v>20</v>
      </c>
      <c r="L392" s="123">
        <v>2020</v>
      </c>
      <c r="M392" s="123" t="s">
        <v>1170</v>
      </c>
      <c r="N392" s="123" t="s">
        <v>288</v>
      </c>
      <c r="O392" s="124"/>
    </row>
    <row r="393" spans="1:15">
      <c r="A393" s="120" t="s">
        <v>942</v>
      </c>
      <c r="B393" s="121" t="s">
        <v>1172</v>
      </c>
      <c r="C393" s="122" t="s">
        <v>362</v>
      </c>
      <c r="D393" s="122" t="s">
        <v>513</v>
      </c>
      <c r="E393" s="122">
        <v>1</v>
      </c>
      <c r="F393" s="122">
        <v>0</v>
      </c>
      <c r="G393" s="122">
        <v>1</v>
      </c>
      <c r="H393" s="122">
        <v>0.98076923076923073</v>
      </c>
      <c r="I393" s="122">
        <v>25.454855710773401</v>
      </c>
      <c r="J393" s="122">
        <v>0.10181942284309362</v>
      </c>
      <c r="K393" s="123">
        <v>20</v>
      </c>
      <c r="L393" s="123">
        <v>2020</v>
      </c>
      <c r="M393" s="123" t="s">
        <v>1170</v>
      </c>
      <c r="N393" s="123" t="s">
        <v>288</v>
      </c>
      <c r="O393" s="124"/>
    </row>
    <row r="394" spans="1:15">
      <c r="A394" s="120" t="s">
        <v>946</v>
      </c>
      <c r="B394" s="121" t="s">
        <v>1174</v>
      </c>
      <c r="C394" s="122" t="s">
        <v>362</v>
      </c>
      <c r="D394" s="122" t="s">
        <v>514</v>
      </c>
      <c r="E394" s="122">
        <v>1</v>
      </c>
      <c r="F394" s="122">
        <v>0</v>
      </c>
      <c r="G394" s="122">
        <v>1</v>
      </c>
      <c r="H394" s="122">
        <v>0.98076923076923073</v>
      </c>
      <c r="I394" s="122">
        <v>25.454855710773401</v>
      </c>
      <c r="J394" s="122">
        <v>0.10181942284309362</v>
      </c>
      <c r="K394" s="123">
        <v>20</v>
      </c>
      <c r="L394" s="123">
        <v>2020</v>
      </c>
      <c r="M394" s="123" t="s">
        <v>1170</v>
      </c>
      <c r="N394" s="123" t="s">
        <v>288</v>
      </c>
      <c r="O394" s="124"/>
    </row>
    <row r="395" spans="1:15">
      <c r="A395" s="120" t="s">
        <v>955</v>
      </c>
      <c r="B395" s="121" t="s">
        <v>1169</v>
      </c>
      <c r="C395" s="122" t="s">
        <v>363</v>
      </c>
      <c r="D395" s="122" t="s">
        <v>517</v>
      </c>
      <c r="E395" s="122">
        <v>1</v>
      </c>
      <c r="F395" s="122">
        <v>0</v>
      </c>
      <c r="G395" s="122">
        <v>1</v>
      </c>
      <c r="H395" s="122">
        <v>0.98076923076923073</v>
      </c>
      <c r="I395" s="122">
        <v>25.454855710773401</v>
      </c>
      <c r="J395" s="122">
        <v>0.10181942284309362</v>
      </c>
      <c r="K395" s="123">
        <v>20</v>
      </c>
      <c r="L395" s="123">
        <v>2020</v>
      </c>
      <c r="M395" s="123" t="s">
        <v>1170</v>
      </c>
      <c r="N395" s="123" t="s">
        <v>288</v>
      </c>
      <c r="O395" s="124"/>
    </row>
    <row r="396" spans="1:15">
      <c r="A396" s="120" t="s">
        <v>963</v>
      </c>
      <c r="B396" s="121" t="s">
        <v>1171</v>
      </c>
      <c r="C396" s="122" t="s">
        <v>363</v>
      </c>
      <c r="D396" s="122" t="s">
        <v>518</v>
      </c>
      <c r="E396" s="122">
        <v>1</v>
      </c>
      <c r="F396" s="122">
        <v>0</v>
      </c>
      <c r="G396" s="122">
        <v>1</v>
      </c>
      <c r="H396" s="122">
        <v>0.98076923076923073</v>
      </c>
      <c r="I396" s="122">
        <v>25.454855710773401</v>
      </c>
      <c r="J396" s="122">
        <v>0.10181942284309362</v>
      </c>
      <c r="K396" s="123">
        <v>20</v>
      </c>
      <c r="L396" s="123">
        <v>2020</v>
      </c>
      <c r="M396" s="123" t="s">
        <v>1170</v>
      </c>
      <c r="N396" s="123" t="s">
        <v>288</v>
      </c>
      <c r="O396" s="124"/>
    </row>
    <row r="397" spans="1:15">
      <c r="A397" s="120" t="s">
        <v>972</v>
      </c>
      <c r="B397" s="121" t="s">
        <v>1172</v>
      </c>
      <c r="C397" s="122" t="s">
        <v>363</v>
      </c>
      <c r="D397" s="122" t="s">
        <v>520</v>
      </c>
      <c r="E397" s="122">
        <v>1</v>
      </c>
      <c r="F397" s="122">
        <v>0</v>
      </c>
      <c r="G397" s="122">
        <v>1</v>
      </c>
      <c r="H397" s="122">
        <v>0.98076923076923073</v>
      </c>
      <c r="I397" s="122">
        <v>25.454855710773401</v>
      </c>
      <c r="J397" s="122">
        <v>0.10181942284309362</v>
      </c>
      <c r="K397" s="123">
        <v>20</v>
      </c>
      <c r="L397" s="123">
        <v>2020</v>
      </c>
      <c r="M397" s="123" t="s">
        <v>1170</v>
      </c>
      <c r="N397" s="123" t="s">
        <v>288</v>
      </c>
      <c r="O397" s="124"/>
    </row>
    <row r="398" spans="1:15">
      <c r="A398" s="120" t="s">
        <v>976</v>
      </c>
      <c r="B398" s="121" t="s">
        <v>1174</v>
      </c>
      <c r="C398" s="122" t="s">
        <v>363</v>
      </c>
      <c r="D398" s="122" t="s">
        <v>521</v>
      </c>
      <c r="E398" s="122">
        <v>1</v>
      </c>
      <c r="F398" s="122">
        <v>0</v>
      </c>
      <c r="G398" s="122">
        <v>1</v>
      </c>
      <c r="H398" s="122">
        <v>0.98076923076923073</v>
      </c>
      <c r="I398" s="122">
        <v>25.454855710773401</v>
      </c>
      <c r="J398" s="122">
        <v>0.10181942284309362</v>
      </c>
      <c r="K398" s="123">
        <v>20</v>
      </c>
      <c r="L398" s="123">
        <v>2020</v>
      </c>
      <c r="M398" s="123" t="s">
        <v>1170</v>
      </c>
      <c r="N398" s="123" t="s">
        <v>288</v>
      </c>
      <c r="O398" s="124"/>
    </row>
    <row r="399" spans="1:15">
      <c r="A399" s="120" t="s">
        <v>991</v>
      </c>
      <c r="B399" s="121" t="s">
        <v>1171</v>
      </c>
      <c r="C399" s="122" t="s">
        <v>364</v>
      </c>
      <c r="D399" s="122" t="s">
        <v>523</v>
      </c>
      <c r="E399" s="122">
        <v>1</v>
      </c>
      <c r="F399" s="122">
        <v>0</v>
      </c>
      <c r="G399" s="122">
        <v>1</v>
      </c>
      <c r="H399" s="122">
        <v>0.98076923076923073</v>
      </c>
      <c r="I399" s="122">
        <v>25.454855710773401</v>
      </c>
      <c r="J399" s="122">
        <v>0.10181942284309362</v>
      </c>
      <c r="K399" s="123">
        <v>20</v>
      </c>
      <c r="L399" s="123">
        <v>2020</v>
      </c>
      <c r="M399" s="123" t="s">
        <v>1170</v>
      </c>
      <c r="N399" s="123" t="s">
        <v>288</v>
      </c>
      <c r="O399" s="124"/>
    </row>
    <row r="400" spans="1:15">
      <c r="A400" s="120" t="s">
        <v>1007</v>
      </c>
      <c r="B400" s="121" t="s">
        <v>1172</v>
      </c>
      <c r="C400" s="122" t="s">
        <v>364</v>
      </c>
      <c r="D400" s="122" t="s">
        <v>526</v>
      </c>
      <c r="E400" s="122">
        <v>1</v>
      </c>
      <c r="F400" s="122">
        <v>0</v>
      </c>
      <c r="G400" s="122">
        <v>1</v>
      </c>
      <c r="H400" s="122">
        <v>0.98076923076923073</v>
      </c>
      <c r="I400" s="122">
        <v>25.454855710773401</v>
      </c>
      <c r="J400" s="122">
        <v>0.10181942284309362</v>
      </c>
      <c r="K400" s="123">
        <v>20</v>
      </c>
      <c r="L400" s="123">
        <v>2020</v>
      </c>
      <c r="M400" s="123" t="s">
        <v>1170</v>
      </c>
      <c r="N400" s="123" t="s">
        <v>288</v>
      </c>
      <c r="O400" s="124"/>
    </row>
    <row r="401" spans="1:15">
      <c r="A401" s="120" t="s">
        <v>1011</v>
      </c>
      <c r="B401" s="121" t="s">
        <v>1174</v>
      </c>
      <c r="C401" s="122" t="s">
        <v>364</v>
      </c>
      <c r="D401" s="122" t="s">
        <v>527</v>
      </c>
      <c r="E401" s="122">
        <v>1</v>
      </c>
      <c r="F401" s="122">
        <v>0</v>
      </c>
      <c r="G401" s="122">
        <v>1</v>
      </c>
      <c r="H401" s="122">
        <v>0.98076923076923073</v>
      </c>
      <c r="I401" s="122">
        <v>25.454855710773401</v>
      </c>
      <c r="J401" s="122">
        <v>0.10181942284309362</v>
      </c>
      <c r="K401" s="123">
        <v>20</v>
      </c>
      <c r="L401" s="123">
        <v>2020</v>
      </c>
      <c r="M401" s="123" t="s">
        <v>1170</v>
      </c>
      <c r="N401" s="123" t="s">
        <v>288</v>
      </c>
      <c r="O401" s="124"/>
    </row>
    <row r="402" spans="1:15">
      <c r="A402" s="120" t="s">
        <v>786</v>
      </c>
      <c r="B402" s="121" t="s">
        <v>1176</v>
      </c>
      <c r="C402" s="122" t="s">
        <v>352</v>
      </c>
      <c r="D402" s="122" t="s">
        <v>316</v>
      </c>
      <c r="E402" s="122">
        <v>1</v>
      </c>
      <c r="F402" s="122">
        <v>0</v>
      </c>
      <c r="G402" s="122">
        <v>1</v>
      </c>
      <c r="H402" s="122">
        <v>0.9178082191780822</v>
      </c>
      <c r="I402" s="122">
        <v>712.34911754335542</v>
      </c>
      <c r="J402" s="122">
        <v>17.808727938583885</v>
      </c>
      <c r="K402" s="123">
        <v>25</v>
      </c>
      <c r="L402" s="123">
        <v>2028</v>
      </c>
      <c r="M402" s="123" t="s">
        <v>1032</v>
      </c>
      <c r="N402" s="123" t="s">
        <v>289</v>
      </c>
      <c r="O402" s="124"/>
    </row>
    <row r="403" spans="1:15">
      <c r="A403" s="120" t="s">
        <v>787</v>
      </c>
      <c r="B403" s="121" t="s">
        <v>1177</v>
      </c>
      <c r="C403" s="122" t="s">
        <v>352</v>
      </c>
      <c r="D403" s="122" t="s">
        <v>316</v>
      </c>
      <c r="E403" s="122">
        <v>0.1</v>
      </c>
      <c r="F403" s="122">
        <v>0</v>
      </c>
      <c r="G403" s="122">
        <v>1</v>
      </c>
      <c r="H403" s="122">
        <v>0.9178082191780822</v>
      </c>
      <c r="I403" s="122">
        <v>1044.1362703206726</v>
      </c>
      <c r="J403" s="122">
        <v>50.987443216315604</v>
      </c>
      <c r="K403" s="123">
        <v>25</v>
      </c>
      <c r="L403" s="123">
        <v>2060</v>
      </c>
      <c r="M403" s="123" t="s">
        <v>1037</v>
      </c>
      <c r="N403" s="123" t="s">
        <v>289</v>
      </c>
      <c r="O403" s="124"/>
    </row>
    <row r="404" spans="1:15">
      <c r="A404" s="129" t="s">
        <v>788</v>
      </c>
      <c r="B404" s="130" t="s">
        <v>1178</v>
      </c>
      <c r="C404" s="131" t="s">
        <v>352</v>
      </c>
      <c r="D404" s="131" t="s">
        <v>316</v>
      </c>
      <c r="E404" s="131">
        <v>1</v>
      </c>
      <c r="F404" s="131">
        <v>0</v>
      </c>
      <c r="G404" s="131">
        <v>1</v>
      </c>
      <c r="H404" s="131">
        <v>0.9178082191780822</v>
      </c>
      <c r="I404" s="131">
        <v>712.34911754335542</v>
      </c>
      <c r="J404" s="131">
        <v>17.808727938583885</v>
      </c>
      <c r="K404" s="132">
        <v>20</v>
      </c>
      <c r="L404" s="132">
        <v>2029</v>
      </c>
      <c r="M404" s="132" t="s">
        <v>482</v>
      </c>
      <c r="N404" s="132" t="s">
        <v>289</v>
      </c>
      <c r="O404" s="133"/>
    </row>
    <row r="405" spans="1:15">
      <c r="A405" s="25"/>
      <c r="B405" s="25"/>
      <c r="C405" s="25"/>
      <c r="D405" s="25"/>
      <c r="E405" s="25"/>
      <c r="F405" s="111"/>
      <c r="G405" s="25"/>
      <c r="H405" s="111"/>
      <c r="I405" s="112"/>
      <c r="J405" s="111"/>
      <c r="K405" s="25"/>
      <c r="L405" s="25"/>
      <c r="M405" s="25"/>
      <c r="N405" s="25"/>
    </row>
    <row r="406" spans="1:15">
      <c r="A406" s="25"/>
      <c r="B406" s="25"/>
      <c r="C406" s="25"/>
      <c r="D406" s="25"/>
      <c r="E406" s="25"/>
      <c r="F406" s="111"/>
      <c r="G406" s="25"/>
      <c r="H406" s="111"/>
      <c r="I406" s="112"/>
      <c r="J406" s="111"/>
      <c r="K406" s="25"/>
      <c r="L406" s="25"/>
      <c r="M406" s="25"/>
      <c r="N406" s="25"/>
    </row>
    <row r="407" spans="1:15">
      <c r="A407" s="25"/>
      <c r="B407" s="25"/>
      <c r="C407" s="25"/>
      <c r="D407" s="25"/>
      <c r="E407" s="25"/>
      <c r="F407" s="111"/>
      <c r="G407" s="25"/>
      <c r="H407" s="111"/>
      <c r="I407" s="112"/>
      <c r="J407" s="111"/>
      <c r="K407" s="25"/>
      <c r="L407" s="25"/>
      <c r="M407" s="25"/>
      <c r="N407" s="25"/>
    </row>
    <row r="408" spans="1:15">
      <c r="A408" s="25"/>
      <c r="B408" s="25"/>
      <c r="C408" s="25"/>
      <c r="D408" s="25"/>
      <c r="E408" s="25"/>
      <c r="F408" s="111"/>
      <c r="G408" s="25"/>
      <c r="H408" s="111"/>
      <c r="I408" s="112"/>
      <c r="J408" s="111"/>
      <c r="K408" s="25"/>
      <c r="L408" s="25"/>
      <c r="M408" s="25"/>
      <c r="N408" s="25"/>
    </row>
    <row r="409" spans="1:15">
      <c r="A409" s="25"/>
      <c r="B409" s="25"/>
      <c r="C409" s="25"/>
      <c r="D409" s="25"/>
      <c r="E409" s="25"/>
      <c r="F409" s="111"/>
      <c r="G409" s="25"/>
      <c r="H409" s="111"/>
      <c r="I409" s="112"/>
      <c r="J409" s="111"/>
      <c r="K409" s="25"/>
      <c r="L409" s="25"/>
      <c r="M409" s="25"/>
      <c r="N409" s="25"/>
    </row>
    <row r="410" spans="1:15">
      <c r="A410" s="25"/>
      <c r="B410" s="25"/>
      <c r="C410" s="25"/>
      <c r="D410" s="25"/>
      <c r="E410" s="25"/>
      <c r="F410" s="111"/>
      <c r="G410" s="25"/>
      <c r="H410" s="111"/>
      <c r="I410" s="112"/>
      <c r="J410" s="111"/>
      <c r="K410" s="25"/>
      <c r="L410" s="25"/>
      <c r="M410" s="25"/>
      <c r="N410" s="25"/>
    </row>
    <row r="411" spans="1:15">
      <c r="A411" s="25"/>
      <c r="B411" s="25"/>
      <c r="C411" s="25"/>
      <c r="D411" s="25"/>
      <c r="E411" s="25"/>
      <c r="F411" s="111"/>
      <c r="G411" s="25"/>
      <c r="H411" s="111"/>
      <c r="I411" s="112"/>
      <c r="J411" s="111"/>
      <c r="K411" s="25"/>
      <c r="L411" s="25"/>
      <c r="M411" s="25"/>
      <c r="N411" s="25"/>
    </row>
    <row r="412" spans="1:15">
      <c r="A412" s="25"/>
      <c r="B412" s="25"/>
      <c r="C412" s="25"/>
      <c r="D412" s="25"/>
      <c r="E412" s="25"/>
      <c r="F412" s="111"/>
      <c r="G412" s="25"/>
      <c r="H412" s="111"/>
      <c r="I412" s="112"/>
      <c r="J412" s="111"/>
      <c r="K412" s="25"/>
      <c r="L412" s="25"/>
      <c r="M412" s="25"/>
      <c r="N412" s="25"/>
    </row>
    <row r="413" spans="1:15">
      <c r="A413" s="25"/>
      <c r="B413" s="25"/>
      <c r="D413" s="25"/>
      <c r="E413" s="25"/>
      <c r="F413" s="111"/>
      <c r="G413" s="25"/>
      <c r="H413" s="111"/>
      <c r="I413" s="112"/>
      <c r="J413" s="111"/>
      <c r="K413" s="25"/>
      <c r="L413" s="25"/>
      <c r="M413" s="25"/>
      <c r="N413" s="25"/>
    </row>
    <row r="414" spans="1:15">
      <c r="A414" s="25"/>
      <c r="B414" s="25"/>
      <c r="D414" s="25"/>
      <c r="E414" s="25"/>
      <c r="F414" s="111"/>
      <c r="G414" s="25"/>
      <c r="H414" s="111"/>
      <c r="I414" s="112"/>
      <c r="J414" s="111"/>
      <c r="K414" s="25"/>
      <c r="L414" s="25"/>
      <c r="M414" s="25"/>
      <c r="N414" s="25"/>
    </row>
    <row r="415" spans="1:15">
      <c r="A415" s="25"/>
      <c r="B415" s="25"/>
      <c r="D415" s="25"/>
      <c r="E415" s="25"/>
      <c r="F415" s="111"/>
      <c r="G415" s="25"/>
      <c r="H415" s="111"/>
      <c r="I415" s="112"/>
      <c r="J415" s="111"/>
      <c r="K415" s="25"/>
      <c r="L415" s="25"/>
      <c r="M415" s="25"/>
      <c r="N415" s="25"/>
    </row>
    <row r="416" spans="1:15">
      <c r="A416" s="25"/>
      <c r="B416" s="25"/>
      <c r="D416" s="25"/>
      <c r="E416" s="25"/>
      <c r="F416" s="111"/>
      <c r="G416" s="25"/>
      <c r="H416" s="111"/>
      <c r="I416" s="112"/>
      <c r="J416" s="111"/>
      <c r="K416" s="25"/>
      <c r="L416" s="25"/>
      <c r="M416" s="25"/>
      <c r="N416" s="25"/>
    </row>
    <row r="417" spans="1:15">
      <c r="A417" s="25"/>
      <c r="B417" s="25"/>
      <c r="C417" s="25"/>
      <c r="D417" s="25"/>
      <c r="E417" s="25"/>
      <c r="F417" s="111"/>
      <c r="G417" s="25"/>
      <c r="H417" s="111"/>
      <c r="I417" s="112"/>
      <c r="J417" s="111"/>
      <c r="K417" s="25"/>
      <c r="L417" s="25"/>
      <c r="M417" s="25"/>
      <c r="N417" s="25"/>
    </row>
    <row r="418" spans="1:15">
      <c r="A418" s="25"/>
      <c r="B418" s="25"/>
      <c r="C418" s="25"/>
      <c r="D418" s="25"/>
      <c r="E418" s="25"/>
      <c r="F418" s="111"/>
      <c r="G418" s="25"/>
      <c r="H418" s="111"/>
      <c r="I418" s="112"/>
      <c r="J418" s="111"/>
      <c r="K418" s="25"/>
      <c r="L418" s="25"/>
      <c r="M418" s="25"/>
      <c r="N418" s="25"/>
    </row>
    <row r="419" spans="1:15">
      <c r="A419" s="25"/>
      <c r="B419" s="25"/>
      <c r="C419" s="25"/>
      <c r="D419" s="25"/>
      <c r="E419" s="25"/>
      <c r="F419" s="111"/>
      <c r="G419" s="25"/>
      <c r="H419" s="111"/>
      <c r="I419" s="112"/>
      <c r="J419" s="111"/>
      <c r="K419" s="25"/>
      <c r="L419" s="25"/>
      <c r="M419" s="25"/>
      <c r="N419" s="25"/>
    </row>
    <row r="420" spans="1:15">
      <c r="A420" s="25"/>
      <c r="B420" s="25"/>
      <c r="C420" s="25"/>
      <c r="D420" s="25"/>
      <c r="E420" s="25"/>
      <c r="F420" s="111"/>
      <c r="G420" s="25"/>
      <c r="H420" s="111"/>
      <c r="I420" s="112"/>
      <c r="J420" s="111"/>
      <c r="K420" s="25"/>
      <c r="L420" s="25"/>
      <c r="M420" s="25"/>
      <c r="N420" s="25"/>
    </row>
    <row r="421" spans="1:15">
      <c r="A421" s="25"/>
      <c r="B421" s="25"/>
      <c r="C421" s="25"/>
      <c r="D421" s="25"/>
      <c r="E421" s="25"/>
      <c r="F421" s="111"/>
      <c r="G421" s="25"/>
      <c r="H421" s="111"/>
      <c r="I421" s="112"/>
      <c r="J421" s="111"/>
      <c r="K421" s="25"/>
      <c r="L421" s="25"/>
      <c r="M421" s="25"/>
      <c r="N421" s="25"/>
    </row>
    <row r="422" spans="1:15">
      <c r="A422" s="25"/>
      <c r="B422" s="25"/>
      <c r="C422" s="25"/>
      <c r="D422" s="25"/>
      <c r="E422" s="25"/>
      <c r="F422" s="111"/>
      <c r="G422" s="25"/>
      <c r="H422" s="111"/>
      <c r="I422" s="112"/>
      <c r="J422" s="111"/>
      <c r="K422" s="25"/>
      <c r="L422" s="25"/>
      <c r="M422" s="25"/>
      <c r="N422" s="25"/>
    </row>
    <row r="423" spans="1:15">
      <c r="A423" s="25"/>
      <c r="B423" s="25"/>
      <c r="C423" s="25"/>
      <c r="D423" s="25"/>
      <c r="E423" s="25"/>
      <c r="F423" s="111"/>
      <c r="G423" s="25"/>
      <c r="H423" s="111"/>
      <c r="I423" s="112"/>
      <c r="J423" s="111"/>
      <c r="K423" s="25"/>
      <c r="L423" s="25"/>
      <c r="M423" s="25"/>
      <c r="N423" s="25"/>
    </row>
    <row r="424" spans="1:15">
      <c r="A424" s="25"/>
      <c r="B424" s="25"/>
      <c r="C424" s="25"/>
      <c r="D424" s="25"/>
      <c r="E424" s="25"/>
      <c r="F424" s="111"/>
      <c r="G424" s="25"/>
      <c r="H424" s="111"/>
      <c r="I424" s="112"/>
      <c r="J424" s="111"/>
      <c r="K424" s="25"/>
      <c r="L424" s="25"/>
      <c r="M424" s="25"/>
      <c r="N424" s="25"/>
    </row>
    <row r="425" spans="1:15">
      <c r="A425" s="25"/>
      <c r="B425" s="25"/>
      <c r="C425" s="25"/>
      <c r="D425" s="25"/>
      <c r="E425" s="25"/>
      <c r="F425" s="111"/>
      <c r="G425" s="25"/>
      <c r="H425" s="111"/>
      <c r="I425" s="112"/>
      <c r="J425" s="111"/>
      <c r="K425" s="25"/>
      <c r="L425" s="25"/>
      <c r="M425" s="25"/>
      <c r="N425" s="25"/>
    </row>
    <row r="426" spans="1:15">
      <c r="A426" s="25"/>
      <c r="B426" s="25"/>
      <c r="C426" s="25"/>
      <c r="D426" s="25"/>
      <c r="E426" s="25"/>
      <c r="F426" s="111"/>
      <c r="G426" s="25"/>
      <c r="H426" s="111"/>
      <c r="I426" s="112"/>
      <c r="J426" s="111"/>
      <c r="K426" s="25"/>
      <c r="L426" s="25"/>
      <c r="M426" s="25"/>
      <c r="N426" s="25"/>
    </row>
    <row r="427" spans="1:15">
      <c r="A427" s="25"/>
      <c r="B427" s="25"/>
      <c r="C427" s="25"/>
      <c r="D427" s="25"/>
      <c r="E427" s="25"/>
      <c r="F427" s="111"/>
      <c r="G427" s="25"/>
      <c r="H427" s="111"/>
      <c r="I427" s="112"/>
      <c r="J427" s="111"/>
      <c r="K427" s="25"/>
      <c r="L427" s="25"/>
      <c r="M427" s="25"/>
      <c r="N427" s="25"/>
    </row>
    <row r="428" spans="1:15">
      <c r="A428" s="25"/>
      <c r="B428" s="25"/>
      <c r="C428" s="25"/>
      <c r="D428" s="25"/>
      <c r="E428" s="25"/>
      <c r="F428" s="111"/>
      <c r="G428" s="25"/>
      <c r="H428" s="111"/>
      <c r="I428" s="112"/>
      <c r="J428" s="111"/>
      <c r="K428" s="25"/>
      <c r="L428" s="25"/>
      <c r="M428" s="25"/>
      <c r="N428" s="25"/>
    </row>
    <row r="429" spans="1:15">
      <c r="B429" s="113"/>
      <c r="F429" s="8"/>
      <c r="H429" s="8"/>
      <c r="I429" s="7"/>
      <c r="J429" s="8"/>
    </row>
    <row r="430" spans="1:15">
      <c r="E430" s="110"/>
      <c r="F430" s="8"/>
      <c r="H430" s="8"/>
      <c r="I430" s="7"/>
      <c r="J430" s="8"/>
    </row>
    <row r="431" spans="1:15">
      <c r="B431" s="113"/>
      <c r="F431" s="8"/>
      <c r="H431" s="8"/>
      <c r="I431" s="7"/>
      <c r="J431" s="8"/>
    </row>
    <row r="432" spans="1:15">
      <c r="A432" s="114"/>
      <c r="B432" s="115"/>
      <c r="C432" s="115"/>
      <c r="D432" s="115"/>
      <c r="E432" s="115"/>
      <c r="F432" s="115"/>
      <c r="G432" s="115"/>
      <c r="H432" s="115"/>
      <c r="I432" s="115"/>
      <c r="J432" s="115"/>
      <c r="K432" s="25"/>
      <c r="L432" s="115"/>
      <c r="M432" s="115"/>
      <c r="N432" s="115"/>
      <c r="O432" s="115"/>
    </row>
    <row r="433" spans="2:2">
      <c r="B433" s="113"/>
    </row>
  </sheetData>
  <conditionalFormatting sqref="A8:A404">
    <cfRule type="expression" dxfId="2" priority="2">
      <formula>XFC8="Delete"</formula>
    </cfRule>
  </conditionalFormatting>
  <conditionalFormatting sqref="B8:O404">
    <cfRule type="expression" dxfId="1" priority="1">
      <formula>A8="Delete"</formula>
    </cfRule>
  </conditionalFormatting>
  <pageMargins left="0.7" right="0.7" top="0.75" bottom="0.75" header="0.3" footer="0.3"/>
  <pageSetup paperSize="9" orientation="portrait" r:id="rId1"/>
  <legacyDrawing r:id="rId2"/>
  <tableParts count="1">
    <tablePart r:id="rId3"/>
  </tablePart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B3F34-49CC-49A5-AD61-4871BE5035E4}">
  <sheetPr>
    <tabColor theme="5" tint="0.59999389629810485"/>
  </sheetPr>
  <dimension ref="A1:I1245"/>
  <sheetViews>
    <sheetView workbookViewId="0">
      <pane xSplit="2" ySplit="7" topLeftCell="C1050" activePane="bottomRight" state="frozen"/>
      <selection pane="topRight" activeCell="C1" sqref="C1"/>
      <selection pane="bottomLeft" activeCell="A8" sqref="A8"/>
      <selection pane="bottomRight" activeCell="A2" sqref="A2"/>
    </sheetView>
  </sheetViews>
  <sheetFormatPr defaultRowHeight="15"/>
  <cols>
    <col min="1" max="1" width="19.7109375" customWidth="1"/>
    <col min="2" max="2" width="18.28515625" bestFit="1" customWidth="1"/>
    <col min="3" max="3" width="12.5703125" bestFit="1" customWidth="1"/>
    <col min="4" max="4" width="19" customWidth="1"/>
    <col min="5" max="5" width="21" customWidth="1"/>
    <col min="6" max="6" width="32" customWidth="1"/>
    <col min="8" max="8" width="88.28515625" customWidth="1"/>
    <col min="9" max="9" width="23.5703125" customWidth="1"/>
  </cols>
  <sheetData>
    <row r="1" spans="1:9">
      <c r="A1" s="117" t="s">
        <v>4696</v>
      </c>
    </row>
    <row r="2" spans="1:9">
      <c r="A2" s="19"/>
      <c r="B2" s="116"/>
      <c r="E2" s="19"/>
      <c r="F2" s="19"/>
    </row>
    <row r="3" spans="1:9">
      <c r="A3" s="19"/>
      <c r="B3" s="19"/>
      <c r="E3" s="19"/>
      <c r="F3" s="19"/>
    </row>
    <row r="5" spans="1:9">
      <c r="A5" s="55"/>
      <c r="B5" s="55"/>
      <c r="C5" s="55"/>
      <c r="D5" s="55"/>
      <c r="E5" s="55" t="s">
        <v>1179</v>
      </c>
      <c r="F5" s="55" t="s">
        <v>1179</v>
      </c>
    </row>
    <row r="6" spans="1:9">
      <c r="A6" s="55" t="s">
        <v>1180</v>
      </c>
      <c r="B6" s="55" t="s">
        <v>1181</v>
      </c>
      <c r="C6" s="55" t="s">
        <v>1182</v>
      </c>
      <c r="D6" s="55" t="s">
        <v>1183</v>
      </c>
      <c r="E6" s="55" t="s">
        <v>1184</v>
      </c>
      <c r="F6" s="55" t="s">
        <v>1185</v>
      </c>
      <c r="G6" s="55" t="s">
        <v>1186</v>
      </c>
    </row>
    <row r="7" spans="1:9">
      <c r="A7" s="137" t="s">
        <v>1180</v>
      </c>
      <c r="B7" s="138" t="s">
        <v>1187</v>
      </c>
      <c r="C7" s="138" t="s">
        <v>1188</v>
      </c>
      <c r="D7" s="138" t="s">
        <v>1189</v>
      </c>
      <c r="E7" s="138" t="s">
        <v>1184</v>
      </c>
      <c r="F7" s="138" t="s">
        <v>1190</v>
      </c>
      <c r="G7" s="138" t="s">
        <v>1191</v>
      </c>
      <c r="H7" s="138" t="s">
        <v>1192</v>
      </c>
      <c r="I7" s="139" t="s">
        <v>1193</v>
      </c>
    </row>
    <row r="8" spans="1:9">
      <c r="A8" s="140" t="s">
        <v>630</v>
      </c>
      <c r="B8" s="121" t="s">
        <v>312</v>
      </c>
      <c r="C8" s="121">
        <v>1</v>
      </c>
      <c r="D8" s="121" t="s">
        <v>312</v>
      </c>
      <c r="E8" s="121" t="b">
        <v>1</v>
      </c>
      <c r="F8" s="121" t="b">
        <v>0</v>
      </c>
      <c r="G8" s="121" t="s">
        <v>288</v>
      </c>
      <c r="H8" s="121" t="s">
        <v>1147</v>
      </c>
      <c r="I8" s="141" t="s">
        <v>291</v>
      </c>
    </row>
    <row r="9" spans="1:9">
      <c r="A9" s="140" t="s">
        <v>630</v>
      </c>
      <c r="B9" s="121" t="s">
        <v>459</v>
      </c>
      <c r="C9" s="121">
        <v>-6.1716447728762003E-2</v>
      </c>
      <c r="D9" s="121" t="s">
        <v>312</v>
      </c>
      <c r="E9" s="121" t="b">
        <v>0</v>
      </c>
      <c r="F9" s="121" t="b">
        <v>0</v>
      </c>
      <c r="G9" s="121" t="s">
        <v>288</v>
      </c>
      <c r="H9" s="121" t="s">
        <v>1147</v>
      </c>
      <c r="I9" s="141" t="s">
        <v>1194</v>
      </c>
    </row>
    <row r="10" spans="1:9">
      <c r="A10" s="140" t="s">
        <v>630</v>
      </c>
      <c r="B10" s="121" t="s">
        <v>460</v>
      </c>
      <c r="C10" s="121">
        <v>-4.4238690318163998E-3</v>
      </c>
      <c r="D10" s="121" t="s">
        <v>312</v>
      </c>
      <c r="E10" s="121" t="b">
        <v>0</v>
      </c>
      <c r="F10" s="121" t="b">
        <v>0</v>
      </c>
      <c r="G10" s="121" t="s">
        <v>288</v>
      </c>
      <c r="H10" s="121" t="s">
        <v>1147</v>
      </c>
      <c r="I10" s="141" t="s">
        <v>1195</v>
      </c>
    </row>
    <row r="11" spans="1:9">
      <c r="A11" s="140" t="s">
        <v>630</v>
      </c>
      <c r="B11" s="121" t="s">
        <v>461</v>
      </c>
      <c r="C11" s="121">
        <v>-0.131394142214454</v>
      </c>
      <c r="D11" s="121" t="s">
        <v>312</v>
      </c>
      <c r="E11" s="121" t="b">
        <v>0</v>
      </c>
      <c r="F11" s="121" t="b">
        <v>0</v>
      </c>
      <c r="G11" s="121" t="s">
        <v>288</v>
      </c>
      <c r="H11" s="121" t="s">
        <v>1147</v>
      </c>
      <c r="I11" s="141" t="s">
        <v>1196</v>
      </c>
    </row>
    <row r="12" spans="1:9">
      <c r="A12" s="140" t="s">
        <v>630</v>
      </c>
      <c r="B12" s="121" t="s">
        <v>462</v>
      </c>
      <c r="C12" s="121">
        <v>-0.59624158401058402</v>
      </c>
      <c r="D12" s="121" t="s">
        <v>312</v>
      </c>
      <c r="E12" s="121" t="b">
        <v>0</v>
      </c>
      <c r="F12" s="121" t="b">
        <v>0</v>
      </c>
      <c r="G12" s="121" t="s">
        <v>288</v>
      </c>
      <c r="H12" s="121" t="s">
        <v>1147</v>
      </c>
      <c r="I12" s="141" t="s">
        <v>1197</v>
      </c>
    </row>
    <row r="13" spans="1:9">
      <c r="A13" s="140" t="s">
        <v>630</v>
      </c>
      <c r="B13" s="121" t="s">
        <v>463</v>
      </c>
      <c r="C13" s="121">
        <v>-4.9663284933320798E-2</v>
      </c>
      <c r="D13" s="121" t="s">
        <v>312</v>
      </c>
      <c r="E13" s="121" t="b">
        <v>0</v>
      </c>
      <c r="F13" s="121" t="b">
        <v>0</v>
      </c>
      <c r="G13" s="121" t="s">
        <v>288</v>
      </c>
      <c r="H13" s="121" t="s">
        <v>1147</v>
      </c>
      <c r="I13" s="141" t="s">
        <v>1198</v>
      </c>
    </row>
    <row r="14" spans="1:9">
      <c r="A14" s="140" t="s">
        <v>630</v>
      </c>
      <c r="B14" s="121" t="s">
        <v>464</v>
      </c>
      <c r="C14" s="121">
        <v>-0.12821637810133901</v>
      </c>
      <c r="D14" s="121" t="s">
        <v>312</v>
      </c>
      <c r="E14" s="121" t="b">
        <v>0</v>
      </c>
      <c r="F14" s="121" t="b">
        <v>0</v>
      </c>
      <c r="G14" s="121" t="s">
        <v>288</v>
      </c>
      <c r="H14" s="121" t="s">
        <v>1147</v>
      </c>
      <c r="I14" s="141" t="s">
        <v>1199</v>
      </c>
    </row>
    <row r="15" spans="1:9">
      <c r="A15" s="140" t="s">
        <v>630</v>
      </c>
      <c r="B15" s="121" t="s">
        <v>465</v>
      </c>
      <c r="C15" s="121">
        <v>-2.83442939797235E-2</v>
      </c>
      <c r="D15" s="121" t="s">
        <v>312</v>
      </c>
      <c r="E15" s="121" t="b">
        <v>0</v>
      </c>
      <c r="F15" s="121" t="b">
        <v>0</v>
      </c>
      <c r="G15" s="121" t="s">
        <v>288</v>
      </c>
      <c r="H15" s="121" t="s">
        <v>1147</v>
      </c>
      <c r="I15" s="141" t="s">
        <v>1196</v>
      </c>
    </row>
    <row r="16" spans="1:9">
      <c r="A16" s="140" t="s">
        <v>628</v>
      </c>
      <c r="B16" s="121" t="s">
        <v>311</v>
      </c>
      <c r="C16" s="121">
        <v>1</v>
      </c>
      <c r="D16" s="121" t="s">
        <v>1200</v>
      </c>
      <c r="E16" s="121" t="b">
        <v>1</v>
      </c>
      <c r="F16" s="121" t="b">
        <v>0</v>
      </c>
      <c r="G16" s="121" t="s">
        <v>289</v>
      </c>
      <c r="H16" s="121" t="s">
        <v>1144</v>
      </c>
      <c r="I16" s="141" t="s">
        <v>290</v>
      </c>
    </row>
    <row r="17" spans="1:9">
      <c r="A17" s="140" t="s">
        <v>628</v>
      </c>
      <c r="B17" s="121" t="s">
        <v>466</v>
      </c>
      <c r="C17" s="121">
        <v>3.9000000953674299</v>
      </c>
      <c r="D17" s="121" t="s">
        <v>1200</v>
      </c>
      <c r="E17" s="121" t="b">
        <v>0</v>
      </c>
      <c r="F17" s="121" t="b">
        <v>1</v>
      </c>
      <c r="G17" s="121" t="s">
        <v>288</v>
      </c>
      <c r="H17" s="121" t="s">
        <v>1144</v>
      </c>
      <c r="I17" s="141" t="s">
        <v>1201</v>
      </c>
    </row>
    <row r="18" spans="1:9">
      <c r="A18" s="140" t="s">
        <v>628</v>
      </c>
      <c r="B18" s="121" t="s">
        <v>1202</v>
      </c>
      <c r="C18" s="121">
        <v>-11.347809791564901</v>
      </c>
      <c r="D18" s="121" t="s">
        <v>1200</v>
      </c>
      <c r="E18" s="121" t="b">
        <v>0</v>
      </c>
      <c r="F18" s="121" t="b">
        <v>1</v>
      </c>
      <c r="G18" s="121" t="s">
        <v>288</v>
      </c>
      <c r="H18" s="121" t="s">
        <v>1144</v>
      </c>
      <c r="I18" s="141" t="s">
        <v>1203</v>
      </c>
    </row>
    <row r="19" spans="1:9">
      <c r="A19" s="140" t="s">
        <v>628</v>
      </c>
      <c r="B19" s="121" t="s">
        <v>1204</v>
      </c>
      <c r="C19" s="121">
        <v>1489.35400390625</v>
      </c>
      <c r="D19" s="121" t="s">
        <v>1200</v>
      </c>
      <c r="E19" s="121" t="b">
        <v>0</v>
      </c>
      <c r="F19" s="121" t="b">
        <v>1</v>
      </c>
      <c r="G19" s="121" t="s">
        <v>1205</v>
      </c>
      <c r="H19" s="121" t="s">
        <v>1144</v>
      </c>
      <c r="I19" s="141" t="s">
        <v>1206</v>
      </c>
    </row>
    <row r="20" spans="1:9">
      <c r="A20" s="140" t="s">
        <v>628</v>
      </c>
      <c r="B20" s="121" t="s">
        <v>1207</v>
      </c>
      <c r="C20" s="121">
        <v>-0.80000001192092896</v>
      </c>
      <c r="D20" s="121" t="s">
        <v>1200</v>
      </c>
      <c r="E20" s="121" t="b">
        <v>0</v>
      </c>
      <c r="F20" s="121" t="b">
        <v>1</v>
      </c>
      <c r="G20" s="121" t="s">
        <v>288</v>
      </c>
      <c r="H20" s="121" t="s">
        <v>1144</v>
      </c>
      <c r="I20" s="141" t="s">
        <v>1208</v>
      </c>
    </row>
    <row r="21" spans="1:9">
      <c r="A21" s="140" t="s">
        <v>628</v>
      </c>
      <c r="B21" s="121" t="s">
        <v>1209</v>
      </c>
      <c r="C21" s="121">
        <v>-0.64904332160949696</v>
      </c>
      <c r="D21" s="121" t="s">
        <v>1200</v>
      </c>
      <c r="E21" s="121" t="b">
        <v>0</v>
      </c>
      <c r="F21" s="121" t="b">
        <v>1</v>
      </c>
      <c r="G21" s="121" t="s">
        <v>153</v>
      </c>
      <c r="H21" s="121" t="s">
        <v>1144</v>
      </c>
      <c r="I21" s="141" t="s">
        <v>1210</v>
      </c>
    </row>
    <row r="22" spans="1:9">
      <c r="A22" s="140" t="s">
        <v>628</v>
      </c>
      <c r="B22" s="121" t="s">
        <v>1211</v>
      </c>
      <c r="C22" s="121">
        <v>-1.39034700393677</v>
      </c>
      <c r="D22" s="121" t="s">
        <v>1200</v>
      </c>
      <c r="E22" s="121" t="b">
        <v>0</v>
      </c>
      <c r="F22" s="121" t="b">
        <v>1</v>
      </c>
      <c r="G22" s="121" t="s">
        <v>288</v>
      </c>
      <c r="H22" s="121" t="s">
        <v>1144</v>
      </c>
      <c r="I22" s="141" t="s">
        <v>1212</v>
      </c>
    </row>
    <row r="23" spans="1:9">
      <c r="A23" s="140" t="s">
        <v>628</v>
      </c>
      <c r="B23" s="121" t="s">
        <v>1213</v>
      </c>
      <c r="C23" s="121">
        <v>-33.995899200439503</v>
      </c>
      <c r="D23" s="121" t="s">
        <v>1200</v>
      </c>
      <c r="E23" s="121" t="b">
        <v>0</v>
      </c>
      <c r="F23" s="121" t="b">
        <v>0</v>
      </c>
      <c r="G23" s="121" t="s">
        <v>288</v>
      </c>
      <c r="H23" s="121" t="s">
        <v>1144</v>
      </c>
      <c r="I23" s="141" t="s">
        <v>1214</v>
      </c>
    </row>
    <row r="24" spans="1:9">
      <c r="A24" s="140" t="s">
        <v>629</v>
      </c>
      <c r="B24" s="121" t="s">
        <v>311</v>
      </c>
      <c r="C24" s="121">
        <v>1</v>
      </c>
      <c r="D24" s="121" t="s">
        <v>1200</v>
      </c>
      <c r="E24" s="121" t="b">
        <v>1</v>
      </c>
      <c r="F24" s="121" t="b">
        <v>0</v>
      </c>
      <c r="G24" s="121" t="s">
        <v>289</v>
      </c>
      <c r="H24" s="121" t="s">
        <v>1145</v>
      </c>
      <c r="I24" s="141" t="s">
        <v>290</v>
      </c>
    </row>
    <row r="25" spans="1:9">
      <c r="A25" s="140" t="s">
        <v>629</v>
      </c>
      <c r="B25" s="121" t="s">
        <v>466</v>
      </c>
      <c r="C25" s="121">
        <v>3.9000000953674299</v>
      </c>
      <c r="D25" s="121" t="s">
        <v>1200</v>
      </c>
      <c r="E25" s="121" t="b">
        <v>0</v>
      </c>
      <c r="F25" s="121" t="b">
        <v>1</v>
      </c>
      <c r="G25" s="121" t="s">
        <v>288</v>
      </c>
      <c r="H25" s="121" t="s">
        <v>1145</v>
      </c>
      <c r="I25" s="141" t="s">
        <v>1201</v>
      </c>
    </row>
    <row r="26" spans="1:9">
      <c r="A26" s="140" t="s">
        <v>629</v>
      </c>
      <c r="B26" s="121" t="s">
        <v>1202</v>
      </c>
      <c r="C26" s="121">
        <v>-9.9584217071533203</v>
      </c>
      <c r="D26" s="121" t="s">
        <v>1200</v>
      </c>
      <c r="E26" s="121" t="b">
        <v>0</v>
      </c>
      <c r="F26" s="121" t="b">
        <v>1</v>
      </c>
      <c r="G26" s="121" t="s">
        <v>288</v>
      </c>
      <c r="H26" s="121" t="s">
        <v>1145</v>
      </c>
      <c r="I26" s="141" t="s">
        <v>1203</v>
      </c>
    </row>
    <row r="27" spans="1:9">
      <c r="A27" s="140" t="s">
        <v>629</v>
      </c>
      <c r="B27" s="121" t="s">
        <v>1204</v>
      </c>
      <c r="C27" s="121">
        <v>1489.35400390625</v>
      </c>
      <c r="D27" s="121" t="s">
        <v>1200</v>
      </c>
      <c r="E27" s="121" t="b">
        <v>0</v>
      </c>
      <c r="F27" s="121" t="b">
        <v>1</v>
      </c>
      <c r="G27" s="121" t="s">
        <v>1205</v>
      </c>
      <c r="H27" s="121" t="s">
        <v>1145</v>
      </c>
      <c r="I27" s="141" t="s">
        <v>1206</v>
      </c>
    </row>
    <row r="28" spans="1:9">
      <c r="A28" s="140" t="s">
        <v>629</v>
      </c>
      <c r="B28" s="121" t="s">
        <v>1207</v>
      </c>
      <c r="C28" s="121">
        <v>-0.80000001192092896</v>
      </c>
      <c r="D28" s="121" t="s">
        <v>1200</v>
      </c>
      <c r="E28" s="121" t="b">
        <v>0</v>
      </c>
      <c r="F28" s="121" t="b">
        <v>1</v>
      </c>
      <c r="G28" s="121" t="s">
        <v>288</v>
      </c>
      <c r="H28" s="121" t="s">
        <v>1145</v>
      </c>
      <c r="I28" s="141" t="s">
        <v>1208</v>
      </c>
    </row>
    <row r="29" spans="1:9">
      <c r="A29" s="140" t="s">
        <v>629</v>
      </c>
      <c r="B29" s="121" t="s">
        <v>1209</v>
      </c>
      <c r="C29" s="121">
        <v>-0.64904332160949696</v>
      </c>
      <c r="D29" s="121" t="s">
        <v>1200</v>
      </c>
      <c r="E29" s="121" t="b">
        <v>0</v>
      </c>
      <c r="F29" s="121" t="b">
        <v>1</v>
      </c>
      <c r="G29" s="121" t="s">
        <v>153</v>
      </c>
      <c r="H29" s="121" t="s">
        <v>1145</v>
      </c>
      <c r="I29" s="141" t="s">
        <v>1210</v>
      </c>
    </row>
    <row r="30" spans="1:9">
      <c r="A30" s="140" t="s">
        <v>629</v>
      </c>
      <c r="B30" s="121" t="s">
        <v>1211</v>
      </c>
      <c r="C30" s="121">
        <v>-1.39034700393677</v>
      </c>
      <c r="D30" s="121" t="s">
        <v>1200</v>
      </c>
      <c r="E30" s="121" t="b">
        <v>0</v>
      </c>
      <c r="F30" s="121" t="b">
        <v>1</v>
      </c>
      <c r="G30" s="121" t="s">
        <v>288</v>
      </c>
      <c r="H30" s="121" t="s">
        <v>1145</v>
      </c>
      <c r="I30" s="141" t="s">
        <v>1212</v>
      </c>
    </row>
    <row r="31" spans="1:9">
      <c r="A31" s="140" t="s">
        <v>629</v>
      </c>
      <c r="B31" s="121" t="s">
        <v>1213</v>
      </c>
      <c r="C31" s="121">
        <v>-33.995899200439503</v>
      </c>
      <c r="D31" s="121" t="s">
        <v>1200</v>
      </c>
      <c r="E31" s="121" t="b">
        <v>0</v>
      </c>
      <c r="F31" s="121" t="b">
        <v>0</v>
      </c>
      <c r="G31" s="121" t="s">
        <v>288</v>
      </c>
      <c r="H31" s="121" t="s">
        <v>1145</v>
      </c>
      <c r="I31" s="141" t="s">
        <v>1214</v>
      </c>
    </row>
    <row r="32" spans="1:9">
      <c r="A32" s="140" t="s">
        <v>666</v>
      </c>
      <c r="B32" s="121" t="s">
        <v>1215</v>
      </c>
      <c r="C32" s="121">
        <v>0.1</v>
      </c>
      <c r="D32" s="121" t="s">
        <v>312</v>
      </c>
      <c r="E32" s="121" t="b">
        <v>0</v>
      </c>
      <c r="F32" s="121" t="b">
        <v>0</v>
      </c>
      <c r="G32" s="121" t="s">
        <v>288</v>
      </c>
      <c r="H32" s="121" t="s">
        <v>1051</v>
      </c>
      <c r="I32" s="141" t="s">
        <v>1216</v>
      </c>
    </row>
    <row r="33" spans="1:9">
      <c r="A33" s="140" t="s">
        <v>666</v>
      </c>
      <c r="B33" s="121" t="s">
        <v>466</v>
      </c>
      <c r="C33" s="121">
        <v>1</v>
      </c>
      <c r="D33" s="121" t="s">
        <v>312</v>
      </c>
      <c r="E33" s="121" t="b">
        <v>1</v>
      </c>
      <c r="F33" s="121" t="b">
        <v>0</v>
      </c>
      <c r="G33" s="121" t="s">
        <v>288</v>
      </c>
      <c r="H33" s="121" t="s">
        <v>1051</v>
      </c>
      <c r="I33" s="141" t="s">
        <v>1201</v>
      </c>
    </row>
    <row r="34" spans="1:9">
      <c r="A34" s="140" t="s">
        <v>666</v>
      </c>
      <c r="B34" s="121" t="s">
        <v>439</v>
      </c>
      <c r="C34" s="121">
        <v>-1.375</v>
      </c>
      <c r="D34" s="121" t="s">
        <v>312</v>
      </c>
      <c r="E34" s="121" t="b">
        <v>0</v>
      </c>
      <c r="F34" s="121" t="b">
        <v>1</v>
      </c>
      <c r="G34" s="121" t="s">
        <v>288</v>
      </c>
      <c r="H34" s="121" t="s">
        <v>1051</v>
      </c>
      <c r="I34" s="141" t="s">
        <v>1217</v>
      </c>
    </row>
    <row r="35" spans="1:9">
      <c r="A35" s="140" t="s">
        <v>667</v>
      </c>
      <c r="B35" s="121" t="s">
        <v>1215</v>
      </c>
      <c r="C35" s="121">
        <v>1.3</v>
      </c>
      <c r="D35" s="121" t="s">
        <v>312</v>
      </c>
      <c r="E35" s="121" t="b">
        <v>0</v>
      </c>
      <c r="F35" s="121" t="b">
        <v>0</v>
      </c>
      <c r="G35" s="121" t="s">
        <v>288</v>
      </c>
      <c r="H35" s="121" t="s">
        <v>1166</v>
      </c>
      <c r="I35" s="141" t="s">
        <v>1216</v>
      </c>
    </row>
    <row r="36" spans="1:9">
      <c r="A36" s="140" t="s">
        <v>667</v>
      </c>
      <c r="B36" s="121" t="s">
        <v>466</v>
      </c>
      <c r="C36" s="121">
        <v>1</v>
      </c>
      <c r="D36" s="121" t="s">
        <v>312</v>
      </c>
      <c r="E36" s="121" t="b">
        <v>1</v>
      </c>
      <c r="F36" s="121" t="b">
        <v>0</v>
      </c>
      <c r="G36" s="121" t="s">
        <v>288</v>
      </c>
      <c r="H36" s="121" t="s">
        <v>1166</v>
      </c>
      <c r="I36" s="141" t="s">
        <v>1201</v>
      </c>
    </row>
    <row r="37" spans="1:9">
      <c r="A37" s="140" t="s">
        <v>667</v>
      </c>
      <c r="B37" s="121" t="s">
        <v>1202</v>
      </c>
      <c r="C37" s="121">
        <v>-3.150684931506849</v>
      </c>
      <c r="D37" s="121" t="s">
        <v>312</v>
      </c>
      <c r="E37" s="121" t="b">
        <v>0</v>
      </c>
      <c r="F37" s="121" t="b">
        <v>1</v>
      </c>
      <c r="G37" s="121" t="s">
        <v>288</v>
      </c>
      <c r="H37" s="121" t="s">
        <v>1166</v>
      </c>
      <c r="I37" s="141" t="s">
        <v>1203</v>
      </c>
    </row>
    <row r="38" spans="1:9">
      <c r="A38" s="140" t="s">
        <v>670</v>
      </c>
      <c r="B38" s="121" t="s">
        <v>1215</v>
      </c>
      <c r="C38" s="121">
        <v>1.3</v>
      </c>
      <c r="D38" s="121" t="s">
        <v>312</v>
      </c>
      <c r="E38" s="121" t="b">
        <v>0</v>
      </c>
      <c r="F38" s="121" t="b">
        <v>0</v>
      </c>
      <c r="G38" s="121" t="s">
        <v>288</v>
      </c>
      <c r="H38" s="121" t="s">
        <v>1053</v>
      </c>
      <c r="I38" s="141" t="s">
        <v>1216</v>
      </c>
    </row>
    <row r="39" spans="1:9">
      <c r="A39" s="140" t="s">
        <v>670</v>
      </c>
      <c r="B39" s="121" t="s">
        <v>466</v>
      </c>
      <c r="C39" s="121">
        <v>1</v>
      </c>
      <c r="D39" s="121" t="s">
        <v>312</v>
      </c>
      <c r="E39" s="121" t="b">
        <v>1</v>
      </c>
      <c r="F39" s="121" t="b">
        <v>0</v>
      </c>
      <c r="G39" s="121" t="s">
        <v>288</v>
      </c>
      <c r="H39" s="121" t="s">
        <v>1053</v>
      </c>
      <c r="I39" s="141" t="s">
        <v>1201</v>
      </c>
    </row>
    <row r="40" spans="1:9">
      <c r="A40" s="140" t="s">
        <v>670</v>
      </c>
      <c r="B40" s="121" t="s">
        <v>438</v>
      </c>
      <c r="C40" s="121">
        <v>-3.150684931506849</v>
      </c>
      <c r="D40" s="121" t="s">
        <v>312</v>
      </c>
      <c r="E40" s="121" t="b">
        <v>0</v>
      </c>
      <c r="F40" s="121" t="b">
        <v>1</v>
      </c>
      <c r="G40" s="121" t="s">
        <v>288</v>
      </c>
      <c r="H40" s="121" t="s">
        <v>1053</v>
      </c>
      <c r="I40" s="141" t="s">
        <v>1218</v>
      </c>
    </row>
    <row r="41" spans="1:9">
      <c r="A41" s="140" t="s">
        <v>668</v>
      </c>
      <c r="B41" s="121" t="s">
        <v>1215</v>
      </c>
      <c r="C41" s="121">
        <v>0.1</v>
      </c>
      <c r="D41" s="121" t="s">
        <v>312</v>
      </c>
      <c r="E41" s="121" t="b">
        <v>0</v>
      </c>
      <c r="F41" s="121" t="b">
        <v>0</v>
      </c>
      <c r="G41" s="121" t="s">
        <v>288</v>
      </c>
      <c r="H41" s="121" t="s">
        <v>1167</v>
      </c>
      <c r="I41" s="141" t="s">
        <v>1216</v>
      </c>
    </row>
    <row r="42" spans="1:9">
      <c r="A42" s="140" t="s">
        <v>668</v>
      </c>
      <c r="B42" s="121" t="s">
        <v>466</v>
      </c>
      <c r="C42" s="121">
        <v>1</v>
      </c>
      <c r="D42" s="121" t="s">
        <v>312</v>
      </c>
      <c r="E42" s="121" t="b">
        <v>1</v>
      </c>
      <c r="F42" s="121" t="b">
        <v>0</v>
      </c>
      <c r="G42" s="121" t="s">
        <v>288</v>
      </c>
      <c r="H42" s="121" t="s">
        <v>1167</v>
      </c>
      <c r="I42" s="141" t="s">
        <v>1201</v>
      </c>
    </row>
    <row r="43" spans="1:9">
      <c r="A43" s="140" t="s">
        <v>668</v>
      </c>
      <c r="B43" s="121" t="s">
        <v>1219</v>
      </c>
      <c r="C43" s="121">
        <v>-1.375</v>
      </c>
      <c r="D43" s="121" t="s">
        <v>312</v>
      </c>
      <c r="E43" s="121" t="b">
        <v>0</v>
      </c>
      <c r="F43" s="121" t="b">
        <v>1</v>
      </c>
      <c r="G43" s="121" t="s">
        <v>288</v>
      </c>
      <c r="H43" s="121" t="s">
        <v>1167</v>
      </c>
      <c r="I43" s="141" t="s">
        <v>1220</v>
      </c>
    </row>
    <row r="44" spans="1:9">
      <c r="A44" s="140" t="s">
        <v>669</v>
      </c>
      <c r="B44" s="121" t="s">
        <v>1215</v>
      </c>
      <c r="C44" s="121">
        <v>1.3</v>
      </c>
      <c r="D44" s="121" t="s">
        <v>312</v>
      </c>
      <c r="E44" s="136" t="b">
        <v>0</v>
      </c>
      <c r="F44" s="136" t="b">
        <v>0</v>
      </c>
      <c r="G44" s="121" t="s">
        <v>288</v>
      </c>
      <c r="H44" s="121" t="s">
        <v>1168</v>
      </c>
      <c r="I44" s="141" t="s">
        <v>1216</v>
      </c>
    </row>
    <row r="45" spans="1:9">
      <c r="A45" s="140" t="s">
        <v>669</v>
      </c>
      <c r="B45" s="121" t="s">
        <v>466</v>
      </c>
      <c r="C45" s="121">
        <v>1</v>
      </c>
      <c r="D45" s="121" t="s">
        <v>312</v>
      </c>
      <c r="E45" s="136" t="b">
        <v>1</v>
      </c>
      <c r="F45" s="136" t="b">
        <v>0</v>
      </c>
      <c r="G45" s="121" t="s">
        <v>288</v>
      </c>
      <c r="H45" s="121" t="s">
        <v>1168</v>
      </c>
      <c r="I45" s="141" t="s">
        <v>1201</v>
      </c>
    </row>
    <row r="46" spans="1:9">
      <c r="A46" s="140" t="s">
        <v>669</v>
      </c>
      <c r="B46" s="121" t="s">
        <v>1221</v>
      </c>
      <c r="C46" s="121">
        <v>-3.150684931506849</v>
      </c>
      <c r="D46" s="121" t="s">
        <v>312</v>
      </c>
      <c r="E46" s="121" t="b">
        <v>0</v>
      </c>
      <c r="F46" s="121" t="b">
        <v>1</v>
      </c>
      <c r="G46" s="121" t="s">
        <v>288</v>
      </c>
      <c r="H46" s="121" t="s">
        <v>1168</v>
      </c>
      <c r="I46" s="141" t="s">
        <v>1222</v>
      </c>
    </row>
    <row r="47" spans="1:9">
      <c r="A47" s="140" t="s">
        <v>334</v>
      </c>
      <c r="B47" s="121" t="s">
        <v>1215</v>
      </c>
      <c r="C47" s="121">
        <v>1.3</v>
      </c>
      <c r="D47" s="121" t="s">
        <v>312</v>
      </c>
      <c r="E47" s="121" t="b">
        <v>0</v>
      </c>
      <c r="F47" s="121" t="b">
        <v>0</v>
      </c>
      <c r="G47" s="121" t="s">
        <v>288</v>
      </c>
      <c r="H47" s="121" t="s">
        <v>333</v>
      </c>
      <c r="I47" s="141" t="s">
        <v>1216</v>
      </c>
    </row>
    <row r="48" spans="1:9">
      <c r="A48" s="140" t="s">
        <v>334</v>
      </c>
      <c r="B48" s="121" t="s">
        <v>1223</v>
      </c>
      <c r="C48" s="121">
        <v>-3.150684931506849</v>
      </c>
      <c r="D48" s="121" t="s">
        <v>312</v>
      </c>
      <c r="E48" s="121" t="b">
        <v>0</v>
      </c>
      <c r="F48" s="121" t="b">
        <v>0</v>
      </c>
      <c r="G48" s="121" t="s">
        <v>288</v>
      </c>
      <c r="H48" s="121" t="s">
        <v>333</v>
      </c>
      <c r="I48" s="141" t="s">
        <v>1224</v>
      </c>
    </row>
    <row r="49" spans="1:9">
      <c r="A49" s="140" t="s">
        <v>334</v>
      </c>
      <c r="B49" s="121" t="s">
        <v>466</v>
      </c>
      <c r="C49" s="121">
        <v>1</v>
      </c>
      <c r="D49" s="121" t="s">
        <v>312</v>
      </c>
      <c r="E49" s="121" t="b">
        <v>1</v>
      </c>
      <c r="F49" s="121" t="b">
        <v>0</v>
      </c>
      <c r="G49" s="121" t="s">
        <v>288</v>
      </c>
      <c r="H49" s="121" t="s">
        <v>333</v>
      </c>
      <c r="I49" s="141" t="s">
        <v>1201</v>
      </c>
    </row>
    <row r="50" spans="1:9">
      <c r="A50" s="140" t="s">
        <v>634</v>
      </c>
      <c r="B50" s="121" t="s">
        <v>459</v>
      </c>
      <c r="C50" s="121">
        <v>1</v>
      </c>
      <c r="D50" s="121" t="s">
        <v>312</v>
      </c>
      <c r="E50" s="121" t="b">
        <v>1</v>
      </c>
      <c r="F50" s="121" t="b">
        <v>0</v>
      </c>
      <c r="G50" s="121" t="s">
        <v>288</v>
      </c>
      <c r="H50" s="121" t="s">
        <v>1076</v>
      </c>
      <c r="I50" s="141" t="s">
        <v>1194</v>
      </c>
    </row>
    <row r="51" spans="1:9">
      <c r="A51" s="140" t="s">
        <v>634</v>
      </c>
      <c r="B51" s="121" t="s">
        <v>439</v>
      </c>
      <c r="C51" s="121">
        <v>-1.1235955056179776</v>
      </c>
      <c r="D51" s="121" t="s">
        <v>312</v>
      </c>
      <c r="E51" s="121" t="b">
        <v>0</v>
      </c>
      <c r="F51" s="121" t="b">
        <v>1</v>
      </c>
      <c r="G51" s="121" t="s">
        <v>288</v>
      </c>
      <c r="H51" s="121" t="s">
        <v>1076</v>
      </c>
      <c r="I51" s="141" t="s">
        <v>1217</v>
      </c>
    </row>
    <row r="52" spans="1:9">
      <c r="A52" s="140" t="s">
        <v>633</v>
      </c>
      <c r="B52" s="121" t="s">
        <v>459</v>
      </c>
      <c r="C52" s="121">
        <v>1</v>
      </c>
      <c r="D52" s="121" t="s">
        <v>312</v>
      </c>
      <c r="E52" s="121" t="b">
        <v>1</v>
      </c>
      <c r="F52" s="121" t="b">
        <v>0</v>
      </c>
      <c r="G52" s="121" t="s">
        <v>288</v>
      </c>
      <c r="H52" s="121" t="s">
        <v>1075</v>
      </c>
      <c r="I52" s="141" t="s">
        <v>1194</v>
      </c>
    </row>
    <row r="53" spans="1:9">
      <c r="A53" s="140" t="s">
        <v>633</v>
      </c>
      <c r="B53" s="121" t="s">
        <v>1207</v>
      </c>
      <c r="C53" s="121">
        <v>-1.0101010101010102</v>
      </c>
      <c r="D53" s="121" t="s">
        <v>312</v>
      </c>
      <c r="E53" s="121" t="b">
        <v>0</v>
      </c>
      <c r="F53" s="121" t="b">
        <v>1</v>
      </c>
      <c r="G53" s="121" t="s">
        <v>288</v>
      </c>
      <c r="H53" s="121" t="s">
        <v>1075</v>
      </c>
      <c r="I53" s="141" t="s">
        <v>1208</v>
      </c>
    </row>
    <row r="54" spans="1:9">
      <c r="A54" s="140" t="s">
        <v>637</v>
      </c>
      <c r="B54" s="121" t="s">
        <v>459</v>
      </c>
      <c r="C54" s="121">
        <v>1</v>
      </c>
      <c r="D54" s="121" t="s">
        <v>312</v>
      </c>
      <c r="E54" s="121" t="s">
        <v>1225</v>
      </c>
      <c r="F54" s="121" t="s">
        <v>1226</v>
      </c>
      <c r="G54" s="121" t="s">
        <v>288</v>
      </c>
      <c r="H54" s="121" t="s">
        <v>1169</v>
      </c>
      <c r="I54" s="141" t="s">
        <v>1194</v>
      </c>
    </row>
    <row r="55" spans="1:9">
      <c r="A55" s="140" t="s">
        <v>637</v>
      </c>
      <c r="B55" s="121" t="s">
        <v>1207</v>
      </c>
      <c r="C55" s="121">
        <v>-0.33333333333333331</v>
      </c>
      <c r="D55" s="121" t="s">
        <v>312</v>
      </c>
      <c r="E55" s="121" t="b">
        <v>0</v>
      </c>
      <c r="F55" s="121" t="b">
        <v>1</v>
      </c>
      <c r="G55" s="121" t="s">
        <v>288</v>
      </c>
      <c r="H55" s="121" t="s">
        <v>1169</v>
      </c>
      <c r="I55" s="141" t="s">
        <v>1208</v>
      </c>
    </row>
    <row r="56" spans="1:9">
      <c r="A56" s="140" t="s">
        <v>635</v>
      </c>
      <c r="B56" s="121" t="s">
        <v>459</v>
      </c>
      <c r="C56" s="121">
        <v>1</v>
      </c>
      <c r="D56" s="121" t="s">
        <v>312</v>
      </c>
      <c r="E56" s="136" t="b">
        <v>1</v>
      </c>
      <c r="F56" s="136" t="b">
        <v>0</v>
      </c>
      <c r="G56" s="121" t="s">
        <v>288</v>
      </c>
      <c r="H56" s="121" t="s">
        <v>1077</v>
      </c>
      <c r="I56" s="141" t="s">
        <v>1194</v>
      </c>
    </row>
    <row r="57" spans="1:9">
      <c r="A57" s="140" t="s">
        <v>635</v>
      </c>
      <c r="B57" s="121" t="s">
        <v>438</v>
      </c>
      <c r="C57" s="121">
        <v>-1.0869565217391304</v>
      </c>
      <c r="D57" s="121" t="s">
        <v>312</v>
      </c>
      <c r="E57" s="136" t="b">
        <v>0</v>
      </c>
      <c r="F57" s="136" t="b">
        <v>1</v>
      </c>
      <c r="G57" s="121" t="s">
        <v>288</v>
      </c>
      <c r="H57" s="121" t="s">
        <v>1077</v>
      </c>
      <c r="I57" s="141" t="s">
        <v>1218</v>
      </c>
    </row>
    <row r="58" spans="1:9">
      <c r="A58" s="140" t="s">
        <v>631</v>
      </c>
      <c r="B58" s="121" t="s">
        <v>459</v>
      </c>
      <c r="C58" s="121">
        <v>1</v>
      </c>
      <c r="D58" s="121" t="s">
        <v>312</v>
      </c>
      <c r="E58" s="121" t="b">
        <v>1</v>
      </c>
      <c r="F58" s="121" t="b">
        <v>0</v>
      </c>
      <c r="G58" s="121" t="s">
        <v>288</v>
      </c>
      <c r="H58" s="121" t="s">
        <v>1073</v>
      </c>
      <c r="I58" s="141" t="s">
        <v>1194</v>
      </c>
    </row>
    <row r="59" spans="1:9">
      <c r="A59" s="140" t="s">
        <v>631</v>
      </c>
      <c r="B59" s="121" t="s">
        <v>1221</v>
      </c>
      <c r="C59" s="121">
        <v>-1.0869565217391304</v>
      </c>
      <c r="D59" s="121" t="s">
        <v>312</v>
      </c>
      <c r="E59" s="121" t="b">
        <v>0</v>
      </c>
      <c r="F59" s="121" t="b">
        <v>1</v>
      </c>
      <c r="G59" s="121" t="s">
        <v>288</v>
      </c>
      <c r="H59" s="121" t="s">
        <v>1073</v>
      </c>
      <c r="I59" s="141" t="s">
        <v>1222</v>
      </c>
    </row>
    <row r="60" spans="1:9">
      <c r="A60" s="140" t="s">
        <v>632</v>
      </c>
      <c r="B60" s="121" t="s">
        <v>459</v>
      </c>
      <c r="C60" s="121">
        <v>1</v>
      </c>
      <c r="D60" s="121" t="s">
        <v>312</v>
      </c>
      <c r="E60" s="121" t="b">
        <v>1</v>
      </c>
      <c r="F60" s="121" t="b">
        <v>0</v>
      </c>
      <c r="G60" s="121" t="s">
        <v>288</v>
      </c>
      <c r="H60" s="121" t="s">
        <v>1074</v>
      </c>
      <c r="I60" s="141" t="s">
        <v>1194</v>
      </c>
    </row>
    <row r="61" spans="1:9">
      <c r="A61" s="140" t="s">
        <v>632</v>
      </c>
      <c r="B61" s="121" t="s">
        <v>1202</v>
      </c>
      <c r="C61" s="121">
        <v>-1.0869565217391304</v>
      </c>
      <c r="D61" s="121" t="s">
        <v>312</v>
      </c>
      <c r="E61" s="121" t="b">
        <v>0</v>
      </c>
      <c r="F61" s="121" t="b">
        <v>1</v>
      </c>
      <c r="G61" s="121" t="s">
        <v>288</v>
      </c>
      <c r="H61" s="121" t="s">
        <v>1074</v>
      </c>
      <c r="I61" s="141" t="s">
        <v>1203</v>
      </c>
    </row>
    <row r="62" spans="1:9">
      <c r="A62" s="140" t="s">
        <v>636</v>
      </c>
      <c r="B62" s="121" t="s">
        <v>459</v>
      </c>
      <c r="C62" s="121">
        <v>1</v>
      </c>
      <c r="D62" s="121" t="s">
        <v>312</v>
      </c>
      <c r="E62" s="121" t="b">
        <v>1</v>
      </c>
      <c r="F62" s="121" t="b">
        <v>0</v>
      </c>
      <c r="G62" s="121" t="s">
        <v>288</v>
      </c>
      <c r="H62" s="121" t="s">
        <v>1091</v>
      </c>
      <c r="I62" s="141" t="s">
        <v>1194</v>
      </c>
    </row>
    <row r="63" spans="1:9">
      <c r="A63" s="140" t="s">
        <v>636</v>
      </c>
      <c r="B63" s="121" t="s">
        <v>466</v>
      </c>
      <c r="C63" s="121">
        <v>-1</v>
      </c>
      <c r="D63" s="121" t="s">
        <v>312</v>
      </c>
      <c r="E63" s="121" t="b">
        <v>0</v>
      </c>
      <c r="F63" s="121" t="b">
        <v>0</v>
      </c>
      <c r="G63" s="121" t="s">
        <v>288</v>
      </c>
      <c r="H63" s="121" t="s">
        <v>1091</v>
      </c>
      <c r="I63" s="141" t="s">
        <v>1201</v>
      </c>
    </row>
    <row r="64" spans="1:9">
      <c r="A64" s="140" t="s">
        <v>640</v>
      </c>
      <c r="B64" s="121" t="s">
        <v>460</v>
      </c>
      <c r="C64" s="121">
        <v>1</v>
      </c>
      <c r="D64" s="121" t="s">
        <v>312</v>
      </c>
      <c r="E64" s="121" t="b">
        <v>1</v>
      </c>
      <c r="F64" s="121" t="b">
        <v>0</v>
      </c>
      <c r="G64" s="121" t="s">
        <v>288</v>
      </c>
      <c r="H64" s="121" t="s">
        <v>1097</v>
      </c>
      <c r="I64" s="141" t="s">
        <v>1195</v>
      </c>
    </row>
    <row r="65" spans="1:9">
      <c r="A65" s="140" t="s">
        <v>640</v>
      </c>
      <c r="B65" s="121" t="s">
        <v>1207</v>
      </c>
      <c r="C65" s="121">
        <v>-1.1764705882352942</v>
      </c>
      <c r="D65" s="121" t="s">
        <v>312</v>
      </c>
      <c r="E65" s="121" t="b">
        <v>0</v>
      </c>
      <c r="F65" s="121" t="b">
        <v>1</v>
      </c>
      <c r="G65" s="121" t="s">
        <v>288</v>
      </c>
      <c r="H65" s="121" t="s">
        <v>1097</v>
      </c>
      <c r="I65" s="141" t="s">
        <v>1208</v>
      </c>
    </row>
    <row r="66" spans="1:9">
      <c r="A66" s="140" t="s">
        <v>638</v>
      </c>
      <c r="B66" s="121" t="s">
        <v>460</v>
      </c>
      <c r="C66" s="121">
        <v>1</v>
      </c>
      <c r="D66" s="121" t="s">
        <v>312</v>
      </c>
      <c r="E66" s="121" t="b">
        <v>1</v>
      </c>
      <c r="F66" s="121" t="b">
        <v>0</v>
      </c>
      <c r="G66" s="121" t="s">
        <v>288</v>
      </c>
      <c r="H66" s="121" t="s">
        <v>1121</v>
      </c>
      <c r="I66" s="141" t="s">
        <v>1195</v>
      </c>
    </row>
    <row r="67" spans="1:9">
      <c r="A67" s="140" t="s">
        <v>638</v>
      </c>
      <c r="B67" s="121" t="s">
        <v>1219</v>
      </c>
      <c r="C67" s="121">
        <v>-1.6666666666666667</v>
      </c>
      <c r="D67" s="121" t="s">
        <v>312</v>
      </c>
      <c r="E67" s="121" t="b">
        <v>0</v>
      </c>
      <c r="F67" s="121" t="b">
        <v>1</v>
      </c>
      <c r="G67" s="121" t="s">
        <v>288</v>
      </c>
      <c r="H67" s="121" t="s">
        <v>1121</v>
      </c>
      <c r="I67" s="141" t="s">
        <v>1220</v>
      </c>
    </row>
    <row r="68" spans="1:9">
      <c r="A68" s="140" t="s">
        <v>641</v>
      </c>
      <c r="B68" s="121" t="s">
        <v>460</v>
      </c>
      <c r="C68" s="121">
        <v>1</v>
      </c>
      <c r="D68" s="121" t="s">
        <v>312</v>
      </c>
      <c r="E68" s="121" t="b">
        <v>1</v>
      </c>
      <c r="F68" s="121" t="b">
        <v>0</v>
      </c>
      <c r="G68" s="121" t="s">
        <v>288</v>
      </c>
      <c r="H68" s="121" t="s">
        <v>1123</v>
      </c>
      <c r="I68" s="141" t="s">
        <v>1195</v>
      </c>
    </row>
    <row r="69" spans="1:9">
      <c r="A69" s="140" t="s">
        <v>641</v>
      </c>
      <c r="B69" s="121" t="s">
        <v>438</v>
      </c>
      <c r="C69" s="121">
        <v>-1.6666666666666667</v>
      </c>
      <c r="D69" s="121" t="s">
        <v>312</v>
      </c>
      <c r="E69" s="121" t="b">
        <v>0</v>
      </c>
      <c r="F69" s="121" t="b">
        <v>1</v>
      </c>
      <c r="G69" s="121" t="s">
        <v>288</v>
      </c>
      <c r="H69" s="121" t="s">
        <v>1123</v>
      </c>
      <c r="I69" s="141" t="s">
        <v>1218</v>
      </c>
    </row>
    <row r="70" spans="1:9">
      <c r="A70" s="140" t="s">
        <v>639</v>
      </c>
      <c r="B70" s="121" t="s">
        <v>460</v>
      </c>
      <c r="C70" s="121">
        <v>1</v>
      </c>
      <c r="D70" s="121" t="s">
        <v>312</v>
      </c>
      <c r="E70" s="121" t="b">
        <v>1</v>
      </c>
      <c r="F70" s="121" t="b">
        <v>0</v>
      </c>
      <c r="G70" s="121" t="s">
        <v>288</v>
      </c>
      <c r="H70" s="121" t="s">
        <v>1096</v>
      </c>
      <c r="I70" s="141" t="s">
        <v>1195</v>
      </c>
    </row>
    <row r="71" spans="1:9">
      <c r="A71" s="140" t="s">
        <v>639</v>
      </c>
      <c r="B71" s="121" t="s">
        <v>1202</v>
      </c>
      <c r="C71" s="121">
        <v>-1.6666666666666667</v>
      </c>
      <c r="D71" s="121" t="s">
        <v>312</v>
      </c>
      <c r="E71" s="121" t="b">
        <v>0</v>
      </c>
      <c r="F71" s="121" t="b">
        <v>1</v>
      </c>
      <c r="G71" s="121" t="s">
        <v>288</v>
      </c>
      <c r="H71" s="121" t="s">
        <v>1096</v>
      </c>
      <c r="I71" s="141" t="s">
        <v>1203</v>
      </c>
    </row>
    <row r="72" spans="1:9">
      <c r="A72" s="140" t="s">
        <v>779</v>
      </c>
      <c r="B72" s="121" t="s">
        <v>1223</v>
      </c>
      <c r="C72" s="121">
        <v>3.09014892578125</v>
      </c>
      <c r="D72" s="121" t="s">
        <v>1227</v>
      </c>
      <c r="E72" s="121" t="b">
        <v>0</v>
      </c>
      <c r="F72" s="121" t="b">
        <v>1</v>
      </c>
      <c r="G72" s="121" t="s">
        <v>288</v>
      </c>
      <c r="H72" s="121" t="s">
        <v>1148</v>
      </c>
      <c r="I72" s="141" t="s">
        <v>1224</v>
      </c>
    </row>
    <row r="73" spans="1:9">
      <c r="A73" s="140" t="s">
        <v>779</v>
      </c>
      <c r="B73" s="121" t="s">
        <v>466</v>
      </c>
      <c r="C73" s="121">
        <v>-1</v>
      </c>
      <c r="D73" s="121" t="s">
        <v>1227</v>
      </c>
      <c r="E73" s="121" t="b">
        <v>0</v>
      </c>
      <c r="F73" s="121" t="b">
        <v>0</v>
      </c>
      <c r="G73" s="121" t="s">
        <v>288</v>
      </c>
      <c r="H73" s="121" t="s">
        <v>1148</v>
      </c>
      <c r="I73" s="141" t="s">
        <v>1201</v>
      </c>
    </row>
    <row r="74" spans="1:9">
      <c r="A74" s="140" t="s">
        <v>779</v>
      </c>
      <c r="B74" s="121" t="s">
        <v>316</v>
      </c>
      <c r="C74" s="121">
        <v>1</v>
      </c>
      <c r="D74" s="121" t="s">
        <v>1227</v>
      </c>
      <c r="E74" s="121" t="b">
        <v>1</v>
      </c>
      <c r="F74" s="121" t="b">
        <v>0</v>
      </c>
      <c r="G74" s="121" t="s">
        <v>289</v>
      </c>
      <c r="H74" s="121" t="s">
        <v>1148</v>
      </c>
      <c r="I74" s="141" t="s">
        <v>295</v>
      </c>
    </row>
    <row r="75" spans="1:9">
      <c r="A75" s="140" t="s">
        <v>779</v>
      </c>
      <c r="B75" s="121" t="s">
        <v>1202</v>
      </c>
      <c r="C75" s="121">
        <v>-11.9891700744629</v>
      </c>
      <c r="D75" s="121" t="s">
        <v>1227</v>
      </c>
      <c r="E75" s="121" t="b">
        <v>0</v>
      </c>
      <c r="F75" s="121" t="b">
        <v>1</v>
      </c>
      <c r="G75" s="121" t="s">
        <v>288</v>
      </c>
      <c r="H75" s="121" t="s">
        <v>1148</v>
      </c>
      <c r="I75" s="141" t="s">
        <v>1203</v>
      </c>
    </row>
    <row r="76" spans="1:9">
      <c r="A76" s="140" t="s">
        <v>779</v>
      </c>
      <c r="B76" s="121" t="s">
        <v>1204</v>
      </c>
      <c r="C76" s="121">
        <v>396.09737548828139</v>
      </c>
      <c r="D76" s="121" t="s">
        <v>1227</v>
      </c>
      <c r="E76" s="121" t="b">
        <v>0</v>
      </c>
      <c r="F76" s="121" t="b">
        <v>1</v>
      </c>
      <c r="G76" s="121" t="s">
        <v>1205</v>
      </c>
      <c r="H76" s="121" t="s">
        <v>1148</v>
      </c>
      <c r="I76" s="141" t="s">
        <v>1206</v>
      </c>
    </row>
    <row r="77" spans="1:9">
      <c r="A77" s="140" t="s">
        <v>779</v>
      </c>
      <c r="B77" s="121" t="s">
        <v>1207</v>
      </c>
      <c r="C77" s="121">
        <v>-2.79999990016222E-3</v>
      </c>
      <c r="D77" s="121" t="s">
        <v>1227</v>
      </c>
      <c r="E77" s="121" t="b">
        <v>0</v>
      </c>
      <c r="F77" s="121" t="b">
        <v>1</v>
      </c>
      <c r="G77" s="121" t="s">
        <v>288</v>
      </c>
      <c r="H77" s="121" t="s">
        <v>1148</v>
      </c>
      <c r="I77" s="141" t="s">
        <v>1208</v>
      </c>
    </row>
    <row r="78" spans="1:9">
      <c r="A78" s="140" t="s">
        <v>779</v>
      </c>
      <c r="B78" s="121" t="s">
        <v>1209</v>
      </c>
      <c r="C78" s="121">
        <v>-0.74027210474014304</v>
      </c>
      <c r="D78" s="121" t="s">
        <v>1227</v>
      </c>
      <c r="E78" s="121" t="b">
        <v>0</v>
      </c>
      <c r="F78" s="121" t="b">
        <v>1</v>
      </c>
      <c r="G78" s="121" t="s">
        <v>153</v>
      </c>
      <c r="H78" s="121" t="s">
        <v>1148</v>
      </c>
      <c r="I78" s="141" t="s">
        <v>1210</v>
      </c>
    </row>
    <row r="79" spans="1:9">
      <c r="A79" s="140" t="s">
        <v>779</v>
      </c>
      <c r="B79" s="121" t="s">
        <v>1211</v>
      </c>
      <c r="C79" s="121">
        <v>-1.5857729911804199</v>
      </c>
      <c r="D79" s="121" t="s">
        <v>1227</v>
      </c>
      <c r="E79" s="121" t="b">
        <v>0</v>
      </c>
      <c r="F79" s="121" t="b">
        <v>1</v>
      </c>
      <c r="G79" s="121" t="s">
        <v>288</v>
      </c>
      <c r="H79" s="121" t="s">
        <v>1148</v>
      </c>
      <c r="I79" s="141" t="s">
        <v>1212</v>
      </c>
    </row>
    <row r="80" spans="1:9">
      <c r="A80" s="140" t="s">
        <v>779</v>
      </c>
      <c r="B80" s="121" t="s">
        <v>1228</v>
      </c>
      <c r="C80" s="121">
        <v>-55.478408813476598</v>
      </c>
      <c r="D80" s="121" t="s">
        <v>1227</v>
      </c>
      <c r="E80" s="121" t="b">
        <v>0</v>
      </c>
      <c r="F80" s="121" t="b">
        <v>0</v>
      </c>
      <c r="G80" s="121" t="s">
        <v>288</v>
      </c>
      <c r="H80" s="121" t="s">
        <v>1148</v>
      </c>
      <c r="I80" s="141" t="s">
        <v>1229</v>
      </c>
    </row>
    <row r="81" spans="1:9">
      <c r="A81" s="140" t="s">
        <v>786</v>
      </c>
      <c r="B81" s="121" t="s">
        <v>1223</v>
      </c>
      <c r="C81" s="121">
        <v>5.0535030364990199</v>
      </c>
      <c r="D81" s="121" t="s">
        <v>1227</v>
      </c>
      <c r="E81" s="121" t="b">
        <v>0</v>
      </c>
      <c r="F81" s="121" t="b">
        <v>1</v>
      </c>
      <c r="G81" s="121" t="s">
        <v>288</v>
      </c>
      <c r="H81" s="121" t="s">
        <v>1176</v>
      </c>
      <c r="I81" s="141" t="s">
        <v>1224</v>
      </c>
    </row>
    <row r="82" spans="1:9">
      <c r="A82" s="140" t="s">
        <v>786</v>
      </c>
      <c r="B82" s="121" t="s">
        <v>316</v>
      </c>
      <c r="C82" s="121">
        <v>1</v>
      </c>
      <c r="D82" s="121" t="s">
        <v>1227</v>
      </c>
      <c r="E82" s="121" t="b">
        <v>1</v>
      </c>
      <c r="F82" s="121" t="b">
        <v>0</v>
      </c>
      <c r="G82" s="121" t="s">
        <v>289</v>
      </c>
      <c r="H82" s="121" t="s">
        <v>1176</v>
      </c>
      <c r="I82" s="141" t="s">
        <v>295</v>
      </c>
    </row>
    <row r="83" spans="1:9">
      <c r="A83" s="140" t="s">
        <v>786</v>
      </c>
      <c r="B83" s="121" t="s">
        <v>1204</v>
      </c>
      <c r="C83" s="121">
        <v>396.09737548828139</v>
      </c>
      <c r="D83" s="121" t="s">
        <v>1227</v>
      </c>
      <c r="E83" s="121" t="b">
        <v>0</v>
      </c>
      <c r="F83" s="121" t="b">
        <v>1</v>
      </c>
      <c r="G83" s="121" t="s">
        <v>1205</v>
      </c>
      <c r="H83" s="121" t="s">
        <v>1176</v>
      </c>
      <c r="I83" s="141" t="s">
        <v>1206</v>
      </c>
    </row>
    <row r="84" spans="1:9">
      <c r="A84" s="140" t="s">
        <v>786</v>
      </c>
      <c r="B84" s="121" t="s">
        <v>1207</v>
      </c>
      <c r="C84" s="121">
        <v>-19.82</v>
      </c>
      <c r="D84" s="121" t="s">
        <v>1227</v>
      </c>
      <c r="E84" s="121" t="b">
        <v>0</v>
      </c>
      <c r="F84" s="121" t="b">
        <v>1</v>
      </c>
      <c r="G84" s="121" t="s">
        <v>288</v>
      </c>
      <c r="H84" s="121" t="s">
        <v>1176</v>
      </c>
      <c r="I84" s="141" t="s">
        <v>1208</v>
      </c>
    </row>
    <row r="85" spans="1:9">
      <c r="A85" s="140" t="s">
        <v>786</v>
      </c>
      <c r="B85" s="121" t="s">
        <v>1228</v>
      </c>
      <c r="C85" s="121">
        <v>-55.478408813476598</v>
      </c>
      <c r="D85" s="121" t="s">
        <v>1227</v>
      </c>
      <c r="E85" s="121" t="b">
        <v>0</v>
      </c>
      <c r="F85" s="121" t="b">
        <v>0</v>
      </c>
      <c r="G85" s="121" t="s">
        <v>288</v>
      </c>
      <c r="H85" s="121" t="s">
        <v>1176</v>
      </c>
      <c r="I85" s="141" t="s">
        <v>1229</v>
      </c>
    </row>
    <row r="86" spans="1:9">
      <c r="A86" s="140" t="s">
        <v>788</v>
      </c>
      <c r="B86" s="121" t="s">
        <v>1223</v>
      </c>
      <c r="C86" s="121">
        <v>3.09014892578125</v>
      </c>
      <c r="D86" s="121" t="s">
        <v>1227</v>
      </c>
      <c r="E86" s="121" t="b">
        <v>0</v>
      </c>
      <c r="F86" s="121" t="b">
        <v>0</v>
      </c>
      <c r="G86" s="121" t="s">
        <v>288</v>
      </c>
      <c r="H86" s="121" t="s">
        <v>1178</v>
      </c>
      <c r="I86" s="141" t="s">
        <v>1224</v>
      </c>
    </row>
    <row r="87" spans="1:9">
      <c r="A87" s="140" t="s">
        <v>788</v>
      </c>
      <c r="B87" s="121" t="s">
        <v>316</v>
      </c>
      <c r="C87" s="121">
        <v>1</v>
      </c>
      <c r="D87" s="121" t="s">
        <v>1227</v>
      </c>
      <c r="E87" s="121" t="b">
        <v>1</v>
      </c>
      <c r="F87" s="121" t="b">
        <v>0</v>
      </c>
      <c r="G87" s="121" t="s">
        <v>289</v>
      </c>
      <c r="H87" s="121" t="s">
        <v>1178</v>
      </c>
      <c r="I87" s="141" t="s">
        <v>295</v>
      </c>
    </row>
    <row r="88" spans="1:9">
      <c r="A88" s="140" t="s">
        <v>788</v>
      </c>
      <c r="B88" s="121" t="s">
        <v>1204</v>
      </c>
      <c r="C88" s="121">
        <v>396.09737548828139</v>
      </c>
      <c r="D88" s="121" t="s">
        <v>1227</v>
      </c>
      <c r="E88" s="121" t="b">
        <v>0</v>
      </c>
      <c r="F88" s="121" t="b">
        <v>0</v>
      </c>
      <c r="G88" s="121" t="s">
        <v>1205</v>
      </c>
      <c r="H88" s="121" t="s">
        <v>1178</v>
      </c>
      <c r="I88" s="141" t="s">
        <v>1206</v>
      </c>
    </row>
    <row r="89" spans="1:9">
      <c r="A89" s="140" t="s">
        <v>788</v>
      </c>
      <c r="B89" s="121" t="s">
        <v>438</v>
      </c>
      <c r="C89" s="121">
        <v>-11.5545597076416</v>
      </c>
      <c r="D89" s="121" t="s">
        <v>1227</v>
      </c>
      <c r="E89" s="121" t="b">
        <v>0</v>
      </c>
      <c r="F89" s="121" t="b">
        <v>0</v>
      </c>
      <c r="G89" s="121" t="s">
        <v>288</v>
      </c>
      <c r="H89" s="121" t="s">
        <v>1178</v>
      </c>
      <c r="I89" s="141" t="s">
        <v>1218</v>
      </c>
    </row>
    <row r="90" spans="1:9">
      <c r="A90" s="140" t="s">
        <v>788</v>
      </c>
      <c r="B90" s="121" t="s">
        <v>1230</v>
      </c>
      <c r="C90" s="121">
        <v>-2.2879810333252002</v>
      </c>
      <c r="D90" s="121" t="s">
        <v>1227</v>
      </c>
      <c r="E90" s="121" t="b">
        <v>0</v>
      </c>
      <c r="F90" s="121" t="b">
        <v>0</v>
      </c>
      <c r="G90" s="121" t="s">
        <v>288</v>
      </c>
      <c r="H90" s="121" t="s">
        <v>1178</v>
      </c>
      <c r="I90" s="141" t="s">
        <v>1231</v>
      </c>
    </row>
    <row r="91" spans="1:9">
      <c r="A91" s="140" t="s">
        <v>788</v>
      </c>
      <c r="B91" s="121" t="s">
        <v>1228</v>
      </c>
      <c r="C91" s="121">
        <v>-48.537040710449197</v>
      </c>
      <c r="D91" s="121" t="s">
        <v>1227</v>
      </c>
      <c r="E91" s="121" t="b">
        <v>0</v>
      </c>
      <c r="F91" s="121" t="b">
        <v>0</v>
      </c>
      <c r="G91" s="121" t="s">
        <v>288</v>
      </c>
      <c r="H91" s="121" t="s">
        <v>1178</v>
      </c>
      <c r="I91" s="141" t="s">
        <v>1229</v>
      </c>
    </row>
    <row r="92" spans="1:9">
      <c r="A92" s="140" t="s">
        <v>788</v>
      </c>
      <c r="B92" s="121" t="s">
        <v>1232</v>
      </c>
      <c r="C92" s="121">
        <v>-19.817510604858398</v>
      </c>
      <c r="D92" s="121" t="s">
        <v>1227</v>
      </c>
      <c r="E92" s="121" t="b">
        <v>0</v>
      </c>
      <c r="F92" s="121" t="b">
        <v>0</v>
      </c>
      <c r="G92" s="121" t="s">
        <v>288</v>
      </c>
      <c r="H92" s="121" t="s">
        <v>1178</v>
      </c>
      <c r="I92" s="141" t="s">
        <v>1233</v>
      </c>
    </row>
    <row r="93" spans="1:9">
      <c r="A93" s="140" t="s">
        <v>780</v>
      </c>
      <c r="B93" s="121" t="s">
        <v>1223</v>
      </c>
      <c r="C93" s="121">
        <v>5.0535030364990199</v>
      </c>
      <c r="D93" s="121" t="s">
        <v>1227</v>
      </c>
      <c r="E93" s="121" t="b">
        <v>0</v>
      </c>
      <c r="F93" s="121" t="b">
        <v>1</v>
      </c>
      <c r="G93" s="121" t="s">
        <v>288</v>
      </c>
      <c r="H93" s="121" t="s">
        <v>1149</v>
      </c>
      <c r="I93" s="141" t="s">
        <v>1224</v>
      </c>
    </row>
    <row r="94" spans="1:9">
      <c r="A94" s="140" t="s">
        <v>780</v>
      </c>
      <c r="B94" s="121" t="s">
        <v>466</v>
      </c>
      <c r="C94" s="121">
        <v>-1</v>
      </c>
      <c r="D94" s="121" t="s">
        <v>1227</v>
      </c>
      <c r="E94" s="121" t="b">
        <v>0</v>
      </c>
      <c r="F94" s="121" t="b">
        <v>0</v>
      </c>
      <c r="G94" s="121" t="s">
        <v>288</v>
      </c>
      <c r="H94" s="121" t="s">
        <v>1149</v>
      </c>
      <c r="I94" s="141" t="s">
        <v>1201</v>
      </c>
    </row>
    <row r="95" spans="1:9">
      <c r="A95" s="140" t="s">
        <v>780</v>
      </c>
      <c r="B95" s="121" t="s">
        <v>316</v>
      </c>
      <c r="C95" s="121">
        <v>1</v>
      </c>
      <c r="D95" s="121" t="s">
        <v>1227</v>
      </c>
      <c r="E95" s="121" t="b">
        <v>1</v>
      </c>
      <c r="F95" s="121" t="b">
        <v>0</v>
      </c>
      <c r="G95" s="121" t="s">
        <v>289</v>
      </c>
      <c r="H95" s="121" t="s">
        <v>1149</v>
      </c>
      <c r="I95" s="141" t="s">
        <v>295</v>
      </c>
    </row>
    <row r="96" spans="1:9">
      <c r="A96" s="140" t="s">
        <v>780</v>
      </c>
      <c r="B96" s="121" t="s">
        <v>1202</v>
      </c>
      <c r="C96" s="121">
        <v>-9.2224426269531197</v>
      </c>
      <c r="D96" s="121" t="s">
        <v>1227</v>
      </c>
      <c r="E96" s="121" t="b">
        <v>0</v>
      </c>
      <c r="F96" s="121" t="b">
        <v>1</v>
      </c>
      <c r="G96" s="121" t="s">
        <v>288</v>
      </c>
      <c r="H96" s="121" t="s">
        <v>1149</v>
      </c>
      <c r="I96" s="141" t="s">
        <v>1203</v>
      </c>
    </row>
    <row r="97" spans="1:9">
      <c r="A97" s="140" t="s">
        <v>780</v>
      </c>
      <c r="B97" s="121" t="s">
        <v>1204</v>
      </c>
      <c r="C97" s="121">
        <v>857.29379882812793</v>
      </c>
      <c r="D97" s="121" t="s">
        <v>1227</v>
      </c>
      <c r="E97" s="121" t="b">
        <v>0</v>
      </c>
      <c r="F97" s="121" t="b">
        <v>1</v>
      </c>
      <c r="G97" s="121" t="s">
        <v>1205</v>
      </c>
      <c r="H97" s="121" t="s">
        <v>1149</v>
      </c>
      <c r="I97" s="141" t="s">
        <v>1206</v>
      </c>
    </row>
    <row r="98" spans="1:9">
      <c r="A98" s="140" t="s">
        <v>780</v>
      </c>
      <c r="B98" s="121" t="s">
        <v>1207</v>
      </c>
      <c r="C98" s="121">
        <v>-2.79999990016222E-3</v>
      </c>
      <c r="D98" s="121" t="s">
        <v>1227</v>
      </c>
      <c r="E98" s="121" t="b">
        <v>0</v>
      </c>
      <c r="F98" s="121" t="b">
        <v>1</v>
      </c>
      <c r="G98" s="121" t="s">
        <v>288</v>
      </c>
      <c r="H98" s="121" t="s">
        <v>1149</v>
      </c>
      <c r="I98" s="141" t="s">
        <v>1208</v>
      </c>
    </row>
    <row r="99" spans="1:9">
      <c r="A99" s="140" t="s">
        <v>780</v>
      </c>
      <c r="B99" s="121" t="s">
        <v>1209</v>
      </c>
      <c r="C99" s="121">
        <v>-0.56944012641906705</v>
      </c>
      <c r="D99" s="121" t="s">
        <v>1227</v>
      </c>
      <c r="E99" s="121" t="b">
        <v>0</v>
      </c>
      <c r="F99" s="121" t="b">
        <v>1</v>
      </c>
      <c r="G99" s="121" t="s">
        <v>153</v>
      </c>
      <c r="H99" s="121" t="s">
        <v>1149</v>
      </c>
      <c r="I99" s="141" t="s">
        <v>1210</v>
      </c>
    </row>
    <row r="100" spans="1:9">
      <c r="A100" s="140" t="s">
        <v>780</v>
      </c>
      <c r="B100" s="121" t="s">
        <v>1211</v>
      </c>
      <c r="C100" s="121">
        <v>-1.2198250293731701</v>
      </c>
      <c r="D100" s="121" t="s">
        <v>1227</v>
      </c>
      <c r="E100" s="121" t="b">
        <v>0</v>
      </c>
      <c r="F100" s="121" t="b">
        <v>1</v>
      </c>
      <c r="G100" s="121" t="s">
        <v>288</v>
      </c>
      <c r="H100" s="121" t="s">
        <v>1149</v>
      </c>
      <c r="I100" s="141" t="s">
        <v>1212</v>
      </c>
    </row>
    <row r="101" spans="1:9">
      <c r="A101" s="140" t="s">
        <v>780</v>
      </c>
      <c r="B101" s="121" t="s">
        <v>1232</v>
      </c>
      <c r="C101" s="121">
        <v>-90.727119445800795</v>
      </c>
      <c r="D101" s="121" t="s">
        <v>1227</v>
      </c>
      <c r="E101" s="121" t="b">
        <v>0</v>
      </c>
      <c r="F101" s="121" t="b">
        <v>0</v>
      </c>
      <c r="G101" s="121" t="s">
        <v>288</v>
      </c>
      <c r="H101" s="121" t="s">
        <v>1149</v>
      </c>
      <c r="I101" s="141" t="s">
        <v>1233</v>
      </c>
    </row>
    <row r="102" spans="1:9">
      <c r="A102" s="140" t="s">
        <v>781</v>
      </c>
      <c r="B102" s="121" t="s">
        <v>1223</v>
      </c>
      <c r="C102" s="121">
        <v>3.9347910881042498</v>
      </c>
      <c r="D102" s="121" t="s">
        <v>1227</v>
      </c>
      <c r="E102" s="121" t="b">
        <v>0</v>
      </c>
      <c r="F102" s="121" t="b">
        <v>1</v>
      </c>
      <c r="G102" s="121" t="s">
        <v>288</v>
      </c>
      <c r="H102" s="121" t="s">
        <v>1150</v>
      </c>
      <c r="I102" s="141" t="s">
        <v>1224</v>
      </c>
    </row>
    <row r="103" spans="1:9">
      <c r="A103" s="140" t="s">
        <v>781</v>
      </c>
      <c r="B103" s="121" t="s">
        <v>466</v>
      </c>
      <c r="C103" s="121">
        <v>-1</v>
      </c>
      <c r="D103" s="121" t="s">
        <v>1227</v>
      </c>
      <c r="E103" s="121" t="b">
        <v>0</v>
      </c>
      <c r="F103" s="121" t="b">
        <v>0</v>
      </c>
      <c r="G103" s="121" t="s">
        <v>288</v>
      </c>
      <c r="H103" s="121" t="s">
        <v>1150</v>
      </c>
      <c r="I103" s="141" t="s">
        <v>1201</v>
      </c>
    </row>
    <row r="104" spans="1:9">
      <c r="A104" s="140" t="s">
        <v>781</v>
      </c>
      <c r="B104" s="121" t="s">
        <v>316</v>
      </c>
      <c r="C104" s="121">
        <v>1</v>
      </c>
      <c r="D104" s="121" t="s">
        <v>1227</v>
      </c>
      <c r="E104" s="121" t="b">
        <v>1</v>
      </c>
      <c r="F104" s="121" t="b">
        <v>0</v>
      </c>
      <c r="G104" s="121" t="s">
        <v>289</v>
      </c>
      <c r="H104" s="121" t="s">
        <v>1150</v>
      </c>
      <c r="I104" s="141" t="s">
        <v>295</v>
      </c>
    </row>
    <row r="105" spans="1:9">
      <c r="A105" s="140" t="s">
        <v>781</v>
      </c>
      <c r="B105" s="121" t="s">
        <v>1202</v>
      </c>
      <c r="C105" s="121">
        <v>-10.1446895599365</v>
      </c>
      <c r="D105" s="121" t="s">
        <v>1227</v>
      </c>
      <c r="E105" s="121" t="b">
        <v>0</v>
      </c>
      <c r="F105" s="121" t="b">
        <v>1</v>
      </c>
      <c r="G105" s="121" t="s">
        <v>288</v>
      </c>
      <c r="H105" s="121" t="s">
        <v>1150</v>
      </c>
      <c r="I105" s="141" t="s">
        <v>1203</v>
      </c>
    </row>
    <row r="106" spans="1:9">
      <c r="A106" s="140" t="s">
        <v>781</v>
      </c>
      <c r="B106" s="121" t="s">
        <v>1204</v>
      </c>
      <c r="C106" s="121">
        <v>553.13719482421857</v>
      </c>
      <c r="D106" s="121" t="s">
        <v>1227</v>
      </c>
      <c r="E106" s="121" t="b">
        <v>0</v>
      </c>
      <c r="F106" s="121" t="b">
        <v>1</v>
      </c>
      <c r="G106" s="121" t="s">
        <v>1205</v>
      </c>
      <c r="H106" s="121" t="s">
        <v>1150</v>
      </c>
      <c r="I106" s="141" t="s">
        <v>1206</v>
      </c>
    </row>
    <row r="107" spans="1:9">
      <c r="A107" s="140" t="s">
        <v>781</v>
      </c>
      <c r="B107" s="121" t="s">
        <v>1207</v>
      </c>
      <c r="C107" s="121">
        <v>-2.79999990016222E-3</v>
      </c>
      <c r="D107" s="121" t="s">
        <v>1227</v>
      </c>
      <c r="E107" s="121" t="b">
        <v>0</v>
      </c>
      <c r="F107" s="121" t="b">
        <v>1</v>
      </c>
      <c r="G107" s="121" t="s">
        <v>288</v>
      </c>
      <c r="H107" s="121" t="s">
        <v>1150</v>
      </c>
      <c r="I107" s="141" t="s">
        <v>1208</v>
      </c>
    </row>
    <row r="108" spans="1:9">
      <c r="A108" s="140" t="s">
        <v>781</v>
      </c>
      <c r="B108" s="121" t="s">
        <v>1209</v>
      </c>
      <c r="C108" s="121">
        <v>-0.62638407945632901</v>
      </c>
      <c r="D108" s="121" t="s">
        <v>1227</v>
      </c>
      <c r="E108" s="121" t="b">
        <v>0</v>
      </c>
      <c r="F108" s="121" t="b">
        <v>1</v>
      </c>
      <c r="G108" s="121" t="s">
        <v>153</v>
      </c>
      <c r="H108" s="121" t="s">
        <v>1150</v>
      </c>
      <c r="I108" s="141" t="s">
        <v>1210</v>
      </c>
    </row>
    <row r="109" spans="1:9">
      <c r="A109" s="140" t="s">
        <v>781</v>
      </c>
      <c r="B109" s="121" t="s">
        <v>1211</v>
      </c>
      <c r="C109" s="121">
        <v>-1.34180796146393</v>
      </c>
      <c r="D109" s="121" t="s">
        <v>1227</v>
      </c>
      <c r="E109" s="121" t="b">
        <v>0</v>
      </c>
      <c r="F109" s="121" t="b">
        <v>1</v>
      </c>
      <c r="G109" s="121" t="s">
        <v>288</v>
      </c>
      <c r="H109" s="121" t="s">
        <v>1150</v>
      </c>
      <c r="I109" s="141" t="s">
        <v>1212</v>
      </c>
    </row>
    <row r="110" spans="1:9">
      <c r="A110" s="140" t="s">
        <v>781</v>
      </c>
      <c r="B110" s="121" t="s">
        <v>1230</v>
      </c>
      <c r="C110" s="121">
        <v>-2.2879810333252002</v>
      </c>
      <c r="D110" s="121" t="s">
        <v>1227</v>
      </c>
      <c r="E110" s="121" t="b">
        <v>0</v>
      </c>
      <c r="F110" s="121" t="b">
        <v>0</v>
      </c>
      <c r="G110" s="121" t="s">
        <v>288</v>
      </c>
      <c r="H110" s="121" t="s">
        <v>1150</v>
      </c>
      <c r="I110" s="141" t="s">
        <v>1231</v>
      </c>
    </row>
    <row r="111" spans="1:9">
      <c r="A111" s="140" t="s">
        <v>781</v>
      </c>
      <c r="B111" s="121" t="s">
        <v>1228</v>
      </c>
      <c r="C111" s="121">
        <v>-48.537040710449197</v>
      </c>
      <c r="D111" s="121" t="s">
        <v>1227</v>
      </c>
      <c r="E111" s="121" t="b">
        <v>0</v>
      </c>
      <c r="F111" s="121" t="b">
        <v>0</v>
      </c>
      <c r="G111" s="121" t="s">
        <v>288</v>
      </c>
      <c r="H111" s="121" t="s">
        <v>1150</v>
      </c>
      <c r="I111" s="141" t="s">
        <v>1229</v>
      </c>
    </row>
    <row r="112" spans="1:9">
      <c r="A112" s="140" t="s">
        <v>781</v>
      </c>
      <c r="B112" s="121" t="s">
        <v>1232</v>
      </c>
      <c r="C112" s="121">
        <v>-19.817510604858398</v>
      </c>
      <c r="D112" s="121" t="s">
        <v>1227</v>
      </c>
      <c r="E112" s="121" t="b">
        <v>0</v>
      </c>
      <c r="F112" s="121" t="b">
        <v>0</v>
      </c>
      <c r="G112" s="121" t="s">
        <v>288</v>
      </c>
      <c r="H112" s="121" t="s">
        <v>1150</v>
      </c>
      <c r="I112" s="141" t="s">
        <v>1233</v>
      </c>
    </row>
    <row r="113" spans="1:9">
      <c r="A113" s="140" t="s">
        <v>782</v>
      </c>
      <c r="B113" s="121" t="s">
        <v>1215</v>
      </c>
      <c r="C113" s="121">
        <v>1.3690719604492201</v>
      </c>
      <c r="D113" s="121" t="s">
        <v>1227</v>
      </c>
      <c r="E113" s="121" t="b">
        <v>0</v>
      </c>
      <c r="F113" s="121" t="b">
        <v>0</v>
      </c>
      <c r="G113" s="121" t="s">
        <v>288</v>
      </c>
      <c r="H113" s="121" t="s">
        <v>1151</v>
      </c>
      <c r="I113" s="141" t="s">
        <v>1216</v>
      </c>
    </row>
    <row r="114" spans="1:9">
      <c r="A114" s="140" t="s">
        <v>782</v>
      </c>
      <c r="B114" s="121" t="s">
        <v>1223</v>
      </c>
      <c r="C114" s="121">
        <v>3.9347910881042498</v>
      </c>
      <c r="D114" s="121" t="s">
        <v>1227</v>
      </c>
      <c r="E114" s="121" t="b">
        <v>0</v>
      </c>
      <c r="F114" s="121" t="b">
        <v>0</v>
      </c>
      <c r="G114" s="121" t="s">
        <v>288</v>
      </c>
      <c r="H114" s="121" t="s">
        <v>1151</v>
      </c>
      <c r="I114" s="141" t="s">
        <v>1224</v>
      </c>
    </row>
    <row r="115" spans="1:9">
      <c r="A115" s="140" t="s">
        <v>782</v>
      </c>
      <c r="B115" s="121" t="s">
        <v>466</v>
      </c>
      <c r="C115" s="121">
        <v>1.3999999761581401</v>
      </c>
      <c r="D115" s="121" t="s">
        <v>1227</v>
      </c>
      <c r="E115" s="121" t="b">
        <v>0</v>
      </c>
      <c r="F115" s="121" t="b">
        <v>1</v>
      </c>
      <c r="G115" s="121" t="s">
        <v>288</v>
      </c>
      <c r="H115" s="121" t="s">
        <v>1151</v>
      </c>
      <c r="I115" s="141" t="s">
        <v>1201</v>
      </c>
    </row>
    <row r="116" spans="1:9">
      <c r="A116" s="140" t="s">
        <v>782</v>
      </c>
      <c r="B116" s="121" t="s">
        <v>316</v>
      </c>
      <c r="C116" s="121">
        <v>1</v>
      </c>
      <c r="D116" s="121" t="s">
        <v>1227</v>
      </c>
      <c r="E116" s="121" t="b">
        <v>1</v>
      </c>
      <c r="F116" s="121" t="b">
        <v>0</v>
      </c>
      <c r="G116" s="121" t="s">
        <v>289</v>
      </c>
      <c r="H116" s="121" t="s">
        <v>1151</v>
      </c>
      <c r="I116" s="141" t="s">
        <v>295</v>
      </c>
    </row>
    <row r="117" spans="1:9">
      <c r="A117" s="140" t="s">
        <v>782</v>
      </c>
      <c r="B117" s="121" t="s">
        <v>1202</v>
      </c>
      <c r="C117" s="121">
        <v>-11.5545597076416</v>
      </c>
      <c r="D117" s="121" t="s">
        <v>1227</v>
      </c>
      <c r="E117" s="121" t="b">
        <v>0</v>
      </c>
      <c r="F117" s="121" t="b">
        <v>1</v>
      </c>
      <c r="G117" s="121" t="s">
        <v>288</v>
      </c>
      <c r="H117" s="121" t="s">
        <v>1151</v>
      </c>
      <c r="I117" s="141" t="s">
        <v>1203</v>
      </c>
    </row>
    <row r="118" spans="1:9">
      <c r="A118" s="140" t="s">
        <v>782</v>
      </c>
      <c r="B118" s="121" t="s">
        <v>1204</v>
      </c>
      <c r="C118" s="121">
        <v>553.13719482421857</v>
      </c>
      <c r="D118" s="121" t="s">
        <v>1227</v>
      </c>
      <c r="E118" s="121" t="b">
        <v>0</v>
      </c>
      <c r="F118" s="121" t="b">
        <v>0</v>
      </c>
      <c r="G118" s="121" t="s">
        <v>1205</v>
      </c>
      <c r="H118" s="121" t="s">
        <v>1151</v>
      </c>
      <c r="I118" s="141" t="s">
        <v>1206</v>
      </c>
    </row>
    <row r="119" spans="1:9">
      <c r="A119" s="140" t="s">
        <v>782</v>
      </c>
      <c r="B119" s="121" t="s">
        <v>1230</v>
      </c>
      <c r="C119" s="121">
        <v>-2.2879810333252002</v>
      </c>
      <c r="D119" s="121" t="s">
        <v>1227</v>
      </c>
      <c r="E119" s="121" t="b">
        <v>0</v>
      </c>
      <c r="F119" s="121" t="b">
        <v>0</v>
      </c>
      <c r="G119" s="121" t="s">
        <v>288</v>
      </c>
      <c r="H119" s="121" t="s">
        <v>1151</v>
      </c>
      <c r="I119" s="141" t="s">
        <v>1231</v>
      </c>
    </row>
    <row r="120" spans="1:9">
      <c r="A120" s="140" t="s">
        <v>782</v>
      </c>
      <c r="B120" s="121" t="s">
        <v>1228</v>
      </c>
      <c r="C120" s="121">
        <v>-48.537040710449197</v>
      </c>
      <c r="D120" s="121" t="s">
        <v>1227</v>
      </c>
      <c r="E120" s="121" t="b">
        <v>0</v>
      </c>
      <c r="F120" s="121" t="b">
        <v>0</v>
      </c>
      <c r="G120" s="121" t="s">
        <v>288</v>
      </c>
      <c r="H120" s="121" t="s">
        <v>1151</v>
      </c>
      <c r="I120" s="141" t="s">
        <v>1229</v>
      </c>
    </row>
    <row r="121" spans="1:9">
      <c r="A121" s="140" t="s">
        <v>782</v>
      </c>
      <c r="B121" s="121" t="s">
        <v>1232</v>
      </c>
      <c r="C121" s="121">
        <v>-19.817510604858398</v>
      </c>
      <c r="D121" s="121" t="s">
        <v>1227</v>
      </c>
      <c r="E121" s="121" t="b">
        <v>0</v>
      </c>
      <c r="F121" s="121" t="b">
        <v>0</v>
      </c>
      <c r="G121" s="121" t="s">
        <v>288</v>
      </c>
      <c r="H121" s="121" t="s">
        <v>1151</v>
      </c>
      <c r="I121" s="141" t="s">
        <v>1233</v>
      </c>
    </row>
    <row r="122" spans="1:9">
      <c r="A122" s="140" t="s">
        <v>782</v>
      </c>
      <c r="B122" s="121" t="s">
        <v>1234</v>
      </c>
      <c r="C122" s="121">
        <v>-7.2394042015075701</v>
      </c>
      <c r="D122" s="121" t="s">
        <v>1227</v>
      </c>
      <c r="E122" s="121" t="b">
        <v>0</v>
      </c>
      <c r="F122" s="121" t="b">
        <v>1</v>
      </c>
      <c r="G122" s="121" t="s">
        <v>288</v>
      </c>
      <c r="H122" s="121" t="s">
        <v>1151</v>
      </c>
      <c r="I122" s="141" t="s">
        <v>1235</v>
      </c>
    </row>
    <row r="123" spans="1:9">
      <c r="A123" s="140" t="s">
        <v>787</v>
      </c>
      <c r="B123" s="121" t="s">
        <v>1223</v>
      </c>
      <c r="C123" s="121">
        <v>3.09014892578125</v>
      </c>
      <c r="D123" s="121" t="s">
        <v>1227</v>
      </c>
      <c r="E123" s="121" t="b">
        <v>0</v>
      </c>
      <c r="F123" s="121" t="b">
        <v>0</v>
      </c>
      <c r="G123" s="121" t="s">
        <v>288</v>
      </c>
      <c r="H123" s="121" t="s">
        <v>1177</v>
      </c>
      <c r="I123" s="141" t="s">
        <v>1224</v>
      </c>
    </row>
    <row r="124" spans="1:9">
      <c r="A124" s="140" t="s">
        <v>787</v>
      </c>
      <c r="B124" s="121" t="s">
        <v>316</v>
      </c>
      <c r="C124" s="121">
        <v>1</v>
      </c>
      <c r="D124" s="121" t="s">
        <v>1227</v>
      </c>
      <c r="E124" s="121" t="b">
        <v>1</v>
      </c>
      <c r="F124" s="121" t="b">
        <v>0</v>
      </c>
      <c r="G124" s="121" t="s">
        <v>289</v>
      </c>
      <c r="H124" s="121" t="s">
        <v>1177</v>
      </c>
      <c r="I124" s="141" t="s">
        <v>295</v>
      </c>
    </row>
    <row r="125" spans="1:9">
      <c r="A125" s="140" t="s">
        <v>787</v>
      </c>
      <c r="B125" s="121" t="s">
        <v>1204</v>
      </c>
      <c r="C125" s="121">
        <v>396.09737548828139</v>
      </c>
      <c r="D125" s="121" t="s">
        <v>1227</v>
      </c>
      <c r="E125" s="121" t="b">
        <v>0</v>
      </c>
      <c r="F125" s="121" t="b">
        <v>0</v>
      </c>
      <c r="G125" s="121" t="s">
        <v>1205</v>
      </c>
      <c r="H125" s="121" t="s">
        <v>1177</v>
      </c>
      <c r="I125" s="141" t="s">
        <v>1206</v>
      </c>
    </row>
    <row r="126" spans="1:9">
      <c r="A126" s="140" t="s">
        <v>787</v>
      </c>
      <c r="B126" s="121" t="s">
        <v>1207</v>
      </c>
      <c r="C126" s="241">
        <v>-21.9</v>
      </c>
      <c r="D126" s="166" t="s">
        <v>1227</v>
      </c>
      <c r="E126" s="121" t="b">
        <v>0</v>
      </c>
      <c r="F126" s="121" t="b">
        <v>1</v>
      </c>
      <c r="G126" s="121" t="s">
        <v>288</v>
      </c>
      <c r="H126" s="121" t="s">
        <v>1177</v>
      </c>
      <c r="I126" s="141" t="s">
        <v>1208</v>
      </c>
    </row>
    <row r="127" spans="1:9">
      <c r="A127" s="140" t="s">
        <v>787</v>
      </c>
      <c r="B127" s="121" t="s">
        <v>1230</v>
      </c>
      <c r="C127" s="121">
        <v>-2.2879810333252002</v>
      </c>
      <c r="D127" s="121" t="s">
        <v>1227</v>
      </c>
      <c r="E127" s="121" t="b">
        <v>0</v>
      </c>
      <c r="F127" s="121" t="b">
        <v>0</v>
      </c>
      <c r="G127" s="121" t="s">
        <v>288</v>
      </c>
      <c r="H127" s="121" t="s">
        <v>1177</v>
      </c>
      <c r="I127" s="141" t="s">
        <v>1231</v>
      </c>
    </row>
    <row r="128" spans="1:9">
      <c r="A128" s="140" t="s">
        <v>787</v>
      </c>
      <c r="B128" s="121" t="s">
        <v>1228</v>
      </c>
      <c r="C128" s="121">
        <v>-48.537040710449197</v>
      </c>
      <c r="D128" s="121" t="s">
        <v>1227</v>
      </c>
      <c r="E128" s="121" t="b">
        <v>0</v>
      </c>
      <c r="F128" s="121" t="b">
        <v>0</v>
      </c>
      <c r="G128" s="121" t="s">
        <v>288</v>
      </c>
      <c r="H128" s="121" t="s">
        <v>1177</v>
      </c>
      <c r="I128" s="141" t="s">
        <v>1229</v>
      </c>
    </row>
    <row r="129" spans="1:9">
      <c r="A129" s="140" t="s">
        <v>787</v>
      </c>
      <c r="B129" s="121" t="s">
        <v>1232</v>
      </c>
      <c r="C129" s="121">
        <v>-19.817510604858398</v>
      </c>
      <c r="D129" s="121" t="s">
        <v>1227</v>
      </c>
      <c r="E129" s="121" t="b">
        <v>0</v>
      </c>
      <c r="F129" s="121" t="b">
        <v>0</v>
      </c>
      <c r="G129" s="121" t="s">
        <v>288</v>
      </c>
      <c r="H129" s="121" t="s">
        <v>1177</v>
      </c>
      <c r="I129" s="141" t="s">
        <v>1233</v>
      </c>
    </row>
    <row r="130" spans="1:9">
      <c r="A130" s="140" t="s">
        <v>783</v>
      </c>
      <c r="B130" s="121" t="s">
        <v>1215</v>
      </c>
      <c r="C130" s="121">
        <v>0.92371141910553001</v>
      </c>
      <c r="D130" s="121" t="s">
        <v>1227</v>
      </c>
      <c r="E130" s="121" t="b">
        <v>0</v>
      </c>
      <c r="F130" s="121" t="b">
        <v>0</v>
      </c>
      <c r="G130" s="121" t="s">
        <v>288</v>
      </c>
      <c r="H130" s="121" t="s">
        <v>1152</v>
      </c>
      <c r="I130" s="141" t="s">
        <v>1216</v>
      </c>
    </row>
    <row r="131" spans="1:9">
      <c r="A131" s="140" t="s">
        <v>783</v>
      </c>
      <c r="B131" s="121" t="s">
        <v>1223</v>
      </c>
      <c r="C131" s="121">
        <v>3.9347910881042498</v>
      </c>
      <c r="D131" s="121" t="s">
        <v>1227</v>
      </c>
      <c r="E131" s="121" t="b">
        <v>0</v>
      </c>
      <c r="F131" s="121" t="b">
        <v>0</v>
      </c>
      <c r="G131" s="121" t="s">
        <v>288</v>
      </c>
      <c r="H131" s="121" t="s">
        <v>1152</v>
      </c>
      <c r="I131" s="141" t="s">
        <v>1224</v>
      </c>
    </row>
    <row r="132" spans="1:9">
      <c r="A132" s="140" t="s">
        <v>783</v>
      </c>
      <c r="B132" s="121" t="s">
        <v>466</v>
      </c>
      <c r="C132" s="121">
        <v>1.3999999761581401</v>
      </c>
      <c r="D132" s="121" t="s">
        <v>1227</v>
      </c>
      <c r="E132" s="121" t="b">
        <v>0</v>
      </c>
      <c r="F132" s="121" t="b">
        <v>0</v>
      </c>
      <c r="G132" s="121" t="s">
        <v>288</v>
      </c>
      <c r="H132" s="121" t="s">
        <v>1152</v>
      </c>
      <c r="I132" s="141" t="s">
        <v>1201</v>
      </c>
    </row>
    <row r="133" spans="1:9">
      <c r="A133" s="140" t="s">
        <v>783</v>
      </c>
      <c r="B133" s="121" t="s">
        <v>316</v>
      </c>
      <c r="C133" s="121">
        <v>1</v>
      </c>
      <c r="D133" s="121" t="s">
        <v>1227</v>
      </c>
      <c r="E133" s="121" t="b">
        <v>1</v>
      </c>
      <c r="F133" s="121" t="b">
        <v>0</v>
      </c>
      <c r="G133" s="121" t="s">
        <v>289</v>
      </c>
      <c r="H133" s="121" t="s">
        <v>1152</v>
      </c>
      <c r="I133" s="141" t="s">
        <v>295</v>
      </c>
    </row>
    <row r="134" spans="1:9">
      <c r="A134" s="140" t="s">
        <v>783</v>
      </c>
      <c r="B134" s="121" t="s">
        <v>1202</v>
      </c>
      <c r="C134" s="121">
        <v>-16.191440582275401</v>
      </c>
      <c r="D134" s="121" t="s">
        <v>1227</v>
      </c>
      <c r="E134" s="121" t="b">
        <v>0</v>
      </c>
      <c r="F134" s="121" t="b">
        <v>1</v>
      </c>
      <c r="G134" s="121" t="s">
        <v>288</v>
      </c>
      <c r="H134" s="121" t="s">
        <v>1152</v>
      </c>
      <c r="I134" s="141" t="s">
        <v>1203</v>
      </c>
    </row>
    <row r="135" spans="1:9">
      <c r="A135" s="140" t="s">
        <v>783</v>
      </c>
      <c r="B135" s="121" t="s">
        <v>1204</v>
      </c>
      <c r="C135" s="121">
        <v>553.13719482421857</v>
      </c>
      <c r="D135" s="121" t="s">
        <v>1227</v>
      </c>
      <c r="E135" s="121" t="b">
        <v>0</v>
      </c>
      <c r="F135" s="121" t="b">
        <v>0</v>
      </c>
      <c r="G135" s="121" t="s">
        <v>1205</v>
      </c>
      <c r="H135" s="121" t="s">
        <v>1152</v>
      </c>
      <c r="I135" s="141" t="s">
        <v>1206</v>
      </c>
    </row>
    <row r="136" spans="1:9">
      <c r="A136" s="140" t="s">
        <v>783</v>
      </c>
      <c r="B136" s="121" t="s">
        <v>1230</v>
      </c>
      <c r="C136" s="121">
        <v>-2.2879810333252002</v>
      </c>
      <c r="D136" s="121" t="s">
        <v>1227</v>
      </c>
      <c r="E136" s="121" t="b">
        <v>0</v>
      </c>
      <c r="F136" s="121" t="b">
        <v>0</v>
      </c>
      <c r="G136" s="121" t="s">
        <v>288</v>
      </c>
      <c r="H136" s="121" t="s">
        <v>1152</v>
      </c>
      <c r="I136" s="141" t="s">
        <v>1231</v>
      </c>
    </row>
    <row r="137" spans="1:9">
      <c r="A137" s="140" t="s">
        <v>783</v>
      </c>
      <c r="B137" s="121" t="s">
        <v>1228</v>
      </c>
      <c r="C137" s="121">
        <v>-48.537040710449197</v>
      </c>
      <c r="D137" s="121" t="s">
        <v>1227</v>
      </c>
      <c r="E137" s="121" t="b">
        <v>0</v>
      </c>
      <c r="F137" s="121" t="b">
        <v>0</v>
      </c>
      <c r="G137" s="121" t="s">
        <v>288</v>
      </c>
      <c r="H137" s="121" t="s">
        <v>1152</v>
      </c>
      <c r="I137" s="141" t="s">
        <v>1229</v>
      </c>
    </row>
    <row r="138" spans="1:9">
      <c r="A138" s="140" t="s">
        <v>783</v>
      </c>
      <c r="B138" s="121" t="s">
        <v>1232</v>
      </c>
      <c r="C138" s="121">
        <v>-19.817510604858398</v>
      </c>
      <c r="D138" s="121" t="s">
        <v>1227</v>
      </c>
      <c r="E138" s="121" t="b">
        <v>0</v>
      </c>
      <c r="F138" s="121" t="b">
        <v>0</v>
      </c>
      <c r="G138" s="121" t="s">
        <v>288</v>
      </c>
      <c r="H138" s="121" t="s">
        <v>1152</v>
      </c>
      <c r="I138" s="141" t="s">
        <v>1233</v>
      </c>
    </row>
    <row r="139" spans="1:9">
      <c r="A139" s="140" t="s">
        <v>784</v>
      </c>
      <c r="B139" s="121" t="s">
        <v>1223</v>
      </c>
      <c r="C139" s="121">
        <v>3.9347910881042498</v>
      </c>
      <c r="D139" s="121" t="s">
        <v>1227</v>
      </c>
      <c r="E139" s="121" t="b">
        <v>0</v>
      </c>
      <c r="F139" s="121" t="b">
        <v>0</v>
      </c>
      <c r="G139" s="121" t="s">
        <v>288</v>
      </c>
      <c r="H139" s="121" t="s">
        <v>1153</v>
      </c>
      <c r="I139" s="141" t="s">
        <v>1224</v>
      </c>
    </row>
    <row r="140" spans="1:9">
      <c r="A140" s="140" t="s">
        <v>784</v>
      </c>
      <c r="B140" s="121" t="s">
        <v>466</v>
      </c>
      <c r="C140" s="121">
        <v>1.3999999761581401</v>
      </c>
      <c r="D140" s="121" t="s">
        <v>1227</v>
      </c>
      <c r="E140" s="121" t="b">
        <v>0</v>
      </c>
      <c r="F140" s="121" t="b">
        <v>1</v>
      </c>
      <c r="G140" s="121" t="s">
        <v>288</v>
      </c>
      <c r="H140" s="121" t="s">
        <v>1153</v>
      </c>
      <c r="I140" s="141" t="s">
        <v>1201</v>
      </c>
    </row>
    <row r="141" spans="1:9">
      <c r="A141" s="140" t="s">
        <v>784</v>
      </c>
      <c r="B141" s="121" t="s">
        <v>316</v>
      </c>
      <c r="C141" s="121">
        <v>1</v>
      </c>
      <c r="D141" s="121" t="s">
        <v>1227</v>
      </c>
      <c r="E141" s="121" t="b">
        <v>1</v>
      </c>
      <c r="F141" s="121" t="b">
        <v>0</v>
      </c>
      <c r="G141" s="121" t="s">
        <v>289</v>
      </c>
      <c r="H141" s="121" t="s">
        <v>1153</v>
      </c>
      <c r="I141" s="141" t="s">
        <v>295</v>
      </c>
    </row>
    <row r="142" spans="1:9">
      <c r="A142" s="140" t="s">
        <v>784</v>
      </c>
      <c r="B142" s="121" t="s">
        <v>1202</v>
      </c>
      <c r="C142" s="121">
        <v>-11.5545597076416</v>
      </c>
      <c r="D142" s="121" t="s">
        <v>1227</v>
      </c>
      <c r="E142" s="121" t="b">
        <v>0</v>
      </c>
      <c r="F142" s="121" t="b">
        <v>1</v>
      </c>
      <c r="G142" s="121" t="s">
        <v>288</v>
      </c>
      <c r="H142" s="121" t="s">
        <v>1153</v>
      </c>
      <c r="I142" s="141" t="s">
        <v>1203</v>
      </c>
    </row>
    <row r="143" spans="1:9">
      <c r="A143" s="140" t="s">
        <v>784</v>
      </c>
      <c r="B143" s="121" t="s">
        <v>1204</v>
      </c>
      <c r="C143" s="121">
        <v>553.13719482421857</v>
      </c>
      <c r="D143" s="121" t="s">
        <v>1227</v>
      </c>
      <c r="E143" s="121" t="b">
        <v>0</v>
      </c>
      <c r="F143" s="121" t="b">
        <v>0</v>
      </c>
      <c r="G143" s="121" t="s">
        <v>1205</v>
      </c>
      <c r="H143" s="121" t="s">
        <v>1153</v>
      </c>
      <c r="I143" s="141" t="s">
        <v>1206</v>
      </c>
    </row>
    <row r="144" spans="1:9">
      <c r="A144" s="140" t="s">
        <v>784</v>
      </c>
      <c r="B144" s="121" t="s">
        <v>1207</v>
      </c>
      <c r="C144" s="121">
        <v>-0.28041240572929399</v>
      </c>
      <c r="D144" s="121" t="s">
        <v>1227</v>
      </c>
      <c r="E144" s="121" t="b">
        <v>0</v>
      </c>
      <c r="F144" s="121" t="b">
        <v>1</v>
      </c>
      <c r="G144" s="121" t="s">
        <v>288</v>
      </c>
      <c r="H144" s="121" t="s">
        <v>1153</v>
      </c>
      <c r="I144" s="141" t="s">
        <v>1208</v>
      </c>
    </row>
    <row r="145" spans="1:9">
      <c r="A145" s="140" t="s">
        <v>784</v>
      </c>
      <c r="B145" s="121" t="s">
        <v>1230</v>
      </c>
      <c r="C145" s="121">
        <v>-2.2879810333252002</v>
      </c>
      <c r="D145" s="121" t="s">
        <v>1227</v>
      </c>
      <c r="E145" s="121" t="b">
        <v>0</v>
      </c>
      <c r="F145" s="121" t="b">
        <v>0</v>
      </c>
      <c r="G145" s="121" t="s">
        <v>288</v>
      </c>
      <c r="H145" s="121" t="s">
        <v>1153</v>
      </c>
      <c r="I145" s="141" t="s">
        <v>1231</v>
      </c>
    </row>
    <row r="146" spans="1:9">
      <c r="A146" s="140" t="s">
        <v>784</v>
      </c>
      <c r="B146" s="121" t="s">
        <v>1228</v>
      </c>
      <c r="C146" s="121">
        <v>-48.537040710449197</v>
      </c>
      <c r="D146" s="121" t="s">
        <v>1227</v>
      </c>
      <c r="E146" s="121" t="b">
        <v>0</v>
      </c>
      <c r="F146" s="121" t="b">
        <v>0</v>
      </c>
      <c r="G146" s="121" t="s">
        <v>288</v>
      </c>
      <c r="H146" s="121" t="s">
        <v>1153</v>
      </c>
      <c r="I146" s="141" t="s">
        <v>1229</v>
      </c>
    </row>
    <row r="147" spans="1:9">
      <c r="A147" s="140" t="s">
        <v>784</v>
      </c>
      <c r="B147" s="121" t="s">
        <v>1232</v>
      </c>
      <c r="C147" s="121">
        <v>-19.817510604858398</v>
      </c>
      <c r="D147" s="121" t="s">
        <v>1227</v>
      </c>
      <c r="E147" s="121" t="b">
        <v>0</v>
      </c>
      <c r="F147" s="121" t="b">
        <v>0</v>
      </c>
      <c r="G147" s="121" t="s">
        <v>288</v>
      </c>
      <c r="H147" s="121" t="s">
        <v>1153</v>
      </c>
      <c r="I147" s="141" t="s">
        <v>1233</v>
      </c>
    </row>
    <row r="148" spans="1:9">
      <c r="A148" s="140" t="s">
        <v>785</v>
      </c>
      <c r="B148" s="121" t="s">
        <v>1215</v>
      </c>
      <c r="C148" s="121">
        <v>6.0701031684875497</v>
      </c>
      <c r="D148" s="121" t="s">
        <v>1227</v>
      </c>
      <c r="E148" s="121" t="b">
        <v>0</v>
      </c>
      <c r="F148" s="121" t="b">
        <v>0</v>
      </c>
      <c r="G148" s="121" t="s">
        <v>288</v>
      </c>
      <c r="H148" s="121" t="s">
        <v>1154</v>
      </c>
      <c r="I148" s="141" t="s">
        <v>1216</v>
      </c>
    </row>
    <row r="149" spans="1:9">
      <c r="A149" s="140" t="s">
        <v>785</v>
      </c>
      <c r="B149" s="121" t="s">
        <v>1223</v>
      </c>
      <c r="C149" s="121">
        <v>3.9347910881042498</v>
      </c>
      <c r="D149" s="121" t="s">
        <v>1227</v>
      </c>
      <c r="E149" s="121" t="b">
        <v>0</v>
      </c>
      <c r="F149" s="121" t="b">
        <v>0</v>
      </c>
      <c r="G149" s="121" t="s">
        <v>288</v>
      </c>
      <c r="H149" s="121" t="s">
        <v>1154</v>
      </c>
      <c r="I149" s="141" t="s">
        <v>1224</v>
      </c>
    </row>
    <row r="150" spans="1:9">
      <c r="A150" s="140" t="s">
        <v>785</v>
      </c>
      <c r="B150" s="121" t="s">
        <v>466</v>
      </c>
      <c r="C150" s="121">
        <v>1.3999999761581401</v>
      </c>
      <c r="D150" s="121" t="s">
        <v>1227</v>
      </c>
      <c r="E150" s="121" t="b">
        <v>0</v>
      </c>
      <c r="F150" s="121" t="b">
        <v>0</v>
      </c>
      <c r="G150" s="121" t="s">
        <v>288</v>
      </c>
      <c r="H150" s="121" t="s">
        <v>1154</v>
      </c>
      <c r="I150" s="141" t="s">
        <v>1201</v>
      </c>
    </row>
    <row r="151" spans="1:9">
      <c r="A151" s="140" t="s">
        <v>785</v>
      </c>
      <c r="B151" s="121" t="s">
        <v>316</v>
      </c>
      <c r="C151" s="121">
        <v>1</v>
      </c>
      <c r="D151" s="121" t="s">
        <v>1227</v>
      </c>
      <c r="E151" s="121" t="b">
        <v>1</v>
      </c>
      <c r="F151" s="121" t="b">
        <v>0</v>
      </c>
      <c r="G151" s="121" t="s">
        <v>289</v>
      </c>
      <c r="H151" s="121" t="s">
        <v>1154</v>
      </c>
      <c r="I151" s="141" t="s">
        <v>295</v>
      </c>
    </row>
    <row r="152" spans="1:9">
      <c r="A152" s="140" t="s">
        <v>785</v>
      </c>
      <c r="B152" s="121" t="s">
        <v>1202</v>
      </c>
      <c r="C152" s="121">
        <v>-26.234970092773398</v>
      </c>
      <c r="D152" s="121" t="s">
        <v>1227</v>
      </c>
      <c r="E152" s="121" t="b">
        <v>0</v>
      </c>
      <c r="F152" s="121" t="b">
        <v>1</v>
      </c>
      <c r="G152" s="121" t="s">
        <v>288</v>
      </c>
      <c r="H152" s="121" t="s">
        <v>1154</v>
      </c>
      <c r="I152" s="141" t="s">
        <v>1203</v>
      </c>
    </row>
    <row r="153" spans="1:9">
      <c r="A153" s="140" t="s">
        <v>785</v>
      </c>
      <c r="B153" s="121" t="s">
        <v>1204</v>
      </c>
      <c r="C153" s="121">
        <v>553.13719482421857</v>
      </c>
      <c r="D153" s="121" t="s">
        <v>1227</v>
      </c>
      <c r="E153" s="121" t="b">
        <v>0</v>
      </c>
      <c r="F153" s="121" t="b">
        <v>0</v>
      </c>
      <c r="G153" s="121" t="s">
        <v>1205</v>
      </c>
      <c r="H153" s="121" t="s">
        <v>1154</v>
      </c>
      <c r="I153" s="141" t="s">
        <v>1206</v>
      </c>
    </row>
    <row r="154" spans="1:9">
      <c r="A154" s="140" t="s">
        <v>785</v>
      </c>
      <c r="B154" s="121" t="s">
        <v>1230</v>
      </c>
      <c r="C154" s="121">
        <v>-2.2879810333252002</v>
      </c>
      <c r="D154" s="121" t="s">
        <v>1227</v>
      </c>
      <c r="E154" s="121" t="b">
        <v>0</v>
      </c>
      <c r="F154" s="121" t="b">
        <v>0</v>
      </c>
      <c r="G154" s="121" t="s">
        <v>288</v>
      </c>
      <c r="H154" s="121" t="s">
        <v>1154</v>
      </c>
      <c r="I154" s="141" t="s">
        <v>1231</v>
      </c>
    </row>
    <row r="155" spans="1:9">
      <c r="A155" s="140" t="s">
        <v>785</v>
      </c>
      <c r="B155" s="121" t="s">
        <v>1228</v>
      </c>
      <c r="C155" s="121">
        <v>-48.537040710449197</v>
      </c>
      <c r="D155" s="121" t="s">
        <v>1227</v>
      </c>
      <c r="E155" s="121" t="b">
        <v>0</v>
      </c>
      <c r="F155" s="121" t="b">
        <v>0</v>
      </c>
      <c r="G155" s="121" t="s">
        <v>288</v>
      </c>
      <c r="H155" s="121" t="s">
        <v>1154</v>
      </c>
      <c r="I155" s="141" t="s">
        <v>1229</v>
      </c>
    </row>
    <row r="156" spans="1:9">
      <c r="A156" s="140" t="s">
        <v>785</v>
      </c>
      <c r="B156" s="121" t="s">
        <v>1232</v>
      </c>
      <c r="C156" s="121">
        <v>-19.817510604858398</v>
      </c>
      <c r="D156" s="121" t="s">
        <v>1227</v>
      </c>
      <c r="E156" s="121" t="b">
        <v>0</v>
      </c>
      <c r="F156" s="121" t="b">
        <v>0</v>
      </c>
      <c r="G156" s="121" t="s">
        <v>288</v>
      </c>
      <c r="H156" s="121" t="s">
        <v>1154</v>
      </c>
      <c r="I156" s="141" t="s">
        <v>1233</v>
      </c>
    </row>
    <row r="157" spans="1:9">
      <c r="A157" s="140" t="s">
        <v>646</v>
      </c>
      <c r="B157" s="121" t="s">
        <v>461</v>
      </c>
      <c r="C157" s="121">
        <v>1</v>
      </c>
      <c r="D157" s="121" t="s">
        <v>312</v>
      </c>
      <c r="E157" s="121" t="b">
        <v>1</v>
      </c>
      <c r="F157" s="121" t="b">
        <v>0</v>
      </c>
      <c r="G157" s="121" t="s">
        <v>288</v>
      </c>
      <c r="H157" s="121" t="s">
        <v>1160</v>
      </c>
      <c r="I157" s="141" t="s">
        <v>1196</v>
      </c>
    </row>
    <row r="158" spans="1:9">
      <c r="A158" s="140" t="s">
        <v>646</v>
      </c>
      <c r="B158" s="121" t="s">
        <v>439</v>
      </c>
      <c r="C158" s="121">
        <v>-1.1235955056179776</v>
      </c>
      <c r="D158" s="121" t="s">
        <v>312</v>
      </c>
      <c r="E158" s="121" t="b">
        <v>0</v>
      </c>
      <c r="F158" s="121" t="b">
        <v>1</v>
      </c>
      <c r="G158" s="121" t="s">
        <v>288</v>
      </c>
      <c r="H158" s="121" t="s">
        <v>1160</v>
      </c>
      <c r="I158" s="141" t="s">
        <v>1217</v>
      </c>
    </row>
    <row r="159" spans="1:9">
      <c r="A159" s="140" t="s">
        <v>645</v>
      </c>
      <c r="B159" s="121" t="s">
        <v>461</v>
      </c>
      <c r="C159" s="121">
        <v>1</v>
      </c>
      <c r="D159" s="121" t="s">
        <v>312</v>
      </c>
      <c r="E159" s="121" t="b">
        <v>1</v>
      </c>
      <c r="F159" s="121" t="b">
        <v>0</v>
      </c>
      <c r="G159" s="121" t="s">
        <v>288</v>
      </c>
      <c r="H159" s="121" t="s">
        <v>1159</v>
      </c>
      <c r="I159" s="141" t="s">
        <v>1196</v>
      </c>
    </row>
    <row r="160" spans="1:9">
      <c r="A160" s="140" t="s">
        <v>645</v>
      </c>
      <c r="B160" s="121" t="s">
        <v>1207</v>
      </c>
      <c r="C160" s="121">
        <v>-1.0101010101010102</v>
      </c>
      <c r="D160" s="121" t="s">
        <v>312</v>
      </c>
      <c r="E160" s="121" t="b">
        <v>0</v>
      </c>
      <c r="F160" s="121" t="b">
        <v>1</v>
      </c>
      <c r="G160" s="121" t="s">
        <v>288</v>
      </c>
      <c r="H160" s="121" t="s">
        <v>1159</v>
      </c>
      <c r="I160" s="141" t="s">
        <v>1208</v>
      </c>
    </row>
    <row r="161" spans="1:9">
      <c r="A161" s="140" t="s">
        <v>649</v>
      </c>
      <c r="B161" s="121" t="s">
        <v>461</v>
      </c>
      <c r="C161" s="121">
        <v>1</v>
      </c>
      <c r="D161" s="121" t="s">
        <v>312</v>
      </c>
      <c r="E161" s="121" t="s">
        <v>1225</v>
      </c>
      <c r="F161" s="121" t="s">
        <v>1226</v>
      </c>
      <c r="G161" s="121" t="s">
        <v>288</v>
      </c>
      <c r="H161" s="121" t="s">
        <v>1171</v>
      </c>
      <c r="I161" s="141" t="s">
        <v>1196</v>
      </c>
    </row>
    <row r="162" spans="1:9">
      <c r="A162" s="140" t="s">
        <v>649</v>
      </c>
      <c r="B162" s="121" t="s">
        <v>1207</v>
      </c>
      <c r="C162" s="121">
        <v>-0.33333333333333331</v>
      </c>
      <c r="D162" s="121" t="s">
        <v>312</v>
      </c>
      <c r="E162" s="121" t="b">
        <v>0</v>
      </c>
      <c r="F162" s="121" t="b">
        <v>1</v>
      </c>
      <c r="G162" s="121" t="s">
        <v>288</v>
      </c>
      <c r="H162" s="121" t="s">
        <v>1171</v>
      </c>
      <c r="I162" s="141" t="s">
        <v>1208</v>
      </c>
    </row>
    <row r="163" spans="1:9">
      <c r="A163" s="140" t="s">
        <v>642</v>
      </c>
      <c r="B163" s="121" t="s">
        <v>461</v>
      </c>
      <c r="C163" s="121">
        <v>1</v>
      </c>
      <c r="D163" s="121" t="s">
        <v>312</v>
      </c>
      <c r="E163" s="136" t="b">
        <v>1</v>
      </c>
      <c r="F163" s="136" t="b">
        <v>0</v>
      </c>
      <c r="G163" s="121" t="s">
        <v>288</v>
      </c>
      <c r="H163" s="121" t="s">
        <v>1156</v>
      </c>
      <c r="I163" s="141" t="s">
        <v>1196</v>
      </c>
    </row>
    <row r="164" spans="1:9">
      <c r="A164" s="140" t="s">
        <v>642</v>
      </c>
      <c r="B164" s="121" t="s">
        <v>1219</v>
      </c>
      <c r="C164" s="121">
        <v>-1.1235955056179776</v>
      </c>
      <c r="D164" s="121" t="s">
        <v>312</v>
      </c>
      <c r="E164" s="136" t="b">
        <v>0</v>
      </c>
      <c r="F164" s="136" t="b">
        <v>1</v>
      </c>
      <c r="G164" s="121" t="s">
        <v>288</v>
      </c>
      <c r="H164" s="121" t="s">
        <v>1156</v>
      </c>
      <c r="I164" s="141" t="s">
        <v>1220</v>
      </c>
    </row>
    <row r="165" spans="1:9">
      <c r="A165" s="140" t="s">
        <v>647</v>
      </c>
      <c r="B165" s="121" t="s">
        <v>461</v>
      </c>
      <c r="C165" s="121">
        <v>1</v>
      </c>
      <c r="D165" s="121" t="s">
        <v>312</v>
      </c>
      <c r="E165" s="121" t="b">
        <v>1</v>
      </c>
      <c r="F165" s="121" t="b">
        <v>0</v>
      </c>
      <c r="G165" s="121" t="s">
        <v>288</v>
      </c>
      <c r="H165" s="121" t="s">
        <v>1161</v>
      </c>
      <c r="I165" s="141" t="s">
        <v>1196</v>
      </c>
    </row>
    <row r="166" spans="1:9">
      <c r="A166" s="140" t="s">
        <v>647</v>
      </c>
      <c r="B166" s="121" t="s">
        <v>438</v>
      </c>
      <c r="C166" s="121">
        <v>-1.0869565217391304</v>
      </c>
      <c r="D166" s="121" t="s">
        <v>312</v>
      </c>
      <c r="E166" s="121" t="b">
        <v>0</v>
      </c>
      <c r="F166" s="121" t="b">
        <v>1</v>
      </c>
      <c r="G166" s="121" t="s">
        <v>288</v>
      </c>
      <c r="H166" s="121" t="s">
        <v>1161</v>
      </c>
      <c r="I166" s="141" t="s">
        <v>1218</v>
      </c>
    </row>
    <row r="167" spans="1:9">
      <c r="A167" s="140" t="s">
        <v>643</v>
      </c>
      <c r="B167" s="121" t="s">
        <v>461</v>
      </c>
      <c r="C167" s="121">
        <v>1</v>
      </c>
      <c r="D167" s="121" t="s">
        <v>312</v>
      </c>
      <c r="E167" s="121" t="b">
        <v>1</v>
      </c>
      <c r="F167" s="121" t="b">
        <v>0</v>
      </c>
      <c r="G167" s="121" t="s">
        <v>288</v>
      </c>
      <c r="H167" s="121" t="s">
        <v>1157</v>
      </c>
      <c r="I167" s="141" t="s">
        <v>1196</v>
      </c>
    </row>
    <row r="168" spans="1:9">
      <c r="A168" s="140" t="s">
        <v>643</v>
      </c>
      <c r="B168" s="121" t="s">
        <v>1221</v>
      </c>
      <c r="C168" s="121">
        <v>-1.0869565217391304</v>
      </c>
      <c r="D168" s="121" t="s">
        <v>312</v>
      </c>
      <c r="E168" s="121" t="b">
        <v>0</v>
      </c>
      <c r="F168" s="121" t="b">
        <v>1</v>
      </c>
      <c r="G168" s="121" t="s">
        <v>288</v>
      </c>
      <c r="H168" s="121" t="s">
        <v>1157</v>
      </c>
      <c r="I168" s="141" t="s">
        <v>1222</v>
      </c>
    </row>
    <row r="169" spans="1:9">
      <c r="A169" s="140" t="s">
        <v>644</v>
      </c>
      <c r="B169" s="121" t="s">
        <v>461</v>
      </c>
      <c r="C169" s="121">
        <v>1</v>
      </c>
      <c r="D169" s="121" t="s">
        <v>312</v>
      </c>
      <c r="E169" s="121" t="b">
        <v>1</v>
      </c>
      <c r="F169" s="121" t="b">
        <v>0</v>
      </c>
      <c r="G169" s="121" t="s">
        <v>288</v>
      </c>
      <c r="H169" s="121" t="s">
        <v>1158</v>
      </c>
      <c r="I169" s="141" t="s">
        <v>1196</v>
      </c>
    </row>
    <row r="170" spans="1:9">
      <c r="A170" s="140" t="s">
        <v>644</v>
      </c>
      <c r="B170" s="121" t="s">
        <v>1202</v>
      </c>
      <c r="C170" s="121">
        <v>-1.0869565217391304</v>
      </c>
      <c r="D170" s="121" t="s">
        <v>312</v>
      </c>
      <c r="E170" s="121" t="b">
        <v>0</v>
      </c>
      <c r="F170" s="121" t="b">
        <v>1</v>
      </c>
      <c r="G170" s="121" t="s">
        <v>288</v>
      </c>
      <c r="H170" s="121" t="s">
        <v>1158</v>
      </c>
      <c r="I170" s="141" t="s">
        <v>1203</v>
      </c>
    </row>
    <row r="171" spans="1:9">
      <c r="A171" s="140" t="s">
        <v>648</v>
      </c>
      <c r="B171" s="121" t="s">
        <v>461</v>
      </c>
      <c r="C171" s="121">
        <v>1</v>
      </c>
      <c r="D171" s="121" t="s">
        <v>312</v>
      </c>
      <c r="E171" s="121" t="b">
        <v>1</v>
      </c>
      <c r="F171" s="121" t="b">
        <v>0</v>
      </c>
      <c r="G171" s="121" t="s">
        <v>288</v>
      </c>
      <c r="H171" s="121" t="s">
        <v>1090</v>
      </c>
      <c r="I171" s="141" t="s">
        <v>1196</v>
      </c>
    </row>
    <row r="172" spans="1:9">
      <c r="A172" s="140" t="s">
        <v>648</v>
      </c>
      <c r="B172" s="121" t="s">
        <v>466</v>
      </c>
      <c r="C172" s="121">
        <v>-1</v>
      </c>
      <c r="D172" s="121" t="s">
        <v>312</v>
      </c>
      <c r="E172" s="121" t="b">
        <v>0</v>
      </c>
      <c r="F172" s="121" t="b">
        <v>0</v>
      </c>
      <c r="G172" s="121" t="s">
        <v>288</v>
      </c>
      <c r="H172" s="121" t="s">
        <v>1090</v>
      </c>
      <c r="I172" s="141" t="s">
        <v>1201</v>
      </c>
    </row>
    <row r="173" spans="1:9">
      <c r="A173" s="140" t="s">
        <v>650</v>
      </c>
      <c r="B173" s="121" t="s">
        <v>462</v>
      </c>
      <c r="C173" s="121">
        <v>1</v>
      </c>
      <c r="D173" s="121" t="s">
        <v>312</v>
      </c>
      <c r="E173" s="121" t="b">
        <v>1</v>
      </c>
      <c r="F173" s="121" t="b">
        <v>0</v>
      </c>
      <c r="G173" s="121" t="s">
        <v>288</v>
      </c>
      <c r="H173" s="121" t="s">
        <v>1078</v>
      </c>
      <c r="I173" s="141" t="s">
        <v>1197</v>
      </c>
    </row>
    <row r="174" spans="1:9">
      <c r="A174" s="140" t="s">
        <v>650</v>
      </c>
      <c r="B174" s="121" t="s">
        <v>1207</v>
      </c>
      <c r="C174" s="121">
        <v>-1.0224948875255624</v>
      </c>
      <c r="D174" s="121" t="s">
        <v>312</v>
      </c>
      <c r="E174" s="121" t="b">
        <v>0</v>
      </c>
      <c r="F174" s="121" t="b">
        <v>1</v>
      </c>
      <c r="G174" s="121" t="s">
        <v>288</v>
      </c>
      <c r="H174" s="121" t="s">
        <v>1078</v>
      </c>
      <c r="I174" s="141" t="s">
        <v>1208</v>
      </c>
    </row>
    <row r="175" spans="1:9">
      <c r="A175" s="140" t="s">
        <v>651</v>
      </c>
      <c r="B175" s="121" t="s">
        <v>313</v>
      </c>
      <c r="C175" s="121">
        <v>1</v>
      </c>
      <c r="D175" s="121" t="s">
        <v>312</v>
      </c>
      <c r="E175" s="121" t="b">
        <v>1</v>
      </c>
      <c r="F175" s="121" t="b">
        <v>0</v>
      </c>
      <c r="G175" s="121" t="s">
        <v>288</v>
      </c>
      <c r="H175" s="121" t="s">
        <v>1146</v>
      </c>
      <c r="I175" s="141" t="s">
        <v>292</v>
      </c>
    </row>
    <row r="176" spans="1:9">
      <c r="A176" s="140" t="s">
        <v>651</v>
      </c>
      <c r="B176" s="121" t="s">
        <v>1204</v>
      </c>
      <c r="C176" s="121">
        <v>15.4737300872803</v>
      </c>
      <c r="D176" s="121" t="s">
        <v>312</v>
      </c>
      <c r="E176" s="121" t="b">
        <v>0</v>
      </c>
      <c r="F176" s="121" t="b">
        <v>0</v>
      </c>
      <c r="G176" s="121" t="s">
        <v>1205</v>
      </c>
      <c r="H176" s="121" t="s">
        <v>1146</v>
      </c>
      <c r="I176" s="141" t="s">
        <v>1206</v>
      </c>
    </row>
    <row r="177" spans="1:9">
      <c r="A177" s="140" t="s">
        <v>651</v>
      </c>
      <c r="B177" s="121" t="s">
        <v>1236</v>
      </c>
      <c r="C177" s="121">
        <v>-4.0456499904394101E-2</v>
      </c>
      <c r="D177" s="121" t="s">
        <v>312</v>
      </c>
      <c r="E177" s="121" t="b">
        <v>0</v>
      </c>
      <c r="F177" s="121" t="b">
        <v>0</v>
      </c>
      <c r="G177" s="121" t="s">
        <v>288</v>
      </c>
      <c r="H177" s="121" t="s">
        <v>1146</v>
      </c>
      <c r="I177" s="141" t="s">
        <v>1237</v>
      </c>
    </row>
    <row r="178" spans="1:9">
      <c r="A178" s="140" t="s">
        <v>651</v>
      </c>
      <c r="B178" s="121" t="s">
        <v>1228</v>
      </c>
      <c r="C178" s="121">
        <v>-5.99645003676414E-2</v>
      </c>
      <c r="D178" s="121" t="s">
        <v>312</v>
      </c>
      <c r="E178" s="121" t="b">
        <v>0</v>
      </c>
      <c r="F178" s="121" t="b">
        <v>0</v>
      </c>
      <c r="G178" s="121" t="s">
        <v>288</v>
      </c>
      <c r="H178" s="121" t="s">
        <v>1146</v>
      </c>
      <c r="I178" s="141" t="s">
        <v>1229</v>
      </c>
    </row>
    <row r="179" spans="1:9">
      <c r="A179" s="140" t="s">
        <v>651</v>
      </c>
      <c r="B179" s="121" t="s">
        <v>1232</v>
      </c>
      <c r="C179" s="121">
        <v>-0.89957898855209395</v>
      </c>
      <c r="D179" s="121" t="s">
        <v>312</v>
      </c>
      <c r="E179" s="121" t="b">
        <v>0</v>
      </c>
      <c r="F179" s="121" t="b">
        <v>0</v>
      </c>
      <c r="G179" s="121" t="s">
        <v>288</v>
      </c>
      <c r="H179" s="121" t="s">
        <v>1146</v>
      </c>
      <c r="I179" s="141" t="s">
        <v>1233</v>
      </c>
    </row>
    <row r="180" spans="1:9">
      <c r="A180" s="140" t="s">
        <v>655</v>
      </c>
      <c r="B180" s="121" t="s">
        <v>463</v>
      </c>
      <c r="C180" s="121">
        <v>1</v>
      </c>
      <c r="D180" s="121" t="s">
        <v>312</v>
      </c>
      <c r="E180" s="121" t="b">
        <v>1</v>
      </c>
      <c r="F180" s="121" t="b">
        <v>0</v>
      </c>
      <c r="G180" s="121" t="s">
        <v>288</v>
      </c>
      <c r="H180" s="121" t="s">
        <v>1081</v>
      </c>
      <c r="I180" s="141" t="s">
        <v>1198</v>
      </c>
    </row>
    <row r="181" spans="1:9">
      <c r="A181" s="140" t="s">
        <v>655</v>
      </c>
      <c r="B181" s="121" t="s">
        <v>439</v>
      </c>
      <c r="C181" s="121">
        <v>-1.1235955056179776</v>
      </c>
      <c r="D181" s="121" t="s">
        <v>312</v>
      </c>
      <c r="E181" s="121" t="b">
        <v>0</v>
      </c>
      <c r="F181" s="121" t="b">
        <v>1</v>
      </c>
      <c r="G181" s="121" t="s">
        <v>288</v>
      </c>
      <c r="H181" s="121" t="s">
        <v>1081</v>
      </c>
      <c r="I181" s="141" t="s">
        <v>1217</v>
      </c>
    </row>
    <row r="182" spans="1:9">
      <c r="A182" s="140" t="s">
        <v>654</v>
      </c>
      <c r="B182" s="121" t="s">
        <v>463</v>
      </c>
      <c r="C182" s="121">
        <v>1</v>
      </c>
      <c r="D182" s="121" t="s">
        <v>312</v>
      </c>
      <c r="E182" s="121" t="b">
        <v>1</v>
      </c>
      <c r="F182" s="121" t="b">
        <v>0</v>
      </c>
      <c r="G182" s="121" t="s">
        <v>288</v>
      </c>
      <c r="H182" s="121" t="s">
        <v>1080</v>
      </c>
      <c r="I182" s="141" t="s">
        <v>1198</v>
      </c>
    </row>
    <row r="183" spans="1:9">
      <c r="A183" s="140" t="s">
        <v>654</v>
      </c>
      <c r="B183" s="121" t="s">
        <v>1207</v>
      </c>
      <c r="C183" s="121">
        <v>-1.0101010101010102</v>
      </c>
      <c r="D183" s="121" t="s">
        <v>312</v>
      </c>
      <c r="E183" s="121" t="b">
        <v>0</v>
      </c>
      <c r="F183" s="121" t="b">
        <v>1</v>
      </c>
      <c r="G183" s="121" t="s">
        <v>288</v>
      </c>
      <c r="H183" s="121" t="s">
        <v>1080</v>
      </c>
      <c r="I183" s="141" t="s">
        <v>1208</v>
      </c>
    </row>
    <row r="184" spans="1:9">
      <c r="A184" s="140" t="s">
        <v>656</v>
      </c>
      <c r="B184" s="121" t="s">
        <v>463</v>
      </c>
      <c r="C184" s="121">
        <v>1</v>
      </c>
      <c r="D184" s="121" t="s">
        <v>312</v>
      </c>
      <c r="E184" s="121" t="b">
        <v>1</v>
      </c>
      <c r="F184" s="121" t="b">
        <v>0</v>
      </c>
      <c r="G184" s="121" t="s">
        <v>288</v>
      </c>
      <c r="H184" s="121" t="s">
        <v>1082</v>
      </c>
      <c r="I184" s="141" t="s">
        <v>1198</v>
      </c>
    </row>
    <row r="185" spans="1:9">
      <c r="A185" s="140" t="s">
        <v>656</v>
      </c>
      <c r="B185" s="121" t="s">
        <v>438</v>
      </c>
      <c r="C185" s="121">
        <v>-1.0869565217391304</v>
      </c>
      <c r="D185" s="121" t="s">
        <v>312</v>
      </c>
      <c r="E185" s="121" t="b">
        <v>0</v>
      </c>
      <c r="F185" s="121" t="b">
        <v>1</v>
      </c>
      <c r="G185" s="121" t="s">
        <v>288</v>
      </c>
      <c r="H185" s="121" t="s">
        <v>1082</v>
      </c>
      <c r="I185" s="141" t="s">
        <v>1218</v>
      </c>
    </row>
    <row r="186" spans="1:9">
      <c r="A186" s="140" t="s">
        <v>652</v>
      </c>
      <c r="B186" s="121" t="s">
        <v>463</v>
      </c>
      <c r="C186" s="121">
        <v>1</v>
      </c>
      <c r="D186" s="121" t="s">
        <v>312</v>
      </c>
      <c r="E186" s="121" t="b">
        <v>1</v>
      </c>
      <c r="F186" s="121" t="b">
        <v>0</v>
      </c>
      <c r="G186" s="121" t="s">
        <v>288</v>
      </c>
      <c r="H186" s="121" t="s">
        <v>1162</v>
      </c>
      <c r="I186" s="141" t="s">
        <v>1198</v>
      </c>
    </row>
    <row r="187" spans="1:9">
      <c r="A187" s="140" t="s">
        <v>652</v>
      </c>
      <c r="B187" s="121" t="s">
        <v>1221</v>
      </c>
      <c r="C187" s="121">
        <v>-1.0869565217391304</v>
      </c>
      <c r="D187" s="121" t="s">
        <v>312</v>
      </c>
      <c r="E187" s="121" t="b">
        <v>0</v>
      </c>
      <c r="F187" s="121" t="b">
        <v>1</v>
      </c>
      <c r="G187" s="121" t="s">
        <v>288</v>
      </c>
      <c r="H187" s="121" t="s">
        <v>1162</v>
      </c>
      <c r="I187" s="141" t="s">
        <v>1222</v>
      </c>
    </row>
    <row r="188" spans="1:9">
      <c r="A188" s="140" t="s">
        <v>653</v>
      </c>
      <c r="B188" s="121" t="s">
        <v>463</v>
      </c>
      <c r="C188" s="121">
        <v>1</v>
      </c>
      <c r="D188" s="121" t="s">
        <v>312</v>
      </c>
      <c r="E188" s="121" t="b">
        <v>1</v>
      </c>
      <c r="F188" s="121" t="b">
        <v>0</v>
      </c>
      <c r="G188" s="121" t="s">
        <v>288</v>
      </c>
      <c r="H188" s="121" t="s">
        <v>1079</v>
      </c>
      <c r="I188" s="141" t="s">
        <v>1198</v>
      </c>
    </row>
    <row r="189" spans="1:9">
      <c r="A189" s="140" t="s">
        <v>653</v>
      </c>
      <c r="B189" s="121" t="s">
        <v>1202</v>
      </c>
      <c r="C189" s="121">
        <v>-1.0869565217391304</v>
      </c>
      <c r="D189" s="121" t="s">
        <v>312</v>
      </c>
      <c r="E189" s="121" t="b">
        <v>0</v>
      </c>
      <c r="F189" s="121" t="b">
        <v>1</v>
      </c>
      <c r="G189" s="121" t="s">
        <v>288</v>
      </c>
      <c r="H189" s="121" t="s">
        <v>1079</v>
      </c>
      <c r="I189" s="141" t="s">
        <v>1203</v>
      </c>
    </row>
    <row r="190" spans="1:9">
      <c r="A190" s="140" t="s">
        <v>657</v>
      </c>
      <c r="B190" s="121" t="s">
        <v>463</v>
      </c>
      <c r="C190" s="121">
        <v>1</v>
      </c>
      <c r="D190" s="121" t="s">
        <v>312</v>
      </c>
      <c r="E190" s="121" t="b">
        <v>1</v>
      </c>
      <c r="F190" s="121" t="b">
        <v>0</v>
      </c>
      <c r="G190" s="121" t="s">
        <v>288</v>
      </c>
      <c r="H190" s="121" t="s">
        <v>1092</v>
      </c>
      <c r="I190" s="141" t="s">
        <v>1198</v>
      </c>
    </row>
    <row r="191" spans="1:9">
      <c r="A191" s="140" t="s">
        <v>657</v>
      </c>
      <c r="B191" s="121" t="s">
        <v>466</v>
      </c>
      <c r="C191" s="121">
        <v>-1</v>
      </c>
      <c r="D191" s="121" t="s">
        <v>312</v>
      </c>
      <c r="E191" s="121" t="b">
        <v>0</v>
      </c>
      <c r="F191" s="121" t="b">
        <v>0</v>
      </c>
      <c r="G191" s="121" t="s">
        <v>288</v>
      </c>
      <c r="H191" s="121" t="s">
        <v>1092</v>
      </c>
      <c r="I191" s="141" t="s">
        <v>1201</v>
      </c>
    </row>
    <row r="192" spans="1:9">
      <c r="A192" s="140" t="s">
        <v>659</v>
      </c>
      <c r="B192" s="121" t="s">
        <v>464</v>
      </c>
      <c r="C192" s="121">
        <v>1</v>
      </c>
      <c r="D192" s="121" t="s">
        <v>312</v>
      </c>
      <c r="E192" s="121" t="b">
        <v>1</v>
      </c>
      <c r="F192" s="121" t="b">
        <v>0</v>
      </c>
      <c r="G192" s="121" t="s">
        <v>288</v>
      </c>
      <c r="H192" s="121" t="s">
        <v>1142</v>
      </c>
      <c r="I192" s="141" t="s">
        <v>1199</v>
      </c>
    </row>
    <row r="193" spans="1:9">
      <c r="A193" s="140" t="s">
        <v>659</v>
      </c>
      <c r="B193" s="121" t="s">
        <v>1207</v>
      </c>
      <c r="C193" s="121">
        <v>-1.11111104488373</v>
      </c>
      <c r="D193" s="121" t="s">
        <v>312</v>
      </c>
      <c r="E193" s="121" t="b">
        <v>0</v>
      </c>
      <c r="F193" s="121" t="b">
        <v>1</v>
      </c>
      <c r="G193" s="121" t="s">
        <v>288</v>
      </c>
      <c r="H193" s="121" t="s">
        <v>1142</v>
      </c>
      <c r="I193" s="141" t="s">
        <v>1208</v>
      </c>
    </row>
    <row r="194" spans="1:9">
      <c r="A194" s="140" t="s">
        <v>659</v>
      </c>
      <c r="B194" s="121" t="s">
        <v>1238</v>
      </c>
      <c r="C194" s="121">
        <v>131.77340698242199</v>
      </c>
      <c r="D194" s="121" t="s">
        <v>312</v>
      </c>
      <c r="E194" s="121" t="b">
        <v>0</v>
      </c>
      <c r="F194" s="121" t="b">
        <v>0</v>
      </c>
      <c r="G194" s="121" t="s">
        <v>153</v>
      </c>
      <c r="H194" s="121" t="s">
        <v>1142</v>
      </c>
      <c r="I194" s="141" t="s">
        <v>1239</v>
      </c>
    </row>
    <row r="195" spans="1:9">
      <c r="A195" s="140" t="s">
        <v>658</v>
      </c>
      <c r="B195" s="121" t="s">
        <v>464</v>
      </c>
      <c r="C195" s="121">
        <v>1</v>
      </c>
      <c r="D195" s="121" t="s">
        <v>312</v>
      </c>
      <c r="E195" s="121" t="b">
        <v>1</v>
      </c>
      <c r="F195" s="121" t="b">
        <v>0</v>
      </c>
      <c r="G195" s="121" t="s">
        <v>288</v>
      </c>
      <c r="H195" s="121" t="s">
        <v>1155</v>
      </c>
      <c r="I195" s="141" t="s">
        <v>1199</v>
      </c>
    </row>
    <row r="196" spans="1:9">
      <c r="A196" s="140" t="s">
        <v>658</v>
      </c>
      <c r="B196" s="121" t="s">
        <v>1207</v>
      </c>
      <c r="C196" s="121">
        <v>-1.111111</v>
      </c>
      <c r="D196" s="121" t="s">
        <v>312</v>
      </c>
      <c r="E196" s="121" t="b">
        <v>0</v>
      </c>
      <c r="F196" s="121" t="b">
        <v>1</v>
      </c>
      <c r="G196" s="121" t="s">
        <v>288</v>
      </c>
      <c r="H196" s="121" t="s">
        <v>1155</v>
      </c>
      <c r="I196" s="141" t="s">
        <v>1208</v>
      </c>
    </row>
    <row r="197" spans="1:9">
      <c r="A197" s="140" t="s">
        <v>658</v>
      </c>
      <c r="B197" s="121" t="s">
        <v>1238</v>
      </c>
      <c r="C197" s="121">
        <v>0.31733519999999998</v>
      </c>
      <c r="D197" s="121" t="s">
        <v>312</v>
      </c>
      <c r="E197" s="121" t="b">
        <v>0</v>
      </c>
      <c r="F197" s="121" t="b">
        <v>0</v>
      </c>
      <c r="G197" s="121" t="s">
        <v>153</v>
      </c>
      <c r="H197" s="121" t="s">
        <v>1155</v>
      </c>
      <c r="I197" s="141" t="s">
        <v>1239</v>
      </c>
    </row>
    <row r="198" spans="1:9">
      <c r="A198" s="140" t="s">
        <v>662</v>
      </c>
      <c r="B198" s="121" t="s">
        <v>465</v>
      </c>
      <c r="C198" s="121">
        <v>1</v>
      </c>
      <c r="D198" s="121" t="s">
        <v>312</v>
      </c>
      <c r="E198" s="121" t="b">
        <v>1</v>
      </c>
      <c r="F198" s="121" t="b">
        <v>0</v>
      </c>
      <c r="G198" s="121" t="s">
        <v>288</v>
      </c>
      <c r="H198" s="121" t="s">
        <v>1124</v>
      </c>
      <c r="I198" s="141" t="s">
        <v>1196</v>
      </c>
    </row>
    <row r="199" spans="1:9">
      <c r="A199" s="140" t="s">
        <v>662</v>
      </c>
      <c r="B199" s="121" t="s">
        <v>439</v>
      </c>
      <c r="C199" s="121">
        <v>-1.1111111111111112</v>
      </c>
      <c r="D199" s="121" t="s">
        <v>312</v>
      </c>
      <c r="E199" s="121" t="b">
        <v>0</v>
      </c>
      <c r="F199" s="121" t="b">
        <v>1</v>
      </c>
      <c r="G199" s="121" t="s">
        <v>288</v>
      </c>
      <c r="H199" s="121" t="s">
        <v>1124</v>
      </c>
      <c r="I199" s="141" t="s">
        <v>1217</v>
      </c>
    </row>
    <row r="200" spans="1:9">
      <c r="A200" s="140" t="s">
        <v>661</v>
      </c>
      <c r="B200" s="121" t="s">
        <v>465</v>
      </c>
      <c r="C200" s="121">
        <v>1</v>
      </c>
      <c r="D200" s="121" t="s">
        <v>312</v>
      </c>
      <c r="E200" s="121" t="b">
        <v>1</v>
      </c>
      <c r="F200" s="121" t="b">
        <v>0</v>
      </c>
      <c r="G200" s="121" t="s">
        <v>288</v>
      </c>
      <c r="H200" s="121" t="s">
        <v>1164</v>
      </c>
      <c r="I200" s="141" t="s">
        <v>1196</v>
      </c>
    </row>
    <row r="201" spans="1:9">
      <c r="A201" s="140" t="s">
        <v>661</v>
      </c>
      <c r="B201" s="121" t="s">
        <v>1207</v>
      </c>
      <c r="C201" s="121">
        <v>-1.0101010101010102</v>
      </c>
      <c r="D201" s="121" t="s">
        <v>312</v>
      </c>
      <c r="E201" s="121" t="b">
        <v>0</v>
      </c>
      <c r="F201" s="121" t="b">
        <v>1</v>
      </c>
      <c r="G201" s="121" t="s">
        <v>288</v>
      </c>
      <c r="H201" s="121" t="s">
        <v>1164</v>
      </c>
      <c r="I201" s="141" t="s">
        <v>1208</v>
      </c>
    </row>
    <row r="202" spans="1:9">
      <c r="A202" s="140" t="s">
        <v>665</v>
      </c>
      <c r="B202" s="121" t="s">
        <v>465</v>
      </c>
      <c r="C202" s="121">
        <v>1</v>
      </c>
      <c r="D202" s="121" t="s">
        <v>312</v>
      </c>
      <c r="E202" s="121" t="s">
        <v>1225</v>
      </c>
      <c r="F202" s="121" t="s">
        <v>1226</v>
      </c>
      <c r="G202" s="121" t="s">
        <v>288</v>
      </c>
      <c r="H202" s="121" t="s">
        <v>1173</v>
      </c>
      <c r="I202" s="141" t="s">
        <v>1196</v>
      </c>
    </row>
    <row r="203" spans="1:9">
      <c r="A203" s="140" t="s">
        <v>665</v>
      </c>
      <c r="B203" s="121" t="s">
        <v>1207</v>
      </c>
      <c r="C203" s="121">
        <v>-0.25</v>
      </c>
      <c r="D203" s="121" t="s">
        <v>312</v>
      </c>
      <c r="E203" s="121" t="b">
        <v>0</v>
      </c>
      <c r="F203" s="121" t="b">
        <v>1</v>
      </c>
      <c r="G203" s="121" t="s">
        <v>288</v>
      </c>
      <c r="H203" s="121" t="s">
        <v>1173</v>
      </c>
      <c r="I203" s="141" t="s">
        <v>1208</v>
      </c>
    </row>
    <row r="204" spans="1:9">
      <c r="A204" s="140" t="s">
        <v>663</v>
      </c>
      <c r="B204" s="121" t="s">
        <v>465</v>
      </c>
      <c r="C204" s="121">
        <v>1</v>
      </c>
      <c r="D204" s="121" t="s">
        <v>312</v>
      </c>
      <c r="E204" s="136" t="b">
        <v>1</v>
      </c>
      <c r="F204" s="136" t="b">
        <v>0</v>
      </c>
      <c r="G204" s="121" t="s">
        <v>288</v>
      </c>
      <c r="H204" s="121" t="s">
        <v>1165</v>
      </c>
      <c r="I204" s="141" t="s">
        <v>1196</v>
      </c>
    </row>
    <row r="205" spans="1:9">
      <c r="A205" s="140" t="s">
        <v>663</v>
      </c>
      <c r="B205" s="121" t="s">
        <v>438</v>
      </c>
      <c r="C205" s="121">
        <v>-1.075268817204301</v>
      </c>
      <c r="D205" s="121" t="s">
        <v>312</v>
      </c>
      <c r="E205" s="136" t="b">
        <v>0</v>
      </c>
      <c r="F205" s="136" t="b">
        <v>1</v>
      </c>
      <c r="G205" s="121" t="s">
        <v>288</v>
      </c>
      <c r="H205" s="121" t="s">
        <v>1165</v>
      </c>
      <c r="I205" s="141" t="s">
        <v>1218</v>
      </c>
    </row>
    <row r="206" spans="1:9">
      <c r="A206" s="140" t="s">
        <v>660</v>
      </c>
      <c r="B206" s="121" t="s">
        <v>465</v>
      </c>
      <c r="C206" s="121">
        <v>1</v>
      </c>
      <c r="D206" s="121" t="s">
        <v>312</v>
      </c>
      <c r="E206" s="121" t="b">
        <v>1</v>
      </c>
      <c r="F206" s="121" t="b">
        <v>0</v>
      </c>
      <c r="G206" s="121" t="s">
        <v>288</v>
      </c>
      <c r="H206" s="121" t="s">
        <v>1163</v>
      </c>
      <c r="I206" s="141" t="s">
        <v>1196</v>
      </c>
    </row>
    <row r="207" spans="1:9">
      <c r="A207" s="140" t="s">
        <v>660</v>
      </c>
      <c r="B207" s="121" t="s">
        <v>1202</v>
      </c>
      <c r="C207" s="121">
        <v>-1.075268817204301</v>
      </c>
      <c r="D207" s="121" t="s">
        <v>312</v>
      </c>
      <c r="E207" s="121" t="b">
        <v>0</v>
      </c>
      <c r="F207" s="121" t="b">
        <v>1</v>
      </c>
      <c r="G207" s="121" t="s">
        <v>288</v>
      </c>
      <c r="H207" s="121" t="s">
        <v>1163</v>
      </c>
      <c r="I207" s="141" t="s">
        <v>1203</v>
      </c>
    </row>
    <row r="208" spans="1:9">
      <c r="A208" s="140" t="s">
        <v>664</v>
      </c>
      <c r="B208" s="121" t="s">
        <v>465</v>
      </c>
      <c r="C208" s="121">
        <v>1</v>
      </c>
      <c r="D208" s="121" t="s">
        <v>312</v>
      </c>
      <c r="E208" s="121" t="b">
        <v>1</v>
      </c>
      <c r="F208" s="121" t="b">
        <v>0</v>
      </c>
      <c r="G208" s="121" t="s">
        <v>288</v>
      </c>
      <c r="H208" s="121" t="s">
        <v>1090</v>
      </c>
      <c r="I208" s="141" t="s">
        <v>1196</v>
      </c>
    </row>
    <row r="209" spans="1:9">
      <c r="A209" s="140" t="s">
        <v>664</v>
      </c>
      <c r="B209" s="121" t="s">
        <v>466</v>
      </c>
      <c r="C209" s="121">
        <v>-1</v>
      </c>
      <c r="D209" s="121" t="s">
        <v>312</v>
      </c>
      <c r="E209" s="121" t="b">
        <v>0</v>
      </c>
      <c r="F209" s="121" t="b">
        <v>0</v>
      </c>
      <c r="G209" s="121" t="s">
        <v>288</v>
      </c>
      <c r="H209" s="121" t="s">
        <v>1090</v>
      </c>
      <c r="I209" s="141" t="s">
        <v>1201</v>
      </c>
    </row>
    <row r="210" spans="1:9">
      <c r="A210" s="140" t="s">
        <v>671</v>
      </c>
      <c r="B210" s="121" t="s">
        <v>466</v>
      </c>
      <c r="C210" s="121">
        <v>1</v>
      </c>
      <c r="D210" s="121" t="s">
        <v>312</v>
      </c>
      <c r="E210" s="121" t="s">
        <v>1225</v>
      </c>
      <c r="F210" s="121" t="s">
        <v>1226</v>
      </c>
      <c r="G210" s="121" t="s">
        <v>288</v>
      </c>
      <c r="H210" s="121" t="s">
        <v>1174</v>
      </c>
      <c r="I210" s="141" t="s">
        <v>1201</v>
      </c>
    </row>
    <row r="211" spans="1:9">
      <c r="A211" s="140" t="s">
        <v>671</v>
      </c>
      <c r="B211" s="121" t="s">
        <v>1207</v>
      </c>
      <c r="C211" s="121">
        <v>-0.33333333333333331</v>
      </c>
      <c r="D211" s="121" t="s">
        <v>312</v>
      </c>
      <c r="E211" s="121" t="b">
        <v>0</v>
      </c>
      <c r="F211" s="121" t="b">
        <v>1</v>
      </c>
      <c r="G211" s="121" t="s">
        <v>288</v>
      </c>
      <c r="H211" s="121" t="s">
        <v>1174</v>
      </c>
      <c r="I211" s="141" t="s">
        <v>1208</v>
      </c>
    </row>
    <row r="212" spans="1:9">
      <c r="A212" s="140" t="s">
        <v>672</v>
      </c>
      <c r="B212" s="121" t="s">
        <v>314</v>
      </c>
      <c r="C212" s="121">
        <v>1</v>
      </c>
      <c r="D212" s="121" t="s">
        <v>314</v>
      </c>
      <c r="E212" s="121" t="b">
        <v>1</v>
      </c>
      <c r="F212" s="121" t="b">
        <v>0</v>
      </c>
      <c r="G212" s="121" t="s">
        <v>289</v>
      </c>
      <c r="H212" s="121" t="s">
        <v>1031</v>
      </c>
      <c r="I212" s="141" t="s">
        <v>293</v>
      </c>
    </row>
    <row r="213" spans="1:9">
      <c r="A213" s="140" t="s">
        <v>672</v>
      </c>
      <c r="B213" s="121" t="s">
        <v>451</v>
      </c>
      <c r="C213" s="121">
        <v>-0.73008470000000003</v>
      </c>
      <c r="D213" s="121" t="s">
        <v>314</v>
      </c>
      <c r="E213" s="121" t="b">
        <v>0</v>
      </c>
      <c r="F213" s="121" t="b">
        <v>0</v>
      </c>
      <c r="G213" s="121" t="s">
        <v>289</v>
      </c>
      <c r="H213" s="121" t="s">
        <v>1031</v>
      </c>
      <c r="I213" s="141" t="s">
        <v>1240</v>
      </c>
    </row>
    <row r="214" spans="1:9">
      <c r="A214" s="140" t="s">
        <v>672</v>
      </c>
      <c r="B214" s="121" t="s">
        <v>1207</v>
      </c>
      <c r="C214" s="121">
        <v>-7.2487197185271093E-2</v>
      </c>
      <c r="D214" s="121" t="s">
        <v>314</v>
      </c>
      <c r="E214" s="121" t="b">
        <v>0</v>
      </c>
      <c r="F214" s="121" t="b">
        <v>1</v>
      </c>
      <c r="G214" s="121" t="s">
        <v>288</v>
      </c>
      <c r="H214" s="121" t="s">
        <v>1031</v>
      </c>
      <c r="I214" s="141" t="s">
        <v>1208</v>
      </c>
    </row>
    <row r="215" spans="1:9">
      <c r="A215" s="140" t="s">
        <v>672</v>
      </c>
      <c r="B215" s="121" t="s">
        <v>1241</v>
      </c>
      <c r="C215" s="121">
        <v>-4.0360170000000001E-2</v>
      </c>
      <c r="D215" s="121" t="s">
        <v>314</v>
      </c>
      <c r="E215" s="121" t="b">
        <v>0</v>
      </c>
      <c r="F215" s="121" t="b">
        <v>0</v>
      </c>
      <c r="G215" s="121" t="s">
        <v>289</v>
      </c>
      <c r="H215" s="121" t="s">
        <v>1031</v>
      </c>
      <c r="I215" s="141" t="s">
        <v>1242</v>
      </c>
    </row>
    <row r="216" spans="1:9">
      <c r="A216" s="140" t="s">
        <v>673</v>
      </c>
      <c r="B216" s="121" t="s">
        <v>314</v>
      </c>
      <c r="C216" s="121">
        <v>1</v>
      </c>
      <c r="D216" s="121" t="s">
        <v>314</v>
      </c>
      <c r="E216" s="121" t="b">
        <v>1</v>
      </c>
      <c r="F216" s="121" t="b">
        <v>0</v>
      </c>
      <c r="G216" s="121" t="s">
        <v>289</v>
      </c>
      <c r="H216" s="121" t="s">
        <v>1033</v>
      </c>
      <c r="I216" s="141" t="s">
        <v>293</v>
      </c>
    </row>
    <row r="217" spans="1:9">
      <c r="A217" s="140" t="s">
        <v>673</v>
      </c>
      <c r="B217" s="121" t="s">
        <v>451</v>
      </c>
      <c r="C217" s="121">
        <v>-0.60058897733688399</v>
      </c>
      <c r="D217" s="121" t="s">
        <v>314</v>
      </c>
      <c r="E217" s="121" t="b">
        <v>0</v>
      </c>
      <c r="F217" s="121" t="b">
        <v>0</v>
      </c>
      <c r="G217" s="121" t="s">
        <v>289</v>
      </c>
      <c r="H217" s="121" t="s">
        <v>1033</v>
      </c>
      <c r="I217" s="141" t="s">
        <v>1240</v>
      </c>
    </row>
    <row r="218" spans="1:9">
      <c r="A218" s="140" t="s">
        <v>673</v>
      </c>
      <c r="B218" s="121" t="s">
        <v>1207</v>
      </c>
      <c r="C218" s="121">
        <v>-7.2487196106820098E-2</v>
      </c>
      <c r="D218" s="121" t="s">
        <v>314</v>
      </c>
      <c r="E218" s="121" t="b">
        <v>0</v>
      </c>
      <c r="F218" s="121" t="b">
        <v>1</v>
      </c>
      <c r="G218" s="121" t="s">
        <v>288</v>
      </c>
      <c r="H218" s="121" t="s">
        <v>1033</v>
      </c>
      <c r="I218" s="141" t="s">
        <v>1208</v>
      </c>
    </row>
    <row r="219" spans="1:9">
      <c r="A219" s="140" t="s">
        <v>673</v>
      </c>
      <c r="B219" s="121" t="s">
        <v>1241</v>
      </c>
      <c r="C219" s="121">
        <v>-4.0360171347856501E-2</v>
      </c>
      <c r="D219" s="121" t="s">
        <v>314</v>
      </c>
      <c r="E219" s="121" t="b">
        <v>0</v>
      </c>
      <c r="F219" s="121" t="b">
        <v>0</v>
      </c>
      <c r="G219" s="121" t="s">
        <v>289</v>
      </c>
      <c r="H219" s="121" t="s">
        <v>1033</v>
      </c>
      <c r="I219" s="141" t="s">
        <v>1242</v>
      </c>
    </row>
    <row r="220" spans="1:9">
      <c r="A220" s="140" t="s">
        <v>675</v>
      </c>
      <c r="B220" s="121" t="s">
        <v>1215</v>
      </c>
      <c r="C220" s="121">
        <v>0</v>
      </c>
      <c r="D220" s="121" t="s">
        <v>314</v>
      </c>
      <c r="E220" s="121" t="b">
        <v>0</v>
      </c>
      <c r="F220" s="121" t="b">
        <v>0</v>
      </c>
      <c r="G220" s="121" t="s">
        <v>288</v>
      </c>
      <c r="H220" s="121" t="s">
        <v>1036</v>
      </c>
      <c r="I220" s="141" t="s">
        <v>1216</v>
      </c>
    </row>
    <row r="221" spans="1:9">
      <c r="A221" s="140" t="s">
        <v>675</v>
      </c>
      <c r="B221" s="121" t="s">
        <v>451</v>
      </c>
      <c r="C221" s="121">
        <v>1</v>
      </c>
      <c r="D221" s="121" t="s">
        <v>314</v>
      </c>
      <c r="E221" s="121" t="b">
        <v>1</v>
      </c>
      <c r="F221" s="121" t="b">
        <v>0</v>
      </c>
      <c r="G221" s="121" t="s">
        <v>289</v>
      </c>
      <c r="H221" s="121" t="s">
        <v>1036</v>
      </c>
      <c r="I221" s="141" t="s">
        <v>1240</v>
      </c>
    </row>
    <row r="222" spans="1:9">
      <c r="A222" s="140" t="s">
        <v>675</v>
      </c>
      <c r="B222" s="121" t="s">
        <v>1202</v>
      </c>
      <c r="C222" s="121">
        <v>0</v>
      </c>
      <c r="D222" s="121" t="s">
        <v>314</v>
      </c>
      <c r="E222" s="121" t="b">
        <v>0</v>
      </c>
      <c r="F222" s="121" t="b">
        <v>1</v>
      </c>
      <c r="G222" s="121" t="s">
        <v>288</v>
      </c>
      <c r="H222" s="121" t="s">
        <v>1036</v>
      </c>
      <c r="I222" s="141" t="s">
        <v>1203</v>
      </c>
    </row>
    <row r="223" spans="1:9">
      <c r="A223" s="140" t="s">
        <v>675</v>
      </c>
      <c r="B223" s="121" t="s">
        <v>1243</v>
      </c>
      <c r="C223" s="121">
        <v>-1.845</v>
      </c>
      <c r="D223" s="121" t="s">
        <v>314</v>
      </c>
      <c r="E223" s="121" t="b">
        <v>0</v>
      </c>
      <c r="F223" s="121" t="b">
        <v>0</v>
      </c>
      <c r="G223" s="121" t="s">
        <v>288</v>
      </c>
      <c r="H223" s="121" t="s">
        <v>1036</v>
      </c>
      <c r="I223" s="141" t="s">
        <v>1206</v>
      </c>
    </row>
    <row r="224" spans="1:9">
      <c r="A224" s="140" t="s">
        <v>675</v>
      </c>
      <c r="B224" s="121" t="s">
        <v>1204</v>
      </c>
      <c r="C224" s="121">
        <v>602.53064303212716</v>
      </c>
      <c r="D224" s="121" t="s">
        <v>314</v>
      </c>
      <c r="E224" s="121" t="b">
        <v>0</v>
      </c>
      <c r="F224" s="121" t="b">
        <v>1</v>
      </c>
      <c r="G224" s="121" t="s">
        <v>1205</v>
      </c>
      <c r="H224" s="121" t="s">
        <v>1036</v>
      </c>
      <c r="I224" s="141" t="s">
        <v>1206</v>
      </c>
    </row>
    <row r="225" spans="1:9">
      <c r="A225" s="140" t="s">
        <v>675</v>
      </c>
      <c r="B225" s="121" t="s">
        <v>1219</v>
      </c>
      <c r="C225" s="121">
        <v>-1.4597288543397136</v>
      </c>
      <c r="D225" s="121" t="s">
        <v>314</v>
      </c>
      <c r="E225" s="121" t="b">
        <v>0</v>
      </c>
      <c r="F225" s="121" t="b">
        <v>1</v>
      </c>
      <c r="G225" s="121" t="s">
        <v>288</v>
      </c>
      <c r="H225" s="121" t="s">
        <v>1036</v>
      </c>
      <c r="I225" s="141" t="s">
        <v>1220</v>
      </c>
    </row>
    <row r="226" spans="1:9">
      <c r="A226" s="140" t="s">
        <v>675</v>
      </c>
      <c r="B226" s="121" t="s">
        <v>1207</v>
      </c>
      <c r="C226" s="121">
        <v>-0.31543932074764292</v>
      </c>
      <c r="D226" s="121" t="s">
        <v>314</v>
      </c>
      <c r="E226" s="121" t="b">
        <v>0</v>
      </c>
      <c r="F226" s="121" t="b">
        <v>1</v>
      </c>
      <c r="G226" s="121" t="s">
        <v>288</v>
      </c>
      <c r="H226" s="121" t="s">
        <v>1036</v>
      </c>
      <c r="I226" s="141" t="s">
        <v>1208</v>
      </c>
    </row>
    <row r="227" spans="1:9">
      <c r="A227" s="140" t="s">
        <v>675</v>
      </c>
      <c r="B227" s="121" t="s">
        <v>1244</v>
      </c>
      <c r="C227" s="121">
        <v>-1.8945665696532581</v>
      </c>
      <c r="D227" s="121" t="s">
        <v>314</v>
      </c>
      <c r="E227" s="121" t="b">
        <v>0</v>
      </c>
      <c r="F227" s="121" t="b">
        <v>1</v>
      </c>
      <c r="G227" s="121" t="s">
        <v>288</v>
      </c>
      <c r="H227" s="121" t="s">
        <v>1036</v>
      </c>
      <c r="I227" s="141" t="s">
        <v>1220</v>
      </c>
    </row>
    <row r="228" spans="1:9">
      <c r="A228" s="140" t="s">
        <v>675</v>
      </c>
      <c r="B228" s="121" t="s">
        <v>1232</v>
      </c>
      <c r="C228" s="121">
        <v>0</v>
      </c>
      <c r="D228" s="121" t="s">
        <v>314</v>
      </c>
      <c r="E228" s="121" t="b">
        <v>0</v>
      </c>
      <c r="F228" s="121" t="b">
        <v>1</v>
      </c>
      <c r="G228" s="121" t="s">
        <v>288</v>
      </c>
      <c r="H228" s="121" t="s">
        <v>1036</v>
      </c>
      <c r="I228" s="141" t="s">
        <v>1233</v>
      </c>
    </row>
    <row r="229" spans="1:9">
      <c r="A229" s="140" t="s">
        <v>675</v>
      </c>
      <c r="B229" s="121" t="s">
        <v>1241</v>
      </c>
      <c r="C229" s="121">
        <v>-1.3692309856414799</v>
      </c>
      <c r="D229" s="121" t="s">
        <v>314</v>
      </c>
      <c r="E229" s="121" t="b">
        <v>0</v>
      </c>
      <c r="F229" s="121" t="b">
        <v>0</v>
      </c>
      <c r="G229" s="121" t="s">
        <v>289</v>
      </c>
      <c r="H229" s="121" t="s">
        <v>1036</v>
      </c>
      <c r="I229" s="141" t="s">
        <v>1242</v>
      </c>
    </row>
    <row r="230" spans="1:9">
      <c r="A230" s="140" t="s">
        <v>676</v>
      </c>
      <c r="B230" s="121" t="s">
        <v>451</v>
      </c>
      <c r="C230" s="121">
        <v>1</v>
      </c>
      <c r="D230" s="121" t="s">
        <v>314</v>
      </c>
      <c r="E230" s="121" t="b">
        <v>1</v>
      </c>
      <c r="F230" s="121" t="b">
        <v>0</v>
      </c>
      <c r="G230" s="121" t="s">
        <v>289</v>
      </c>
      <c r="H230" s="121" t="s">
        <v>1038</v>
      </c>
      <c r="I230" s="141" t="s">
        <v>1240</v>
      </c>
    </row>
    <row r="231" spans="1:9">
      <c r="A231" s="140" t="s">
        <v>676</v>
      </c>
      <c r="B231" s="121" t="s">
        <v>1202</v>
      </c>
      <c r="C231" s="121">
        <v>-3.9842903781991401E-2</v>
      </c>
      <c r="D231" s="121" t="s">
        <v>314</v>
      </c>
      <c r="E231" s="121" t="b">
        <v>0</v>
      </c>
      <c r="F231" s="121" t="b">
        <v>1</v>
      </c>
      <c r="G231" s="121" t="s">
        <v>288</v>
      </c>
      <c r="H231" s="121" t="s">
        <v>1038</v>
      </c>
      <c r="I231" s="141" t="s">
        <v>1203</v>
      </c>
    </row>
    <row r="232" spans="1:9">
      <c r="A232" s="140" t="s">
        <v>676</v>
      </c>
      <c r="B232" s="121" t="s">
        <v>1204</v>
      </c>
      <c r="C232" s="121">
        <v>602.53064303212716</v>
      </c>
      <c r="D232" s="121" t="s">
        <v>314</v>
      </c>
      <c r="E232" s="121" t="b">
        <v>0</v>
      </c>
      <c r="F232" s="121" t="b">
        <v>1</v>
      </c>
      <c r="G232" s="121" t="s">
        <v>1205</v>
      </c>
      <c r="H232" s="121" t="s">
        <v>1038</v>
      </c>
      <c r="I232" s="141" t="s">
        <v>1206</v>
      </c>
    </row>
    <row r="233" spans="1:9">
      <c r="A233" s="140" t="s">
        <v>676</v>
      </c>
      <c r="B233" s="121" t="s">
        <v>1219</v>
      </c>
      <c r="C233" s="121">
        <v>-2.12303999122474</v>
      </c>
      <c r="D233" s="121" t="s">
        <v>314</v>
      </c>
      <c r="E233" s="121" t="b">
        <v>0</v>
      </c>
      <c r="F233" s="121" t="b">
        <v>1</v>
      </c>
      <c r="G233" s="121" t="s">
        <v>288</v>
      </c>
      <c r="H233" s="121" t="s">
        <v>1038</v>
      </c>
      <c r="I233" s="141" t="s">
        <v>1220</v>
      </c>
    </row>
    <row r="234" spans="1:9">
      <c r="A234" s="140" t="s">
        <v>676</v>
      </c>
      <c r="B234" s="121" t="s">
        <v>1207</v>
      </c>
      <c r="C234" s="121">
        <v>-1.54393207476429E-2</v>
      </c>
      <c r="D234" s="121" t="s">
        <v>314</v>
      </c>
      <c r="E234" s="121" t="b">
        <v>0</v>
      </c>
      <c r="F234" s="121" t="b">
        <v>1</v>
      </c>
      <c r="G234" s="121" t="s">
        <v>288</v>
      </c>
      <c r="H234" s="121" t="s">
        <v>1038</v>
      </c>
      <c r="I234" s="141" t="s">
        <v>1208</v>
      </c>
    </row>
    <row r="235" spans="1:9">
      <c r="A235" s="140" t="s">
        <v>676</v>
      </c>
      <c r="B235" s="121" t="s">
        <v>1209</v>
      </c>
      <c r="C235" s="121">
        <v>0</v>
      </c>
      <c r="D235" s="121" t="s">
        <v>314</v>
      </c>
      <c r="E235" s="121" t="b">
        <v>0</v>
      </c>
      <c r="F235" s="121" t="b">
        <v>1</v>
      </c>
      <c r="G235" s="121" t="s">
        <v>153</v>
      </c>
      <c r="H235" s="121" t="s">
        <v>1038</v>
      </c>
      <c r="I235" s="141" t="s">
        <v>1210</v>
      </c>
    </row>
    <row r="236" spans="1:9">
      <c r="A236" s="140" t="s">
        <v>676</v>
      </c>
      <c r="B236" s="121" t="s">
        <v>1211</v>
      </c>
      <c r="C236" s="121">
        <v>-3.12448544564593E-2</v>
      </c>
      <c r="D236" s="121" t="s">
        <v>314</v>
      </c>
      <c r="E236" s="121" t="b">
        <v>0</v>
      </c>
      <c r="F236" s="121" t="b">
        <v>1</v>
      </c>
      <c r="G236" s="121" t="s">
        <v>288</v>
      </c>
      <c r="H236" s="121" t="s">
        <v>1038</v>
      </c>
      <c r="I236" s="141" t="s">
        <v>1212</v>
      </c>
    </row>
    <row r="237" spans="1:9">
      <c r="A237" s="140" t="s">
        <v>676</v>
      </c>
      <c r="B237" s="121" t="s">
        <v>1244</v>
      </c>
      <c r="C237" s="121">
        <v>-1.6402980592880201</v>
      </c>
      <c r="D237" s="121" t="s">
        <v>314</v>
      </c>
      <c r="E237" s="121" t="b">
        <v>0</v>
      </c>
      <c r="F237" s="121" t="b">
        <v>1</v>
      </c>
      <c r="G237" s="121" t="s">
        <v>288</v>
      </c>
      <c r="H237" s="121" t="s">
        <v>1038</v>
      </c>
      <c r="I237" s="141" t="s">
        <v>1220</v>
      </c>
    </row>
    <row r="238" spans="1:9">
      <c r="A238" s="140" t="s">
        <v>676</v>
      </c>
      <c r="B238" s="121" t="s">
        <v>1245</v>
      </c>
      <c r="C238" s="121">
        <v>0</v>
      </c>
      <c r="D238" s="121" t="s">
        <v>314</v>
      </c>
      <c r="E238" s="121" t="b">
        <v>0</v>
      </c>
      <c r="F238" s="121" t="b">
        <v>1</v>
      </c>
      <c r="G238" s="121" t="s">
        <v>288</v>
      </c>
      <c r="H238" s="121" t="s">
        <v>1038</v>
      </c>
      <c r="I238" s="141" t="s">
        <v>1246</v>
      </c>
    </row>
    <row r="239" spans="1:9">
      <c r="A239" s="140" t="s">
        <v>676</v>
      </c>
      <c r="B239" s="121" t="s">
        <v>1232</v>
      </c>
      <c r="C239" s="121">
        <v>-1.67E-2</v>
      </c>
      <c r="D239" s="121" t="s">
        <v>314</v>
      </c>
      <c r="E239" s="121" t="b">
        <v>0</v>
      </c>
      <c r="F239" s="121" t="b">
        <v>0</v>
      </c>
      <c r="G239" s="121" t="s">
        <v>288</v>
      </c>
      <c r="H239" s="121" t="s">
        <v>1038</v>
      </c>
      <c r="I239" s="141" t="s">
        <v>1233</v>
      </c>
    </row>
    <row r="240" spans="1:9">
      <c r="A240" s="140" t="s">
        <v>676</v>
      </c>
      <c r="B240" s="121" t="s">
        <v>1241</v>
      </c>
      <c r="C240" s="121">
        <v>-1.3692310000000001</v>
      </c>
      <c r="D240" s="121" t="s">
        <v>314</v>
      </c>
      <c r="E240" s="121" t="b">
        <v>0</v>
      </c>
      <c r="F240" s="121" t="b">
        <v>0</v>
      </c>
      <c r="G240" s="121" t="s">
        <v>289</v>
      </c>
      <c r="H240" s="121" t="s">
        <v>1038</v>
      </c>
      <c r="I240" s="141" t="s">
        <v>1242</v>
      </c>
    </row>
    <row r="241" spans="1:9">
      <c r="A241" s="140" t="s">
        <v>677</v>
      </c>
      <c r="B241" s="121" t="s">
        <v>1215</v>
      </c>
      <c r="C241" s="121">
        <v>0</v>
      </c>
      <c r="D241" s="121" t="s">
        <v>314</v>
      </c>
      <c r="E241" s="121" t="b">
        <v>0</v>
      </c>
      <c r="F241" s="121" t="b">
        <v>0</v>
      </c>
      <c r="G241" s="121" t="s">
        <v>288</v>
      </c>
      <c r="H241" s="121" t="s">
        <v>1040</v>
      </c>
      <c r="I241" s="141" t="s">
        <v>1216</v>
      </c>
    </row>
    <row r="242" spans="1:9">
      <c r="A242" s="140" t="s">
        <v>677</v>
      </c>
      <c r="B242" s="121" t="s">
        <v>451</v>
      </c>
      <c r="C242" s="121">
        <v>1</v>
      </c>
      <c r="D242" s="121" t="s">
        <v>314</v>
      </c>
      <c r="E242" s="121" t="b">
        <v>1</v>
      </c>
      <c r="F242" s="121" t="b">
        <v>0</v>
      </c>
      <c r="G242" s="121" t="s">
        <v>289</v>
      </c>
      <c r="H242" s="121" t="s">
        <v>1040</v>
      </c>
      <c r="I242" s="141" t="s">
        <v>1240</v>
      </c>
    </row>
    <row r="243" spans="1:9">
      <c r="A243" s="140" t="s">
        <v>677</v>
      </c>
      <c r="B243" s="121" t="s">
        <v>1202</v>
      </c>
      <c r="C243" s="121">
        <v>0</v>
      </c>
      <c r="D243" s="121" t="s">
        <v>314</v>
      </c>
      <c r="E243" s="121" t="b">
        <v>0</v>
      </c>
      <c r="F243" s="121" t="b">
        <v>1</v>
      </c>
      <c r="G243" s="121" t="s">
        <v>288</v>
      </c>
      <c r="H243" s="121" t="s">
        <v>1040</v>
      </c>
      <c r="I243" s="141" t="s">
        <v>1203</v>
      </c>
    </row>
    <row r="244" spans="1:9">
      <c r="A244" s="140" t="s">
        <v>677</v>
      </c>
      <c r="B244" s="121" t="s">
        <v>1204</v>
      </c>
      <c r="C244" s="121">
        <v>602.53064303212716</v>
      </c>
      <c r="D244" s="121" t="s">
        <v>314</v>
      </c>
      <c r="E244" s="121" t="b">
        <v>0</v>
      </c>
      <c r="F244" s="121" t="b">
        <v>1</v>
      </c>
      <c r="G244" s="121" t="s">
        <v>1205</v>
      </c>
      <c r="H244" s="121" t="s">
        <v>1040</v>
      </c>
      <c r="I244" s="141" t="s">
        <v>1206</v>
      </c>
    </row>
    <row r="245" spans="1:9">
      <c r="A245" s="140" t="s">
        <v>677</v>
      </c>
      <c r="B245" s="121" t="s">
        <v>1219</v>
      </c>
      <c r="C245" s="121">
        <v>-4.0708174653308555</v>
      </c>
      <c r="D245" s="121" t="s">
        <v>314</v>
      </c>
      <c r="E245" s="121" t="b">
        <v>0</v>
      </c>
      <c r="F245" s="121" t="b">
        <v>1</v>
      </c>
      <c r="G245" s="121" t="s">
        <v>288</v>
      </c>
      <c r="H245" s="121" t="s">
        <v>1040</v>
      </c>
      <c r="I245" s="141" t="s">
        <v>1220</v>
      </c>
    </row>
    <row r="246" spans="1:9">
      <c r="A246" s="140" t="s">
        <v>677</v>
      </c>
      <c r="B246" s="121" t="s">
        <v>1207</v>
      </c>
      <c r="C246" s="121">
        <v>-0.91543932074764289</v>
      </c>
      <c r="D246" s="121" t="s">
        <v>314</v>
      </c>
      <c r="E246" s="121" t="b">
        <v>0</v>
      </c>
      <c r="F246" s="121" t="b">
        <v>1</v>
      </c>
      <c r="G246" s="121" t="s">
        <v>288</v>
      </c>
      <c r="H246" s="121" t="s">
        <v>1040</v>
      </c>
      <c r="I246" s="141" t="s">
        <v>1208</v>
      </c>
    </row>
    <row r="247" spans="1:9">
      <c r="A247" s="140" t="s">
        <v>677</v>
      </c>
      <c r="B247" s="121" t="s">
        <v>1244</v>
      </c>
      <c r="C247" s="121">
        <v>-3.0509543902757175</v>
      </c>
      <c r="D247" s="121" t="s">
        <v>314</v>
      </c>
      <c r="E247" s="121" t="b">
        <v>0</v>
      </c>
      <c r="F247" s="121" t="b">
        <v>1</v>
      </c>
      <c r="G247" s="121" t="s">
        <v>288</v>
      </c>
      <c r="H247" s="121" t="s">
        <v>1040</v>
      </c>
      <c r="I247" s="141" t="s">
        <v>1220</v>
      </c>
    </row>
    <row r="248" spans="1:9">
      <c r="A248" s="140" t="s">
        <v>677</v>
      </c>
      <c r="B248" s="121" t="s">
        <v>1232</v>
      </c>
      <c r="C248" s="121">
        <v>0</v>
      </c>
      <c r="D248" s="121" t="s">
        <v>314</v>
      </c>
      <c r="E248" s="121" t="b">
        <v>0</v>
      </c>
      <c r="F248" s="121" t="b">
        <v>1</v>
      </c>
      <c r="G248" s="121" t="s">
        <v>288</v>
      </c>
      <c r="H248" s="121" t="s">
        <v>1040</v>
      </c>
      <c r="I248" s="141" t="s">
        <v>1233</v>
      </c>
    </row>
    <row r="249" spans="1:9">
      <c r="A249" s="140" t="s">
        <v>677</v>
      </c>
      <c r="B249" s="121" t="s">
        <v>1241</v>
      </c>
      <c r="C249" s="121">
        <v>-1.3692310000000001</v>
      </c>
      <c r="D249" s="121" t="s">
        <v>314</v>
      </c>
      <c r="E249" s="121" t="b">
        <v>0</v>
      </c>
      <c r="F249" s="121" t="b">
        <v>0</v>
      </c>
      <c r="G249" s="121" t="s">
        <v>289</v>
      </c>
      <c r="H249" s="121" t="s">
        <v>1040</v>
      </c>
      <c r="I249" s="141" t="s">
        <v>1242</v>
      </c>
    </row>
    <row r="250" spans="1:9">
      <c r="A250" s="140" t="s">
        <v>678</v>
      </c>
      <c r="B250" s="121" t="s">
        <v>1215</v>
      </c>
      <c r="C250" s="121">
        <v>1.84319996833801</v>
      </c>
      <c r="D250" s="121" t="s">
        <v>314</v>
      </c>
      <c r="E250" s="121" t="b">
        <v>0</v>
      </c>
      <c r="F250" s="121" t="b">
        <v>0</v>
      </c>
      <c r="G250" s="121" t="s">
        <v>288</v>
      </c>
      <c r="H250" s="121" t="s">
        <v>1041</v>
      </c>
      <c r="I250" s="141" t="s">
        <v>1216</v>
      </c>
    </row>
    <row r="251" spans="1:9">
      <c r="A251" s="140" t="s">
        <v>678</v>
      </c>
      <c r="B251" s="121" t="s">
        <v>451</v>
      </c>
      <c r="C251" s="121">
        <v>1</v>
      </c>
      <c r="D251" s="121" t="s">
        <v>314</v>
      </c>
      <c r="E251" s="121" t="b">
        <v>1</v>
      </c>
      <c r="F251" s="121" t="b">
        <v>0</v>
      </c>
      <c r="G251" s="121" t="s">
        <v>289</v>
      </c>
      <c r="H251" s="121" t="s">
        <v>1041</v>
      </c>
      <c r="I251" s="141" t="s">
        <v>1240</v>
      </c>
    </row>
    <row r="252" spans="1:9">
      <c r="A252" s="140" t="s">
        <v>678</v>
      </c>
      <c r="B252" s="121" t="s">
        <v>1202</v>
      </c>
      <c r="C252" s="121">
        <v>0</v>
      </c>
      <c r="D252" s="121" t="s">
        <v>314</v>
      </c>
      <c r="E252" s="121" t="b">
        <v>0</v>
      </c>
      <c r="F252" s="121" t="b">
        <v>1</v>
      </c>
      <c r="G252" s="121" t="s">
        <v>288</v>
      </c>
      <c r="H252" s="121" t="s">
        <v>1041</v>
      </c>
      <c r="I252" s="141" t="s">
        <v>1203</v>
      </c>
    </row>
    <row r="253" spans="1:9">
      <c r="A253" s="140" t="s">
        <v>678</v>
      </c>
      <c r="B253" s="121" t="s">
        <v>1204</v>
      </c>
      <c r="C253" s="121">
        <v>808.967447853831</v>
      </c>
      <c r="D253" s="121" t="s">
        <v>314</v>
      </c>
      <c r="E253" s="121" t="b">
        <v>0</v>
      </c>
      <c r="F253" s="121" t="b">
        <v>1</v>
      </c>
      <c r="G253" s="121" t="s">
        <v>1205</v>
      </c>
      <c r="H253" s="121" t="s">
        <v>1041</v>
      </c>
      <c r="I253" s="141" t="s">
        <v>1206</v>
      </c>
    </row>
    <row r="254" spans="1:9">
      <c r="A254" s="140" t="s">
        <v>678</v>
      </c>
      <c r="B254" s="121" t="s">
        <v>1219</v>
      </c>
      <c r="C254" s="121">
        <v>-9.9277586355862102</v>
      </c>
      <c r="D254" s="121" t="s">
        <v>314</v>
      </c>
      <c r="E254" s="121" t="b">
        <v>0</v>
      </c>
      <c r="F254" s="121" t="b">
        <v>1</v>
      </c>
      <c r="G254" s="121" t="s">
        <v>288</v>
      </c>
      <c r="H254" s="121" t="s">
        <v>1041</v>
      </c>
      <c r="I254" s="141" t="s">
        <v>1220</v>
      </c>
    </row>
    <row r="255" spans="1:9">
      <c r="A255" s="140" t="s">
        <v>678</v>
      </c>
      <c r="B255" s="121" t="s">
        <v>1207</v>
      </c>
      <c r="C255" s="121">
        <v>-0.32147397551893903</v>
      </c>
      <c r="D255" s="121" t="s">
        <v>314</v>
      </c>
      <c r="E255" s="121" t="b">
        <v>0</v>
      </c>
      <c r="F255" s="121" t="b">
        <v>1</v>
      </c>
      <c r="G255" s="121" t="s">
        <v>288</v>
      </c>
      <c r="H255" s="121" t="s">
        <v>1041</v>
      </c>
      <c r="I255" s="141" t="s">
        <v>1208</v>
      </c>
    </row>
    <row r="256" spans="1:9">
      <c r="A256" s="140" t="s">
        <v>678</v>
      </c>
      <c r="B256" s="121" t="s">
        <v>1244</v>
      </c>
      <c r="C256" s="121">
        <v>-1.64029802410834</v>
      </c>
      <c r="D256" s="121" t="s">
        <v>314</v>
      </c>
      <c r="E256" s="121" t="b">
        <v>0</v>
      </c>
      <c r="F256" s="121" t="b">
        <v>1</v>
      </c>
      <c r="G256" s="121" t="s">
        <v>288</v>
      </c>
      <c r="H256" s="121" t="s">
        <v>1041</v>
      </c>
      <c r="I256" s="141" t="s">
        <v>1220</v>
      </c>
    </row>
    <row r="257" spans="1:9">
      <c r="A257" s="140" t="s">
        <v>678</v>
      </c>
      <c r="B257" s="121" t="s">
        <v>1232</v>
      </c>
      <c r="C257" s="121">
        <v>-0.83515381813049305</v>
      </c>
      <c r="D257" s="121" t="s">
        <v>314</v>
      </c>
      <c r="E257" s="121" t="b">
        <v>0</v>
      </c>
      <c r="F257" s="121" t="b">
        <v>1</v>
      </c>
      <c r="G257" s="121" t="s">
        <v>288</v>
      </c>
      <c r="H257" s="121" t="s">
        <v>1041</v>
      </c>
      <c r="I257" s="141" t="s">
        <v>1233</v>
      </c>
    </row>
    <row r="258" spans="1:9">
      <c r="A258" s="140" t="s">
        <v>678</v>
      </c>
      <c r="B258" s="121" t="s">
        <v>1241</v>
      </c>
      <c r="C258" s="121">
        <v>-1.37626397609711</v>
      </c>
      <c r="D258" s="121" t="s">
        <v>314</v>
      </c>
      <c r="E258" s="121" t="b">
        <v>0</v>
      </c>
      <c r="F258" s="121" t="b">
        <v>0</v>
      </c>
      <c r="G258" s="121" t="s">
        <v>289</v>
      </c>
      <c r="H258" s="121" t="s">
        <v>1041</v>
      </c>
      <c r="I258" s="141" t="s">
        <v>1242</v>
      </c>
    </row>
    <row r="259" spans="1:9">
      <c r="A259" s="140" t="s">
        <v>679</v>
      </c>
      <c r="B259" s="121" t="s">
        <v>1215</v>
      </c>
      <c r="C259" s="121">
        <v>0</v>
      </c>
      <c r="D259" s="121" t="s">
        <v>314</v>
      </c>
      <c r="E259" s="121" t="b">
        <v>0</v>
      </c>
      <c r="F259" s="121" t="b">
        <v>0</v>
      </c>
      <c r="G259" s="121" t="s">
        <v>288</v>
      </c>
      <c r="H259" s="121" t="s">
        <v>1042</v>
      </c>
      <c r="I259" s="141" t="s">
        <v>1216</v>
      </c>
    </row>
    <row r="260" spans="1:9">
      <c r="A260" s="140" t="s">
        <v>679</v>
      </c>
      <c r="B260" s="121" t="s">
        <v>451</v>
      </c>
      <c r="C260" s="121">
        <v>1</v>
      </c>
      <c r="D260" s="121" t="s">
        <v>314</v>
      </c>
      <c r="E260" s="121" t="b">
        <v>1</v>
      </c>
      <c r="F260" s="121" t="b">
        <v>0</v>
      </c>
      <c r="G260" s="121" t="s">
        <v>289</v>
      </c>
      <c r="H260" s="121" t="s">
        <v>1042</v>
      </c>
      <c r="I260" s="141" t="s">
        <v>1240</v>
      </c>
    </row>
    <row r="261" spans="1:9">
      <c r="A261" s="140" t="s">
        <v>679</v>
      </c>
      <c r="B261" s="121" t="s">
        <v>1202</v>
      </c>
      <c r="C261" s="121">
        <v>-4.9148429037819916</v>
      </c>
      <c r="D261" s="121" t="s">
        <v>314</v>
      </c>
      <c r="E261" s="121" t="b">
        <v>0</v>
      </c>
      <c r="F261" s="121" t="b">
        <v>1</v>
      </c>
      <c r="G261" s="121" t="s">
        <v>288</v>
      </c>
      <c r="H261" s="121" t="s">
        <v>1042</v>
      </c>
      <c r="I261" s="141" t="s">
        <v>1203</v>
      </c>
    </row>
    <row r="262" spans="1:9">
      <c r="A262" s="140" t="s">
        <v>679</v>
      </c>
      <c r="B262" s="121" t="s">
        <v>1243</v>
      </c>
      <c r="C262" s="121">
        <v>0</v>
      </c>
      <c r="D262" s="121" t="s">
        <v>314</v>
      </c>
      <c r="E262" s="121" t="b">
        <v>0</v>
      </c>
      <c r="F262" s="121" t="b">
        <v>0</v>
      </c>
      <c r="G262" s="121" t="s">
        <v>288</v>
      </c>
      <c r="H262" s="121" t="s">
        <v>1042</v>
      </c>
      <c r="I262" s="141" t="s">
        <v>1206</v>
      </c>
    </row>
    <row r="263" spans="1:9">
      <c r="A263" s="140" t="s">
        <v>679</v>
      </c>
      <c r="B263" s="121" t="s">
        <v>1204</v>
      </c>
      <c r="C263" s="121">
        <v>602.53064303212716</v>
      </c>
      <c r="D263" s="121" t="s">
        <v>314</v>
      </c>
      <c r="E263" s="121" t="b">
        <v>0</v>
      </c>
      <c r="F263" s="121" t="b">
        <v>1</v>
      </c>
      <c r="G263" s="121" t="s">
        <v>1205</v>
      </c>
      <c r="H263" s="121" t="s">
        <v>1042</v>
      </c>
      <c r="I263" s="141" t="s">
        <v>1206</v>
      </c>
    </row>
    <row r="264" spans="1:9">
      <c r="A264" s="140" t="s">
        <v>679</v>
      </c>
      <c r="B264" s="121" t="s">
        <v>1219</v>
      </c>
      <c r="C264" s="121">
        <v>-2.12303999122474</v>
      </c>
      <c r="D264" s="121" t="s">
        <v>314</v>
      </c>
      <c r="E264" s="121" t="b">
        <v>0</v>
      </c>
      <c r="F264" s="121" t="b">
        <v>1</v>
      </c>
      <c r="G264" s="121" t="s">
        <v>288</v>
      </c>
      <c r="H264" s="121" t="s">
        <v>1042</v>
      </c>
      <c r="I264" s="141" t="s">
        <v>1220</v>
      </c>
    </row>
    <row r="265" spans="1:9">
      <c r="A265" s="140" t="s">
        <v>679</v>
      </c>
      <c r="B265" s="121" t="s">
        <v>1207</v>
      </c>
      <c r="C265" s="121">
        <v>-1.54393207476429E-2</v>
      </c>
      <c r="D265" s="121" t="s">
        <v>314</v>
      </c>
      <c r="E265" s="121" t="b">
        <v>0</v>
      </c>
      <c r="F265" s="121" t="b">
        <v>1</v>
      </c>
      <c r="G265" s="121" t="s">
        <v>288</v>
      </c>
      <c r="H265" s="121" t="s">
        <v>1042</v>
      </c>
      <c r="I265" s="141" t="s">
        <v>1208</v>
      </c>
    </row>
    <row r="266" spans="1:9">
      <c r="A266" s="140" t="s">
        <v>679</v>
      </c>
      <c r="B266" s="121" t="s">
        <v>1244</v>
      </c>
      <c r="C266" s="121">
        <v>-1.6402980592880201</v>
      </c>
      <c r="D266" s="121" t="s">
        <v>314</v>
      </c>
      <c r="E266" s="121" t="b">
        <v>0</v>
      </c>
      <c r="F266" s="121" t="b">
        <v>1</v>
      </c>
      <c r="G266" s="121" t="s">
        <v>288</v>
      </c>
      <c r="H266" s="121" t="s">
        <v>1042</v>
      </c>
      <c r="I266" s="141" t="s">
        <v>1220</v>
      </c>
    </row>
    <row r="267" spans="1:9">
      <c r="A267" s="140" t="s">
        <v>679</v>
      </c>
      <c r="B267" s="121" t="s">
        <v>1232</v>
      </c>
      <c r="C267" s="121">
        <v>0</v>
      </c>
      <c r="D267" s="121" t="s">
        <v>314</v>
      </c>
      <c r="E267" s="121" t="b">
        <v>0</v>
      </c>
      <c r="F267" s="121" t="b">
        <v>1</v>
      </c>
      <c r="G267" s="121" t="s">
        <v>288</v>
      </c>
      <c r="H267" s="121" t="s">
        <v>1042</v>
      </c>
      <c r="I267" s="141" t="s">
        <v>1233</v>
      </c>
    </row>
    <row r="268" spans="1:9">
      <c r="A268" s="140" t="s">
        <v>679</v>
      </c>
      <c r="B268" s="121" t="s">
        <v>1241</v>
      </c>
      <c r="C268" s="121">
        <v>-1.3692309856414799</v>
      </c>
      <c r="D268" s="121" t="s">
        <v>314</v>
      </c>
      <c r="E268" s="121" t="b">
        <v>0</v>
      </c>
      <c r="F268" s="121" t="b">
        <v>0</v>
      </c>
      <c r="G268" s="121" t="s">
        <v>289</v>
      </c>
      <c r="H268" s="121" t="s">
        <v>1042</v>
      </c>
      <c r="I268" s="141" t="s">
        <v>1242</v>
      </c>
    </row>
    <row r="269" spans="1:9">
      <c r="A269" s="140" t="s">
        <v>680</v>
      </c>
      <c r="B269" s="121" t="s">
        <v>1215</v>
      </c>
      <c r="C269" s="121">
        <v>0</v>
      </c>
      <c r="D269" s="121" t="s">
        <v>314</v>
      </c>
      <c r="E269" s="121" t="b">
        <v>0</v>
      </c>
      <c r="F269" s="121" t="b">
        <v>0</v>
      </c>
      <c r="G269" s="121" t="s">
        <v>288</v>
      </c>
      <c r="H269" s="121" t="s">
        <v>1043</v>
      </c>
      <c r="I269" s="141" t="s">
        <v>1216</v>
      </c>
    </row>
    <row r="270" spans="1:9">
      <c r="A270" s="140" t="s">
        <v>680</v>
      </c>
      <c r="B270" s="121" t="s">
        <v>451</v>
      </c>
      <c r="C270" s="121">
        <v>1</v>
      </c>
      <c r="D270" s="121" t="s">
        <v>314</v>
      </c>
      <c r="E270" s="121" t="b">
        <v>1</v>
      </c>
      <c r="F270" s="121" t="b">
        <v>0</v>
      </c>
      <c r="G270" s="121" t="s">
        <v>289</v>
      </c>
      <c r="H270" s="121" t="s">
        <v>1043</v>
      </c>
      <c r="I270" s="141" t="s">
        <v>1240</v>
      </c>
    </row>
    <row r="271" spans="1:9">
      <c r="A271" s="140" t="s">
        <v>680</v>
      </c>
      <c r="B271" s="121" t="s">
        <v>1202</v>
      </c>
      <c r="C271" s="121">
        <v>0</v>
      </c>
      <c r="D271" s="121" t="s">
        <v>314</v>
      </c>
      <c r="E271" s="121" t="b">
        <v>0</v>
      </c>
      <c r="F271" s="121" t="b">
        <v>1</v>
      </c>
      <c r="G271" s="121" t="s">
        <v>288</v>
      </c>
      <c r="H271" s="121" t="s">
        <v>1043</v>
      </c>
      <c r="I271" s="141" t="s">
        <v>1203</v>
      </c>
    </row>
    <row r="272" spans="1:9">
      <c r="A272" s="140" t="s">
        <v>680</v>
      </c>
      <c r="B272" s="121" t="s">
        <v>1204</v>
      </c>
      <c r="C272" s="121">
        <v>602.53064303212716</v>
      </c>
      <c r="D272" s="121" t="s">
        <v>314</v>
      </c>
      <c r="E272" s="121" t="b">
        <v>0</v>
      </c>
      <c r="F272" s="121" t="b">
        <v>1</v>
      </c>
      <c r="G272" s="121" t="s">
        <v>1205</v>
      </c>
      <c r="H272" s="121" t="s">
        <v>1043</v>
      </c>
      <c r="I272" s="141" t="s">
        <v>1206</v>
      </c>
    </row>
    <row r="273" spans="1:9">
      <c r="A273" s="140" t="s">
        <v>680</v>
      </c>
      <c r="B273" s="121" t="s">
        <v>1219</v>
      </c>
      <c r="C273" s="121">
        <v>-1.9164527034960901</v>
      </c>
      <c r="D273" s="121" t="s">
        <v>314</v>
      </c>
      <c r="E273" s="121" t="b">
        <v>0</v>
      </c>
      <c r="F273" s="121" t="b">
        <v>1</v>
      </c>
      <c r="G273" s="121" t="s">
        <v>288</v>
      </c>
      <c r="H273" s="121" t="s">
        <v>1043</v>
      </c>
      <c r="I273" s="141" t="s">
        <v>1220</v>
      </c>
    </row>
    <row r="274" spans="1:9">
      <c r="A274" s="140" t="s">
        <v>680</v>
      </c>
      <c r="B274" s="121" t="s">
        <v>1207</v>
      </c>
      <c r="C274" s="121">
        <v>-1.2154393207476428</v>
      </c>
      <c r="D274" s="121" t="s">
        <v>314</v>
      </c>
      <c r="E274" s="121" t="b">
        <v>0</v>
      </c>
      <c r="F274" s="121" t="b">
        <v>1</v>
      </c>
      <c r="G274" s="121" t="s">
        <v>288</v>
      </c>
      <c r="H274" s="121" t="s">
        <v>1043</v>
      </c>
      <c r="I274" s="141" t="s">
        <v>1208</v>
      </c>
    </row>
    <row r="275" spans="1:9">
      <c r="A275" s="140" t="s">
        <v>680</v>
      </c>
      <c r="B275" s="121" t="s">
        <v>1244</v>
      </c>
      <c r="C275" s="121">
        <v>-1.230223544466015</v>
      </c>
      <c r="D275" s="121" t="s">
        <v>314</v>
      </c>
      <c r="E275" s="121" t="b">
        <v>0</v>
      </c>
      <c r="F275" s="121" t="b">
        <v>1</v>
      </c>
      <c r="G275" s="121" t="s">
        <v>288</v>
      </c>
      <c r="H275" s="121" t="s">
        <v>1043</v>
      </c>
      <c r="I275" s="141" t="s">
        <v>1220</v>
      </c>
    </row>
    <row r="276" spans="1:9">
      <c r="A276" s="140" t="s">
        <v>680</v>
      </c>
      <c r="B276" s="121" t="s">
        <v>1232</v>
      </c>
      <c r="C276" s="121">
        <v>-1.67E-2</v>
      </c>
      <c r="D276" s="121" t="s">
        <v>314</v>
      </c>
      <c r="E276" s="121" t="b">
        <v>0</v>
      </c>
      <c r="F276" s="121" t="b">
        <v>1</v>
      </c>
      <c r="G276" s="121" t="s">
        <v>288</v>
      </c>
      <c r="H276" s="121" t="s">
        <v>1043</v>
      </c>
      <c r="I276" s="141" t="s">
        <v>1233</v>
      </c>
    </row>
    <row r="277" spans="1:9">
      <c r="A277" s="140" t="s">
        <v>680</v>
      </c>
      <c r="B277" s="121" t="s">
        <v>1241</v>
      </c>
      <c r="C277" s="121">
        <v>-1.3560779999999999</v>
      </c>
      <c r="D277" s="121" t="s">
        <v>314</v>
      </c>
      <c r="E277" s="121" t="b">
        <v>0</v>
      </c>
      <c r="F277" s="121" t="b">
        <v>0</v>
      </c>
      <c r="G277" s="121" t="s">
        <v>289</v>
      </c>
      <c r="H277" s="121" t="s">
        <v>1043</v>
      </c>
      <c r="I277" s="141" t="s">
        <v>1242</v>
      </c>
    </row>
    <row r="278" spans="1:9">
      <c r="A278" s="140" t="s">
        <v>681</v>
      </c>
      <c r="B278" s="121" t="s">
        <v>1215</v>
      </c>
      <c r="C278" s="121">
        <v>0</v>
      </c>
      <c r="D278" s="121" t="s">
        <v>314</v>
      </c>
      <c r="E278" s="121" t="b">
        <v>0</v>
      </c>
      <c r="F278" s="121" t="b">
        <v>0</v>
      </c>
      <c r="G278" s="121" t="s">
        <v>288</v>
      </c>
      <c r="H278" s="121" t="s">
        <v>1044</v>
      </c>
      <c r="I278" s="141" t="s">
        <v>1216</v>
      </c>
    </row>
    <row r="279" spans="1:9">
      <c r="A279" s="140" t="s">
        <v>681</v>
      </c>
      <c r="B279" s="121" t="s">
        <v>451</v>
      </c>
      <c r="C279" s="121">
        <v>1</v>
      </c>
      <c r="D279" s="121" t="s">
        <v>314</v>
      </c>
      <c r="E279" s="121" t="b">
        <v>1</v>
      </c>
      <c r="F279" s="121" t="b">
        <v>0</v>
      </c>
      <c r="G279" s="121" t="s">
        <v>289</v>
      </c>
      <c r="H279" s="121" t="s">
        <v>1044</v>
      </c>
      <c r="I279" s="141" t="s">
        <v>1240</v>
      </c>
    </row>
    <row r="280" spans="1:9">
      <c r="A280" s="140" t="s">
        <v>681</v>
      </c>
      <c r="B280" s="121" t="s">
        <v>1202</v>
      </c>
      <c r="C280" s="121">
        <v>0</v>
      </c>
      <c r="D280" s="121" t="s">
        <v>314</v>
      </c>
      <c r="E280" s="121" t="b">
        <v>0</v>
      </c>
      <c r="F280" s="121" t="b">
        <v>1</v>
      </c>
      <c r="G280" s="121" t="s">
        <v>288</v>
      </c>
      <c r="H280" s="121" t="s">
        <v>1044</v>
      </c>
      <c r="I280" s="141" t="s">
        <v>1203</v>
      </c>
    </row>
    <row r="281" spans="1:9">
      <c r="A281" s="140" t="s">
        <v>681</v>
      </c>
      <c r="B281" s="121" t="s">
        <v>1204</v>
      </c>
      <c r="C281" s="121">
        <v>602.53064303212716</v>
      </c>
      <c r="D281" s="121" t="s">
        <v>314</v>
      </c>
      <c r="E281" s="121" t="b">
        <v>0</v>
      </c>
      <c r="F281" s="121" t="b">
        <v>1</v>
      </c>
      <c r="G281" s="121" t="s">
        <v>1205</v>
      </c>
      <c r="H281" s="121" t="s">
        <v>1044</v>
      </c>
      <c r="I281" s="141" t="s">
        <v>1206</v>
      </c>
    </row>
    <row r="282" spans="1:9">
      <c r="A282" s="140" t="s">
        <v>681</v>
      </c>
      <c r="B282" s="121" t="s">
        <v>1219</v>
      </c>
      <c r="C282" s="121">
        <v>-1.9164527034960901</v>
      </c>
      <c r="D282" s="121" t="s">
        <v>314</v>
      </c>
      <c r="E282" s="121" t="b">
        <v>0</v>
      </c>
      <c r="F282" s="121" t="b">
        <v>1</v>
      </c>
      <c r="G282" s="121" t="s">
        <v>288</v>
      </c>
      <c r="H282" s="121" t="s">
        <v>1044</v>
      </c>
      <c r="I282" s="141" t="s">
        <v>1220</v>
      </c>
    </row>
    <row r="283" spans="1:9">
      <c r="A283" s="140" t="s">
        <v>681</v>
      </c>
      <c r="B283" s="121" t="s">
        <v>1207</v>
      </c>
      <c r="C283" s="121">
        <v>-1.2154393207476428</v>
      </c>
      <c r="D283" s="121" t="s">
        <v>314</v>
      </c>
      <c r="E283" s="121" t="b">
        <v>0</v>
      </c>
      <c r="F283" s="121" t="b">
        <v>1</v>
      </c>
      <c r="G283" s="121" t="s">
        <v>288</v>
      </c>
      <c r="H283" s="121" t="s">
        <v>1044</v>
      </c>
      <c r="I283" s="141" t="s">
        <v>1208</v>
      </c>
    </row>
    <row r="284" spans="1:9">
      <c r="A284" s="140" t="s">
        <v>681</v>
      </c>
      <c r="B284" s="121" t="s">
        <v>1244</v>
      </c>
      <c r="C284" s="121">
        <v>-1.230223544466015</v>
      </c>
      <c r="D284" s="121" t="s">
        <v>314</v>
      </c>
      <c r="E284" s="121" t="b">
        <v>0</v>
      </c>
      <c r="F284" s="121" t="b">
        <v>1</v>
      </c>
      <c r="G284" s="121" t="s">
        <v>288</v>
      </c>
      <c r="H284" s="121" t="s">
        <v>1044</v>
      </c>
      <c r="I284" s="141" t="s">
        <v>1220</v>
      </c>
    </row>
    <row r="285" spans="1:9">
      <c r="A285" s="140" t="s">
        <v>681</v>
      </c>
      <c r="B285" s="121" t="s">
        <v>1232</v>
      </c>
      <c r="C285" s="121">
        <v>-1.67E-2</v>
      </c>
      <c r="D285" s="121" t="s">
        <v>314</v>
      </c>
      <c r="E285" s="121" t="b">
        <v>0</v>
      </c>
      <c r="F285" s="121" t="b">
        <v>1</v>
      </c>
      <c r="G285" s="121" t="s">
        <v>288</v>
      </c>
      <c r="H285" s="121" t="s">
        <v>1044</v>
      </c>
      <c r="I285" s="141" t="s">
        <v>1233</v>
      </c>
    </row>
    <row r="286" spans="1:9">
      <c r="A286" s="140" t="s">
        <v>681</v>
      </c>
      <c r="B286" s="121" t="s">
        <v>1241</v>
      </c>
      <c r="C286" s="121">
        <v>-1.3692309856414799</v>
      </c>
      <c r="D286" s="121" t="s">
        <v>314</v>
      </c>
      <c r="E286" s="121" t="b">
        <v>0</v>
      </c>
      <c r="F286" s="121" t="b">
        <v>0</v>
      </c>
      <c r="G286" s="121" t="s">
        <v>289</v>
      </c>
      <c r="H286" s="121" t="s">
        <v>1044</v>
      </c>
      <c r="I286" s="141" t="s">
        <v>1242</v>
      </c>
    </row>
    <row r="287" spans="1:9">
      <c r="A287" s="140" t="s">
        <v>682</v>
      </c>
      <c r="B287" s="121" t="s">
        <v>451</v>
      </c>
      <c r="C287" s="121">
        <v>1</v>
      </c>
      <c r="D287" s="121" t="s">
        <v>314</v>
      </c>
      <c r="E287" s="121" t="b">
        <v>1</v>
      </c>
      <c r="F287" s="121" t="b">
        <v>0</v>
      </c>
      <c r="G287" s="121" t="s">
        <v>289</v>
      </c>
      <c r="H287" s="121" t="s">
        <v>1045</v>
      </c>
      <c r="I287" s="141" t="s">
        <v>1240</v>
      </c>
    </row>
    <row r="288" spans="1:9">
      <c r="A288" s="140" t="s">
        <v>682</v>
      </c>
      <c r="B288" s="121" t="s">
        <v>1202</v>
      </c>
      <c r="C288" s="121">
        <v>-3.1568858260149102</v>
      </c>
      <c r="D288" s="121" t="s">
        <v>314</v>
      </c>
      <c r="E288" s="121" t="b">
        <v>0</v>
      </c>
      <c r="F288" s="121" t="b">
        <v>1</v>
      </c>
      <c r="G288" s="121" t="s">
        <v>288</v>
      </c>
      <c r="H288" s="121" t="s">
        <v>1045</v>
      </c>
      <c r="I288" s="141" t="s">
        <v>1203</v>
      </c>
    </row>
    <row r="289" spans="1:9">
      <c r="A289" s="140" t="s">
        <v>682</v>
      </c>
      <c r="B289" s="121" t="s">
        <v>1204</v>
      </c>
      <c r="C289" s="121">
        <v>616.921446576069</v>
      </c>
      <c r="D289" s="121" t="s">
        <v>314</v>
      </c>
      <c r="E289" s="121" t="b">
        <v>0</v>
      </c>
      <c r="F289" s="121" t="b">
        <v>1</v>
      </c>
      <c r="G289" s="121" t="s">
        <v>1205</v>
      </c>
      <c r="H289" s="121" t="s">
        <v>1045</v>
      </c>
      <c r="I289" s="141" t="s">
        <v>1206</v>
      </c>
    </row>
    <row r="290" spans="1:9">
      <c r="A290" s="140" t="s">
        <v>682</v>
      </c>
      <c r="B290" s="121" t="s">
        <v>1219</v>
      </c>
      <c r="C290" s="121">
        <v>-0.65689720847819999</v>
      </c>
      <c r="D290" s="121" t="s">
        <v>314</v>
      </c>
      <c r="E290" s="121" t="b">
        <v>0</v>
      </c>
      <c r="F290" s="121" t="b">
        <v>1</v>
      </c>
      <c r="G290" s="121" t="s">
        <v>288</v>
      </c>
      <c r="H290" s="121" t="s">
        <v>1045</v>
      </c>
      <c r="I290" s="141" t="s">
        <v>1220</v>
      </c>
    </row>
    <row r="291" spans="1:9">
      <c r="A291" s="140" t="s">
        <v>682</v>
      </c>
      <c r="B291" s="121" t="s">
        <v>1207</v>
      </c>
      <c r="C291" s="121">
        <v>-1.6190468111320001E-2</v>
      </c>
      <c r="D291" s="121" t="s">
        <v>314</v>
      </c>
      <c r="E291" s="121" t="b">
        <v>0</v>
      </c>
      <c r="F291" s="121" t="b">
        <v>1</v>
      </c>
      <c r="G291" s="121" t="s">
        <v>288</v>
      </c>
      <c r="H291" s="121" t="s">
        <v>1045</v>
      </c>
      <c r="I291" s="141" t="s">
        <v>1208</v>
      </c>
    </row>
    <row r="292" spans="1:9">
      <c r="A292" s="140" t="s">
        <v>682</v>
      </c>
      <c r="B292" s="121" t="s">
        <v>1209</v>
      </c>
      <c r="C292" s="121">
        <v>-0.132597822608957</v>
      </c>
      <c r="D292" s="121" t="s">
        <v>314</v>
      </c>
      <c r="E292" s="121" t="b">
        <v>0</v>
      </c>
      <c r="F292" s="121" t="b">
        <v>1</v>
      </c>
      <c r="G292" s="121" t="s">
        <v>153</v>
      </c>
      <c r="H292" s="121" t="s">
        <v>1045</v>
      </c>
      <c r="I292" s="141" t="s">
        <v>1210</v>
      </c>
    </row>
    <row r="293" spans="1:9">
      <c r="A293" s="140" t="s">
        <v>682</v>
      </c>
      <c r="B293" s="121" t="s">
        <v>1211</v>
      </c>
      <c r="C293" s="121">
        <v>-3.8068418193754602E-2</v>
      </c>
      <c r="D293" s="121" t="s">
        <v>314</v>
      </c>
      <c r="E293" s="121" t="b">
        <v>0</v>
      </c>
      <c r="F293" s="121" t="b">
        <v>1</v>
      </c>
      <c r="G293" s="121" t="s">
        <v>288</v>
      </c>
      <c r="H293" s="121" t="s">
        <v>1045</v>
      </c>
      <c r="I293" s="141" t="s">
        <v>1212</v>
      </c>
    </row>
    <row r="294" spans="1:9">
      <c r="A294" s="140" t="s">
        <v>682</v>
      </c>
      <c r="B294" s="121" t="s">
        <v>1244</v>
      </c>
      <c r="C294" s="121">
        <v>-3.8404930910011599</v>
      </c>
      <c r="D294" s="121" t="s">
        <v>314</v>
      </c>
      <c r="E294" s="121" t="b">
        <v>0</v>
      </c>
      <c r="F294" s="121" t="b">
        <v>1</v>
      </c>
      <c r="G294" s="121" t="s">
        <v>288</v>
      </c>
      <c r="H294" s="121" t="s">
        <v>1045</v>
      </c>
      <c r="I294" s="141" t="s">
        <v>1220</v>
      </c>
    </row>
    <row r="295" spans="1:9">
      <c r="A295" s="140" t="s">
        <v>682</v>
      </c>
      <c r="B295" s="121" t="s">
        <v>1245</v>
      </c>
      <c r="C295" s="121">
        <v>-3.8404930910011599</v>
      </c>
      <c r="D295" s="121" t="s">
        <v>314</v>
      </c>
      <c r="E295" s="121" t="b">
        <v>0</v>
      </c>
      <c r="F295" s="121" t="b">
        <v>1</v>
      </c>
      <c r="G295" s="121" t="s">
        <v>288</v>
      </c>
      <c r="H295" s="121" t="s">
        <v>1045</v>
      </c>
      <c r="I295" s="141" t="s">
        <v>1246</v>
      </c>
    </row>
    <row r="296" spans="1:9">
      <c r="A296" s="140" t="s">
        <v>682</v>
      </c>
      <c r="B296" s="121" t="s">
        <v>1241</v>
      </c>
      <c r="C296" s="121">
        <v>-1.26355504989624</v>
      </c>
      <c r="D296" s="121" t="s">
        <v>314</v>
      </c>
      <c r="E296" s="121" t="b">
        <v>0</v>
      </c>
      <c r="F296" s="121" t="b">
        <v>0</v>
      </c>
      <c r="G296" s="121" t="s">
        <v>289</v>
      </c>
      <c r="H296" s="121" t="s">
        <v>1045</v>
      </c>
      <c r="I296" s="141" t="s">
        <v>1242</v>
      </c>
    </row>
    <row r="297" spans="1:9">
      <c r="A297" s="140" t="s">
        <v>674</v>
      </c>
      <c r="B297" s="121" t="s">
        <v>314</v>
      </c>
      <c r="C297" s="121">
        <v>1</v>
      </c>
      <c r="D297" s="121" t="s">
        <v>314</v>
      </c>
      <c r="E297" s="121" t="b">
        <v>1</v>
      </c>
      <c r="F297" s="121" t="b">
        <v>0</v>
      </c>
      <c r="G297" s="121" t="s">
        <v>289</v>
      </c>
      <c r="H297" s="121" t="s">
        <v>1034</v>
      </c>
      <c r="I297" s="141" t="s">
        <v>293</v>
      </c>
    </row>
    <row r="298" spans="1:9">
      <c r="A298" s="140" t="s">
        <v>674</v>
      </c>
      <c r="B298" s="121" t="s">
        <v>1202</v>
      </c>
      <c r="C298" s="121">
        <v>-1.5628942592882</v>
      </c>
      <c r="D298" s="121" t="s">
        <v>314</v>
      </c>
      <c r="E298" s="121" t="b">
        <v>0</v>
      </c>
      <c r="F298" s="121" t="b">
        <v>1</v>
      </c>
      <c r="G298" s="121" t="s">
        <v>288</v>
      </c>
      <c r="H298" s="121" t="s">
        <v>1034</v>
      </c>
      <c r="I298" s="141" t="s">
        <v>1203</v>
      </c>
    </row>
    <row r="299" spans="1:9">
      <c r="A299" s="140" t="s">
        <v>674</v>
      </c>
      <c r="B299" s="121" t="s">
        <v>1204</v>
      </c>
      <c r="C299" s="121">
        <v>97.443316433504506</v>
      </c>
      <c r="D299" s="121" t="s">
        <v>314</v>
      </c>
      <c r="E299" s="121" t="b">
        <v>0</v>
      </c>
      <c r="F299" s="121" t="b">
        <v>1</v>
      </c>
      <c r="G299" s="121" t="s">
        <v>1205</v>
      </c>
      <c r="H299" s="121" t="s">
        <v>1034</v>
      </c>
      <c r="I299" s="141" t="s">
        <v>1206</v>
      </c>
    </row>
    <row r="300" spans="1:9">
      <c r="A300" s="140" t="s">
        <v>674</v>
      </c>
      <c r="B300" s="121" t="s">
        <v>1219</v>
      </c>
      <c r="C300" s="121">
        <v>-0.78917265985325802</v>
      </c>
      <c r="D300" s="121" t="s">
        <v>314</v>
      </c>
      <c r="E300" s="121" t="b">
        <v>0</v>
      </c>
      <c r="F300" s="121" t="b">
        <v>1</v>
      </c>
      <c r="G300" s="121" t="s">
        <v>288</v>
      </c>
      <c r="H300" s="121" t="s">
        <v>1034</v>
      </c>
      <c r="I300" s="141" t="s">
        <v>1220</v>
      </c>
    </row>
    <row r="301" spans="1:9">
      <c r="A301" s="140" t="s">
        <v>674</v>
      </c>
      <c r="B301" s="121" t="s">
        <v>1207</v>
      </c>
      <c r="C301" s="121">
        <v>-2.33960998430747E-2</v>
      </c>
      <c r="D301" s="121" t="s">
        <v>314</v>
      </c>
      <c r="E301" s="121" t="b">
        <v>0</v>
      </c>
      <c r="F301" s="121" t="b">
        <v>1</v>
      </c>
      <c r="G301" s="121" t="s">
        <v>288</v>
      </c>
      <c r="H301" s="121" t="s">
        <v>1034</v>
      </c>
      <c r="I301" s="141" t="s">
        <v>1208</v>
      </c>
    </row>
    <row r="302" spans="1:9">
      <c r="A302" s="140" t="s">
        <v>674</v>
      </c>
      <c r="B302" s="121" t="s">
        <v>1209</v>
      </c>
      <c r="C302" s="121">
        <v>-6.5645812488965893E-2</v>
      </c>
      <c r="D302" s="121" t="s">
        <v>314</v>
      </c>
      <c r="E302" s="121" t="b">
        <v>0</v>
      </c>
      <c r="F302" s="121" t="b">
        <v>1</v>
      </c>
      <c r="G302" s="121" t="s">
        <v>153</v>
      </c>
      <c r="H302" s="121" t="s">
        <v>1034</v>
      </c>
      <c r="I302" s="141" t="s">
        <v>1210</v>
      </c>
    </row>
    <row r="303" spans="1:9">
      <c r="A303" s="140" t="s">
        <v>674</v>
      </c>
      <c r="B303" s="121" t="s">
        <v>1211</v>
      </c>
      <c r="C303" s="121">
        <v>-0.27473577656283299</v>
      </c>
      <c r="D303" s="121" t="s">
        <v>314</v>
      </c>
      <c r="E303" s="121" t="b">
        <v>0</v>
      </c>
      <c r="F303" s="121" t="b">
        <v>1</v>
      </c>
      <c r="G303" s="121" t="s">
        <v>288</v>
      </c>
      <c r="H303" s="121" t="s">
        <v>1034</v>
      </c>
      <c r="I303" s="141" t="s">
        <v>1212</v>
      </c>
    </row>
    <row r="304" spans="1:9">
      <c r="A304" s="140" t="s">
        <v>674</v>
      </c>
      <c r="B304" s="121" t="s">
        <v>1244</v>
      </c>
      <c r="C304" s="121">
        <v>-0.50646147933600805</v>
      </c>
      <c r="D304" s="121" t="s">
        <v>314</v>
      </c>
      <c r="E304" s="121" t="b">
        <v>0</v>
      </c>
      <c r="F304" s="121" t="b">
        <v>1</v>
      </c>
      <c r="G304" s="121" t="s">
        <v>288</v>
      </c>
      <c r="H304" s="121" t="s">
        <v>1034</v>
      </c>
      <c r="I304" s="141" t="s">
        <v>1220</v>
      </c>
    </row>
    <row r="305" spans="1:9">
      <c r="A305" s="140" t="s">
        <v>674</v>
      </c>
      <c r="B305" s="121" t="s">
        <v>1245</v>
      </c>
      <c r="C305" s="121">
        <v>-1.3786220974710801</v>
      </c>
      <c r="D305" s="121" t="s">
        <v>314</v>
      </c>
      <c r="E305" s="121" t="b">
        <v>0</v>
      </c>
      <c r="F305" s="121" t="b">
        <v>1</v>
      </c>
      <c r="G305" s="121" t="s">
        <v>288</v>
      </c>
      <c r="H305" s="121" t="s">
        <v>1034</v>
      </c>
      <c r="I305" s="141" t="s">
        <v>1246</v>
      </c>
    </row>
    <row r="306" spans="1:9">
      <c r="A306" s="140" t="s">
        <v>674</v>
      </c>
      <c r="B306" s="121" t="s">
        <v>1241</v>
      </c>
      <c r="C306" s="121">
        <v>-0.206088706851006</v>
      </c>
      <c r="D306" s="121" t="s">
        <v>314</v>
      </c>
      <c r="E306" s="121" t="b">
        <v>0</v>
      </c>
      <c r="F306" s="121" t="b">
        <v>0</v>
      </c>
      <c r="G306" s="121" t="s">
        <v>289</v>
      </c>
      <c r="H306" s="121" t="s">
        <v>1034</v>
      </c>
      <c r="I306" s="141" t="s">
        <v>1242</v>
      </c>
    </row>
    <row r="307" spans="1:9">
      <c r="A307" s="140" t="s">
        <v>683</v>
      </c>
      <c r="B307" s="121" t="s">
        <v>329</v>
      </c>
      <c r="C307" s="121">
        <v>1</v>
      </c>
      <c r="D307" s="121" t="s">
        <v>329</v>
      </c>
      <c r="E307" s="121" t="b">
        <v>1</v>
      </c>
      <c r="F307" s="121" t="b">
        <v>0</v>
      </c>
      <c r="G307" s="121" t="s">
        <v>288</v>
      </c>
      <c r="H307" s="121" t="s">
        <v>1128</v>
      </c>
      <c r="I307" s="141" t="s">
        <v>300</v>
      </c>
    </row>
    <row r="308" spans="1:9">
      <c r="A308" s="140" t="s">
        <v>683</v>
      </c>
      <c r="B308" s="121" t="s">
        <v>467</v>
      </c>
      <c r="C308" s="121">
        <v>-1</v>
      </c>
      <c r="D308" s="121" t="s">
        <v>329</v>
      </c>
      <c r="E308" s="121" t="b">
        <v>0</v>
      </c>
      <c r="F308" s="121" t="b">
        <v>0</v>
      </c>
      <c r="G308" s="121" t="s">
        <v>288</v>
      </c>
      <c r="H308" s="121" t="s">
        <v>1128</v>
      </c>
      <c r="I308" s="141" t="s">
        <v>1247</v>
      </c>
    </row>
    <row r="309" spans="1:9">
      <c r="A309" s="140" t="s">
        <v>685</v>
      </c>
      <c r="B309" s="121" t="s">
        <v>467</v>
      </c>
      <c r="C309" s="121">
        <v>1</v>
      </c>
      <c r="D309" s="121" t="s">
        <v>329</v>
      </c>
      <c r="E309" s="121" t="b">
        <v>1</v>
      </c>
      <c r="F309" s="121" t="b">
        <v>0</v>
      </c>
      <c r="G309" s="121" t="s">
        <v>288</v>
      </c>
      <c r="H309" s="121" t="s">
        <v>1081</v>
      </c>
      <c r="I309" s="141" t="s">
        <v>1247</v>
      </c>
    </row>
    <row r="310" spans="1:9">
      <c r="A310" s="140" t="s">
        <v>685</v>
      </c>
      <c r="B310" s="121" t="s">
        <v>439</v>
      </c>
      <c r="C310" s="121">
        <v>-1.1235955056179776</v>
      </c>
      <c r="D310" s="121" t="s">
        <v>329</v>
      </c>
      <c r="E310" s="121" t="b">
        <v>0</v>
      </c>
      <c r="F310" s="121" t="b">
        <v>1</v>
      </c>
      <c r="G310" s="121" t="s">
        <v>288</v>
      </c>
      <c r="H310" s="121" t="s">
        <v>1081</v>
      </c>
      <c r="I310" s="141" t="s">
        <v>1217</v>
      </c>
    </row>
    <row r="311" spans="1:9">
      <c r="A311" s="140" t="s">
        <v>686</v>
      </c>
      <c r="B311" s="121" t="s">
        <v>467</v>
      </c>
      <c r="C311" s="121">
        <v>1</v>
      </c>
      <c r="D311" s="121" t="s">
        <v>329</v>
      </c>
      <c r="E311" s="121" t="b">
        <v>1</v>
      </c>
      <c r="F311" s="121" t="b">
        <v>0</v>
      </c>
      <c r="G311" s="121" t="s">
        <v>288</v>
      </c>
      <c r="H311" s="121" t="s">
        <v>1080</v>
      </c>
      <c r="I311" s="141" t="s">
        <v>1247</v>
      </c>
    </row>
    <row r="312" spans="1:9">
      <c r="A312" s="140" t="s">
        <v>686</v>
      </c>
      <c r="B312" s="121" t="s">
        <v>1207</v>
      </c>
      <c r="C312" s="121">
        <v>-1.0101010101010102</v>
      </c>
      <c r="D312" s="121" t="s">
        <v>329</v>
      </c>
      <c r="E312" s="121" t="b">
        <v>0</v>
      </c>
      <c r="F312" s="121" t="b">
        <v>1</v>
      </c>
      <c r="G312" s="121" t="s">
        <v>288</v>
      </c>
      <c r="H312" s="121" t="s">
        <v>1080</v>
      </c>
      <c r="I312" s="141" t="s">
        <v>1208</v>
      </c>
    </row>
    <row r="313" spans="1:9">
      <c r="A313" s="140" t="s">
        <v>684</v>
      </c>
      <c r="B313" s="121" t="s">
        <v>467</v>
      </c>
      <c r="C313" s="121">
        <v>1</v>
      </c>
      <c r="D313" s="121" t="s">
        <v>329</v>
      </c>
      <c r="E313" s="121" t="b">
        <v>1</v>
      </c>
      <c r="F313" s="121" t="b">
        <v>0</v>
      </c>
      <c r="G313" s="121" t="s">
        <v>288</v>
      </c>
      <c r="H313" s="121" t="s">
        <v>1129</v>
      </c>
      <c r="I313" s="141" t="s">
        <v>1247</v>
      </c>
    </row>
    <row r="314" spans="1:9">
      <c r="A314" s="140" t="s">
        <v>684</v>
      </c>
      <c r="B314" s="121" t="s">
        <v>1219</v>
      </c>
      <c r="C314" s="121">
        <v>-1.1235955056179776</v>
      </c>
      <c r="D314" s="121" t="s">
        <v>329</v>
      </c>
      <c r="E314" s="121" t="b">
        <v>0</v>
      </c>
      <c r="F314" s="121" t="b">
        <v>1</v>
      </c>
      <c r="G314" s="121" t="s">
        <v>288</v>
      </c>
      <c r="H314" s="121" t="s">
        <v>1129</v>
      </c>
      <c r="I314" s="141" t="s">
        <v>1220</v>
      </c>
    </row>
    <row r="315" spans="1:9">
      <c r="A315" s="140" t="s">
        <v>687</v>
      </c>
      <c r="B315" s="121" t="s">
        <v>467</v>
      </c>
      <c r="C315" s="121">
        <v>1</v>
      </c>
      <c r="D315" s="121" t="s">
        <v>329</v>
      </c>
      <c r="E315" s="121" t="b">
        <v>1</v>
      </c>
      <c r="F315" s="121" t="b">
        <v>0</v>
      </c>
      <c r="G315" s="121" t="s">
        <v>288</v>
      </c>
      <c r="H315" s="121" t="s">
        <v>1082</v>
      </c>
      <c r="I315" s="141" t="s">
        <v>1247</v>
      </c>
    </row>
    <row r="316" spans="1:9">
      <c r="A316" s="140" t="s">
        <v>687</v>
      </c>
      <c r="B316" s="121" t="s">
        <v>438</v>
      </c>
      <c r="C316" s="121">
        <v>-1.0869565217391304</v>
      </c>
      <c r="D316" s="121" t="s">
        <v>329</v>
      </c>
      <c r="E316" s="121" t="b">
        <v>0</v>
      </c>
      <c r="F316" s="121" t="b">
        <v>0</v>
      </c>
      <c r="G316" s="121" t="s">
        <v>288</v>
      </c>
      <c r="H316" s="121" t="s">
        <v>1082</v>
      </c>
      <c r="I316" s="141" t="s">
        <v>1218</v>
      </c>
    </row>
    <row r="317" spans="1:9">
      <c r="A317" s="140" t="s">
        <v>688</v>
      </c>
      <c r="B317" s="121" t="s">
        <v>467</v>
      </c>
      <c r="C317" s="121">
        <v>1</v>
      </c>
      <c r="D317" s="121" t="s">
        <v>329</v>
      </c>
      <c r="E317" s="121" t="b">
        <v>1</v>
      </c>
      <c r="F317" s="121" t="b">
        <v>0</v>
      </c>
      <c r="G317" s="121" t="s">
        <v>288</v>
      </c>
      <c r="H317" s="121" t="s">
        <v>337</v>
      </c>
      <c r="I317" s="141" t="s">
        <v>1247</v>
      </c>
    </row>
    <row r="318" spans="1:9">
      <c r="A318" s="140" t="s">
        <v>688</v>
      </c>
      <c r="B318" s="121" t="s">
        <v>1221</v>
      </c>
      <c r="C318" s="121">
        <v>-1.0869565217391304</v>
      </c>
      <c r="D318" s="121" t="s">
        <v>329</v>
      </c>
      <c r="E318" s="121" t="b">
        <v>0</v>
      </c>
      <c r="F318" s="121" t="b">
        <v>1</v>
      </c>
      <c r="G318" s="121" t="s">
        <v>288</v>
      </c>
      <c r="H318" s="121" t="s">
        <v>337</v>
      </c>
      <c r="I318" s="141" t="s">
        <v>1222</v>
      </c>
    </row>
    <row r="319" spans="1:9">
      <c r="A319" s="140" t="s">
        <v>689</v>
      </c>
      <c r="B319" s="121" t="s">
        <v>467</v>
      </c>
      <c r="C319" s="121">
        <v>1</v>
      </c>
      <c r="D319" s="121" t="s">
        <v>329</v>
      </c>
      <c r="E319" s="121" t="b">
        <v>1</v>
      </c>
      <c r="F319" s="121" t="b">
        <v>0</v>
      </c>
      <c r="G319" s="121" t="s">
        <v>288</v>
      </c>
      <c r="H319" s="121" t="s">
        <v>1079</v>
      </c>
      <c r="I319" s="141" t="s">
        <v>1247</v>
      </c>
    </row>
    <row r="320" spans="1:9">
      <c r="A320" s="140" t="s">
        <v>689</v>
      </c>
      <c r="B320" s="121" t="s">
        <v>1202</v>
      </c>
      <c r="C320" s="121">
        <v>-1.0869565217391304</v>
      </c>
      <c r="D320" s="121" t="s">
        <v>329</v>
      </c>
      <c r="E320" s="121" t="b">
        <v>0</v>
      </c>
      <c r="F320" s="121" t="b">
        <v>1</v>
      </c>
      <c r="G320" s="121" t="s">
        <v>288</v>
      </c>
      <c r="H320" s="121" t="s">
        <v>1079</v>
      </c>
      <c r="I320" s="141" t="s">
        <v>1203</v>
      </c>
    </row>
    <row r="321" spans="1:9">
      <c r="A321" s="140" t="s">
        <v>690</v>
      </c>
      <c r="B321" s="121" t="s">
        <v>320</v>
      </c>
      <c r="C321" s="121">
        <v>1</v>
      </c>
      <c r="D321" s="121" t="s">
        <v>320</v>
      </c>
      <c r="E321" s="121" t="b">
        <v>1</v>
      </c>
      <c r="F321" s="121" t="b">
        <v>0</v>
      </c>
      <c r="G321" s="121" t="s">
        <v>288</v>
      </c>
      <c r="H321" s="121" t="s">
        <v>1120</v>
      </c>
      <c r="I321" s="141" t="s">
        <v>1248</v>
      </c>
    </row>
    <row r="322" spans="1:9">
      <c r="A322" s="140" t="s">
        <v>690</v>
      </c>
      <c r="B322" s="121" t="s">
        <v>452</v>
      </c>
      <c r="C322" s="121">
        <v>-4.4336375370148819E-2</v>
      </c>
      <c r="D322" s="121" t="s">
        <v>320</v>
      </c>
      <c r="E322" s="121" t="b">
        <v>0</v>
      </c>
      <c r="F322" s="121" t="b">
        <v>0</v>
      </c>
      <c r="G322" s="121" t="s">
        <v>288</v>
      </c>
      <c r="H322" s="121" t="s">
        <v>1120</v>
      </c>
      <c r="I322" s="141" t="s">
        <v>1249</v>
      </c>
    </row>
    <row r="323" spans="1:9">
      <c r="A323" s="140" t="s">
        <v>690</v>
      </c>
      <c r="B323" s="121" t="s">
        <v>453</v>
      </c>
      <c r="C323" s="121">
        <v>-0.69261844875991874</v>
      </c>
      <c r="D323" s="121" t="s">
        <v>320</v>
      </c>
      <c r="E323" s="121" t="b">
        <v>0</v>
      </c>
      <c r="F323" s="121" t="b">
        <v>0</v>
      </c>
      <c r="G323" s="121" t="s">
        <v>288</v>
      </c>
      <c r="H323" s="121" t="s">
        <v>1120</v>
      </c>
      <c r="I323" s="141" t="s">
        <v>1250</v>
      </c>
    </row>
    <row r="324" spans="1:9">
      <c r="A324" s="140" t="s">
        <v>690</v>
      </c>
      <c r="B324" s="121" t="s">
        <v>454</v>
      </c>
      <c r="C324" s="121">
        <v>-5.4412680328611462E-2</v>
      </c>
      <c r="D324" s="121" t="s">
        <v>320</v>
      </c>
      <c r="E324" s="121" t="b">
        <v>0</v>
      </c>
      <c r="F324" s="121" t="b">
        <v>0</v>
      </c>
      <c r="G324" s="121" t="s">
        <v>288</v>
      </c>
      <c r="H324" s="121" t="s">
        <v>1120</v>
      </c>
      <c r="I324" s="141" t="s">
        <v>1251</v>
      </c>
    </row>
    <row r="325" spans="1:9">
      <c r="A325" s="140" t="s">
        <v>690</v>
      </c>
      <c r="B325" s="121" t="s">
        <v>455</v>
      </c>
      <c r="C325" s="121">
        <v>-0.11883329628499396</v>
      </c>
      <c r="D325" s="121" t="s">
        <v>320</v>
      </c>
      <c r="E325" s="121" t="b">
        <v>0</v>
      </c>
      <c r="F325" s="121" t="b">
        <v>0</v>
      </c>
      <c r="G325" s="121" t="s">
        <v>288</v>
      </c>
      <c r="H325" s="121" t="s">
        <v>1120</v>
      </c>
      <c r="I325" s="141" t="s">
        <v>1252</v>
      </c>
    </row>
    <row r="326" spans="1:9">
      <c r="A326" s="140" t="s">
        <v>690</v>
      </c>
      <c r="B326" s="121" t="s">
        <v>456</v>
      </c>
      <c r="C326" s="121">
        <v>-7.5313536050620952E-2</v>
      </c>
      <c r="D326" s="121" t="s">
        <v>320</v>
      </c>
      <c r="E326" s="121" t="b">
        <v>0</v>
      </c>
      <c r="F326" s="121" t="b">
        <v>0</v>
      </c>
      <c r="G326" s="121" t="s">
        <v>288</v>
      </c>
      <c r="H326" s="121" t="s">
        <v>1120</v>
      </c>
      <c r="I326" s="141" t="s">
        <v>1253</v>
      </c>
    </row>
    <row r="327" spans="1:9">
      <c r="A327" s="140" t="s">
        <v>690</v>
      </c>
      <c r="B327" s="121" t="s">
        <v>457</v>
      </c>
      <c r="C327" s="121">
        <v>-1.4485663205706134E-2</v>
      </c>
      <c r="D327" s="121" t="s">
        <v>320</v>
      </c>
      <c r="E327" s="121" t="b">
        <v>0</v>
      </c>
      <c r="F327" s="121" t="b">
        <v>0</v>
      </c>
      <c r="G327" s="121" t="s">
        <v>288</v>
      </c>
      <c r="H327" s="121" t="s">
        <v>1120</v>
      </c>
      <c r="I327" s="141" t="s">
        <v>1251</v>
      </c>
    </row>
    <row r="328" spans="1:9">
      <c r="A328" s="140" t="s">
        <v>691</v>
      </c>
      <c r="B328" s="121" t="s">
        <v>452</v>
      </c>
      <c r="C328" s="121">
        <v>1</v>
      </c>
      <c r="D328" s="121" t="s">
        <v>320</v>
      </c>
      <c r="E328" s="121" t="b">
        <v>1</v>
      </c>
      <c r="F328" s="121" t="b">
        <v>0</v>
      </c>
      <c r="G328" s="121" t="s">
        <v>288</v>
      </c>
      <c r="H328" s="121" t="s">
        <v>1075</v>
      </c>
      <c r="I328" s="141" t="s">
        <v>1249</v>
      </c>
    </row>
    <row r="329" spans="1:9">
      <c r="A329" s="140" t="s">
        <v>691</v>
      </c>
      <c r="B329" s="121" t="s">
        <v>1207</v>
      </c>
      <c r="C329" s="121">
        <v>-1.0526315789473684</v>
      </c>
      <c r="D329" s="121" t="s">
        <v>320</v>
      </c>
      <c r="E329" s="121" t="b">
        <v>0</v>
      </c>
      <c r="F329" s="121" t="b">
        <v>1</v>
      </c>
      <c r="G329" s="121" t="s">
        <v>288</v>
      </c>
      <c r="H329" s="121" t="s">
        <v>1075</v>
      </c>
      <c r="I329" s="141" t="s">
        <v>1208</v>
      </c>
    </row>
    <row r="330" spans="1:9">
      <c r="A330" s="140" t="s">
        <v>694</v>
      </c>
      <c r="B330" s="121" t="s">
        <v>452</v>
      </c>
      <c r="C330" s="121">
        <v>1</v>
      </c>
      <c r="D330" s="121" t="s">
        <v>320</v>
      </c>
      <c r="E330" s="121" t="s">
        <v>1225</v>
      </c>
      <c r="F330" s="121" t="s">
        <v>1226</v>
      </c>
      <c r="G330" s="121" t="s">
        <v>288</v>
      </c>
      <c r="H330" s="121" t="s">
        <v>1169</v>
      </c>
      <c r="I330" s="141" t="s">
        <v>1249</v>
      </c>
    </row>
    <row r="331" spans="1:9">
      <c r="A331" s="140" t="s">
        <v>694</v>
      </c>
      <c r="B331" s="121" t="s">
        <v>1207</v>
      </c>
      <c r="C331" s="121">
        <v>-0.33333333333333331</v>
      </c>
      <c r="D331" s="121" t="s">
        <v>320</v>
      </c>
      <c r="E331" s="121" t="b">
        <v>0</v>
      </c>
      <c r="F331" s="121" t="b">
        <v>1</v>
      </c>
      <c r="G331" s="121" t="s">
        <v>288</v>
      </c>
      <c r="H331" s="121" t="s">
        <v>1169</v>
      </c>
      <c r="I331" s="141" t="s">
        <v>1208</v>
      </c>
    </row>
    <row r="332" spans="1:9">
      <c r="A332" s="140" t="s">
        <v>692</v>
      </c>
      <c r="B332" s="121" t="s">
        <v>452</v>
      </c>
      <c r="C332" s="121">
        <v>1</v>
      </c>
      <c r="D332" s="121" t="s">
        <v>320</v>
      </c>
      <c r="E332" s="121" t="b">
        <v>1</v>
      </c>
      <c r="F332" s="121" t="b">
        <v>0</v>
      </c>
      <c r="G332" s="121" t="s">
        <v>288</v>
      </c>
      <c r="H332" s="121" t="s">
        <v>1077</v>
      </c>
      <c r="I332" s="141" t="s">
        <v>1249</v>
      </c>
    </row>
    <row r="333" spans="1:9">
      <c r="A333" s="140" t="s">
        <v>692</v>
      </c>
      <c r="B333" s="121" t="s">
        <v>438</v>
      </c>
      <c r="C333" s="121">
        <v>-1.1764705882352942</v>
      </c>
      <c r="D333" s="121" t="s">
        <v>320</v>
      </c>
      <c r="E333" s="121" t="b">
        <v>0</v>
      </c>
      <c r="F333" s="121" t="b">
        <v>0</v>
      </c>
      <c r="G333" s="121" t="s">
        <v>288</v>
      </c>
      <c r="H333" s="121" t="s">
        <v>1077</v>
      </c>
      <c r="I333" s="141" t="s">
        <v>1218</v>
      </c>
    </row>
    <row r="334" spans="1:9">
      <c r="A334" s="140" t="s">
        <v>693</v>
      </c>
      <c r="B334" s="121" t="s">
        <v>452</v>
      </c>
      <c r="C334" s="121">
        <v>1</v>
      </c>
      <c r="D334" s="121" t="s">
        <v>320</v>
      </c>
      <c r="E334" s="121" t="b">
        <v>1</v>
      </c>
      <c r="F334" s="121" t="b">
        <v>0</v>
      </c>
      <c r="G334" s="121" t="s">
        <v>288</v>
      </c>
      <c r="H334" s="121" t="s">
        <v>1074</v>
      </c>
      <c r="I334" s="141" t="s">
        <v>1249</v>
      </c>
    </row>
    <row r="335" spans="1:9">
      <c r="A335" s="140" t="s">
        <v>693</v>
      </c>
      <c r="B335" s="121" t="s">
        <v>1202</v>
      </c>
      <c r="C335" s="121">
        <v>-1.1764705882352942</v>
      </c>
      <c r="D335" s="121" t="s">
        <v>320</v>
      </c>
      <c r="E335" s="121" t="b">
        <v>0</v>
      </c>
      <c r="F335" s="121" t="b">
        <v>1</v>
      </c>
      <c r="G335" s="121" t="s">
        <v>288</v>
      </c>
      <c r="H335" s="121" t="s">
        <v>1074</v>
      </c>
      <c r="I335" s="141" t="s">
        <v>1203</v>
      </c>
    </row>
    <row r="336" spans="1:9">
      <c r="A336" s="140" t="s">
        <v>696</v>
      </c>
      <c r="B336" s="121" t="s">
        <v>453</v>
      </c>
      <c r="C336" s="121">
        <v>1</v>
      </c>
      <c r="D336" s="121" t="s">
        <v>320</v>
      </c>
      <c r="E336" s="121" t="b">
        <v>1</v>
      </c>
      <c r="F336" s="121" t="b">
        <v>0</v>
      </c>
      <c r="G336" s="121" t="s">
        <v>288</v>
      </c>
      <c r="H336" s="121" t="s">
        <v>1122</v>
      </c>
      <c r="I336" s="141" t="s">
        <v>1250</v>
      </c>
    </row>
    <row r="337" spans="1:9">
      <c r="A337" s="140" t="s">
        <v>696</v>
      </c>
      <c r="B337" s="121" t="s">
        <v>439</v>
      </c>
      <c r="C337" s="121">
        <v>-1.25</v>
      </c>
      <c r="D337" s="121" t="s">
        <v>320</v>
      </c>
      <c r="E337" s="121" t="b">
        <v>0</v>
      </c>
      <c r="F337" s="121" t="b">
        <v>1</v>
      </c>
      <c r="G337" s="121" t="s">
        <v>288</v>
      </c>
      <c r="H337" s="121" t="s">
        <v>1122</v>
      </c>
      <c r="I337" s="141" t="s">
        <v>1217</v>
      </c>
    </row>
    <row r="338" spans="1:9">
      <c r="A338" s="140" t="s">
        <v>697</v>
      </c>
      <c r="B338" s="121" t="s">
        <v>453</v>
      </c>
      <c r="C338" s="121">
        <v>1</v>
      </c>
      <c r="D338" s="121" t="s">
        <v>320</v>
      </c>
      <c r="E338" s="121" t="b">
        <v>1</v>
      </c>
      <c r="F338" s="121" t="b">
        <v>0</v>
      </c>
      <c r="G338" s="121" t="s">
        <v>288</v>
      </c>
      <c r="H338" s="121" t="s">
        <v>1097</v>
      </c>
      <c r="I338" s="141" t="s">
        <v>1250</v>
      </c>
    </row>
    <row r="339" spans="1:9">
      <c r="A339" s="140" t="s">
        <v>697</v>
      </c>
      <c r="B339" s="121" t="s">
        <v>1207</v>
      </c>
      <c r="C339" s="121">
        <v>-1.1111111111111112</v>
      </c>
      <c r="D339" s="121" t="s">
        <v>320</v>
      </c>
      <c r="E339" s="121" t="b">
        <v>0</v>
      </c>
      <c r="F339" s="121" t="b">
        <v>1</v>
      </c>
      <c r="G339" s="121" t="s">
        <v>288</v>
      </c>
      <c r="H339" s="121" t="s">
        <v>1097</v>
      </c>
      <c r="I339" s="141" t="s">
        <v>1208</v>
      </c>
    </row>
    <row r="340" spans="1:9">
      <c r="A340" s="140" t="s">
        <v>695</v>
      </c>
      <c r="B340" s="121" t="s">
        <v>453</v>
      </c>
      <c r="C340" s="121">
        <v>1</v>
      </c>
      <c r="D340" s="121" t="s">
        <v>320</v>
      </c>
      <c r="E340" s="121" t="b">
        <v>1</v>
      </c>
      <c r="F340" s="121" t="b">
        <v>0</v>
      </c>
      <c r="G340" s="121" t="s">
        <v>288</v>
      </c>
      <c r="H340" s="121" t="s">
        <v>1121</v>
      </c>
      <c r="I340" s="141" t="s">
        <v>1250</v>
      </c>
    </row>
    <row r="341" spans="1:9">
      <c r="A341" s="140" t="s">
        <v>695</v>
      </c>
      <c r="B341" s="121" t="s">
        <v>1219</v>
      </c>
      <c r="C341" s="121">
        <v>-1.25</v>
      </c>
      <c r="D341" s="121" t="s">
        <v>320</v>
      </c>
      <c r="E341" s="121" t="b">
        <v>0</v>
      </c>
      <c r="F341" s="121" t="b">
        <v>1</v>
      </c>
      <c r="G341" s="121" t="s">
        <v>288</v>
      </c>
      <c r="H341" s="121" t="s">
        <v>1121</v>
      </c>
      <c r="I341" s="141" t="s">
        <v>1220</v>
      </c>
    </row>
    <row r="342" spans="1:9">
      <c r="A342" s="140" t="s">
        <v>698</v>
      </c>
      <c r="B342" s="121" t="s">
        <v>453</v>
      </c>
      <c r="C342" s="121">
        <v>1</v>
      </c>
      <c r="D342" s="121" t="s">
        <v>320</v>
      </c>
      <c r="E342" s="121" t="b">
        <v>1</v>
      </c>
      <c r="F342" s="121" t="b">
        <v>0</v>
      </c>
      <c r="G342" s="121" t="s">
        <v>288</v>
      </c>
      <c r="H342" s="121" t="s">
        <v>1123</v>
      </c>
      <c r="I342" s="141" t="s">
        <v>1250</v>
      </c>
    </row>
    <row r="343" spans="1:9">
      <c r="A343" s="140" t="s">
        <v>698</v>
      </c>
      <c r="B343" s="121" t="s">
        <v>438</v>
      </c>
      <c r="C343" s="121">
        <v>-1.25</v>
      </c>
      <c r="D343" s="121" t="s">
        <v>320</v>
      </c>
      <c r="E343" s="136" t="b">
        <v>0</v>
      </c>
      <c r="F343" s="136" t="b">
        <v>0</v>
      </c>
      <c r="G343" s="121" t="s">
        <v>288</v>
      </c>
      <c r="H343" s="121" t="s">
        <v>1123</v>
      </c>
      <c r="I343" s="141" t="s">
        <v>1218</v>
      </c>
    </row>
    <row r="344" spans="1:9">
      <c r="A344" s="140" t="s">
        <v>699</v>
      </c>
      <c r="B344" s="121" t="s">
        <v>453</v>
      </c>
      <c r="C344" s="121">
        <v>1</v>
      </c>
      <c r="D344" s="121" t="s">
        <v>320</v>
      </c>
      <c r="E344" s="136" t="b">
        <v>1</v>
      </c>
      <c r="F344" s="136" t="b">
        <v>0</v>
      </c>
      <c r="G344" s="121" t="s">
        <v>288</v>
      </c>
      <c r="H344" s="121" t="s">
        <v>1096</v>
      </c>
      <c r="I344" s="141" t="s">
        <v>1250</v>
      </c>
    </row>
    <row r="345" spans="1:9">
      <c r="A345" s="140" t="s">
        <v>699</v>
      </c>
      <c r="B345" s="121" t="s">
        <v>1202</v>
      </c>
      <c r="C345" s="121">
        <v>-1.25</v>
      </c>
      <c r="D345" s="121" t="s">
        <v>320</v>
      </c>
      <c r="E345" s="121" t="b">
        <v>0</v>
      </c>
      <c r="F345" s="121" t="b">
        <v>1</v>
      </c>
      <c r="G345" s="121" t="s">
        <v>288</v>
      </c>
      <c r="H345" s="121" t="s">
        <v>1096</v>
      </c>
      <c r="I345" s="141" t="s">
        <v>1203</v>
      </c>
    </row>
    <row r="346" spans="1:9">
      <c r="A346" s="140" t="s">
        <v>700</v>
      </c>
      <c r="B346" s="121" t="s">
        <v>454</v>
      </c>
      <c r="C346" s="121">
        <v>1</v>
      </c>
      <c r="D346" s="121" t="s">
        <v>320</v>
      </c>
      <c r="E346" s="121" t="b">
        <v>1</v>
      </c>
      <c r="F346" s="121" t="b">
        <v>0</v>
      </c>
      <c r="G346" s="121" t="s">
        <v>288</v>
      </c>
      <c r="H346" s="121" t="s">
        <v>1071</v>
      </c>
      <c r="I346" s="141" t="s">
        <v>1251</v>
      </c>
    </row>
    <row r="347" spans="1:9">
      <c r="A347" s="140" t="s">
        <v>700</v>
      </c>
      <c r="B347" s="121" t="s">
        <v>439</v>
      </c>
      <c r="C347" s="121">
        <v>-1.1235955056179776</v>
      </c>
      <c r="D347" s="121" t="s">
        <v>320</v>
      </c>
      <c r="E347" s="121" t="b">
        <v>0</v>
      </c>
      <c r="F347" s="121" t="b">
        <v>1</v>
      </c>
      <c r="G347" s="121" t="s">
        <v>288</v>
      </c>
      <c r="H347" s="121" t="s">
        <v>1071</v>
      </c>
      <c r="I347" s="141" t="s">
        <v>1217</v>
      </c>
    </row>
    <row r="348" spans="1:9">
      <c r="A348" s="140" t="s">
        <v>701</v>
      </c>
      <c r="B348" s="121" t="s">
        <v>454</v>
      </c>
      <c r="C348" s="121">
        <v>1</v>
      </c>
      <c r="D348" s="121" t="s">
        <v>320</v>
      </c>
      <c r="E348" s="121" t="b">
        <v>1</v>
      </c>
      <c r="F348" s="121" t="b">
        <v>0</v>
      </c>
      <c r="G348" s="121" t="s">
        <v>288</v>
      </c>
      <c r="H348" s="121" t="s">
        <v>1070</v>
      </c>
      <c r="I348" s="141" t="s">
        <v>1251</v>
      </c>
    </row>
    <row r="349" spans="1:9">
      <c r="A349" s="140" t="s">
        <v>701</v>
      </c>
      <c r="B349" s="121" t="s">
        <v>1207</v>
      </c>
      <c r="C349" s="121">
        <v>-1.0101010101010102</v>
      </c>
      <c r="D349" s="121" t="s">
        <v>320</v>
      </c>
      <c r="E349" s="136" t="b">
        <v>0</v>
      </c>
      <c r="F349" s="136" t="b">
        <v>1</v>
      </c>
      <c r="G349" s="121" t="s">
        <v>288</v>
      </c>
      <c r="H349" s="121" t="s">
        <v>1070</v>
      </c>
      <c r="I349" s="141" t="s">
        <v>1208</v>
      </c>
    </row>
    <row r="350" spans="1:9">
      <c r="A350" s="140" t="s">
        <v>704</v>
      </c>
      <c r="B350" s="121" t="s">
        <v>454</v>
      </c>
      <c r="C350" s="121">
        <v>1</v>
      </c>
      <c r="D350" s="121" t="s">
        <v>320</v>
      </c>
      <c r="E350" s="136" t="s">
        <v>1225</v>
      </c>
      <c r="F350" s="136" t="s">
        <v>1226</v>
      </c>
      <c r="G350" s="121" t="s">
        <v>288</v>
      </c>
      <c r="H350" s="121" t="s">
        <v>1171</v>
      </c>
      <c r="I350" s="141" t="s">
        <v>1251</v>
      </c>
    </row>
    <row r="351" spans="1:9">
      <c r="A351" s="140" t="s">
        <v>704</v>
      </c>
      <c r="B351" s="121" t="s">
        <v>1207</v>
      </c>
      <c r="C351" s="121">
        <v>-0.33333333333333331</v>
      </c>
      <c r="D351" s="121" t="s">
        <v>320</v>
      </c>
      <c r="E351" s="121" t="b">
        <v>0</v>
      </c>
      <c r="F351" s="121" t="b">
        <v>1</v>
      </c>
      <c r="G351" s="121" t="s">
        <v>288</v>
      </c>
      <c r="H351" s="121" t="s">
        <v>1171</v>
      </c>
      <c r="I351" s="141" t="s">
        <v>1208</v>
      </c>
    </row>
    <row r="352" spans="1:9">
      <c r="A352" s="140" t="s">
        <v>702</v>
      </c>
      <c r="B352" s="121" t="s">
        <v>454</v>
      </c>
      <c r="C352" s="121">
        <v>1</v>
      </c>
      <c r="D352" s="121" t="s">
        <v>320</v>
      </c>
      <c r="E352" s="121" t="b">
        <v>1</v>
      </c>
      <c r="F352" s="121" t="b">
        <v>0</v>
      </c>
      <c r="G352" s="121" t="s">
        <v>288</v>
      </c>
      <c r="H352" s="121" t="s">
        <v>1072</v>
      </c>
      <c r="I352" s="141" t="s">
        <v>1251</v>
      </c>
    </row>
    <row r="353" spans="1:9">
      <c r="A353" s="140" t="s">
        <v>702</v>
      </c>
      <c r="B353" s="121" t="s">
        <v>438</v>
      </c>
      <c r="C353" s="121">
        <v>-1.0869565217391304</v>
      </c>
      <c r="D353" s="121" t="s">
        <v>320</v>
      </c>
      <c r="E353" s="121" t="b">
        <v>0</v>
      </c>
      <c r="F353" s="121" t="b">
        <v>0</v>
      </c>
      <c r="G353" s="121" t="s">
        <v>288</v>
      </c>
      <c r="H353" s="121" t="s">
        <v>1072</v>
      </c>
      <c r="I353" s="141" t="s">
        <v>1218</v>
      </c>
    </row>
    <row r="354" spans="1:9">
      <c r="A354" s="140" t="s">
        <v>703</v>
      </c>
      <c r="B354" s="121" t="s">
        <v>454</v>
      </c>
      <c r="C354" s="121">
        <v>1</v>
      </c>
      <c r="D354" s="121" t="s">
        <v>320</v>
      </c>
      <c r="E354" s="121" t="b">
        <v>1</v>
      </c>
      <c r="F354" s="121" t="b">
        <v>0</v>
      </c>
      <c r="G354" s="121" t="s">
        <v>288</v>
      </c>
      <c r="H354" s="121" t="s">
        <v>1069</v>
      </c>
      <c r="I354" s="141" t="s">
        <v>1251</v>
      </c>
    </row>
    <row r="355" spans="1:9">
      <c r="A355" s="140" t="s">
        <v>703</v>
      </c>
      <c r="B355" s="121" t="s">
        <v>1202</v>
      </c>
      <c r="C355" s="121">
        <v>-1.0869565217391304</v>
      </c>
      <c r="D355" s="121" t="s">
        <v>320</v>
      </c>
      <c r="E355" s="121" t="b">
        <v>0</v>
      </c>
      <c r="F355" s="121" t="b">
        <v>1</v>
      </c>
      <c r="G355" s="121" t="s">
        <v>288</v>
      </c>
      <c r="H355" s="121" t="s">
        <v>1069</v>
      </c>
      <c r="I355" s="141" t="s">
        <v>1203</v>
      </c>
    </row>
    <row r="356" spans="1:9">
      <c r="A356" s="140" t="s">
        <v>705</v>
      </c>
      <c r="B356" s="121" t="s">
        <v>455</v>
      </c>
      <c r="C356" s="121">
        <v>1</v>
      </c>
      <c r="D356" s="121" t="s">
        <v>320</v>
      </c>
      <c r="E356" s="121" t="b">
        <v>1</v>
      </c>
      <c r="F356" s="121" t="b">
        <v>0</v>
      </c>
      <c r="G356" s="121" t="s">
        <v>288</v>
      </c>
      <c r="H356" s="121" t="s">
        <v>1078</v>
      </c>
      <c r="I356" s="141" t="s">
        <v>1252</v>
      </c>
    </row>
    <row r="357" spans="1:9">
      <c r="A357" s="140" t="s">
        <v>705</v>
      </c>
      <c r="B357" s="121" t="s">
        <v>1207</v>
      </c>
      <c r="C357" s="121">
        <v>-1.0224948875255624</v>
      </c>
      <c r="D357" s="121" t="s">
        <v>320</v>
      </c>
      <c r="E357" s="121" t="b">
        <v>0</v>
      </c>
      <c r="F357" s="121" t="b">
        <v>1</v>
      </c>
      <c r="G357" s="121" t="s">
        <v>288</v>
      </c>
      <c r="H357" s="121" t="s">
        <v>1078</v>
      </c>
      <c r="I357" s="141" t="s">
        <v>1208</v>
      </c>
    </row>
    <row r="358" spans="1:9">
      <c r="A358" s="140" t="s">
        <v>706</v>
      </c>
      <c r="B358" s="121" t="s">
        <v>456</v>
      </c>
      <c r="C358" s="121">
        <v>1</v>
      </c>
      <c r="D358" s="121" t="s">
        <v>320</v>
      </c>
      <c r="E358" s="121" t="b">
        <v>1</v>
      </c>
      <c r="F358" s="121" t="b">
        <v>0</v>
      </c>
      <c r="G358" s="121" t="s">
        <v>288</v>
      </c>
      <c r="H358" s="121" t="s">
        <v>1081</v>
      </c>
      <c r="I358" s="141" t="s">
        <v>1253</v>
      </c>
    </row>
    <row r="359" spans="1:9">
      <c r="A359" s="140" t="s">
        <v>706</v>
      </c>
      <c r="B359" s="121" t="s">
        <v>439</v>
      </c>
      <c r="C359" s="121">
        <v>-1.1235955056179776</v>
      </c>
      <c r="D359" s="121" t="s">
        <v>320</v>
      </c>
      <c r="E359" s="121" t="b">
        <v>0</v>
      </c>
      <c r="F359" s="121" t="b">
        <v>1</v>
      </c>
      <c r="G359" s="121" t="s">
        <v>288</v>
      </c>
      <c r="H359" s="121" t="s">
        <v>1081</v>
      </c>
      <c r="I359" s="141" t="s">
        <v>1217</v>
      </c>
    </row>
    <row r="360" spans="1:9">
      <c r="A360" s="140" t="s">
        <v>707</v>
      </c>
      <c r="B360" s="121" t="s">
        <v>456</v>
      </c>
      <c r="C360" s="121">
        <v>1</v>
      </c>
      <c r="D360" s="121" t="s">
        <v>320</v>
      </c>
      <c r="E360" s="121" t="b">
        <v>1</v>
      </c>
      <c r="F360" s="121" t="b">
        <v>0</v>
      </c>
      <c r="G360" s="121" t="s">
        <v>288</v>
      </c>
      <c r="H360" s="121" t="s">
        <v>1080</v>
      </c>
      <c r="I360" s="141" t="s">
        <v>1253</v>
      </c>
    </row>
    <row r="361" spans="1:9">
      <c r="A361" s="140" t="s">
        <v>707</v>
      </c>
      <c r="B361" s="121" t="s">
        <v>1207</v>
      </c>
      <c r="C361" s="121">
        <v>-1.0101010101010102</v>
      </c>
      <c r="D361" s="121" t="s">
        <v>320</v>
      </c>
      <c r="E361" s="121" t="b">
        <v>0</v>
      </c>
      <c r="F361" s="121" t="b">
        <v>1</v>
      </c>
      <c r="G361" s="121" t="s">
        <v>288</v>
      </c>
      <c r="H361" s="121" t="s">
        <v>1080</v>
      </c>
      <c r="I361" s="141" t="s">
        <v>1208</v>
      </c>
    </row>
    <row r="362" spans="1:9">
      <c r="A362" s="140" t="s">
        <v>708</v>
      </c>
      <c r="B362" s="121" t="s">
        <v>456</v>
      </c>
      <c r="C362" s="121">
        <v>1</v>
      </c>
      <c r="D362" s="121" t="s">
        <v>320</v>
      </c>
      <c r="E362" s="121" t="b">
        <v>1</v>
      </c>
      <c r="F362" s="121" t="b">
        <v>0</v>
      </c>
      <c r="G362" s="121" t="s">
        <v>288</v>
      </c>
      <c r="H362" s="121" t="s">
        <v>1082</v>
      </c>
      <c r="I362" s="141" t="s">
        <v>1253</v>
      </c>
    </row>
    <row r="363" spans="1:9">
      <c r="A363" s="140" t="s">
        <v>708</v>
      </c>
      <c r="B363" s="121" t="s">
        <v>438</v>
      </c>
      <c r="C363" s="121">
        <v>-1.0869565217391304</v>
      </c>
      <c r="D363" s="121" t="s">
        <v>320</v>
      </c>
      <c r="E363" s="121" t="b">
        <v>0</v>
      </c>
      <c r="F363" s="121" t="b">
        <v>0</v>
      </c>
      <c r="G363" s="121" t="s">
        <v>288</v>
      </c>
      <c r="H363" s="121" t="s">
        <v>1082</v>
      </c>
      <c r="I363" s="141" t="s">
        <v>1218</v>
      </c>
    </row>
    <row r="364" spans="1:9">
      <c r="A364" s="140" t="s">
        <v>709</v>
      </c>
      <c r="B364" s="121" t="s">
        <v>456</v>
      </c>
      <c r="C364" s="121">
        <v>1</v>
      </c>
      <c r="D364" s="121" t="s">
        <v>320</v>
      </c>
      <c r="E364" s="121" t="b">
        <v>1</v>
      </c>
      <c r="F364" s="121" t="b">
        <v>0</v>
      </c>
      <c r="G364" s="121" t="s">
        <v>288</v>
      </c>
      <c r="H364" s="121" t="s">
        <v>1079</v>
      </c>
      <c r="I364" s="141" t="s">
        <v>1253</v>
      </c>
    </row>
    <row r="365" spans="1:9">
      <c r="A365" s="140" t="s">
        <v>709</v>
      </c>
      <c r="B365" s="121" t="s">
        <v>1202</v>
      </c>
      <c r="C365" s="121">
        <v>-1.0869565217391304</v>
      </c>
      <c r="D365" s="121" t="s">
        <v>320</v>
      </c>
      <c r="E365" s="121" t="b">
        <v>0</v>
      </c>
      <c r="F365" s="121" t="b">
        <v>1</v>
      </c>
      <c r="G365" s="121" t="s">
        <v>288</v>
      </c>
      <c r="H365" s="121" t="s">
        <v>1079</v>
      </c>
      <c r="I365" s="141" t="s">
        <v>1203</v>
      </c>
    </row>
    <row r="366" spans="1:9">
      <c r="A366" s="140" t="s">
        <v>710</v>
      </c>
      <c r="B366" s="121" t="s">
        <v>457</v>
      </c>
      <c r="C366" s="121">
        <v>1</v>
      </c>
      <c r="D366" s="121" t="s">
        <v>320</v>
      </c>
      <c r="E366" s="121" t="b">
        <v>1</v>
      </c>
      <c r="F366" s="121" t="b">
        <v>0</v>
      </c>
      <c r="G366" s="121" t="s">
        <v>288</v>
      </c>
      <c r="H366" s="121" t="s">
        <v>1124</v>
      </c>
      <c r="I366" s="141" t="s">
        <v>1251</v>
      </c>
    </row>
    <row r="367" spans="1:9">
      <c r="A367" s="140" t="s">
        <v>710</v>
      </c>
      <c r="B367" s="121" t="s">
        <v>439</v>
      </c>
      <c r="C367" s="121">
        <v>-1.1111111111111112</v>
      </c>
      <c r="D367" s="121" t="s">
        <v>320</v>
      </c>
      <c r="E367" s="121" t="b">
        <v>0</v>
      </c>
      <c r="F367" s="121" t="b">
        <v>1</v>
      </c>
      <c r="G367" s="121" t="s">
        <v>288</v>
      </c>
      <c r="H367" s="121" t="s">
        <v>1124</v>
      </c>
      <c r="I367" s="141" t="s">
        <v>1217</v>
      </c>
    </row>
    <row r="368" spans="1:9">
      <c r="A368" s="140" t="s">
        <v>711</v>
      </c>
      <c r="B368" s="121" t="s">
        <v>457</v>
      </c>
      <c r="C368" s="121">
        <v>1</v>
      </c>
      <c r="D368" s="121" t="s">
        <v>320</v>
      </c>
      <c r="E368" s="121" t="b">
        <v>1</v>
      </c>
      <c r="F368" s="121" t="b">
        <v>0</v>
      </c>
      <c r="G368" s="121" t="s">
        <v>288</v>
      </c>
      <c r="H368" s="121" t="s">
        <v>1125</v>
      </c>
      <c r="I368" s="141" t="s">
        <v>1251</v>
      </c>
    </row>
    <row r="369" spans="1:9">
      <c r="A369" s="140" t="s">
        <v>711</v>
      </c>
      <c r="B369" s="121" t="s">
        <v>1207</v>
      </c>
      <c r="C369" s="121">
        <v>-1.0101010101010102</v>
      </c>
      <c r="D369" s="121" t="s">
        <v>320</v>
      </c>
      <c r="E369" s="121" t="b">
        <v>0</v>
      </c>
      <c r="F369" s="121" t="b">
        <v>1</v>
      </c>
      <c r="G369" s="121" t="s">
        <v>288</v>
      </c>
      <c r="H369" s="121" t="s">
        <v>1125</v>
      </c>
      <c r="I369" s="141" t="s">
        <v>1208</v>
      </c>
    </row>
    <row r="370" spans="1:9">
      <c r="A370" s="140" t="s">
        <v>714</v>
      </c>
      <c r="B370" s="121" t="s">
        <v>457</v>
      </c>
      <c r="C370" s="121">
        <v>1</v>
      </c>
      <c r="D370" s="121" t="s">
        <v>320</v>
      </c>
      <c r="E370" s="136" t="s">
        <v>1225</v>
      </c>
      <c r="F370" s="136" t="s">
        <v>1226</v>
      </c>
      <c r="G370" s="121" t="s">
        <v>288</v>
      </c>
      <c r="H370" s="121" t="s">
        <v>1172</v>
      </c>
      <c r="I370" s="141" t="s">
        <v>1251</v>
      </c>
    </row>
    <row r="371" spans="1:9">
      <c r="A371" s="140" t="s">
        <v>714</v>
      </c>
      <c r="B371" s="121" t="s">
        <v>1207</v>
      </c>
      <c r="C371" s="121">
        <v>-0.25</v>
      </c>
      <c r="D371" s="121" t="s">
        <v>320</v>
      </c>
      <c r="E371" s="121" t="b">
        <v>0</v>
      </c>
      <c r="F371" s="121" t="b">
        <v>1</v>
      </c>
      <c r="G371" s="121" t="s">
        <v>288</v>
      </c>
      <c r="H371" s="121" t="s">
        <v>1172</v>
      </c>
      <c r="I371" s="141" t="s">
        <v>1208</v>
      </c>
    </row>
    <row r="372" spans="1:9">
      <c r="A372" s="140" t="s">
        <v>712</v>
      </c>
      <c r="B372" s="121" t="s">
        <v>457</v>
      </c>
      <c r="C372" s="121">
        <v>1</v>
      </c>
      <c r="D372" s="121" t="s">
        <v>320</v>
      </c>
      <c r="E372" s="121" t="b">
        <v>1</v>
      </c>
      <c r="F372" s="121" t="b">
        <v>0</v>
      </c>
      <c r="G372" s="121" t="s">
        <v>288</v>
      </c>
      <c r="H372" s="121" t="s">
        <v>1126</v>
      </c>
      <c r="I372" s="141" t="s">
        <v>1251</v>
      </c>
    </row>
    <row r="373" spans="1:9">
      <c r="A373" s="140" t="s">
        <v>712</v>
      </c>
      <c r="B373" s="121" t="s">
        <v>438</v>
      </c>
      <c r="C373" s="121">
        <v>-1.075268817204301</v>
      </c>
      <c r="D373" s="121" t="s">
        <v>320</v>
      </c>
      <c r="E373" s="121" t="b">
        <v>0</v>
      </c>
      <c r="F373" s="121" t="b">
        <v>0</v>
      </c>
      <c r="G373" s="121" t="s">
        <v>288</v>
      </c>
      <c r="H373" s="121" t="s">
        <v>1126</v>
      </c>
      <c r="I373" s="141" t="s">
        <v>1218</v>
      </c>
    </row>
    <row r="374" spans="1:9">
      <c r="A374" s="140" t="s">
        <v>713</v>
      </c>
      <c r="B374" s="121" t="s">
        <v>457</v>
      </c>
      <c r="C374" s="121">
        <v>1</v>
      </c>
      <c r="D374" s="121" t="s">
        <v>320</v>
      </c>
      <c r="E374" s="121" t="b">
        <v>1</v>
      </c>
      <c r="F374" s="121" t="b">
        <v>0</v>
      </c>
      <c r="G374" s="121" t="s">
        <v>288</v>
      </c>
      <c r="H374" s="121" t="s">
        <v>1127</v>
      </c>
      <c r="I374" s="141" t="s">
        <v>1251</v>
      </c>
    </row>
    <row r="375" spans="1:9">
      <c r="A375" s="140" t="s">
        <v>713</v>
      </c>
      <c r="B375" s="121" t="s">
        <v>1202</v>
      </c>
      <c r="C375" s="121">
        <v>-1.075268817204301</v>
      </c>
      <c r="D375" s="121" t="s">
        <v>320</v>
      </c>
      <c r="E375" s="121" t="b">
        <v>0</v>
      </c>
      <c r="F375" s="121" t="b">
        <v>1</v>
      </c>
      <c r="G375" s="121" t="s">
        <v>288</v>
      </c>
      <c r="H375" s="121" t="s">
        <v>1127</v>
      </c>
      <c r="I375" s="141" t="s">
        <v>1203</v>
      </c>
    </row>
    <row r="376" spans="1:9">
      <c r="A376" s="140" t="s">
        <v>715</v>
      </c>
      <c r="B376" s="121" t="s">
        <v>326</v>
      </c>
      <c r="C376" s="121">
        <v>1</v>
      </c>
      <c r="D376" s="121" t="s">
        <v>326</v>
      </c>
      <c r="E376" s="121" t="b">
        <v>1</v>
      </c>
      <c r="F376" s="121" t="b">
        <v>0</v>
      </c>
      <c r="G376" s="121" t="s">
        <v>288</v>
      </c>
      <c r="H376" s="121" t="s">
        <v>1143</v>
      </c>
      <c r="I376" s="141" t="s">
        <v>300</v>
      </c>
    </row>
    <row r="377" spans="1:9">
      <c r="A377" s="140" t="s">
        <v>715</v>
      </c>
      <c r="B377" s="121" t="s">
        <v>468</v>
      </c>
      <c r="C377" s="121">
        <v>-2.5403610291667024E-2</v>
      </c>
      <c r="D377" s="121" t="s">
        <v>326</v>
      </c>
      <c r="E377" s="136" t="b">
        <v>0</v>
      </c>
      <c r="F377" s="136" t="b">
        <v>0</v>
      </c>
      <c r="G377" s="121" t="s">
        <v>288</v>
      </c>
      <c r="H377" s="121" t="s">
        <v>1143</v>
      </c>
      <c r="I377" s="141" t="s">
        <v>1254</v>
      </c>
    </row>
    <row r="378" spans="1:9">
      <c r="A378" s="140" t="s">
        <v>715</v>
      </c>
      <c r="B378" s="121" t="s">
        <v>469</v>
      </c>
      <c r="C378" s="121">
        <v>-0.29808176111836621</v>
      </c>
      <c r="D378" s="121" t="s">
        <v>326</v>
      </c>
      <c r="E378" s="136" t="b">
        <v>0</v>
      </c>
      <c r="F378" s="136" t="b">
        <v>0</v>
      </c>
      <c r="G378" s="121" t="s">
        <v>288</v>
      </c>
      <c r="H378" s="121" t="s">
        <v>1143</v>
      </c>
      <c r="I378" s="141" t="s">
        <v>1255</v>
      </c>
    </row>
    <row r="379" spans="1:9">
      <c r="A379" s="140" t="s">
        <v>715</v>
      </c>
      <c r="B379" s="121" t="s">
        <v>470</v>
      </c>
      <c r="C379" s="121">
        <v>-1.4119119066571414E-2</v>
      </c>
      <c r="D379" s="121" t="s">
        <v>326</v>
      </c>
      <c r="E379" s="121" t="b">
        <v>0</v>
      </c>
      <c r="F379" s="121" t="b">
        <v>0</v>
      </c>
      <c r="G379" s="121" t="s">
        <v>288</v>
      </c>
      <c r="H379" s="121" t="s">
        <v>1143</v>
      </c>
      <c r="I379" s="141" t="s">
        <v>1256</v>
      </c>
    </row>
    <row r="380" spans="1:9">
      <c r="A380" s="140" t="s">
        <v>715</v>
      </c>
      <c r="B380" s="121" t="s">
        <v>471</v>
      </c>
      <c r="C380" s="121">
        <v>-0.25926145274677065</v>
      </c>
      <c r="D380" s="121" t="s">
        <v>326</v>
      </c>
      <c r="E380" s="121" t="b">
        <v>0</v>
      </c>
      <c r="F380" s="121" t="b">
        <v>0</v>
      </c>
      <c r="G380" s="121" t="s">
        <v>288</v>
      </c>
      <c r="H380" s="121" t="s">
        <v>1143</v>
      </c>
      <c r="I380" s="141" t="s">
        <v>1247</v>
      </c>
    </row>
    <row r="381" spans="1:9">
      <c r="A381" s="140" t="s">
        <v>715</v>
      </c>
      <c r="B381" s="121" t="s">
        <v>472</v>
      </c>
      <c r="C381" s="121">
        <v>-0.40313405677662473</v>
      </c>
      <c r="D381" s="121" t="s">
        <v>326</v>
      </c>
      <c r="E381" s="121" t="b">
        <v>0</v>
      </c>
      <c r="F381" s="121" t="b">
        <v>0</v>
      </c>
      <c r="G381" s="121" t="s">
        <v>288</v>
      </c>
      <c r="H381" s="121" t="s">
        <v>1143</v>
      </c>
      <c r="I381" s="141" t="s">
        <v>1255</v>
      </c>
    </row>
    <row r="382" spans="1:9">
      <c r="A382" s="140" t="s">
        <v>717</v>
      </c>
      <c r="B382" s="121" t="s">
        <v>468</v>
      </c>
      <c r="C382" s="121">
        <v>1</v>
      </c>
      <c r="D382" s="121" t="s">
        <v>326</v>
      </c>
      <c r="E382" s="121" t="b">
        <v>1</v>
      </c>
      <c r="F382" s="121" t="b">
        <v>0</v>
      </c>
      <c r="G382" s="121" t="s">
        <v>288</v>
      </c>
      <c r="H382" s="121" t="s">
        <v>1122</v>
      </c>
      <c r="I382" s="141" t="s">
        <v>1254</v>
      </c>
    </row>
    <row r="383" spans="1:9">
      <c r="A383" s="140" t="s">
        <v>717</v>
      </c>
      <c r="B383" s="121" t="s">
        <v>439</v>
      </c>
      <c r="C383" s="121">
        <v>-1.6666666666666667</v>
      </c>
      <c r="D383" s="121" t="s">
        <v>326</v>
      </c>
      <c r="E383" s="121" t="b">
        <v>0</v>
      </c>
      <c r="F383" s="121" t="b">
        <v>1</v>
      </c>
      <c r="G383" s="121" t="s">
        <v>288</v>
      </c>
      <c r="H383" s="121" t="s">
        <v>1122</v>
      </c>
      <c r="I383" s="141" t="s">
        <v>1217</v>
      </c>
    </row>
    <row r="384" spans="1:9">
      <c r="A384" s="140" t="s">
        <v>718</v>
      </c>
      <c r="B384" s="121" t="s">
        <v>468</v>
      </c>
      <c r="C384" s="121">
        <v>1</v>
      </c>
      <c r="D384" s="121" t="s">
        <v>326</v>
      </c>
      <c r="E384" s="121" t="b">
        <v>1</v>
      </c>
      <c r="F384" s="121" t="b">
        <v>0</v>
      </c>
      <c r="G384" s="121" t="s">
        <v>288</v>
      </c>
      <c r="H384" s="121" t="s">
        <v>1097</v>
      </c>
      <c r="I384" s="141" t="s">
        <v>1254</v>
      </c>
    </row>
    <row r="385" spans="1:9">
      <c r="A385" s="140" t="s">
        <v>718</v>
      </c>
      <c r="B385" s="121" t="s">
        <v>1207</v>
      </c>
      <c r="C385" s="121">
        <v>-1.1764705882352942</v>
      </c>
      <c r="D385" s="121" t="s">
        <v>326</v>
      </c>
      <c r="E385" s="121" t="b">
        <v>0</v>
      </c>
      <c r="F385" s="121" t="b">
        <v>1</v>
      </c>
      <c r="G385" s="121" t="s">
        <v>288</v>
      </c>
      <c r="H385" s="121" t="s">
        <v>1097</v>
      </c>
      <c r="I385" s="141" t="s">
        <v>1208</v>
      </c>
    </row>
    <row r="386" spans="1:9">
      <c r="A386" s="140" t="s">
        <v>716</v>
      </c>
      <c r="B386" s="121" t="s">
        <v>468</v>
      </c>
      <c r="C386" s="121">
        <v>1</v>
      </c>
      <c r="D386" s="121" t="s">
        <v>326</v>
      </c>
      <c r="E386" s="121" t="b">
        <v>1</v>
      </c>
      <c r="F386" s="121" t="b">
        <v>0</v>
      </c>
      <c r="G386" s="121" t="s">
        <v>288</v>
      </c>
      <c r="H386" s="121" t="s">
        <v>1121</v>
      </c>
      <c r="I386" s="141" t="s">
        <v>1254</v>
      </c>
    </row>
    <row r="387" spans="1:9">
      <c r="A387" s="140" t="s">
        <v>716</v>
      </c>
      <c r="B387" s="121" t="s">
        <v>1219</v>
      </c>
      <c r="C387" s="121">
        <v>-1.6666666666666667</v>
      </c>
      <c r="D387" s="121" t="s">
        <v>326</v>
      </c>
      <c r="E387" s="121" t="b">
        <v>0</v>
      </c>
      <c r="F387" s="121" t="b">
        <v>1</v>
      </c>
      <c r="G387" s="121" t="s">
        <v>288</v>
      </c>
      <c r="H387" s="121" t="s">
        <v>1121</v>
      </c>
      <c r="I387" s="141" t="s">
        <v>1220</v>
      </c>
    </row>
    <row r="388" spans="1:9">
      <c r="A388" s="140" t="s">
        <v>719</v>
      </c>
      <c r="B388" s="121" t="s">
        <v>468</v>
      </c>
      <c r="C388" s="121">
        <v>1</v>
      </c>
      <c r="D388" s="121" t="s">
        <v>326</v>
      </c>
      <c r="E388" s="121" t="b">
        <v>1</v>
      </c>
      <c r="F388" s="121" t="b">
        <v>0</v>
      </c>
      <c r="G388" s="121" t="s">
        <v>288</v>
      </c>
      <c r="H388" s="121" t="s">
        <v>1123</v>
      </c>
      <c r="I388" s="141" t="s">
        <v>1254</v>
      </c>
    </row>
    <row r="389" spans="1:9">
      <c r="A389" s="140" t="s">
        <v>719</v>
      </c>
      <c r="B389" s="121" t="s">
        <v>438</v>
      </c>
      <c r="C389" s="121">
        <v>-1.6666666666666667</v>
      </c>
      <c r="D389" s="121" t="s">
        <v>326</v>
      </c>
      <c r="E389" s="121" t="b">
        <v>0</v>
      </c>
      <c r="F389" s="121" t="b">
        <v>0</v>
      </c>
      <c r="G389" s="121" t="s">
        <v>288</v>
      </c>
      <c r="H389" s="121" t="s">
        <v>1123</v>
      </c>
      <c r="I389" s="141" t="s">
        <v>1218</v>
      </c>
    </row>
    <row r="390" spans="1:9">
      <c r="A390" s="140" t="s">
        <v>720</v>
      </c>
      <c r="B390" s="121" t="s">
        <v>468</v>
      </c>
      <c r="C390" s="121">
        <v>1</v>
      </c>
      <c r="D390" s="121" t="s">
        <v>326</v>
      </c>
      <c r="E390" s="121" t="b">
        <v>1</v>
      </c>
      <c r="F390" s="121" t="b">
        <v>0</v>
      </c>
      <c r="G390" s="121" t="s">
        <v>288</v>
      </c>
      <c r="H390" s="121" t="s">
        <v>1131</v>
      </c>
      <c r="I390" s="141" t="s">
        <v>1254</v>
      </c>
    </row>
    <row r="391" spans="1:9">
      <c r="A391" s="140" t="s">
        <v>720</v>
      </c>
      <c r="B391" s="121" t="s">
        <v>1221</v>
      </c>
      <c r="C391" s="121">
        <v>-1.6666666666666667</v>
      </c>
      <c r="D391" s="121" t="s">
        <v>326</v>
      </c>
      <c r="E391" s="121" t="b">
        <v>0</v>
      </c>
      <c r="F391" s="121" t="b">
        <v>1</v>
      </c>
      <c r="G391" s="121" t="s">
        <v>288</v>
      </c>
      <c r="H391" s="121" t="s">
        <v>1131</v>
      </c>
      <c r="I391" s="141" t="s">
        <v>1222</v>
      </c>
    </row>
    <row r="392" spans="1:9">
      <c r="A392" s="140" t="s">
        <v>721</v>
      </c>
      <c r="B392" s="121" t="s">
        <v>468</v>
      </c>
      <c r="C392" s="121">
        <v>1</v>
      </c>
      <c r="D392" s="121" t="s">
        <v>326</v>
      </c>
      <c r="E392" s="121" t="b">
        <v>1</v>
      </c>
      <c r="F392" s="121" t="b">
        <v>0</v>
      </c>
      <c r="G392" s="121" t="s">
        <v>288</v>
      </c>
      <c r="H392" s="121" t="s">
        <v>1096</v>
      </c>
      <c r="I392" s="141" t="s">
        <v>1254</v>
      </c>
    </row>
    <row r="393" spans="1:9">
      <c r="A393" s="140" t="s">
        <v>721</v>
      </c>
      <c r="B393" s="121" t="s">
        <v>1202</v>
      </c>
      <c r="C393" s="121">
        <v>-1.6666666666666667</v>
      </c>
      <c r="D393" s="121" t="s">
        <v>326</v>
      </c>
      <c r="E393" s="121" t="b">
        <v>0</v>
      </c>
      <c r="F393" s="121" t="b">
        <v>1</v>
      </c>
      <c r="G393" s="121" t="s">
        <v>288</v>
      </c>
      <c r="H393" s="121" t="s">
        <v>1096</v>
      </c>
      <c r="I393" s="141" t="s">
        <v>1203</v>
      </c>
    </row>
    <row r="394" spans="1:9">
      <c r="A394" s="140" t="s">
        <v>722</v>
      </c>
      <c r="B394" s="121" t="s">
        <v>469</v>
      </c>
      <c r="C394" s="121">
        <v>1</v>
      </c>
      <c r="D394" s="121" t="s">
        <v>326</v>
      </c>
      <c r="E394" s="121" t="b">
        <v>1</v>
      </c>
      <c r="F394" s="121" t="b">
        <v>0</v>
      </c>
      <c r="G394" s="121" t="s">
        <v>288</v>
      </c>
      <c r="H394" s="121" t="s">
        <v>1071</v>
      </c>
      <c r="I394" s="141" t="s">
        <v>1255</v>
      </c>
    </row>
    <row r="395" spans="1:9">
      <c r="A395" s="140" t="s">
        <v>722</v>
      </c>
      <c r="B395" s="121" t="s">
        <v>439</v>
      </c>
      <c r="C395" s="121">
        <v>-1.1235955056179776</v>
      </c>
      <c r="D395" s="121" t="s">
        <v>326</v>
      </c>
      <c r="E395" s="121" t="b">
        <v>0</v>
      </c>
      <c r="F395" s="121" t="b">
        <v>1</v>
      </c>
      <c r="G395" s="121" t="s">
        <v>288</v>
      </c>
      <c r="H395" s="121" t="s">
        <v>1071</v>
      </c>
      <c r="I395" s="141" t="s">
        <v>1217</v>
      </c>
    </row>
    <row r="396" spans="1:9">
      <c r="A396" s="140" t="s">
        <v>723</v>
      </c>
      <c r="B396" s="121" t="s">
        <v>469</v>
      </c>
      <c r="C396" s="121">
        <v>1</v>
      </c>
      <c r="D396" s="121" t="s">
        <v>326</v>
      </c>
      <c r="E396" s="121" t="b">
        <v>1</v>
      </c>
      <c r="F396" s="121" t="b">
        <v>0</v>
      </c>
      <c r="G396" s="121" t="s">
        <v>288</v>
      </c>
      <c r="H396" s="121" t="s">
        <v>1070</v>
      </c>
      <c r="I396" s="141" t="s">
        <v>1255</v>
      </c>
    </row>
    <row r="397" spans="1:9">
      <c r="A397" s="140" t="s">
        <v>723</v>
      </c>
      <c r="B397" s="121" t="s">
        <v>1207</v>
      </c>
      <c r="C397" s="121">
        <v>-1.0101010101010102</v>
      </c>
      <c r="D397" s="121" t="s">
        <v>326</v>
      </c>
      <c r="E397" s="121" t="b">
        <v>0</v>
      </c>
      <c r="F397" s="121" t="b">
        <v>1</v>
      </c>
      <c r="G397" s="121" t="s">
        <v>288</v>
      </c>
      <c r="H397" s="121" t="s">
        <v>1070</v>
      </c>
      <c r="I397" s="141" t="s">
        <v>1208</v>
      </c>
    </row>
    <row r="398" spans="1:9">
      <c r="A398" s="140" t="s">
        <v>728</v>
      </c>
      <c r="B398" s="121" t="s">
        <v>469</v>
      </c>
      <c r="C398" s="121">
        <v>1</v>
      </c>
      <c r="D398" s="121" t="s">
        <v>326</v>
      </c>
      <c r="E398" s="121" t="s">
        <v>1225</v>
      </c>
      <c r="F398" s="121" t="s">
        <v>1226</v>
      </c>
      <c r="G398" s="121" t="s">
        <v>288</v>
      </c>
      <c r="H398" s="121" t="s">
        <v>1171</v>
      </c>
      <c r="I398" s="141" t="s">
        <v>1255</v>
      </c>
    </row>
    <row r="399" spans="1:9">
      <c r="A399" s="140" t="s">
        <v>728</v>
      </c>
      <c r="B399" s="121" t="s">
        <v>1207</v>
      </c>
      <c r="C399" s="121">
        <v>-0.33333333333333331</v>
      </c>
      <c r="D399" s="121" t="s">
        <v>326</v>
      </c>
      <c r="E399" s="121" t="b">
        <v>0</v>
      </c>
      <c r="F399" s="121" t="b">
        <v>1</v>
      </c>
      <c r="G399" s="121" t="s">
        <v>288</v>
      </c>
      <c r="H399" s="121" t="s">
        <v>1171</v>
      </c>
      <c r="I399" s="141" t="s">
        <v>1208</v>
      </c>
    </row>
    <row r="400" spans="1:9">
      <c r="A400" s="140" t="s">
        <v>724</v>
      </c>
      <c r="B400" s="121" t="s">
        <v>469</v>
      </c>
      <c r="C400" s="121">
        <v>1</v>
      </c>
      <c r="D400" s="121" t="s">
        <v>326</v>
      </c>
      <c r="E400" s="121" t="b">
        <v>1</v>
      </c>
      <c r="F400" s="121" t="b">
        <v>0</v>
      </c>
      <c r="G400" s="121" t="s">
        <v>288</v>
      </c>
      <c r="H400" s="121" t="s">
        <v>1132</v>
      </c>
      <c r="I400" s="141" t="s">
        <v>1255</v>
      </c>
    </row>
    <row r="401" spans="1:9">
      <c r="A401" s="140" t="s">
        <v>724</v>
      </c>
      <c r="B401" s="121" t="s">
        <v>1219</v>
      </c>
      <c r="C401" s="121">
        <v>-1.1235955056179776</v>
      </c>
      <c r="D401" s="121" t="s">
        <v>326</v>
      </c>
      <c r="E401" s="121" t="b">
        <v>0</v>
      </c>
      <c r="F401" s="121" t="b">
        <v>1</v>
      </c>
      <c r="G401" s="121" t="s">
        <v>288</v>
      </c>
      <c r="H401" s="121" t="s">
        <v>1132</v>
      </c>
      <c r="I401" s="141" t="s">
        <v>1220</v>
      </c>
    </row>
    <row r="402" spans="1:9">
      <c r="A402" s="140" t="s">
        <v>725</v>
      </c>
      <c r="B402" s="121" t="s">
        <v>469</v>
      </c>
      <c r="C402" s="121">
        <v>1</v>
      </c>
      <c r="D402" s="121" t="s">
        <v>326</v>
      </c>
      <c r="E402" s="121" t="b">
        <v>1</v>
      </c>
      <c r="F402" s="121" t="b">
        <v>0</v>
      </c>
      <c r="G402" s="121" t="s">
        <v>288</v>
      </c>
      <c r="H402" s="121" t="s">
        <v>1072</v>
      </c>
      <c r="I402" s="141" t="s">
        <v>1255</v>
      </c>
    </row>
    <row r="403" spans="1:9">
      <c r="A403" s="140" t="s">
        <v>725</v>
      </c>
      <c r="B403" s="121" t="s">
        <v>438</v>
      </c>
      <c r="C403" s="121">
        <v>-1.0869565217391304</v>
      </c>
      <c r="D403" s="121" t="s">
        <v>326</v>
      </c>
      <c r="E403" s="121" t="b">
        <v>0</v>
      </c>
      <c r="F403" s="121" t="b">
        <v>0</v>
      </c>
      <c r="G403" s="121" t="s">
        <v>288</v>
      </c>
      <c r="H403" s="121" t="s">
        <v>1072</v>
      </c>
      <c r="I403" s="141" t="s">
        <v>1218</v>
      </c>
    </row>
    <row r="404" spans="1:9">
      <c r="A404" s="140" t="s">
        <v>726</v>
      </c>
      <c r="B404" s="121" t="s">
        <v>469</v>
      </c>
      <c r="C404" s="121">
        <v>1</v>
      </c>
      <c r="D404" s="121" t="s">
        <v>326</v>
      </c>
      <c r="E404" s="121" t="b">
        <v>1</v>
      </c>
      <c r="F404" s="121" t="b">
        <v>0</v>
      </c>
      <c r="G404" s="121" t="s">
        <v>288</v>
      </c>
      <c r="H404" s="121" t="s">
        <v>1068</v>
      </c>
      <c r="I404" s="141" t="s">
        <v>1255</v>
      </c>
    </row>
    <row r="405" spans="1:9">
      <c r="A405" s="140" t="s">
        <v>726</v>
      </c>
      <c r="B405" s="121" t="s">
        <v>1221</v>
      </c>
      <c r="C405" s="121">
        <v>-1.0869565217391304</v>
      </c>
      <c r="D405" s="121" t="s">
        <v>326</v>
      </c>
      <c r="E405" s="121" t="b">
        <v>0</v>
      </c>
      <c r="F405" s="121" t="b">
        <v>1</v>
      </c>
      <c r="G405" s="121" t="s">
        <v>288</v>
      </c>
      <c r="H405" s="121" t="s">
        <v>1068</v>
      </c>
      <c r="I405" s="141" t="s">
        <v>1222</v>
      </c>
    </row>
    <row r="406" spans="1:9">
      <c r="A406" s="140" t="s">
        <v>727</v>
      </c>
      <c r="B406" s="121" t="s">
        <v>469</v>
      </c>
      <c r="C406" s="121">
        <v>1</v>
      </c>
      <c r="D406" s="121" t="s">
        <v>326</v>
      </c>
      <c r="E406" s="121" t="b">
        <v>1</v>
      </c>
      <c r="F406" s="121" t="b">
        <v>0</v>
      </c>
      <c r="G406" s="121" t="s">
        <v>288</v>
      </c>
      <c r="H406" s="121" t="s">
        <v>1069</v>
      </c>
      <c r="I406" s="141" t="s">
        <v>1255</v>
      </c>
    </row>
    <row r="407" spans="1:9">
      <c r="A407" s="140" t="s">
        <v>727</v>
      </c>
      <c r="B407" s="121" t="s">
        <v>1202</v>
      </c>
      <c r="C407" s="121">
        <v>-1.0869565217391304</v>
      </c>
      <c r="D407" s="121" t="s">
        <v>326</v>
      </c>
      <c r="E407" s="121" t="b">
        <v>0</v>
      </c>
      <c r="F407" s="121" t="b">
        <v>1</v>
      </c>
      <c r="G407" s="121" t="s">
        <v>288</v>
      </c>
      <c r="H407" s="121" t="s">
        <v>1069</v>
      </c>
      <c r="I407" s="141" t="s">
        <v>1203</v>
      </c>
    </row>
    <row r="408" spans="1:9">
      <c r="A408" s="140" t="s">
        <v>729</v>
      </c>
      <c r="B408" s="121" t="s">
        <v>470</v>
      </c>
      <c r="C408" s="121">
        <v>1</v>
      </c>
      <c r="D408" s="121" t="s">
        <v>326</v>
      </c>
      <c r="E408" s="121" t="b">
        <v>1</v>
      </c>
      <c r="F408" s="121" t="b">
        <v>0</v>
      </c>
      <c r="G408" s="121" t="s">
        <v>288</v>
      </c>
      <c r="H408" s="121" t="s">
        <v>1078</v>
      </c>
      <c r="I408" s="141" t="s">
        <v>1256</v>
      </c>
    </row>
    <row r="409" spans="1:9">
      <c r="A409" s="140" t="s">
        <v>729</v>
      </c>
      <c r="B409" s="121" t="s">
        <v>1207</v>
      </c>
      <c r="C409" s="121">
        <v>-1.0224948875255624</v>
      </c>
      <c r="D409" s="121" t="s">
        <v>326</v>
      </c>
      <c r="E409" s="136" t="b">
        <v>0</v>
      </c>
      <c r="F409" s="136" t="b">
        <v>1</v>
      </c>
      <c r="G409" s="121" t="s">
        <v>288</v>
      </c>
      <c r="H409" s="121" t="s">
        <v>1078</v>
      </c>
      <c r="I409" s="141" t="s">
        <v>1208</v>
      </c>
    </row>
    <row r="410" spans="1:9">
      <c r="A410" s="140" t="s">
        <v>731</v>
      </c>
      <c r="B410" s="121" t="s">
        <v>471</v>
      </c>
      <c r="C410" s="121">
        <v>1</v>
      </c>
      <c r="D410" s="121" t="s">
        <v>326</v>
      </c>
      <c r="E410" s="136" t="b">
        <v>1</v>
      </c>
      <c r="F410" s="136" t="b">
        <v>0</v>
      </c>
      <c r="G410" s="121" t="s">
        <v>288</v>
      </c>
      <c r="H410" s="121" t="s">
        <v>1081</v>
      </c>
      <c r="I410" s="141" t="s">
        <v>1247</v>
      </c>
    </row>
    <row r="411" spans="1:9">
      <c r="A411" s="140" t="s">
        <v>731</v>
      </c>
      <c r="B411" s="121" t="s">
        <v>439</v>
      </c>
      <c r="C411" s="121">
        <v>-1.1235955056179776</v>
      </c>
      <c r="D411" s="121" t="s">
        <v>326</v>
      </c>
      <c r="E411" s="121" t="b">
        <v>0</v>
      </c>
      <c r="F411" s="121" t="b">
        <v>1</v>
      </c>
      <c r="G411" s="121" t="s">
        <v>288</v>
      </c>
      <c r="H411" s="121" t="s">
        <v>1081</v>
      </c>
      <c r="I411" s="141" t="s">
        <v>1217</v>
      </c>
    </row>
    <row r="412" spans="1:9">
      <c r="A412" s="140" t="s">
        <v>732</v>
      </c>
      <c r="B412" s="121" t="s">
        <v>471</v>
      </c>
      <c r="C412" s="121">
        <v>1</v>
      </c>
      <c r="D412" s="121" t="s">
        <v>326</v>
      </c>
      <c r="E412" s="121" t="b">
        <v>1</v>
      </c>
      <c r="F412" s="121" t="b">
        <v>0</v>
      </c>
      <c r="G412" s="121" t="s">
        <v>288</v>
      </c>
      <c r="H412" s="121" t="s">
        <v>1080</v>
      </c>
      <c r="I412" s="141" t="s">
        <v>1247</v>
      </c>
    </row>
    <row r="413" spans="1:9">
      <c r="A413" s="140" t="s">
        <v>732</v>
      </c>
      <c r="B413" s="121" t="s">
        <v>1207</v>
      </c>
      <c r="C413" s="121">
        <v>-1.0101010101010102</v>
      </c>
      <c r="D413" s="121" t="s">
        <v>326</v>
      </c>
      <c r="E413" s="121" t="b">
        <v>0</v>
      </c>
      <c r="F413" s="121" t="b">
        <v>1</v>
      </c>
      <c r="G413" s="121" t="s">
        <v>288</v>
      </c>
      <c r="H413" s="121" t="s">
        <v>1080</v>
      </c>
      <c r="I413" s="141" t="s">
        <v>1208</v>
      </c>
    </row>
    <row r="414" spans="1:9">
      <c r="A414" s="140" t="s">
        <v>730</v>
      </c>
      <c r="B414" s="121" t="s">
        <v>471</v>
      </c>
      <c r="C414" s="121">
        <v>1</v>
      </c>
      <c r="D414" s="121" t="s">
        <v>326</v>
      </c>
      <c r="E414" s="121" t="b">
        <v>1</v>
      </c>
      <c r="F414" s="121" t="b">
        <v>0</v>
      </c>
      <c r="G414" s="121" t="s">
        <v>288</v>
      </c>
      <c r="H414" s="121" t="s">
        <v>1129</v>
      </c>
      <c r="I414" s="141" t="s">
        <v>1247</v>
      </c>
    </row>
    <row r="415" spans="1:9">
      <c r="A415" s="140" t="s">
        <v>730</v>
      </c>
      <c r="B415" s="121" t="s">
        <v>1219</v>
      </c>
      <c r="C415" s="121">
        <v>-1.1235955056179776</v>
      </c>
      <c r="D415" s="121" t="s">
        <v>326</v>
      </c>
      <c r="E415" s="121" t="b">
        <v>0</v>
      </c>
      <c r="F415" s="121" t="b">
        <v>1</v>
      </c>
      <c r="G415" s="121" t="s">
        <v>288</v>
      </c>
      <c r="H415" s="121" t="s">
        <v>1129</v>
      </c>
      <c r="I415" s="141" t="s">
        <v>1220</v>
      </c>
    </row>
    <row r="416" spans="1:9">
      <c r="A416" s="140" t="s">
        <v>733</v>
      </c>
      <c r="B416" s="121" t="s">
        <v>471</v>
      </c>
      <c r="C416" s="121">
        <v>1</v>
      </c>
      <c r="D416" s="121" t="s">
        <v>326</v>
      </c>
      <c r="E416" s="121" t="b">
        <v>1</v>
      </c>
      <c r="F416" s="121" t="b">
        <v>0</v>
      </c>
      <c r="G416" s="121" t="s">
        <v>288</v>
      </c>
      <c r="H416" s="121" t="s">
        <v>1082</v>
      </c>
      <c r="I416" s="141" t="s">
        <v>1247</v>
      </c>
    </row>
    <row r="417" spans="1:9">
      <c r="A417" s="140" t="s">
        <v>733</v>
      </c>
      <c r="B417" s="121" t="s">
        <v>438</v>
      </c>
      <c r="C417" s="121">
        <v>-1.0869565217391304</v>
      </c>
      <c r="D417" s="121" t="s">
        <v>326</v>
      </c>
      <c r="E417" s="121" t="b">
        <v>0</v>
      </c>
      <c r="F417" s="121" t="b">
        <v>0</v>
      </c>
      <c r="G417" s="121" t="s">
        <v>288</v>
      </c>
      <c r="H417" s="121" t="s">
        <v>1082</v>
      </c>
      <c r="I417" s="141" t="s">
        <v>1218</v>
      </c>
    </row>
    <row r="418" spans="1:9">
      <c r="A418" s="140" t="s">
        <v>734</v>
      </c>
      <c r="B418" s="121" t="s">
        <v>471</v>
      </c>
      <c r="C418" s="121">
        <v>1</v>
      </c>
      <c r="D418" s="121" t="s">
        <v>326</v>
      </c>
      <c r="E418" s="121" t="b">
        <v>1</v>
      </c>
      <c r="F418" s="121" t="b">
        <v>0</v>
      </c>
      <c r="G418" s="121" t="s">
        <v>288</v>
      </c>
      <c r="H418" s="121" t="s">
        <v>337</v>
      </c>
      <c r="I418" s="141" t="s">
        <v>1247</v>
      </c>
    </row>
    <row r="419" spans="1:9">
      <c r="A419" s="140" t="s">
        <v>734</v>
      </c>
      <c r="B419" s="121" t="s">
        <v>1221</v>
      </c>
      <c r="C419" s="121">
        <v>-1.0869565217391304</v>
      </c>
      <c r="D419" s="121" t="s">
        <v>326</v>
      </c>
      <c r="E419" s="121" t="b">
        <v>0</v>
      </c>
      <c r="F419" s="121" t="b">
        <v>1</v>
      </c>
      <c r="G419" s="121" t="s">
        <v>288</v>
      </c>
      <c r="H419" s="121" t="s">
        <v>337</v>
      </c>
      <c r="I419" s="141" t="s">
        <v>1222</v>
      </c>
    </row>
    <row r="420" spans="1:9">
      <c r="A420" s="140" t="s">
        <v>735</v>
      </c>
      <c r="B420" s="121" t="s">
        <v>471</v>
      </c>
      <c r="C420" s="121">
        <v>1</v>
      </c>
      <c r="D420" s="121" t="s">
        <v>326</v>
      </c>
      <c r="E420" s="121" t="b">
        <v>1</v>
      </c>
      <c r="F420" s="121" t="b">
        <v>0</v>
      </c>
      <c r="G420" s="121" t="s">
        <v>288</v>
      </c>
      <c r="H420" s="121" t="s">
        <v>1079</v>
      </c>
      <c r="I420" s="141" t="s">
        <v>1247</v>
      </c>
    </row>
    <row r="421" spans="1:9">
      <c r="A421" s="140" t="s">
        <v>735</v>
      </c>
      <c r="B421" s="121" t="s">
        <v>1202</v>
      </c>
      <c r="C421" s="121">
        <v>-1.0869565217391304</v>
      </c>
      <c r="D421" s="121" t="s">
        <v>326</v>
      </c>
      <c r="E421" s="121" t="b">
        <v>0</v>
      </c>
      <c r="F421" s="121" t="b">
        <v>1</v>
      </c>
      <c r="G421" s="121" t="s">
        <v>288</v>
      </c>
      <c r="H421" s="121" t="s">
        <v>1079</v>
      </c>
      <c r="I421" s="141" t="s">
        <v>1203</v>
      </c>
    </row>
    <row r="422" spans="1:9">
      <c r="A422" s="140" t="s">
        <v>736</v>
      </c>
      <c r="B422" s="121" t="s">
        <v>472</v>
      </c>
      <c r="C422" s="121">
        <v>1</v>
      </c>
      <c r="D422" s="121" t="s">
        <v>326</v>
      </c>
      <c r="E422" s="121" t="b">
        <v>1</v>
      </c>
      <c r="F422" s="121" t="b">
        <v>0</v>
      </c>
      <c r="G422" s="121" t="s">
        <v>288</v>
      </c>
      <c r="H422" s="121" t="s">
        <v>1124</v>
      </c>
      <c r="I422" s="141" t="s">
        <v>1255</v>
      </c>
    </row>
    <row r="423" spans="1:9">
      <c r="A423" s="140" t="s">
        <v>736</v>
      </c>
      <c r="B423" s="121" t="s">
        <v>439</v>
      </c>
      <c r="C423" s="121">
        <v>-1.1111111111111112</v>
      </c>
      <c r="D423" s="121" t="s">
        <v>326</v>
      </c>
      <c r="E423" s="121" t="b">
        <v>0</v>
      </c>
      <c r="F423" s="121" t="b">
        <v>1</v>
      </c>
      <c r="G423" s="121" t="s">
        <v>288</v>
      </c>
      <c r="H423" s="121" t="s">
        <v>1124</v>
      </c>
      <c r="I423" s="141" t="s">
        <v>1217</v>
      </c>
    </row>
    <row r="424" spans="1:9">
      <c r="A424" s="140" t="s">
        <v>737</v>
      </c>
      <c r="B424" s="121" t="s">
        <v>472</v>
      </c>
      <c r="C424" s="121">
        <v>1</v>
      </c>
      <c r="D424" s="121" t="s">
        <v>326</v>
      </c>
      <c r="E424" s="121" t="b">
        <v>1</v>
      </c>
      <c r="F424" s="121" t="b">
        <v>0</v>
      </c>
      <c r="G424" s="121" t="s">
        <v>288</v>
      </c>
      <c r="H424" s="121" t="s">
        <v>1125</v>
      </c>
      <c r="I424" s="141" t="s">
        <v>1255</v>
      </c>
    </row>
    <row r="425" spans="1:9">
      <c r="A425" s="140" t="s">
        <v>737</v>
      </c>
      <c r="B425" s="121" t="s">
        <v>1207</v>
      </c>
      <c r="C425" s="121">
        <v>-1.0101010101010102</v>
      </c>
      <c r="D425" s="121" t="s">
        <v>326</v>
      </c>
      <c r="E425" s="121" t="b">
        <v>0</v>
      </c>
      <c r="F425" s="121" t="b">
        <v>1</v>
      </c>
      <c r="G425" s="121" t="s">
        <v>288</v>
      </c>
      <c r="H425" s="121" t="s">
        <v>1125</v>
      </c>
      <c r="I425" s="141" t="s">
        <v>1208</v>
      </c>
    </row>
    <row r="426" spans="1:9">
      <c r="A426" s="140" t="s">
        <v>742</v>
      </c>
      <c r="B426" s="121" t="s">
        <v>472</v>
      </c>
      <c r="C426" s="121">
        <v>1</v>
      </c>
      <c r="D426" s="121" t="s">
        <v>326</v>
      </c>
      <c r="E426" s="121" t="s">
        <v>1225</v>
      </c>
      <c r="F426" s="121" t="s">
        <v>1226</v>
      </c>
      <c r="G426" s="121" t="s">
        <v>288</v>
      </c>
      <c r="H426" s="121" t="s">
        <v>1172</v>
      </c>
      <c r="I426" s="141" t="s">
        <v>1255</v>
      </c>
    </row>
    <row r="427" spans="1:9">
      <c r="A427" s="140" t="s">
        <v>742</v>
      </c>
      <c r="B427" s="121" t="s">
        <v>1207</v>
      </c>
      <c r="C427" s="121">
        <v>-0.25</v>
      </c>
      <c r="D427" s="121" t="s">
        <v>326</v>
      </c>
      <c r="E427" s="121" t="b">
        <v>0</v>
      </c>
      <c r="F427" s="121" t="b">
        <v>1</v>
      </c>
      <c r="G427" s="121" t="s">
        <v>288</v>
      </c>
      <c r="H427" s="121" t="s">
        <v>1172</v>
      </c>
      <c r="I427" s="141" t="s">
        <v>1208</v>
      </c>
    </row>
    <row r="428" spans="1:9">
      <c r="A428" s="140" t="s">
        <v>738</v>
      </c>
      <c r="B428" s="121" t="s">
        <v>472</v>
      </c>
      <c r="C428" s="121">
        <v>1</v>
      </c>
      <c r="D428" s="121" t="s">
        <v>326</v>
      </c>
      <c r="E428" s="121" t="b">
        <v>1</v>
      </c>
      <c r="F428" s="121" t="b">
        <v>0</v>
      </c>
      <c r="G428" s="121" t="s">
        <v>288</v>
      </c>
      <c r="H428" s="121" t="s">
        <v>1133</v>
      </c>
      <c r="I428" s="141" t="s">
        <v>1255</v>
      </c>
    </row>
    <row r="429" spans="1:9">
      <c r="A429" s="140" t="s">
        <v>738</v>
      </c>
      <c r="B429" s="121" t="s">
        <v>1219</v>
      </c>
      <c r="C429" s="121">
        <v>-1.1235955056179776</v>
      </c>
      <c r="D429" s="121" t="s">
        <v>326</v>
      </c>
      <c r="E429" s="121" t="b">
        <v>0</v>
      </c>
      <c r="F429" s="121" t="b">
        <v>1</v>
      </c>
      <c r="G429" s="121" t="s">
        <v>288</v>
      </c>
      <c r="H429" s="121" t="s">
        <v>1133</v>
      </c>
      <c r="I429" s="141" t="s">
        <v>1220</v>
      </c>
    </row>
    <row r="430" spans="1:9">
      <c r="A430" s="140" t="s">
        <v>739</v>
      </c>
      <c r="B430" s="121" t="s">
        <v>472</v>
      </c>
      <c r="C430" s="121">
        <v>1</v>
      </c>
      <c r="D430" s="121" t="s">
        <v>326</v>
      </c>
      <c r="E430" s="121" t="b">
        <v>1</v>
      </c>
      <c r="F430" s="121" t="b">
        <v>0</v>
      </c>
      <c r="G430" s="121" t="s">
        <v>288</v>
      </c>
      <c r="H430" s="121" t="s">
        <v>1126</v>
      </c>
      <c r="I430" s="141" t="s">
        <v>1255</v>
      </c>
    </row>
    <row r="431" spans="1:9">
      <c r="A431" s="140" t="s">
        <v>739</v>
      </c>
      <c r="B431" s="121" t="s">
        <v>438</v>
      </c>
      <c r="C431" s="121">
        <v>-1.075268817204301</v>
      </c>
      <c r="D431" s="121" t="s">
        <v>326</v>
      </c>
      <c r="E431" s="121" t="b">
        <v>0</v>
      </c>
      <c r="F431" s="121" t="b">
        <v>0</v>
      </c>
      <c r="G431" s="121" t="s">
        <v>288</v>
      </c>
      <c r="H431" s="121" t="s">
        <v>1126</v>
      </c>
      <c r="I431" s="141" t="s">
        <v>1218</v>
      </c>
    </row>
    <row r="432" spans="1:9">
      <c r="A432" s="140" t="s">
        <v>740</v>
      </c>
      <c r="B432" s="121" t="s">
        <v>472</v>
      </c>
      <c r="C432" s="121">
        <v>1</v>
      </c>
      <c r="D432" s="121" t="s">
        <v>326</v>
      </c>
      <c r="E432" s="121" t="b">
        <v>1</v>
      </c>
      <c r="F432" s="121" t="b">
        <v>0</v>
      </c>
      <c r="G432" s="121" t="s">
        <v>288</v>
      </c>
      <c r="H432" s="121" t="s">
        <v>1134</v>
      </c>
      <c r="I432" s="141" t="s">
        <v>1255</v>
      </c>
    </row>
    <row r="433" spans="1:9">
      <c r="A433" s="140" t="s">
        <v>740</v>
      </c>
      <c r="B433" s="121" t="s">
        <v>1221</v>
      </c>
      <c r="C433" s="121">
        <v>-1.075268817204301</v>
      </c>
      <c r="D433" s="121" t="s">
        <v>326</v>
      </c>
      <c r="E433" s="121" t="b">
        <v>0</v>
      </c>
      <c r="F433" s="121" t="b">
        <v>1</v>
      </c>
      <c r="G433" s="121" t="s">
        <v>288</v>
      </c>
      <c r="H433" s="121" t="s">
        <v>1134</v>
      </c>
      <c r="I433" s="141" t="s">
        <v>1222</v>
      </c>
    </row>
    <row r="434" spans="1:9">
      <c r="A434" s="140" t="s">
        <v>741</v>
      </c>
      <c r="B434" s="121" t="s">
        <v>472</v>
      </c>
      <c r="C434" s="121">
        <v>1</v>
      </c>
      <c r="D434" s="121" t="s">
        <v>326</v>
      </c>
      <c r="E434" s="121" t="b">
        <v>1</v>
      </c>
      <c r="F434" s="121" t="b">
        <v>0</v>
      </c>
      <c r="G434" s="121" t="s">
        <v>288</v>
      </c>
      <c r="H434" s="121" t="s">
        <v>1127</v>
      </c>
      <c r="I434" s="141" t="s">
        <v>1255</v>
      </c>
    </row>
    <row r="435" spans="1:9">
      <c r="A435" s="140" t="s">
        <v>741</v>
      </c>
      <c r="B435" s="121" t="s">
        <v>1202</v>
      </c>
      <c r="C435" s="121">
        <v>-1.075268817204301</v>
      </c>
      <c r="D435" s="121" t="s">
        <v>326</v>
      </c>
      <c r="E435" s="121" t="b">
        <v>0</v>
      </c>
      <c r="F435" s="121" t="b">
        <v>1</v>
      </c>
      <c r="G435" s="121" t="s">
        <v>288</v>
      </c>
      <c r="H435" s="121" t="s">
        <v>1127</v>
      </c>
      <c r="I435" s="141" t="s">
        <v>1203</v>
      </c>
    </row>
    <row r="436" spans="1:9">
      <c r="A436" s="140" t="s">
        <v>743</v>
      </c>
      <c r="B436" s="121" t="s">
        <v>315</v>
      </c>
      <c r="C436" s="121">
        <v>1</v>
      </c>
      <c r="D436" s="121" t="s">
        <v>315</v>
      </c>
      <c r="E436" s="121" t="b">
        <v>1</v>
      </c>
      <c r="F436" s="121" t="b">
        <v>0</v>
      </c>
      <c r="G436" s="121" t="s">
        <v>288</v>
      </c>
      <c r="H436" s="121" t="s">
        <v>1141</v>
      </c>
      <c r="I436" s="141" t="s">
        <v>294</v>
      </c>
    </row>
    <row r="437" spans="1:9">
      <c r="A437" s="140" t="s">
        <v>743</v>
      </c>
      <c r="B437" s="121" t="s">
        <v>473</v>
      </c>
      <c r="C437" s="121">
        <v>-6.6773588751184124E-2</v>
      </c>
      <c r="D437" s="121" t="s">
        <v>315</v>
      </c>
      <c r="E437" s="121" t="b">
        <v>0</v>
      </c>
      <c r="F437" s="121" t="b">
        <v>0</v>
      </c>
      <c r="G437" s="121" t="s">
        <v>288</v>
      </c>
      <c r="H437" s="121" t="s">
        <v>1141</v>
      </c>
      <c r="I437" s="141" t="s">
        <v>1257</v>
      </c>
    </row>
    <row r="438" spans="1:9">
      <c r="A438" s="140" t="s">
        <v>743</v>
      </c>
      <c r="B438" s="121" t="s">
        <v>474</v>
      </c>
      <c r="C438" s="121">
        <v>-0.62938133435720645</v>
      </c>
      <c r="D438" s="121" t="s">
        <v>315</v>
      </c>
      <c r="E438" s="121" t="b">
        <v>0</v>
      </c>
      <c r="F438" s="121" t="b">
        <v>0</v>
      </c>
      <c r="G438" s="121" t="s">
        <v>288</v>
      </c>
      <c r="H438" s="121" t="s">
        <v>1141</v>
      </c>
      <c r="I438" s="141" t="s">
        <v>1258</v>
      </c>
    </row>
    <row r="439" spans="1:9">
      <c r="A439" s="140" t="s">
        <v>743</v>
      </c>
      <c r="B439" s="121" t="s">
        <v>475</v>
      </c>
      <c r="C439" s="121">
        <v>-8.6246738191505357E-2</v>
      </c>
      <c r="D439" s="121" t="s">
        <v>315</v>
      </c>
      <c r="E439" s="121" t="b">
        <v>0</v>
      </c>
      <c r="F439" s="121" t="b">
        <v>0</v>
      </c>
      <c r="G439" s="121" t="s">
        <v>288</v>
      </c>
      <c r="H439" s="121" t="s">
        <v>1141</v>
      </c>
      <c r="I439" s="141" t="s">
        <v>1259</v>
      </c>
    </row>
    <row r="440" spans="1:9">
      <c r="A440" s="140" t="s">
        <v>743</v>
      </c>
      <c r="B440" s="121" t="s">
        <v>476</v>
      </c>
      <c r="C440" s="121">
        <v>-0.13457663424329702</v>
      </c>
      <c r="D440" s="121" t="s">
        <v>315</v>
      </c>
      <c r="E440" s="121" t="b">
        <v>0</v>
      </c>
      <c r="F440" s="121" t="b">
        <v>0</v>
      </c>
      <c r="G440" s="121" t="s">
        <v>288</v>
      </c>
      <c r="H440" s="121" t="s">
        <v>1141</v>
      </c>
      <c r="I440" s="141" t="s">
        <v>1260</v>
      </c>
    </row>
    <row r="441" spans="1:9">
      <c r="A441" s="140" t="s">
        <v>743</v>
      </c>
      <c r="B441" s="121" t="s">
        <v>477</v>
      </c>
      <c r="C441" s="121">
        <v>-8.3021704456807094E-2</v>
      </c>
      <c r="D441" s="121" t="s">
        <v>315</v>
      </c>
      <c r="E441" s="121" t="b">
        <v>0</v>
      </c>
      <c r="F441" s="121" t="b">
        <v>0</v>
      </c>
      <c r="G441" s="121" t="s">
        <v>288</v>
      </c>
      <c r="H441" s="121" t="s">
        <v>1141</v>
      </c>
      <c r="I441" s="141" t="s">
        <v>1261</v>
      </c>
    </row>
    <row r="442" spans="1:9">
      <c r="A442" s="140" t="s">
        <v>769</v>
      </c>
      <c r="B442" s="121" t="s">
        <v>1215</v>
      </c>
      <c r="C442" s="121">
        <v>0.1</v>
      </c>
      <c r="D442" s="121" t="s">
        <v>315</v>
      </c>
      <c r="E442" s="121" t="b">
        <v>0</v>
      </c>
      <c r="F442" s="121" t="b">
        <v>0</v>
      </c>
      <c r="G442" s="121" t="s">
        <v>288</v>
      </c>
      <c r="H442" s="121" t="s">
        <v>1051</v>
      </c>
      <c r="I442" s="141" t="s">
        <v>1216</v>
      </c>
    </row>
    <row r="443" spans="1:9">
      <c r="A443" s="140" t="s">
        <v>769</v>
      </c>
      <c r="B443" s="121" t="s">
        <v>478</v>
      </c>
      <c r="C443" s="121">
        <v>1</v>
      </c>
      <c r="D443" s="121" t="s">
        <v>315</v>
      </c>
      <c r="E443" s="136" t="b">
        <v>1</v>
      </c>
      <c r="F443" s="136" t="b">
        <v>0</v>
      </c>
      <c r="G443" s="121" t="s">
        <v>288</v>
      </c>
      <c r="H443" s="121" t="s">
        <v>1051</v>
      </c>
      <c r="I443" s="141" t="s">
        <v>1262</v>
      </c>
    </row>
    <row r="444" spans="1:9">
      <c r="A444" s="140" t="s">
        <v>769</v>
      </c>
      <c r="B444" s="121" t="s">
        <v>439</v>
      </c>
      <c r="C444" s="121">
        <v>-1.375</v>
      </c>
      <c r="D444" s="121" t="s">
        <v>315</v>
      </c>
      <c r="E444" s="136" t="b">
        <v>0</v>
      </c>
      <c r="F444" s="136" t="b">
        <v>1</v>
      </c>
      <c r="G444" s="121" t="s">
        <v>288</v>
      </c>
      <c r="H444" s="121" t="s">
        <v>1051</v>
      </c>
      <c r="I444" s="141" t="s">
        <v>1217</v>
      </c>
    </row>
    <row r="445" spans="1:9">
      <c r="A445" s="140" t="s">
        <v>770</v>
      </c>
      <c r="B445" s="121" t="s">
        <v>1215</v>
      </c>
      <c r="C445" s="121">
        <v>1.3</v>
      </c>
      <c r="D445" s="121" t="s">
        <v>315</v>
      </c>
      <c r="E445" s="121" t="b">
        <v>0</v>
      </c>
      <c r="F445" s="121" t="b">
        <v>0</v>
      </c>
      <c r="G445" s="121" t="s">
        <v>288</v>
      </c>
      <c r="H445" s="121" t="s">
        <v>1053</v>
      </c>
      <c r="I445" s="141" t="s">
        <v>1216</v>
      </c>
    </row>
    <row r="446" spans="1:9">
      <c r="A446" s="140" t="s">
        <v>770</v>
      </c>
      <c r="B446" s="121" t="s">
        <v>478</v>
      </c>
      <c r="C446" s="121">
        <v>1</v>
      </c>
      <c r="D446" s="121" t="s">
        <v>315</v>
      </c>
      <c r="E446" s="121" t="b">
        <v>1</v>
      </c>
      <c r="F446" s="121" t="b">
        <v>0</v>
      </c>
      <c r="G446" s="121" t="s">
        <v>288</v>
      </c>
      <c r="H446" s="121" t="s">
        <v>1053</v>
      </c>
      <c r="I446" s="141" t="s">
        <v>1262</v>
      </c>
    </row>
    <row r="447" spans="1:9">
      <c r="A447" s="140" t="s">
        <v>770</v>
      </c>
      <c r="B447" s="121" t="s">
        <v>438</v>
      </c>
      <c r="C447" s="121">
        <v>-3.150684931506849</v>
      </c>
      <c r="D447" s="121" t="s">
        <v>315</v>
      </c>
      <c r="E447" s="121" t="b">
        <v>0</v>
      </c>
      <c r="F447" s="121" t="b">
        <v>0</v>
      </c>
      <c r="G447" s="121" t="s">
        <v>288</v>
      </c>
      <c r="H447" s="121" t="s">
        <v>1053</v>
      </c>
      <c r="I447" s="141" t="s">
        <v>1218</v>
      </c>
    </row>
    <row r="448" spans="1:9">
      <c r="A448" s="140" t="s">
        <v>771</v>
      </c>
      <c r="B448" s="121" t="s">
        <v>1215</v>
      </c>
      <c r="C448" s="121">
        <v>0.7</v>
      </c>
      <c r="D448" s="121" t="s">
        <v>315</v>
      </c>
      <c r="E448" s="121" t="b">
        <v>0</v>
      </c>
      <c r="F448" s="121" t="b">
        <v>0</v>
      </c>
      <c r="G448" s="121" t="s">
        <v>288</v>
      </c>
      <c r="H448" s="121" t="s">
        <v>1054</v>
      </c>
      <c r="I448" s="141" t="s">
        <v>1216</v>
      </c>
    </row>
    <row r="449" spans="1:9">
      <c r="A449" s="140" t="s">
        <v>771</v>
      </c>
      <c r="B449" s="121" t="s">
        <v>478</v>
      </c>
      <c r="C449" s="121">
        <v>1</v>
      </c>
      <c r="D449" s="121" t="s">
        <v>315</v>
      </c>
      <c r="E449" s="121" t="b">
        <v>1</v>
      </c>
      <c r="F449" s="121" t="b">
        <v>0</v>
      </c>
      <c r="G449" s="121" t="s">
        <v>288</v>
      </c>
      <c r="H449" s="121" t="s">
        <v>1054</v>
      </c>
      <c r="I449" s="141" t="s">
        <v>1262</v>
      </c>
    </row>
    <row r="450" spans="1:9">
      <c r="A450" s="140" t="s">
        <v>771</v>
      </c>
      <c r="B450" s="121" t="s">
        <v>1263</v>
      </c>
      <c r="C450" s="121">
        <v>-2.4285714285714288</v>
      </c>
      <c r="D450" s="121" t="s">
        <v>315</v>
      </c>
      <c r="E450" s="121" t="b">
        <v>0</v>
      </c>
      <c r="F450" s="121" t="b">
        <v>1</v>
      </c>
      <c r="G450" s="121" t="s">
        <v>288</v>
      </c>
      <c r="H450" s="121" t="s">
        <v>1054</v>
      </c>
      <c r="I450" s="141" t="s">
        <v>1264</v>
      </c>
    </row>
    <row r="451" spans="1:9">
      <c r="A451" s="140" t="s">
        <v>744</v>
      </c>
      <c r="B451" s="121" t="s">
        <v>473</v>
      </c>
      <c r="C451" s="121">
        <v>1</v>
      </c>
      <c r="D451" s="121" t="s">
        <v>315</v>
      </c>
      <c r="E451" s="121" t="b">
        <v>1</v>
      </c>
      <c r="F451" s="121" t="b">
        <v>0</v>
      </c>
      <c r="G451" s="121" t="s">
        <v>288</v>
      </c>
      <c r="H451" s="121" t="s">
        <v>1076</v>
      </c>
      <c r="I451" s="141" t="s">
        <v>1257</v>
      </c>
    </row>
    <row r="452" spans="1:9">
      <c r="A452" s="140" t="s">
        <v>744</v>
      </c>
      <c r="B452" s="121" t="s">
        <v>439</v>
      </c>
      <c r="C452" s="121">
        <v>-1.1235955056179776</v>
      </c>
      <c r="D452" s="121" t="s">
        <v>315</v>
      </c>
      <c r="E452" s="121" t="b">
        <v>0</v>
      </c>
      <c r="F452" s="121" t="b">
        <v>1</v>
      </c>
      <c r="G452" s="121" t="s">
        <v>288</v>
      </c>
      <c r="H452" s="121" t="s">
        <v>1076</v>
      </c>
      <c r="I452" s="141" t="s">
        <v>1217</v>
      </c>
    </row>
    <row r="453" spans="1:9">
      <c r="A453" s="140" t="s">
        <v>745</v>
      </c>
      <c r="B453" s="121" t="s">
        <v>473</v>
      </c>
      <c r="C453" s="121">
        <v>1</v>
      </c>
      <c r="D453" s="121" t="s">
        <v>315</v>
      </c>
      <c r="E453" s="121" t="b">
        <v>1</v>
      </c>
      <c r="F453" s="121" t="b">
        <v>0</v>
      </c>
      <c r="G453" s="121" t="s">
        <v>288</v>
      </c>
      <c r="H453" s="121" t="s">
        <v>1075</v>
      </c>
      <c r="I453" s="141" t="s">
        <v>1257</v>
      </c>
    </row>
    <row r="454" spans="1:9">
      <c r="A454" s="140" t="s">
        <v>745</v>
      </c>
      <c r="B454" s="121" t="s">
        <v>1207</v>
      </c>
      <c r="C454" s="121">
        <v>-1.0101010101010102</v>
      </c>
      <c r="D454" s="121" t="s">
        <v>315</v>
      </c>
      <c r="E454" s="121" t="b">
        <v>0</v>
      </c>
      <c r="F454" s="121" t="b">
        <v>1</v>
      </c>
      <c r="G454" s="121" t="s">
        <v>288</v>
      </c>
      <c r="H454" s="121" t="s">
        <v>1075</v>
      </c>
      <c r="I454" s="141" t="s">
        <v>1208</v>
      </c>
    </row>
    <row r="455" spans="1:9">
      <c r="A455" s="140" t="s">
        <v>751</v>
      </c>
      <c r="B455" s="121" t="s">
        <v>473</v>
      </c>
      <c r="C455" s="121">
        <v>1</v>
      </c>
      <c r="D455" s="121" t="s">
        <v>315</v>
      </c>
      <c r="E455" s="121" t="s">
        <v>1225</v>
      </c>
      <c r="F455" s="121" t="s">
        <v>1226</v>
      </c>
      <c r="G455" s="121" t="s">
        <v>288</v>
      </c>
      <c r="H455" s="121" t="s">
        <v>1169</v>
      </c>
      <c r="I455" s="141" t="s">
        <v>1257</v>
      </c>
    </row>
    <row r="456" spans="1:9">
      <c r="A456" s="140" t="s">
        <v>751</v>
      </c>
      <c r="B456" s="121" t="s">
        <v>1207</v>
      </c>
      <c r="C456" s="121">
        <v>-0.33333333333333331</v>
      </c>
      <c r="D456" s="121" t="s">
        <v>315</v>
      </c>
      <c r="E456" s="121" t="b">
        <v>0</v>
      </c>
      <c r="F456" s="121" t="b">
        <v>1</v>
      </c>
      <c r="G456" s="121" t="s">
        <v>288</v>
      </c>
      <c r="H456" s="121" t="s">
        <v>1169</v>
      </c>
      <c r="I456" s="141" t="s">
        <v>1208</v>
      </c>
    </row>
    <row r="457" spans="1:9">
      <c r="A457" s="140" t="s">
        <v>746</v>
      </c>
      <c r="B457" s="121" t="s">
        <v>473</v>
      </c>
      <c r="C457" s="121">
        <v>1</v>
      </c>
      <c r="D457" s="121" t="s">
        <v>315</v>
      </c>
      <c r="E457" s="121" t="b">
        <v>1</v>
      </c>
      <c r="F457" s="121" t="b">
        <v>0</v>
      </c>
      <c r="G457" s="121" t="s">
        <v>288</v>
      </c>
      <c r="H457" s="121" t="s">
        <v>1138</v>
      </c>
      <c r="I457" s="141" t="s">
        <v>1257</v>
      </c>
    </row>
    <row r="458" spans="1:9">
      <c r="A458" s="140" t="s">
        <v>746</v>
      </c>
      <c r="B458" s="121" t="s">
        <v>1219</v>
      </c>
      <c r="C458" s="121">
        <v>-1.1235955056179776</v>
      </c>
      <c r="D458" s="121" t="s">
        <v>315</v>
      </c>
      <c r="E458" s="121" t="b">
        <v>0</v>
      </c>
      <c r="F458" s="121" t="b">
        <v>1</v>
      </c>
      <c r="G458" s="121" t="s">
        <v>288</v>
      </c>
      <c r="H458" s="121" t="s">
        <v>1138</v>
      </c>
      <c r="I458" s="141" t="s">
        <v>1220</v>
      </c>
    </row>
    <row r="459" spans="1:9">
      <c r="A459" s="140" t="s">
        <v>747</v>
      </c>
      <c r="B459" s="121" t="s">
        <v>473</v>
      </c>
      <c r="C459" s="121">
        <v>1</v>
      </c>
      <c r="D459" s="121" t="s">
        <v>315</v>
      </c>
      <c r="E459" s="121" t="b">
        <v>1</v>
      </c>
      <c r="F459" s="121" t="b">
        <v>0</v>
      </c>
      <c r="G459" s="121" t="s">
        <v>288</v>
      </c>
      <c r="H459" s="121" t="s">
        <v>1077</v>
      </c>
      <c r="I459" s="141" t="s">
        <v>1257</v>
      </c>
    </row>
    <row r="460" spans="1:9">
      <c r="A460" s="140" t="s">
        <v>747</v>
      </c>
      <c r="B460" s="121" t="s">
        <v>438</v>
      </c>
      <c r="C460" s="121">
        <v>-1.0869565217391304</v>
      </c>
      <c r="D460" s="121" t="s">
        <v>315</v>
      </c>
      <c r="E460" s="121" t="b">
        <v>0</v>
      </c>
      <c r="F460" s="121" t="b">
        <v>0</v>
      </c>
      <c r="G460" s="121" t="s">
        <v>288</v>
      </c>
      <c r="H460" s="121" t="s">
        <v>1077</v>
      </c>
      <c r="I460" s="141" t="s">
        <v>1218</v>
      </c>
    </row>
    <row r="461" spans="1:9">
      <c r="A461" s="140" t="s">
        <v>748</v>
      </c>
      <c r="B461" s="121" t="s">
        <v>473</v>
      </c>
      <c r="C461" s="121">
        <v>1</v>
      </c>
      <c r="D461" s="121" t="s">
        <v>315</v>
      </c>
      <c r="E461" s="121" t="b">
        <v>1</v>
      </c>
      <c r="F461" s="121" t="b">
        <v>0</v>
      </c>
      <c r="G461" s="121" t="s">
        <v>288</v>
      </c>
      <c r="H461" s="121" t="s">
        <v>1073</v>
      </c>
      <c r="I461" s="141" t="s">
        <v>1257</v>
      </c>
    </row>
    <row r="462" spans="1:9">
      <c r="A462" s="140" t="s">
        <v>748</v>
      </c>
      <c r="B462" s="121" t="s">
        <v>1221</v>
      </c>
      <c r="C462" s="121">
        <v>-1.0869565217391304</v>
      </c>
      <c r="D462" s="121" t="s">
        <v>315</v>
      </c>
      <c r="E462" s="121" t="b">
        <v>0</v>
      </c>
      <c r="F462" s="121" t="b">
        <v>1</v>
      </c>
      <c r="G462" s="121" t="s">
        <v>288</v>
      </c>
      <c r="H462" s="121" t="s">
        <v>1073</v>
      </c>
      <c r="I462" s="141" t="s">
        <v>1222</v>
      </c>
    </row>
    <row r="463" spans="1:9">
      <c r="A463" s="140" t="s">
        <v>749</v>
      </c>
      <c r="B463" s="121" t="s">
        <v>473</v>
      </c>
      <c r="C463" s="121">
        <v>1</v>
      </c>
      <c r="D463" s="121" t="s">
        <v>315</v>
      </c>
      <c r="E463" s="121" t="b">
        <v>1</v>
      </c>
      <c r="F463" s="121" t="b">
        <v>0</v>
      </c>
      <c r="G463" s="121" t="s">
        <v>288</v>
      </c>
      <c r="H463" s="121" t="s">
        <v>1074</v>
      </c>
      <c r="I463" s="141" t="s">
        <v>1257</v>
      </c>
    </row>
    <row r="464" spans="1:9">
      <c r="A464" s="140" t="s">
        <v>749</v>
      </c>
      <c r="B464" s="121" t="s">
        <v>1202</v>
      </c>
      <c r="C464" s="121">
        <v>-1.0869565217391304</v>
      </c>
      <c r="D464" s="121" t="s">
        <v>315</v>
      </c>
      <c r="E464" s="121" t="b">
        <v>0</v>
      </c>
      <c r="F464" s="121" t="b">
        <v>1</v>
      </c>
      <c r="G464" s="121" t="s">
        <v>288</v>
      </c>
      <c r="H464" s="121" t="s">
        <v>1074</v>
      </c>
      <c r="I464" s="141" t="s">
        <v>1203</v>
      </c>
    </row>
    <row r="465" spans="1:9">
      <c r="A465" s="140" t="s">
        <v>750</v>
      </c>
      <c r="B465" s="121" t="s">
        <v>473</v>
      </c>
      <c r="C465" s="121">
        <v>1</v>
      </c>
      <c r="D465" s="121" t="s">
        <v>315</v>
      </c>
      <c r="E465" s="121" t="b">
        <v>1</v>
      </c>
      <c r="F465" s="121" t="b">
        <v>0</v>
      </c>
      <c r="G465" s="121" t="s">
        <v>288</v>
      </c>
      <c r="H465" s="121" t="s">
        <v>1091</v>
      </c>
      <c r="I465" s="141" t="s">
        <v>1257</v>
      </c>
    </row>
    <row r="466" spans="1:9">
      <c r="A466" s="140" t="s">
        <v>750</v>
      </c>
      <c r="B466" s="121" t="s">
        <v>478</v>
      </c>
      <c r="C466" s="121">
        <v>-1</v>
      </c>
      <c r="D466" s="121" t="s">
        <v>315</v>
      </c>
      <c r="E466" s="121" t="b">
        <v>0</v>
      </c>
      <c r="F466" s="121" t="b">
        <v>0</v>
      </c>
      <c r="G466" s="121" t="s">
        <v>288</v>
      </c>
      <c r="H466" s="121" t="s">
        <v>1091</v>
      </c>
      <c r="I466" s="141" t="s">
        <v>1262</v>
      </c>
    </row>
    <row r="467" spans="1:9">
      <c r="A467" s="140" t="s">
        <v>752</v>
      </c>
      <c r="B467" s="121" t="s">
        <v>474</v>
      </c>
      <c r="C467" s="121">
        <v>1</v>
      </c>
      <c r="D467" s="121" t="s">
        <v>315</v>
      </c>
      <c r="E467" s="121" t="b">
        <v>1</v>
      </c>
      <c r="F467" s="121" t="b">
        <v>0</v>
      </c>
      <c r="G467" s="121" t="s">
        <v>288</v>
      </c>
      <c r="H467" s="121" t="s">
        <v>1071</v>
      </c>
      <c r="I467" s="141" t="s">
        <v>1258</v>
      </c>
    </row>
    <row r="468" spans="1:9">
      <c r="A468" s="140" t="s">
        <v>752</v>
      </c>
      <c r="B468" s="121" t="s">
        <v>439</v>
      </c>
      <c r="C468" s="121">
        <v>-1.1235955056179776</v>
      </c>
      <c r="D468" s="121" t="s">
        <v>315</v>
      </c>
      <c r="E468" s="121" t="b">
        <v>0</v>
      </c>
      <c r="F468" s="121" t="b">
        <v>1</v>
      </c>
      <c r="G468" s="121" t="s">
        <v>288</v>
      </c>
      <c r="H468" s="121" t="s">
        <v>1071</v>
      </c>
      <c r="I468" s="141" t="s">
        <v>1217</v>
      </c>
    </row>
    <row r="469" spans="1:9">
      <c r="A469" s="140" t="s">
        <v>753</v>
      </c>
      <c r="B469" s="121" t="s">
        <v>474</v>
      </c>
      <c r="C469" s="121">
        <v>1</v>
      </c>
      <c r="D469" s="121" t="s">
        <v>315</v>
      </c>
      <c r="E469" s="121" t="b">
        <v>1</v>
      </c>
      <c r="F469" s="121" t="b">
        <v>0</v>
      </c>
      <c r="G469" s="121" t="s">
        <v>288</v>
      </c>
      <c r="H469" s="121" t="s">
        <v>1070</v>
      </c>
      <c r="I469" s="141" t="s">
        <v>1258</v>
      </c>
    </row>
    <row r="470" spans="1:9">
      <c r="A470" s="140" t="s">
        <v>753</v>
      </c>
      <c r="B470" s="121" t="s">
        <v>1207</v>
      </c>
      <c r="C470" s="121">
        <v>-1.0101010101010102</v>
      </c>
      <c r="D470" s="121" t="s">
        <v>315</v>
      </c>
      <c r="E470" s="121" t="b">
        <v>0</v>
      </c>
      <c r="F470" s="121" t="b">
        <v>1</v>
      </c>
      <c r="G470" s="121" t="s">
        <v>288</v>
      </c>
      <c r="H470" s="121" t="s">
        <v>1070</v>
      </c>
      <c r="I470" s="141" t="s">
        <v>1208</v>
      </c>
    </row>
    <row r="471" spans="1:9">
      <c r="A471" s="140" t="s">
        <v>759</v>
      </c>
      <c r="B471" s="121" t="s">
        <v>474</v>
      </c>
      <c r="C471" s="121">
        <v>1</v>
      </c>
      <c r="D471" s="121" t="s">
        <v>315</v>
      </c>
      <c r="E471" s="136" t="s">
        <v>1225</v>
      </c>
      <c r="F471" s="136" t="s">
        <v>1226</v>
      </c>
      <c r="G471" s="121" t="s">
        <v>288</v>
      </c>
      <c r="H471" s="121" t="s">
        <v>1171</v>
      </c>
      <c r="I471" s="141" t="s">
        <v>1258</v>
      </c>
    </row>
    <row r="472" spans="1:9">
      <c r="A472" s="140" t="s">
        <v>759</v>
      </c>
      <c r="B472" s="121" t="s">
        <v>1207</v>
      </c>
      <c r="C472" s="121">
        <v>-0.33333333333333331</v>
      </c>
      <c r="D472" s="121" t="s">
        <v>315</v>
      </c>
      <c r="E472" s="136" t="b">
        <v>0</v>
      </c>
      <c r="F472" s="136" t="b">
        <v>1</v>
      </c>
      <c r="G472" s="121" t="s">
        <v>288</v>
      </c>
      <c r="H472" s="121" t="s">
        <v>1171</v>
      </c>
      <c r="I472" s="141" t="s">
        <v>1208</v>
      </c>
    </row>
    <row r="473" spans="1:9">
      <c r="A473" s="140" t="s">
        <v>754</v>
      </c>
      <c r="B473" s="121" t="s">
        <v>474</v>
      </c>
      <c r="C473" s="121">
        <v>1</v>
      </c>
      <c r="D473" s="121" t="s">
        <v>315</v>
      </c>
      <c r="E473" s="121" t="b">
        <v>1</v>
      </c>
      <c r="F473" s="121" t="b">
        <v>0</v>
      </c>
      <c r="G473" s="121" t="s">
        <v>288</v>
      </c>
      <c r="H473" s="121" t="s">
        <v>1132</v>
      </c>
      <c r="I473" s="141" t="s">
        <v>1258</v>
      </c>
    </row>
    <row r="474" spans="1:9">
      <c r="A474" s="140" t="s">
        <v>754</v>
      </c>
      <c r="B474" s="121" t="s">
        <v>1219</v>
      </c>
      <c r="C474" s="121">
        <v>-1.1235955056179776</v>
      </c>
      <c r="D474" s="121" t="s">
        <v>315</v>
      </c>
      <c r="E474" s="121" t="b">
        <v>0</v>
      </c>
      <c r="F474" s="121" t="b">
        <v>1</v>
      </c>
      <c r="G474" s="121" t="s">
        <v>288</v>
      </c>
      <c r="H474" s="121" t="s">
        <v>1132</v>
      </c>
      <c r="I474" s="141" t="s">
        <v>1220</v>
      </c>
    </row>
    <row r="475" spans="1:9">
      <c r="A475" s="140" t="s">
        <v>755</v>
      </c>
      <c r="B475" s="121" t="s">
        <v>474</v>
      </c>
      <c r="C475" s="121">
        <v>1</v>
      </c>
      <c r="D475" s="121" t="s">
        <v>315</v>
      </c>
      <c r="E475" s="121" t="b">
        <v>1</v>
      </c>
      <c r="F475" s="121" t="b">
        <v>0</v>
      </c>
      <c r="G475" s="121" t="s">
        <v>288</v>
      </c>
      <c r="H475" s="121" t="s">
        <v>1072</v>
      </c>
      <c r="I475" s="141" t="s">
        <v>1258</v>
      </c>
    </row>
    <row r="476" spans="1:9">
      <c r="A476" s="140" t="s">
        <v>755</v>
      </c>
      <c r="B476" s="121" t="s">
        <v>438</v>
      </c>
      <c r="C476" s="121">
        <v>-1.0869565217391304</v>
      </c>
      <c r="D476" s="121" t="s">
        <v>315</v>
      </c>
      <c r="E476" s="121" t="b">
        <v>0</v>
      </c>
      <c r="F476" s="121" t="b">
        <v>0</v>
      </c>
      <c r="G476" s="121" t="s">
        <v>288</v>
      </c>
      <c r="H476" s="121" t="s">
        <v>1072</v>
      </c>
      <c r="I476" s="141" t="s">
        <v>1218</v>
      </c>
    </row>
    <row r="477" spans="1:9">
      <c r="A477" s="140" t="s">
        <v>756</v>
      </c>
      <c r="B477" s="121" t="s">
        <v>474</v>
      </c>
      <c r="C477" s="121">
        <v>1</v>
      </c>
      <c r="D477" s="121" t="s">
        <v>315</v>
      </c>
      <c r="E477" s="121" t="b">
        <v>1</v>
      </c>
      <c r="F477" s="121" t="b">
        <v>0</v>
      </c>
      <c r="G477" s="121" t="s">
        <v>288</v>
      </c>
      <c r="H477" s="121" t="s">
        <v>1068</v>
      </c>
      <c r="I477" s="141" t="s">
        <v>1258</v>
      </c>
    </row>
    <row r="478" spans="1:9">
      <c r="A478" s="140" t="s">
        <v>756</v>
      </c>
      <c r="B478" s="121" t="s">
        <v>1221</v>
      </c>
      <c r="C478" s="121">
        <v>-1.0869565217391304</v>
      </c>
      <c r="D478" s="121" t="s">
        <v>315</v>
      </c>
      <c r="E478" s="121" t="b">
        <v>0</v>
      </c>
      <c r="F478" s="121" t="b">
        <v>1</v>
      </c>
      <c r="G478" s="121" t="s">
        <v>288</v>
      </c>
      <c r="H478" s="121" t="s">
        <v>1068</v>
      </c>
      <c r="I478" s="141" t="s">
        <v>1222</v>
      </c>
    </row>
    <row r="479" spans="1:9">
      <c r="A479" s="140" t="s">
        <v>757</v>
      </c>
      <c r="B479" s="121" t="s">
        <v>474</v>
      </c>
      <c r="C479" s="121">
        <v>1</v>
      </c>
      <c r="D479" s="121" t="s">
        <v>315</v>
      </c>
      <c r="E479" s="121" t="b">
        <v>1</v>
      </c>
      <c r="F479" s="121" t="b">
        <v>0</v>
      </c>
      <c r="G479" s="121" t="s">
        <v>288</v>
      </c>
      <c r="H479" s="121" t="s">
        <v>1069</v>
      </c>
      <c r="I479" s="141" t="s">
        <v>1258</v>
      </c>
    </row>
    <row r="480" spans="1:9">
      <c r="A480" s="140" t="s">
        <v>757</v>
      </c>
      <c r="B480" s="121" t="s">
        <v>1202</v>
      </c>
      <c r="C480" s="121">
        <v>-1.0869565217391304</v>
      </c>
      <c r="D480" s="121" t="s">
        <v>315</v>
      </c>
      <c r="E480" s="121" t="b">
        <v>0</v>
      </c>
      <c r="F480" s="121" t="b">
        <v>1</v>
      </c>
      <c r="G480" s="121" t="s">
        <v>288</v>
      </c>
      <c r="H480" s="121" t="s">
        <v>1069</v>
      </c>
      <c r="I480" s="141" t="s">
        <v>1203</v>
      </c>
    </row>
    <row r="481" spans="1:9">
      <c r="A481" s="140" t="s">
        <v>758</v>
      </c>
      <c r="B481" s="121" t="s">
        <v>474</v>
      </c>
      <c r="C481" s="121">
        <v>1</v>
      </c>
      <c r="D481" s="121" t="s">
        <v>315</v>
      </c>
      <c r="E481" s="121" t="b">
        <v>1</v>
      </c>
      <c r="F481" s="121" t="b">
        <v>0</v>
      </c>
      <c r="G481" s="121" t="s">
        <v>288</v>
      </c>
      <c r="H481" s="121" t="s">
        <v>1090</v>
      </c>
      <c r="I481" s="141" t="s">
        <v>1258</v>
      </c>
    </row>
    <row r="482" spans="1:9">
      <c r="A482" s="140" t="s">
        <v>758</v>
      </c>
      <c r="B482" s="121" t="s">
        <v>478</v>
      </c>
      <c r="C482" s="121">
        <v>-1</v>
      </c>
      <c r="D482" s="121" t="s">
        <v>315</v>
      </c>
      <c r="E482" s="121" t="b">
        <v>0</v>
      </c>
      <c r="F482" s="121" t="b">
        <v>0</v>
      </c>
      <c r="G482" s="121" t="s">
        <v>288</v>
      </c>
      <c r="H482" s="121" t="s">
        <v>1090</v>
      </c>
      <c r="I482" s="141" t="s">
        <v>1262</v>
      </c>
    </row>
    <row r="483" spans="1:9">
      <c r="A483" s="140" t="s">
        <v>760</v>
      </c>
      <c r="B483" s="121" t="s">
        <v>475</v>
      </c>
      <c r="C483" s="121">
        <v>1</v>
      </c>
      <c r="D483" s="121" t="s">
        <v>315</v>
      </c>
      <c r="E483" s="121" t="b">
        <v>1</v>
      </c>
      <c r="F483" s="121" t="b">
        <v>0</v>
      </c>
      <c r="G483" s="121" t="s">
        <v>288</v>
      </c>
      <c r="H483" s="121" t="s">
        <v>1078</v>
      </c>
      <c r="I483" s="141" t="s">
        <v>1259</v>
      </c>
    </row>
    <row r="484" spans="1:9">
      <c r="A484" s="140" t="s">
        <v>760</v>
      </c>
      <c r="B484" s="121" t="s">
        <v>1207</v>
      </c>
      <c r="C484" s="121">
        <v>-1.0224948875255624</v>
      </c>
      <c r="D484" s="121" t="s">
        <v>315</v>
      </c>
      <c r="E484" s="121" t="b">
        <v>0</v>
      </c>
      <c r="F484" s="121" t="b">
        <v>1</v>
      </c>
      <c r="G484" s="121" t="s">
        <v>288</v>
      </c>
      <c r="H484" s="121" t="s">
        <v>1078</v>
      </c>
      <c r="I484" s="141" t="s">
        <v>1208</v>
      </c>
    </row>
    <row r="485" spans="1:9">
      <c r="A485" s="140" t="s">
        <v>762</v>
      </c>
      <c r="B485" s="121" t="s">
        <v>476</v>
      </c>
      <c r="C485" s="121">
        <v>1</v>
      </c>
      <c r="D485" s="121" t="s">
        <v>315</v>
      </c>
      <c r="E485" s="121" t="b">
        <v>1</v>
      </c>
      <c r="F485" s="121" t="b">
        <v>0</v>
      </c>
      <c r="G485" s="121" t="s">
        <v>288</v>
      </c>
      <c r="H485" s="121" t="s">
        <v>1081</v>
      </c>
      <c r="I485" s="141" t="s">
        <v>1260</v>
      </c>
    </row>
    <row r="486" spans="1:9">
      <c r="A486" s="140" t="s">
        <v>762</v>
      </c>
      <c r="B486" s="121" t="s">
        <v>439</v>
      </c>
      <c r="C486" s="121">
        <v>-1.1235955056179776</v>
      </c>
      <c r="D486" s="121" t="s">
        <v>315</v>
      </c>
      <c r="E486" s="121" t="b">
        <v>0</v>
      </c>
      <c r="F486" s="121" t="b">
        <v>1</v>
      </c>
      <c r="G486" s="121" t="s">
        <v>288</v>
      </c>
      <c r="H486" s="121" t="s">
        <v>1081</v>
      </c>
      <c r="I486" s="141" t="s">
        <v>1217</v>
      </c>
    </row>
    <row r="487" spans="1:9">
      <c r="A487" s="140" t="s">
        <v>763</v>
      </c>
      <c r="B487" s="121" t="s">
        <v>476</v>
      </c>
      <c r="C487" s="121">
        <v>1</v>
      </c>
      <c r="D487" s="121" t="s">
        <v>315</v>
      </c>
      <c r="E487" s="121" t="b">
        <v>1</v>
      </c>
      <c r="F487" s="121" t="b">
        <v>0</v>
      </c>
      <c r="G487" s="121" t="s">
        <v>288</v>
      </c>
      <c r="H487" s="121" t="s">
        <v>1080</v>
      </c>
      <c r="I487" s="141" t="s">
        <v>1260</v>
      </c>
    </row>
    <row r="488" spans="1:9">
      <c r="A488" s="140" t="s">
        <v>763</v>
      </c>
      <c r="B488" s="121" t="s">
        <v>1207</v>
      </c>
      <c r="C488" s="121">
        <v>-1.0101010101010102</v>
      </c>
      <c r="D488" s="121" t="s">
        <v>315</v>
      </c>
      <c r="E488" s="121" t="b">
        <v>0</v>
      </c>
      <c r="F488" s="121" t="b">
        <v>1</v>
      </c>
      <c r="G488" s="121" t="s">
        <v>288</v>
      </c>
      <c r="H488" s="121" t="s">
        <v>1080</v>
      </c>
      <c r="I488" s="141" t="s">
        <v>1208</v>
      </c>
    </row>
    <row r="489" spans="1:9">
      <c r="A489" s="140" t="s">
        <v>761</v>
      </c>
      <c r="B489" s="121" t="s">
        <v>476</v>
      </c>
      <c r="C489" s="121">
        <v>1</v>
      </c>
      <c r="D489" s="121" t="s">
        <v>315</v>
      </c>
      <c r="E489" s="121" t="b">
        <v>1</v>
      </c>
      <c r="F489" s="121" t="b">
        <v>0</v>
      </c>
      <c r="G489" s="121" t="s">
        <v>288</v>
      </c>
      <c r="H489" s="121" t="s">
        <v>1129</v>
      </c>
      <c r="I489" s="141" t="s">
        <v>1260</v>
      </c>
    </row>
    <row r="490" spans="1:9">
      <c r="A490" s="140" t="s">
        <v>761</v>
      </c>
      <c r="B490" s="121" t="s">
        <v>1219</v>
      </c>
      <c r="C490" s="121">
        <v>-1.1235955056179776</v>
      </c>
      <c r="D490" s="121" t="s">
        <v>315</v>
      </c>
      <c r="E490" s="121" t="b">
        <v>0</v>
      </c>
      <c r="F490" s="121" t="b">
        <v>1</v>
      </c>
      <c r="G490" s="121" t="s">
        <v>288</v>
      </c>
      <c r="H490" s="121" t="s">
        <v>1129</v>
      </c>
      <c r="I490" s="141" t="s">
        <v>1220</v>
      </c>
    </row>
    <row r="491" spans="1:9">
      <c r="A491" s="140" t="s">
        <v>764</v>
      </c>
      <c r="B491" s="121" t="s">
        <v>476</v>
      </c>
      <c r="C491" s="121">
        <v>1</v>
      </c>
      <c r="D491" s="121" t="s">
        <v>315</v>
      </c>
      <c r="E491" s="121" t="b">
        <v>1</v>
      </c>
      <c r="F491" s="121" t="b">
        <v>0</v>
      </c>
      <c r="G491" s="121" t="s">
        <v>288</v>
      </c>
      <c r="H491" s="121" t="s">
        <v>1082</v>
      </c>
      <c r="I491" s="141" t="s">
        <v>1260</v>
      </c>
    </row>
    <row r="492" spans="1:9">
      <c r="A492" s="140" t="s">
        <v>764</v>
      </c>
      <c r="B492" s="121" t="s">
        <v>438</v>
      </c>
      <c r="C492" s="121">
        <v>-1.0869565217391304</v>
      </c>
      <c r="D492" s="121" t="s">
        <v>315</v>
      </c>
      <c r="E492" s="121" t="b">
        <v>0</v>
      </c>
      <c r="F492" s="121" t="b">
        <v>0</v>
      </c>
      <c r="G492" s="121" t="s">
        <v>288</v>
      </c>
      <c r="H492" s="121" t="s">
        <v>1082</v>
      </c>
      <c r="I492" s="141" t="s">
        <v>1218</v>
      </c>
    </row>
    <row r="493" spans="1:9">
      <c r="A493" s="140" t="s">
        <v>765</v>
      </c>
      <c r="B493" s="121" t="s">
        <v>476</v>
      </c>
      <c r="C493" s="121">
        <v>1</v>
      </c>
      <c r="D493" s="121" t="s">
        <v>315</v>
      </c>
      <c r="E493" s="121" t="b">
        <v>1</v>
      </c>
      <c r="F493" s="121" t="b">
        <v>0</v>
      </c>
      <c r="G493" s="121" t="s">
        <v>288</v>
      </c>
      <c r="H493" s="121" t="s">
        <v>337</v>
      </c>
      <c r="I493" s="141" t="s">
        <v>1260</v>
      </c>
    </row>
    <row r="494" spans="1:9">
      <c r="A494" s="140" t="s">
        <v>765</v>
      </c>
      <c r="B494" s="121" t="s">
        <v>1221</v>
      </c>
      <c r="C494" s="121">
        <v>-1.0869565217391304</v>
      </c>
      <c r="D494" s="121" t="s">
        <v>315</v>
      </c>
      <c r="E494" s="121" t="b">
        <v>0</v>
      </c>
      <c r="F494" s="121" t="b">
        <v>1</v>
      </c>
      <c r="G494" s="121" t="s">
        <v>288</v>
      </c>
      <c r="H494" s="121" t="s">
        <v>337</v>
      </c>
      <c r="I494" s="141" t="s">
        <v>1222</v>
      </c>
    </row>
    <row r="495" spans="1:9">
      <c r="A495" s="140" t="s">
        <v>766</v>
      </c>
      <c r="B495" s="121" t="s">
        <v>476</v>
      </c>
      <c r="C495" s="121">
        <v>1</v>
      </c>
      <c r="D495" s="121" t="s">
        <v>315</v>
      </c>
      <c r="E495" s="121" t="b">
        <v>1</v>
      </c>
      <c r="F495" s="121" t="b">
        <v>0</v>
      </c>
      <c r="G495" s="121" t="s">
        <v>288</v>
      </c>
      <c r="H495" s="121" t="s">
        <v>1079</v>
      </c>
      <c r="I495" s="141" t="s">
        <v>1260</v>
      </c>
    </row>
    <row r="496" spans="1:9">
      <c r="A496" s="140" t="s">
        <v>766</v>
      </c>
      <c r="B496" s="121" t="s">
        <v>1202</v>
      </c>
      <c r="C496" s="121">
        <v>-1.0869565217391304</v>
      </c>
      <c r="D496" s="121" t="s">
        <v>315</v>
      </c>
      <c r="E496" s="136" t="b">
        <v>0</v>
      </c>
      <c r="F496" s="136" t="b">
        <v>1</v>
      </c>
      <c r="G496" s="121" t="s">
        <v>288</v>
      </c>
      <c r="H496" s="121" t="s">
        <v>1079</v>
      </c>
      <c r="I496" s="141" t="s">
        <v>1203</v>
      </c>
    </row>
    <row r="497" spans="1:9">
      <c r="A497" s="140" t="s">
        <v>767</v>
      </c>
      <c r="B497" s="121" t="s">
        <v>476</v>
      </c>
      <c r="C497" s="121">
        <v>1</v>
      </c>
      <c r="D497" s="121" t="s">
        <v>315</v>
      </c>
      <c r="E497" s="136" t="b">
        <v>1</v>
      </c>
      <c r="F497" s="136" t="b">
        <v>0</v>
      </c>
      <c r="G497" s="121" t="s">
        <v>288</v>
      </c>
      <c r="H497" s="121" t="s">
        <v>1092</v>
      </c>
      <c r="I497" s="141" t="s">
        <v>1260</v>
      </c>
    </row>
    <row r="498" spans="1:9">
      <c r="A498" s="140" t="s">
        <v>767</v>
      </c>
      <c r="B498" s="121" t="s">
        <v>478</v>
      </c>
      <c r="C498" s="121">
        <v>-1</v>
      </c>
      <c r="D498" s="121" t="s">
        <v>315</v>
      </c>
      <c r="E498" s="121" t="b">
        <v>0</v>
      </c>
      <c r="F498" s="121" t="b">
        <v>0</v>
      </c>
      <c r="G498" s="121" t="s">
        <v>288</v>
      </c>
      <c r="H498" s="121" t="s">
        <v>1092</v>
      </c>
      <c r="I498" s="141" t="s">
        <v>1262</v>
      </c>
    </row>
    <row r="499" spans="1:9">
      <c r="A499" s="140" t="s">
        <v>768</v>
      </c>
      <c r="B499" s="121" t="s">
        <v>477</v>
      </c>
      <c r="C499" s="121">
        <v>1</v>
      </c>
      <c r="D499" s="121" t="s">
        <v>315</v>
      </c>
      <c r="E499" s="121" t="b">
        <v>1</v>
      </c>
      <c r="F499" s="121" t="b">
        <v>0</v>
      </c>
      <c r="G499" s="121" t="s">
        <v>288</v>
      </c>
      <c r="H499" s="121" t="s">
        <v>1142</v>
      </c>
      <c r="I499" s="141" t="s">
        <v>1261</v>
      </c>
    </row>
    <row r="500" spans="1:9">
      <c r="A500" s="140" t="s">
        <v>768</v>
      </c>
      <c r="B500" s="121" t="s">
        <v>1207</v>
      </c>
      <c r="C500" s="121">
        <v>-1.111111</v>
      </c>
      <c r="D500" s="121" t="s">
        <v>315</v>
      </c>
      <c r="E500" s="121" t="b">
        <v>0</v>
      </c>
      <c r="F500" s="121" t="b">
        <v>1</v>
      </c>
      <c r="G500" s="121" t="s">
        <v>288</v>
      </c>
      <c r="H500" s="121" t="s">
        <v>1142</v>
      </c>
      <c r="I500" s="141" t="s">
        <v>1208</v>
      </c>
    </row>
    <row r="501" spans="1:9">
      <c r="A501" s="140" t="s">
        <v>768</v>
      </c>
      <c r="B501" s="121" t="s">
        <v>1238</v>
      </c>
      <c r="C501" s="121">
        <v>131.77340000000001</v>
      </c>
      <c r="D501" s="121" t="s">
        <v>315</v>
      </c>
      <c r="E501" s="121" t="b">
        <v>0</v>
      </c>
      <c r="F501" s="121" t="b">
        <v>0</v>
      </c>
      <c r="G501" s="121" t="s">
        <v>153</v>
      </c>
      <c r="H501" s="121" t="s">
        <v>1142</v>
      </c>
      <c r="I501" s="141" t="s">
        <v>1239</v>
      </c>
    </row>
    <row r="502" spans="1:9">
      <c r="A502" s="140" t="s">
        <v>772</v>
      </c>
      <c r="B502" s="121" t="s">
        <v>478</v>
      </c>
      <c r="C502" s="121">
        <v>1</v>
      </c>
      <c r="D502" s="121" t="s">
        <v>315</v>
      </c>
      <c r="E502" s="136" t="s">
        <v>1225</v>
      </c>
      <c r="F502" s="136" t="s">
        <v>1226</v>
      </c>
      <c r="G502" s="121" t="s">
        <v>288</v>
      </c>
      <c r="H502" s="121" t="s">
        <v>1174</v>
      </c>
      <c r="I502" s="141" t="s">
        <v>1262</v>
      </c>
    </row>
    <row r="503" spans="1:9">
      <c r="A503" s="140" t="s">
        <v>772</v>
      </c>
      <c r="B503" s="121" t="s">
        <v>1207</v>
      </c>
      <c r="C503" s="121">
        <v>-0.33333333333333331</v>
      </c>
      <c r="D503" s="121" t="s">
        <v>315</v>
      </c>
      <c r="E503" s="136" t="b">
        <v>0</v>
      </c>
      <c r="F503" s="136" t="b">
        <v>1</v>
      </c>
      <c r="G503" s="121" t="s">
        <v>288</v>
      </c>
      <c r="H503" s="121" t="s">
        <v>1174</v>
      </c>
      <c r="I503" s="141" t="s">
        <v>1208</v>
      </c>
    </row>
    <row r="504" spans="1:9">
      <c r="A504" s="140" t="s">
        <v>481</v>
      </c>
      <c r="B504" s="121" t="s">
        <v>481</v>
      </c>
      <c r="C504" s="121">
        <v>1</v>
      </c>
      <c r="D504" s="121" t="s">
        <v>324</v>
      </c>
      <c r="E504" s="121" t="b">
        <v>1</v>
      </c>
      <c r="F504" s="121" t="b">
        <v>0</v>
      </c>
      <c r="G504" s="121" t="s">
        <v>288</v>
      </c>
      <c r="H504" s="121" t="s">
        <v>1080</v>
      </c>
      <c r="I504" s="141" t="s">
        <v>1247</v>
      </c>
    </row>
    <row r="505" spans="1:9">
      <c r="A505" s="140" t="s">
        <v>481</v>
      </c>
      <c r="B505" s="121" t="s">
        <v>1207</v>
      </c>
      <c r="C505" s="121">
        <v>-1.1111111111111112</v>
      </c>
      <c r="D505" s="121" t="s">
        <v>324</v>
      </c>
      <c r="E505" s="121" t="b">
        <v>0</v>
      </c>
      <c r="F505" s="121" t="b">
        <v>1</v>
      </c>
      <c r="G505" s="121" t="s">
        <v>288</v>
      </c>
      <c r="H505" s="121" t="s">
        <v>1080</v>
      </c>
      <c r="I505" s="141" t="s">
        <v>1208</v>
      </c>
    </row>
    <row r="506" spans="1:9">
      <c r="A506" s="140" t="s">
        <v>775</v>
      </c>
      <c r="B506" s="121" t="s">
        <v>479</v>
      </c>
      <c r="C506" s="121">
        <v>1</v>
      </c>
      <c r="D506" s="121" t="s">
        <v>324</v>
      </c>
      <c r="E506" s="121" t="b">
        <v>1</v>
      </c>
      <c r="F506" s="121" t="b">
        <v>0</v>
      </c>
      <c r="G506" s="121" t="s">
        <v>288</v>
      </c>
      <c r="H506" s="121" t="s">
        <v>1097</v>
      </c>
      <c r="I506" s="141" t="s">
        <v>1254</v>
      </c>
    </row>
    <row r="507" spans="1:9">
      <c r="A507" s="140" t="s">
        <v>775</v>
      </c>
      <c r="B507" s="121" t="s">
        <v>1207</v>
      </c>
      <c r="C507" s="121">
        <v>-1.1111111111111112</v>
      </c>
      <c r="D507" s="121" t="s">
        <v>324</v>
      </c>
      <c r="E507" s="121" t="b">
        <v>0</v>
      </c>
      <c r="F507" s="121" t="b">
        <v>1</v>
      </c>
      <c r="G507" s="121" t="s">
        <v>288</v>
      </c>
      <c r="H507" s="121" t="s">
        <v>1097</v>
      </c>
      <c r="I507" s="141" t="s">
        <v>1208</v>
      </c>
    </row>
    <row r="508" spans="1:9">
      <c r="A508" s="140" t="s">
        <v>774</v>
      </c>
      <c r="B508" s="121" t="s">
        <v>479</v>
      </c>
      <c r="C508" s="121">
        <v>1</v>
      </c>
      <c r="D508" s="121" t="s">
        <v>324</v>
      </c>
      <c r="E508" s="121" t="b">
        <v>1</v>
      </c>
      <c r="F508" s="121" t="b">
        <v>0</v>
      </c>
      <c r="G508" s="121" t="s">
        <v>288</v>
      </c>
      <c r="H508" s="121" t="s">
        <v>1096</v>
      </c>
      <c r="I508" s="141" t="s">
        <v>1254</v>
      </c>
    </row>
    <row r="509" spans="1:9">
      <c r="A509" s="140" t="s">
        <v>774</v>
      </c>
      <c r="B509" s="121" t="s">
        <v>1202</v>
      </c>
      <c r="C509" s="121">
        <v>-1.6666666666666667</v>
      </c>
      <c r="D509" s="121" t="s">
        <v>324</v>
      </c>
      <c r="E509" s="121" t="b">
        <v>0</v>
      </c>
      <c r="F509" s="121" t="b">
        <v>1</v>
      </c>
      <c r="G509" s="121" t="s">
        <v>288</v>
      </c>
      <c r="H509" s="121" t="s">
        <v>1096</v>
      </c>
      <c r="I509" s="141" t="s">
        <v>1203</v>
      </c>
    </row>
    <row r="510" spans="1:9">
      <c r="A510" s="140" t="s">
        <v>773</v>
      </c>
      <c r="B510" s="121" t="s">
        <v>324</v>
      </c>
      <c r="C510" s="121">
        <v>1</v>
      </c>
      <c r="D510" s="121" t="s">
        <v>324</v>
      </c>
      <c r="E510" s="121" t="b">
        <v>1</v>
      </c>
      <c r="F510" s="121" t="b">
        <v>0</v>
      </c>
      <c r="G510" s="121" t="s">
        <v>288</v>
      </c>
      <c r="H510" s="121" t="s">
        <v>1098</v>
      </c>
      <c r="I510" s="141" t="s">
        <v>300</v>
      </c>
    </row>
    <row r="511" spans="1:9">
      <c r="A511" s="140" t="s">
        <v>773</v>
      </c>
      <c r="B511" s="121" t="s">
        <v>479</v>
      </c>
      <c r="C511" s="121">
        <v>-1.0239352615761932</v>
      </c>
      <c r="D511" s="121" t="s">
        <v>324</v>
      </c>
      <c r="E511" s="121" t="b">
        <v>0</v>
      </c>
      <c r="F511" s="121" t="b">
        <v>0</v>
      </c>
      <c r="G511" s="121" t="s">
        <v>288</v>
      </c>
      <c r="H511" s="121" t="s">
        <v>1098</v>
      </c>
      <c r="I511" s="141" t="s">
        <v>1254</v>
      </c>
    </row>
    <row r="512" spans="1:9">
      <c r="A512" s="140" t="s">
        <v>773</v>
      </c>
      <c r="B512" s="121" t="s">
        <v>480</v>
      </c>
      <c r="C512" s="121">
        <v>-5.4477769063524306</v>
      </c>
      <c r="D512" s="121" t="s">
        <v>324</v>
      </c>
      <c r="E512" s="121" t="b">
        <v>0</v>
      </c>
      <c r="F512" s="121" t="b">
        <v>1</v>
      </c>
      <c r="G512" s="121" t="s">
        <v>289</v>
      </c>
      <c r="H512" s="121" t="s">
        <v>1098</v>
      </c>
      <c r="I512" s="141" t="s">
        <v>1265</v>
      </c>
    </row>
    <row r="513" spans="1:9">
      <c r="A513" s="140" t="s">
        <v>773</v>
      </c>
      <c r="B513" s="121" t="s">
        <v>481</v>
      </c>
      <c r="C513" s="121">
        <v>-2.0769089209981382</v>
      </c>
      <c r="D513" s="121" t="s">
        <v>324</v>
      </c>
      <c r="E513" s="121" t="b">
        <v>0</v>
      </c>
      <c r="F513" s="121" t="b">
        <v>0</v>
      </c>
      <c r="G513" s="121" t="s">
        <v>288</v>
      </c>
      <c r="H513" s="121" t="s">
        <v>1098</v>
      </c>
      <c r="I513" s="141" t="s">
        <v>1247</v>
      </c>
    </row>
    <row r="514" spans="1:9">
      <c r="A514" s="140" t="s">
        <v>776</v>
      </c>
      <c r="B514" s="121" t="s">
        <v>480</v>
      </c>
      <c r="C514" s="121">
        <v>1</v>
      </c>
      <c r="D514" s="121" t="s">
        <v>324</v>
      </c>
      <c r="E514" s="121" t="b">
        <v>1</v>
      </c>
      <c r="F514" s="121" t="b">
        <v>0</v>
      </c>
      <c r="G514" s="121" t="s">
        <v>289</v>
      </c>
      <c r="H514" s="121" t="s">
        <v>1093</v>
      </c>
      <c r="I514" s="141" t="s">
        <v>1265</v>
      </c>
    </row>
    <row r="515" spans="1:9">
      <c r="A515" s="140" t="s">
        <v>776</v>
      </c>
      <c r="B515" s="121" t="s">
        <v>1202</v>
      </c>
      <c r="C515" s="121">
        <v>-3.95</v>
      </c>
      <c r="D515" s="121" t="s">
        <v>324</v>
      </c>
      <c r="E515" s="121" t="b">
        <v>0</v>
      </c>
      <c r="F515" s="121" t="b">
        <v>1</v>
      </c>
      <c r="G515" s="121" t="s">
        <v>288</v>
      </c>
      <c r="H515" s="121" t="s">
        <v>1093</v>
      </c>
      <c r="I515" s="141" t="s">
        <v>1203</v>
      </c>
    </row>
    <row r="516" spans="1:9">
      <c r="A516" s="140" t="s">
        <v>776</v>
      </c>
      <c r="B516" s="121" t="s">
        <v>1204</v>
      </c>
      <c r="C516" s="121">
        <v>263</v>
      </c>
      <c r="D516" s="121" t="s">
        <v>324</v>
      </c>
      <c r="E516" s="121" t="b">
        <v>0</v>
      </c>
      <c r="F516" s="121" t="b">
        <v>1</v>
      </c>
      <c r="G516" s="121" t="s">
        <v>1205</v>
      </c>
      <c r="H516" s="121" t="s">
        <v>1093</v>
      </c>
      <c r="I516" s="141" t="s">
        <v>1206</v>
      </c>
    </row>
    <row r="517" spans="1:9">
      <c r="A517" s="140" t="s">
        <v>776</v>
      </c>
      <c r="B517" s="121" t="s">
        <v>1207</v>
      </c>
      <c r="C517" s="121">
        <v>-0.42556991561458701</v>
      </c>
      <c r="D517" s="121" t="s">
        <v>324</v>
      </c>
      <c r="E517" s="121" t="b">
        <v>0</v>
      </c>
      <c r="F517" s="121" t="b">
        <v>1</v>
      </c>
      <c r="G517" s="121" t="s">
        <v>288</v>
      </c>
      <c r="H517" s="121" t="s">
        <v>1093</v>
      </c>
      <c r="I517" s="141" t="s">
        <v>1208</v>
      </c>
    </row>
    <row r="518" spans="1:9">
      <c r="A518" s="140" t="s">
        <v>776</v>
      </c>
      <c r="B518" s="121" t="s">
        <v>1211</v>
      </c>
      <c r="C518" s="121">
        <v>-0.17972214493302299</v>
      </c>
      <c r="D518" s="121" t="s">
        <v>324</v>
      </c>
      <c r="E518" s="136" t="b">
        <v>0</v>
      </c>
      <c r="F518" s="136" t="b">
        <v>1</v>
      </c>
      <c r="G518" s="121" t="s">
        <v>288</v>
      </c>
      <c r="H518" s="121" t="s">
        <v>1093</v>
      </c>
      <c r="I518" s="141" t="s">
        <v>1212</v>
      </c>
    </row>
    <row r="519" spans="1:9">
      <c r="A519" s="140" t="s">
        <v>778</v>
      </c>
      <c r="B519" s="121" t="s">
        <v>480</v>
      </c>
      <c r="C519" s="121">
        <v>1</v>
      </c>
      <c r="D519" s="121" t="s">
        <v>324</v>
      </c>
      <c r="E519" s="136" t="b">
        <v>1</v>
      </c>
      <c r="F519" s="136" t="b">
        <v>0</v>
      </c>
      <c r="G519" s="121" t="s">
        <v>289</v>
      </c>
      <c r="H519" s="121" t="s">
        <v>1095</v>
      </c>
      <c r="I519" s="141" t="s">
        <v>1265</v>
      </c>
    </row>
    <row r="520" spans="1:9">
      <c r="A520" s="140" t="s">
        <v>778</v>
      </c>
      <c r="B520" s="121" t="s">
        <v>1204</v>
      </c>
      <c r="C520" s="121">
        <v>39.4</v>
      </c>
      <c r="D520" s="121" t="s">
        <v>324</v>
      </c>
      <c r="E520" s="121" t="b">
        <v>0</v>
      </c>
      <c r="F520" s="121" t="b">
        <v>1</v>
      </c>
      <c r="G520" s="121" t="s">
        <v>1205</v>
      </c>
      <c r="H520" s="121" t="s">
        <v>1095</v>
      </c>
      <c r="I520" s="141" t="s">
        <v>1206</v>
      </c>
    </row>
    <row r="521" spans="1:9">
      <c r="A521" s="140" t="s">
        <v>778</v>
      </c>
      <c r="B521" s="121" t="s">
        <v>1207</v>
      </c>
      <c r="C521" s="121">
        <v>-1.1765000000000001</v>
      </c>
      <c r="D521" s="121" t="s">
        <v>324</v>
      </c>
      <c r="E521" s="121" t="b">
        <v>0</v>
      </c>
      <c r="F521" s="121" t="b">
        <v>1</v>
      </c>
      <c r="G521" s="121" t="s">
        <v>288</v>
      </c>
      <c r="H521" s="121" t="s">
        <v>1095</v>
      </c>
      <c r="I521" s="141" t="s">
        <v>1208</v>
      </c>
    </row>
    <row r="522" spans="1:9">
      <c r="A522" s="140" t="s">
        <v>777</v>
      </c>
      <c r="B522" s="121" t="s">
        <v>480</v>
      </c>
      <c r="C522" s="121">
        <v>1</v>
      </c>
      <c r="D522" s="121" t="s">
        <v>324</v>
      </c>
      <c r="E522" s="121" t="b">
        <v>1</v>
      </c>
      <c r="F522" s="121" t="b">
        <v>0</v>
      </c>
      <c r="G522" s="121" t="s">
        <v>289</v>
      </c>
      <c r="H522" s="121" t="s">
        <v>1094</v>
      </c>
      <c r="I522" s="141" t="s">
        <v>1265</v>
      </c>
    </row>
    <row r="523" spans="1:9">
      <c r="A523" s="140" t="s">
        <v>777</v>
      </c>
      <c r="B523" s="121" t="s">
        <v>1204</v>
      </c>
      <c r="C523" s="121">
        <v>39.4</v>
      </c>
      <c r="D523" s="121" t="s">
        <v>324</v>
      </c>
      <c r="E523" s="121" t="b">
        <v>0</v>
      </c>
      <c r="F523" s="121" t="b">
        <v>1</v>
      </c>
      <c r="G523" s="121" t="s">
        <v>1205</v>
      </c>
      <c r="H523" s="121" t="s">
        <v>1094</v>
      </c>
      <c r="I523" s="141" t="s">
        <v>1206</v>
      </c>
    </row>
    <row r="524" spans="1:9">
      <c r="A524" s="140" t="s">
        <v>777</v>
      </c>
      <c r="B524" s="121" t="s">
        <v>1207</v>
      </c>
      <c r="C524" s="121">
        <v>-0.50849999999999995</v>
      </c>
      <c r="D524" s="121" t="s">
        <v>324</v>
      </c>
      <c r="E524" s="121" t="b">
        <v>0</v>
      </c>
      <c r="F524" s="121" t="b">
        <v>1</v>
      </c>
      <c r="G524" s="121" t="s">
        <v>288</v>
      </c>
      <c r="H524" s="121" t="s">
        <v>1094</v>
      </c>
      <c r="I524" s="141" t="s">
        <v>1208</v>
      </c>
    </row>
    <row r="525" spans="1:9">
      <c r="A525" s="140" t="s">
        <v>777</v>
      </c>
      <c r="B525" s="121" t="s">
        <v>438</v>
      </c>
      <c r="C525" s="121">
        <v>-1.1863999999999999</v>
      </c>
      <c r="D525" s="121" t="s">
        <v>324</v>
      </c>
      <c r="E525" s="121" t="b">
        <v>0</v>
      </c>
      <c r="F525" s="121" t="b">
        <v>1</v>
      </c>
      <c r="G525" s="121" t="s">
        <v>288</v>
      </c>
      <c r="H525" s="121" t="s">
        <v>1094</v>
      </c>
      <c r="I525" s="141" t="s">
        <v>1218</v>
      </c>
    </row>
    <row r="526" spans="1:9">
      <c r="A526" s="140" t="s">
        <v>808</v>
      </c>
      <c r="B526" s="121" t="s">
        <v>486</v>
      </c>
      <c r="C526" s="121">
        <v>-0.84333348274231001</v>
      </c>
      <c r="D526" s="121" t="s">
        <v>317</v>
      </c>
      <c r="E526" s="121" t="b">
        <v>0</v>
      </c>
      <c r="F526" s="121" t="b">
        <v>0</v>
      </c>
      <c r="G526" s="121" t="s">
        <v>288</v>
      </c>
      <c r="H526" s="121" t="s">
        <v>1108</v>
      </c>
      <c r="I526" s="141" t="s">
        <v>1266</v>
      </c>
    </row>
    <row r="527" spans="1:9">
      <c r="A527" s="140" t="s">
        <v>808</v>
      </c>
      <c r="B527" s="121" t="s">
        <v>487</v>
      </c>
      <c r="C527" s="121">
        <v>1</v>
      </c>
      <c r="D527" s="121" t="s">
        <v>317</v>
      </c>
      <c r="E527" s="121" t="b">
        <v>1</v>
      </c>
      <c r="F527" s="121" t="b">
        <v>0</v>
      </c>
      <c r="G527" s="121" t="s">
        <v>289</v>
      </c>
      <c r="H527" s="121" t="s">
        <v>1108</v>
      </c>
      <c r="I527" s="141" t="s">
        <v>1267</v>
      </c>
    </row>
    <row r="528" spans="1:9">
      <c r="A528" s="140" t="s">
        <v>808</v>
      </c>
      <c r="B528" s="121" t="s">
        <v>488</v>
      </c>
      <c r="C528" s="121">
        <v>-1.30572605133057</v>
      </c>
      <c r="D528" s="121" t="s">
        <v>317</v>
      </c>
      <c r="E528" s="121" t="b">
        <v>0</v>
      </c>
      <c r="F528" s="121" t="b">
        <v>0</v>
      </c>
      <c r="G528" s="121" t="s">
        <v>289</v>
      </c>
      <c r="H528" s="121" t="s">
        <v>1108</v>
      </c>
      <c r="I528" s="141" t="s">
        <v>1268</v>
      </c>
    </row>
    <row r="529" spans="1:9">
      <c r="A529" s="140" t="s">
        <v>808</v>
      </c>
      <c r="B529" s="121" t="s">
        <v>1202</v>
      </c>
      <c r="C529" s="121">
        <v>-0.31438460946083102</v>
      </c>
      <c r="D529" s="121" t="s">
        <v>317</v>
      </c>
      <c r="E529" s="121" t="b">
        <v>0</v>
      </c>
      <c r="F529" s="121" t="b">
        <v>1</v>
      </c>
      <c r="G529" s="121" t="s">
        <v>288</v>
      </c>
      <c r="H529" s="121" t="s">
        <v>1108</v>
      </c>
      <c r="I529" s="141" t="s">
        <v>1203</v>
      </c>
    </row>
    <row r="530" spans="1:9">
      <c r="A530" s="140" t="s">
        <v>808</v>
      </c>
      <c r="B530" s="121" t="s">
        <v>1269</v>
      </c>
      <c r="C530" s="121">
        <v>3.4478137195838801</v>
      </c>
      <c r="D530" s="121" t="s">
        <v>317</v>
      </c>
      <c r="E530" s="121" t="b">
        <v>0</v>
      </c>
      <c r="F530" s="121" t="b">
        <v>0</v>
      </c>
      <c r="G530" s="121" t="s">
        <v>288</v>
      </c>
      <c r="H530" s="121" t="s">
        <v>1108</v>
      </c>
      <c r="I530" s="141" t="s">
        <v>1270</v>
      </c>
    </row>
    <row r="531" spans="1:9">
      <c r="A531" s="140" t="s">
        <v>808</v>
      </c>
      <c r="B531" s="121" t="s">
        <v>1204</v>
      </c>
      <c r="C531" s="121">
        <v>70.713577270507798</v>
      </c>
      <c r="D531" s="121" t="s">
        <v>317</v>
      </c>
      <c r="E531" s="121" t="b">
        <v>0</v>
      </c>
      <c r="F531" s="121" t="b">
        <v>0</v>
      </c>
      <c r="G531" s="121" t="s">
        <v>1205</v>
      </c>
      <c r="H531" s="121" t="s">
        <v>1108</v>
      </c>
      <c r="I531" s="141" t="s">
        <v>1206</v>
      </c>
    </row>
    <row r="532" spans="1:9">
      <c r="A532" s="140" t="s">
        <v>808</v>
      </c>
      <c r="B532" s="121" t="s">
        <v>1271</v>
      </c>
      <c r="C532" s="121">
        <v>-3.7621716826094498</v>
      </c>
      <c r="D532" s="121" t="s">
        <v>317</v>
      </c>
      <c r="E532" s="121" t="b">
        <v>0</v>
      </c>
      <c r="F532" s="121" t="b">
        <v>1</v>
      </c>
      <c r="G532" s="121" t="s">
        <v>288</v>
      </c>
      <c r="H532" s="121" t="s">
        <v>1108</v>
      </c>
      <c r="I532" s="141" t="s">
        <v>1272</v>
      </c>
    </row>
    <row r="533" spans="1:9">
      <c r="A533" s="140" t="s">
        <v>808</v>
      </c>
      <c r="B533" s="121" t="s">
        <v>1273</v>
      </c>
      <c r="C533" s="121">
        <v>-0.15867172016700101</v>
      </c>
      <c r="D533" s="121" t="s">
        <v>317</v>
      </c>
      <c r="E533" s="121" t="b">
        <v>0</v>
      </c>
      <c r="F533" s="121" t="b">
        <v>1</v>
      </c>
      <c r="G533" s="121" t="s">
        <v>288</v>
      </c>
      <c r="H533" s="121" t="s">
        <v>1108</v>
      </c>
      <c r="I533" s="141" t="s">
        <v>1274</v>
      </c>
    </row>
    <row r="534" spans="1:9">
      <c r="A534" s="140" t="s">
        <v>808</v>
      </c>
      <c r="B534" s="121" t="s">
        <v>1275</v>
      </c>
      <c r="C534" s="121">
        <v>-10.3054316039615</v>
      </c>
      <c r="D534" s="121" t="s">
        <v>317</v>
      </c>
      <c r="E534" s="121" t="b">
        <v>0</v>
      </c>
      <c r="F534" s="121" t="b">
        <v>1</v>
      </c>
      <c r="G534" s="121" t="s">
        <v>288</v>
      </c>
      <c r="H534" s="121" t="s">
        <v>1108</v>
      </c>
      <c r="I534" s="141" t="s">
        <v>1276</v>
      </c>
    </row>
    <row r="535" spans="1:9">
      <c r="A535" s="140" t="s">
        <v>808</v>
      </c>
      <c r="B535" s="121" t="s">
        <v>1207</v>
      </c>
      <c r="C535" s="121">
        <v>-0.121813078615326</v>
      </c>
      <c r="D535" s="121" t="s">
        <v>317</v>
      </c>
      <c r="E535" s="121" t="b">
        <v>0</v>
      </c>
      <c r="F535" s="121" t="b">
        <v>1</v>
      </c>
      <c r="G535" s="121" t="s">
        <v>288</v>
      </c>
      <c r="H535" s="121" t="s">
        <v>1108</v>
      </c>
      <c r="I535" s="141" t="s">
        <v>1208</v>
      </c>
    </row>
    <row r="536" spans="1:9">
      <c r="A536" s="140" t="s">
        <v>808</v>
      </c>
      <c r="B536" s="121" t="s">
        <v>1209</v>
      </c>
      <c r="C536" s="121">
        <v>-2.4612739682197599E-2</v>
      </c>
      <c r="D536" s="121" t="s">
        <v>317</v>
      </c>
      <c r="E536" s="121" t="b">
        <v>0</v>
      </c>
      <c r="F536" s="121" t="b">
        <v>1</v>
      </c>
      <c r="G536" s="121" t="s">
        <v>153</v>
      </c>
      <c r="H536" s="121" t="s">
        <v>1108</v>
      </c>
      <c r="I536" s="141" t="s">
        <v>1210</v>
      </c>
    </row>
    <row r="537" spans="1:9">
      <c r="A537" s="140" t="s">
        <v>808</v>
      </c>
      <c r="B537" s="121" t="s">
        <v>1277</v>
      </c>
      <c r="C537" s="121">
        <v>-0.26977008581161499</v>
      </c>
      <c r="D537" s="121" t="s">
        <v>317</v>
      </c>
      <c r="E537" s="121" t="b">
        <v>0</v>
      </c>
      <c r="F537" s="121" t="b">
        <v>0</v>
      </c>
      <c r="G537" s="121" t="s">
        <v>289</v>
      </c>
      <c r="H537" s="121" t="s">
        <v>1108</v>
      </c>
      <c r="I537" s="141" t="s">
        <v>1278</v>
      </c>
    </row>
    <row r="538" spans="1:9">
      <c r="A538" s="140" t="s">
        <v>808</v>
      </c>
      <c r="B538" s="121" t="s">
        <v>1279</v>
      </c>
      <c r="C538" s="121">
        <v>-3.2732460647821399E-2</v>
      </c>
      <c r="D538" s="121" t="s">
        <v>317</v>
      </c>
      <c r="E538" s="121" t="b">
        <v>0</v>
      </c>
      <c r="F538" s="121" t="b">
        <v>0</v>
      </c>
      <c r="G538" s="121" t="s">
        <v>289</v>
      </c>
      <c r="H538" s="121" t="s">
        <v>1108</v>
      </c>
      <c r="I538" s="141" t="s">
        <v>1280</v>
      </c>
    </row>
    <row r="539" spans="1:9">
      <c r="A539" s="140" t="s">
        <v>808</v>
      </c>
      <c r="B539" s="121" t="s">
        <v>1281</v>
      </c>
      <c r="C539" s="121">
        <v>-1.1693069934845</v>
      </c>
      <c r="D539" s="121" t="s">
        <v>317</v>
      </c>
      <c r="E539" s="121" t="b">
        <v>0</v>
      </c>
      <c r="F539" s="121" t="b">
        <v>0</v>
      </c>
      <c r="G539" s="121" t="s">
        <v>289</v>
      </c>
      <c r="H539" s="121" t="s">
        <v>1108</v>
      </c>
      <c r="I539" s="141" t="s">
        <v>1282</v>
      </c>
    </row>
    <row r="540" spans="1:9">
      <c r="A540" s="140" t="s">
        <v>796</v>
      </c>
      <c r="B540" s="121" t="s">
        <v>486</v>
      </c>
      <c r="C540" s="121">
        <v>1</v>
      </c>
      <c r="D540" s="121" t="s">
        <v>317</v>
      </c>
      <c r="E540" s="121" t="b">
        <v>1</v>
      </c>
      <c r="F540" s="121" t="b">
        <v>0</v>
      </c>
      <c r="G540" s="121" t="s">
        <v>288</v>
      </c>
      <c r="H540" s="121" t="s">
        <v>1103</v>
      </c>
      <c r="I540" s="141" t="s">
        <v>1266</v>
      </c>
    </row>
    <row r="541" spans="1:9">
      <c r="A541" s="140" t="s">
        <v>796</v>
      </c>
      <c r="B541" s="121" t="s">
        <v>1269</v>
      </c>
      <c r="C541" s="121">
        <v>-1.0869565217391304</v>
      </c>
      <c r="D541" s="121" t="s">
        <v>317</v>
      </c>
      <c r="E541" s="121" t="b">
        <v>0</v>
      </c>
      <c r="F541" s="121" t="b">
        <v>0</v>
      </c>
      <c r="G541" s="121" t="s">
        <v>288</v>
      </c>
      <c r="H541" s="121" t="s">
        <v>1103</v>
      </c>
      <c r="I541" s="141" t="s">
        <v>1270</v>
      </c>
    </row>
    <row r="542" spans="1:9">
      <c r="A542" s="140" t="s">
        <v>800</v>
      </c>
      <c r="B542" s="121" t="s">
        <v>486</v>
      </c>
      <c r="C542" s="121">
        <v>1</v>
      </c>
      <c r="D542" s="121" t="s">
        <v>317</v>
      </c>
      <c r="E542" s="121" t="b">
        <v>1</v>
      </c>
      <c r="F542" s="121" t="b">
        <v>0</v>
      </c>
      <c r="G542" s="121" t="s">
        <v>288</v>
      </c>
      <c r="H542" s="121" t="s">
        <v>1113</v>
      </c>
      <c r="I542" s="141" t="s">
        <v>1266</v>
      </c>
    </row>
    <row r="543" spans="1:9">
      <c r="A543" s="140" t="s">
        <v>800</v>
      </c>
      <c r="B543" s="121" t="s">
        <v>439</v>
      </c>
      <c r="C543" s="121">
        <v>-1.1235955056179776</v>
      </c>
      <c r="D543" s="121" t="s">
        <v>317</v>
      </c>
      <c r="E543" s="121" t="b">
        <v>0</v>
      </c>
      <c r="F543" s="121" t="b">
        <v>1</v>
      </c>
      <c r="G543" s="121" t="s">
        <v>288</v>
      </c>
      <c r="H543" s="121" t="s">
        <v>1113</v>
      </c>
      <c r="I543" s="141" t="s">
        <v>1217</v>
      </c>
    </row>
    <row r="544" spans="1:9">
      <c r="A544" s="140" t="s">
        <v>797</v>
      </c>
      <c r="B544" s="121" t="s">
        <v>486</v>
      </c>
      <c r="C544" s="121">
        <v>1</v>
      </c>
      <c r="D544" s="121" t="s">
        <v>317</v>
      </c>
      <c r="E544" s="121" t="b">
        <v>1</v>
      </c>
      <c r="F544" s="121" t="b">
        <v>0</v>
      </c>
      <c r="G544" s="121" t="s">
        <v>288</v>
      </c>
      <c r="H544" s="121" t="s">
        <v>1104</v>
      </c>
      <c r="I544" s="141" t="s">
        <v>1266</v>
      </c>
    </row>
    <row r="545" spans="1:9">
      <c r="A545" s="140" t="s">
        <v>797</v>
      </c>
      <c r="B545" s="121" t="s">
        <v>1273</v>
      </c>
      <c r="C545" s="121">
        <v>-1.0869565217391304</v>
      </c>
      <c r="D545" s="121" t="s">
        <v>317</v>
      </c>
      <c r="E545" s="121" t="b">
        <v>0</v>
      </c>
      <c r="F545" s="121" t="b">
        <v>1</v>
      </c>
      <c r="G545" s="121" t="s">
        <v>288</v>
      </c>
      <c r="H545" s="121" t="s">
        <v>1104</v>
      </c>
      <c r="I545" s="141" t="s">
        <v>1274</v>
      </c>
    </row>
    <row r="546" spans="1:9">
      <c r="A546" s="140" t="s">
        <v>798</v>
      </c>
      <c r="B546" s="121" t="s">
        <v>486</v>
      </c>
      <c r="C546" s="121">
        <v>1</v>
      </c>
      <c r="D546" s="121" t="s">
        <v>317</v>
      </c>
      <c r="E546" s="121" t="b">
        <v>1</v>
      </c>
      <c r="F546" s="121" t="b">
        <v>0</v>
      </c>
      <c r="G546" s="121" t="s">
        <v>288</v>
      </c>
      <c r="H546" s="121" t="s">
        <v>1105</v>
      </c>
      <c r="I546" s="141" t="s">
        <v>1266</v>
      </c>
    </row>
    <row r="547" spans="1:9">
      <c r="A547" s="140" t="s">
        <v>798</v>
      </c>
      <c r="B547" s="121" t="s">
        <v>438</v>
      </c>
      <c r="C547" s="121">
        <v>-1.0869565217391304</v>
      </c>
      <c r="D547" s="121" t="s">
        <v>317</v>
      </c>
      <c r="E547" s="121" t="b">
        <v>0</v>
      </c>
      <c r="F547" s="121" t="b">
        <v>0</v>
      </c>
      <c r="G547" s="121" t="s">
        <v>288</v>
      </c>
      <c r="H547" s="121" t="s">
        <v>1105</v>
      </c>
      <c r="I547" s="141" t="s">
        <v>1218</v>
      </c>
    </row>
    <row r="548" spans="1:9">
      <c r="A548" s="140" t="s">
        <v>799</v>
      </c>
      <c r="B548" s="121" t="s">
        <v>486</v>
      </c>
      <c r="C548" s="121">
        <v>1</v>
      </c>
      <c r="D548" s="121" t="s">
        <v>317</v>
      </c>
      <c r="E548" s="121" t="b">
        <v>1</v>
      </c>
      <c r="F548" s="121" t="b">
        <v>0</v>
      </c>
      <c r="G548" s="121" t="s">
        <v>288</v>
      </c>
      <c r="H548" s="121" t="s">
        <v>1106</v>
      </c>
      <c r="I548" s="141" t="s">
        <v>1266</v>
      </c>
    </row>
    <row r="549" spans="1:9">
      <c r="A549" s="140" t="s">
        <v>799</v>
      </c>
      <c r="B549" s="121" t="s">
        <v>1202</v>
      </c>
      <c r="C549" s="121">
        <v>-1.075268817204301</v>
      </c>
      <c r="D549" s="121" t="s">
        <v>317</v>
      </c>
      <c r="E549" s="121" t="b">
        <v>0</v>
      </c>
      <c r="F549" s="121" t="b">
        <v>1</v>
      </c>
      <c r="G549" s="121" t="s">
        <v>288</v>
      </c>
      <c r="H549" s="121" t="s">
        <v>1106</v>
      </c>
      <c r="I549" s="141" t="s">
        <v>1203</v>
      </c>
    </row>
    <row r="550" spans="1:9">
      <c r="A550" s="140" t="s">
        <v>792</v>
      </c>
      <c r="B550" s="121" t="s">
        <v>485</v>
      </c>
      <c r="C550" s="121">
        <v>1</v>
      </c>
      <c r="D550" s="121" t="s">
        <v>317</v>
      </c>
      <c r="E550" s="121" t="b">
        <v>1</v>
      </c>
      <c r="F550" s="121" t="b">
        <v>0</v>
      </c>
      <c r="G550" s="121" t="s">
        <v>289</v>
      </c>
      <c r="H550" s="121" t="s">
        <v>1101</v>
      </c>
      <c r="I550" s="141" t="s">
        <v>1283</v>
      </c>
    </row>
    <row r="551" spans="1:9">
      <c r="A551" s="140" t="s">
        <v>792</v>
      </c>
      <c r="B551" s="121" t="s">
        <v>486</v>
      </c>
      <c r="C551" s="121">
        <v>-4.4778108596801799E-2</v>
      </c>
      <c r="D551" s="121" t="s">
        <v>317</v>
      </c>
      <c r="E551" s="121" t="b">
        <v>0</v>
      </c>
      <c r="F551" s="121" t="b">
        <v>0</v>
      </c>
      <c r="G551" s="121" t="s">
        <v>288</v>
      </c>
      <c r="H551" s="121" t="s">
        <v>1101</v>
      </c>
      <c r="I551" s="141" t="s">
        <v>1266</v>
      </c>
    </row>
    <row r="552" spans="1:9">
      <c r="A552" s="140" t="s">
        <v>792</v>
      </c>
      <c r="B552" s="121" t="s">
        <v>487</v>
      </c>
      <c r="C552" s="121">
        <v>-0.95315307378768899</v>
      </c>
      <c r="D552" s="121" t="s">
        <v>317</v>
      </c>
      <c r="E552" s="121" t="b">
        <v>0</v>
      </c>
      <c r="F552" s="121" t="b">
        <v>0</v>
      </c>
      <c r="G552" s="121" t="s">
        <v>289</v>
      </c>
      <c r="H552" s="121" t="s">
        <v>1101</v>
      </c>
      <c r="I552" s="141" t="s">
        <v>1267</v>
      </c>
    </row>
    <row r="553" spans="1:9">
      <c r="A553" s="140" t="s">
        <v>792</v>
      </c>
      <c r="B553" s="121" t="s">
        <v>1284</v>
      </c>
      <c r="C553" s="121">
        <v>0</v>
      </c>
      <c r="D553" s="121" t="s">
        <v>317</v>
      </c>
      <c r="E553" s="121" t="b">
        <v>0</v>
      </c>
      <c r="F553" s="121" t="b">
        <v>0</v>
      </c>
      <c r="G553" s="121" t="s">
        <v>289</v>
      </c>
      <c r="H553" s="121" t="s">
        <v>1101</v>
      </c>
      <c r="I553" s="141" t="s">
        <v>1285</v>
      </c>
    </row>
    <row r="554" spans="1:9">
      <c r="A554" s="140" t="s">
        <v>792</v>
      </c>
      <c r="B554" s="121" t="s">
        <v>1269</v>
      </c>
      <c r="C554" s="121">
        <v>0.13299726188969299</v>
      </c>
      <c r="D554" s="121" t="s">
        <v>317</v>
      </c>
      <c r="E554" s="121" t="b">
        <v>0</v>
      </c>
      <c r="F554" s="121" t="b">
        <v>0</v>
      </c>
      <c r="G554" s="121" t="s">
        <v>288</v>
      </c>
      <c r="H554" s="121" t="s">
        <v>1101</v>
      </c>
      <c r="I554" s="141" t="s">
        <v>1270</v>
      </c>
    </row>
    <row r="555" spans="1:9">
      <c r="A555" s="140" t="s">
        <v>792</v>
      </c>
      <c r="B555" s="121" t="s">
        <v>1204</v>
      </c>
      <c r="C555" s="121">
        <v>105.17389678955099</v>
      </c>
      <c r="D555" s="121" t="s">
        <v>317</v>
      </c>
      <c r="E555" s="121" t="b">
        <v>0</v>
      </c>
      <c r="F555" s="121" t="b">
        <v>0</v>
      </c>
      <c r="G555" s="121" t="s">
        <v>1205</v>
      </c>
      <c r="H555" s="121" t="s">
        <v>1101</v>
      </c>
      <c r="I555" s="141" t="s">
        <v>1206</v>
      </c>
    </row>
    <row r="556" spans="1:9">
      <c r="A556" s="140" t="s">
        <v>792</v>
      </c>
      <c r="B556" s="121" t="s">
        <v>1273</v>
      </c>
      <c r="C556" s="121">
        <v>-5.6934843362412502E-2</v>
      </c>
      <c r="D556" s="121" t="s">
        <v>317</v>
      </c>
      <c r="E556" s="121" t="b">
        <v>0</v>
      </c>
      <c r="F556" s="121" t="b">
        <v>1</v>
      </c>
      <c r="G556" s="121" t="s">
        <v>288</v>
      </c>
      <c r="H556" s="121" t="s">
        <v>1101</v>
      </c>
      <c r="I556" s="141" t="s">
        <v>1274</v>
      </c>
    </row>
    <row r="557" spans="1:9">
      <c r="A557" s="140" t="s">
        <v>792</v>
      </c>
      <c r="B557" s="121" t="s">
        <v>1207</v>
      </c>
      <c r="C557" s="121">
        <v>-0.122692668543574</v>
      </c>
      <c r="D557" s="121" t="s">
        <v>317</v>
      </c>
      <c r="E557" s="121" t="b">
        <v>0</v>
      </c>
      <c r="F557" s="121" t="b">
        <v>1</v>
      </c>
      <c r="G557" s="121" t="s">
        <v>288</v>
      </c>
      <c r="H557" s="121" t="s">
        <v>1101</v>
      </c>
      <c r="I557" s="141" t="s">
        <v>1208</v>
      </c>
    </row>
    <row r="558" spans="1:9">
      <c r="A558" s="140" t="s">
        <v>792</v>
      </c>
      <c r="B558" s="121" t="s">
        <v>1286</v>
      </c>
      <c r="C558" s="121">
        <v>-1.4203440397977799E-2</v>
      </c>
      <c r="D558" s="121" t="s">
        <v>317</v>
      </c>
      <c r="E558" s="121" t="b">
        <v>0</v>
      </c>
      <c r="F558" s="121" t="b">
        <v>0</v>
      </c>
      <c r="G558" s="121" t="s">
        <v>289</v>
      </c>
      <c r="H558" s="121" t="s">
        <v>1101</v>
      </c>
      <c r="I558" s="141" t="s">
        <v>1287</v>
      </c>
    </row>
    <row r="559" spans="1:9">
      <c r="A559" s="140" t="s">
        <v>792</v>
      </c>
      <c r="B559" s="121" t="s">
        <v>1288</v>
      </c>
      <c r="C559" s="121">
        <v>-6.4890921115875203E-2</v>
      </c>
      <c r="D559" s="121" t="s">
        <v>317</v>
      </c>
      <c r="E559" s="121" t="b">
        <v>0</v>
      </c>
      <c r="F559" s="121" t="b">
        <v>0</v>
      </c>
      <c r="G559" s="121" t="s">
        <v>289</v>
      </c>
      <c r="H559" s="121" t="s">
        <v>1101</v>
      </c>
      <c r="I559" s="141" t="s">
        <v>1289</v>
      </c>
    </row>
    <row r="560" spans="1:9">
      <c r="A560" s="140" t="s">
        <v>792</v>
      </c>
      <c r="B560" s="121" t="s">
        <v>1279</v>
      </c>
      <c r="C560" s="121">
        <v>-7.5325086712837205E-2</v>
      </c>
      <c r="D560" s="121" t="s">
        <v>317</v>
      </c>
      <c r="E560" s="121" t="b">
        <v>0</v>
      </c>
      <c r="F560" s="121" t="b">
        <v>0</v>
      </c>
      <c r="G560" s="121" t="s">
        <v>289</v>
      </c>
      <c r="H560" s="121" t="s">
        <v>1101</v>
      </c>
      <c r="I560" s="141" t="s">
        <v>1280</v>
      </c>
    </row>
    <row r="561" spans="1:9">
      <c r="A561" s="140" t="s">
        <v>792</v>
      </c>
      <c r="B561" s="121" t="s">
        <v>1290</v>
      </c>
      <c r="C561" s="121">
        <v>-0.153395995497704</v>
      </c>
      <c r="D561" s="121" t="s">
        <v>317</v>
      </c>
      <c r="E561" s="121" t="b">
        <v>0</v>
      </c>
      <c r="F561" s="121" t="b">
        <v>0</v>
      </c>
      <c r="G561" s="121" t="s">
        <v>289</v>
      </c>
      <c r="H561" s="121" t="s">
        <v>1101</v>
      </c>
      <c r="I561" s="141" t="s">
        <v>1291</v>
      </c>
    </row>
    <row r="562" spans="1:9">
      <c r="A562" s="140" t="s">
        <v>791</v>
      </c>
      <c r="B562" s="121" t="s">
        <v>484</v>
      </c>
      <c r="C562" s="121">
        <v>1</v>
      </c>
      <c r="D562" s="121" t="s">
        <v>317</v>
      </c>
      <c r="E562" s="121" t="b">
        <v>1</v>
      </c>
      <c r="F562" s="121" t="b">
        <v>0</v>
      </c>
      <c r="G562" s="121" t="s">
        <v>289</v>
      </c>
      <c r="H562" s="121" t="s">
        <v>1107</v>
      </c>
      <c r="I562" s="141" t="s">
        <v>1292</v>
      </c>
    </row>
    <row r="563" spans="1:9">
      <c r="A563" s="140" t="s">
        <v>791</v>
      </c>
      <c r="B563" s="121" t="s">
        <v>485</v>
      </c>
      <c r="C563" s="121">
        <v>-1.1957800388336199</v>
      </c>
      <c r="D563" s="121" t="s">
        <v>317</v>
      </c>
      <c r="E563" s="121" t="b">
        <v>0</v>
      </c>
      <c r="F563" s="121" t="b">
        <v>0</v>
      </c>
      <c r="G563" s="121" t="s">
        <v>289</v>
      </c>
      <c r="H563" s="121" t="s">
        <v>1107</v>
      </c>
      <c r="I563" s="141" t="s">
        <v>1283</v>
      </c>
    </row>
    <row r="564" spans="1:9">
      <c r="A564" s="140" t="s">
        <v>791</v>
      </c>
      <c r="B564" s="121" t="s">
        <v>486</v>
      </c>
      <c r="C564" s="121">
        <v>-5.9710118919610998E-2</v>
      </c>
      <c r="D564" s="121" t="s">
        <v>317</v>
      </c>
      <c r="E564" s="121" t="b">
        <v>0</v>
      </c>
      <c r="F564" s="121" t="b">
        <v>0</v>
      </c>
      <c r="G564" s="121" t="s">
        <v>288</v>
      </c>
      <c r="H564" s="121" t="s">
        <v>1107</v>
      </c>
      <c r="I564" s="141" t="s">
        <v>1266</v>
      </c>
    </row>
    <row r="565" spans="1:9">
      <c r="A565" s="140" t="s">
        <v>791</v>
      </c>
      <c r="B565" s="121" t="s">
        <v>1269</v>
      </c>
      <c r="C565" s="242">
        <v>-0.156789600849152</v>
      </c>
      <c r="D565" s="121" t="s">
        <v>317</v>
      </c>
      <c r="E565" s="121" t="b">
        <v>0</v>
      </c>
      <c r="F565" s="121" t="b">
        <v>0</v>
      </c>
      <c r="G565" s="121" t="s">
        <v>288</v>
      </c>
      <c r="H565" s="121" t="s">
        <v>1107</v>
      </c>
      <c r="I565" s="141" t="s">
        <v>1270</v>
      </c>
    </row>
    <row r="566" spans="1:9">
      <c r="A566" s="140" t="s">
        <v>791</v>
      </c>
      <c r="B566" s="121" t="s">
        <v>1204</v>
      </c>
      <c r="C566" s="121">
        <v>7.2482748031616202</v>
      </c>
      <c r="D566" s="121" t="s">
        <v>317</v>
      </c>
      <c r="E566" s="121" t="b">
        <v>0</v>
      </c>
      <c r="F566" s="121" t="b">
        <v>0</v>
      </c>
      <c r="G566" s="121" t="s">
        <v>1205</v>
      </c>
      <c r="H566" s="121" t="s">
        <v>1107</v>
      </c>
      <c r="I566" s="141" t="s">
        <v>1206</v>
      </c>
    </row>
    <row r="567" spans="1:9">
      <c r="A567" s="140" t="s">
        <v>791</v>
      </c>
      <c r="B567" s="121" t="s">
        <v>1273</v>
      </c>
      <c r="C567" s="121">
        <v>-0.14044520258903501</v>
      </c>
      <c r="D567" s="121" t="s">
        <v>317</v>
      </c>
      <c r="E567" s="121" t="b">
        <v>0</v>
      </c>
      <c r="F567" s="121" t="b">
        <v>1</v>
      </c>
      <c r="G567" s="121" t="s">
        <v>288</v>
      </c>
      <c r="H567" s="121" t="s">
        <v>1107</v>
      </c>
      <c r="I567" s="141" t="s">
        <v>1274</v>
      </c>
    </row>
    <row r="568" spans="1:9">
      <c r="A568" s="140" t="s">
        <v>791</v>
      </c>
      <c r="B568" s="121" t="s">
        <v>1207</v>
      </c>
      <c r="C568" s="242">
        <v>-0.20755993755215199</v>
      </c>
      <c r="D568" s="121" t="s">
        <v>317</v>
      </c>
      <c r="E568" s="121" t="b">
        <v>0</v>
      </c>
      <c r="F568" s="121" t="b">
        <v>1</v>
      </c>
      <c r="G568" s="121" t="s">
        <v>288</v>
      </c>
      <c r="H568" s="121" t="s">
        <v>1107</v>
      </c>
      <c r="I568" s="141" t="s">
        <v>1208</v>
      </c>
    </row>
    <row r="569" spans="1:9">
      <c r="A569" s="140" t="s">
        <v>791</v>
      </c>
      <c r="B569" s="121" t="s">
        <v>438</v>
      </c>
      <c r="C569" s="121">
        <v>-1.38199603557587</v>
      </c>
      <c r="D569" s="121" t="s">
        <v>317</v>
      </c>
      <c r="E569" s="121" t="b">
        <v>0</v>
      </c>
      <c r="F569" s="121" t="b">
        <v>0</v>
      </c>
      <c r="G569" s="121" t="s">
        <v>288</v>
      </c>
      <c r="H569" s="121" t="s">
        <v>1107</v>
      </c>
      <c r="I569" s="141" t="s">
        <v>1218</v>
      </c>
    </row>
    <row r="570" spans="1:9">
      <c r="A570" s="140" t="s">
        <v>790</v>
      </c>
      <c r="B570" s="121" t="s">
        <v>484</v>
      </c>
      <c r="C570" s="121">
        <v>1</v>
      </c>
      <c r="D570" s="121" t="s">
        <v>317</v>
      </c>
      <c r="E570" s="121" t="b">
        <v>1</v>
      </c>
      <c r="F570" s="121" t="b">
        <v>0</v>
      </c>
      <c r="G570" s="121" t="s">
        <v>289</v>
      </c>
      <c r="H570" s="121" t="s">
        <v>1100</v>
      </c>
      <c r="I570" s="141" t="s">
        <v>1292</v>
      </c>
    </row>
    <row r="571" spans="1:9">
      <c r="A571" s="140" t="s">
        <v>790</v>
      </c>
      <c r="B571" s="121" t="s">
        <v>485</v>
      </c>
      <c r="C571" s="121">
        <v>-1.1957800388336199</v>
      </c>
      <c r="D571" s="121" t="s">
        <v>317</v>
      </c>
      <c r="E571" s="121" t="b">
        <v>0</v>
      </c>
      <c r="F571" s="121" t="b">
        <v>0</v>
      </c>
      <c r="G571" s="121" t="s">
        <v>289</v>
      </c>
      <c r="H571" s="121" t="s">
        <v>1100</v>
      </c>
      <c r="I571" s="141" t="s">
        <v>1283</v>
      </c>
    </row>
    <row r="572" spans="1:9">
      <c r="A572" s="140" t="s">
        <v>790</v>
      </c>
      <c r="B572" s="121" t="s">
        <v>486</v>
      </c>
      <c r="C572" s="121">
        <v>-5.9710118919610998E-2</v>
      </c>
      <c r="D572" s="121" t="s">
        <v>317</v>
      </c>
      <c r="E572" s="121" t="b">
        <v>0</v>
      </c>
      <c r="F572" s="121" t="b">
        <v>0</v>
      </c>
      <c r="G572" s="121" t="s">
        <v>288</v>
      </c>
      <c r="H572" s="121" t="s">
        <v>1100</v>
      </c>
      <c r="I572" s="141" t="s">
        <v>1266</v>
      </c>
    </row>
    <row r="573" spans="1:9">
      <c r="A573" s="140" t="s">
        <v>790</v>
      </c>
      <c r="B573" s="121" t="s">
        <v>1202</v>
      </c>
      <c r="C573" s="121">
        <v>-1.38199603557587</v>
      </c>
      <c r="D573" s="121" t="s">
        <v>317</v>
      </c>
      <c r="E573" s="121" t="b">
        <v>0</v>
      </c>
      <c r="F573" s="121" t="b">
        <v>1</v>
      </c>
      <c r="G573" s="121" t="s">
        <v>288</v>
      </c>
      <c r="H573" s="121" t="s">
        <v>1100</v>
      </c>
      <c r="I573" s="141" t="s">
        <v>1203</v>
      </c>
    </row>
    <row r="574" spans="1:9">
      <c r="A574" s="140" t="s">
        <v>790</v>
      </c>
      <c r="B574" s="121" t="s">
        <v>1269</v>
      </c>
      <c r="C574" s="121">
        <v>-0.156789600849152</v>
      </c>
      <c r="D574" s="121" t="s">
        <v>317</v>
      </c>
      <c r="E574" s="121" t="b">
        <v>0</v>
      </c>
      <c r="F574" s="121" t="b">
        <v>0</v>
      </c>
      <c r="G574" s="121" t="s">
        <v>288</v>
      </c>
      <c r="H574" s="121" t="s">
        <v>1100</v>
      </c>
      <c r="I574" s="141" t="s">
        <v>1270</v>
      </c>
    </row>
    <row r="575" spans="1:9">
      <c r="A575" s="140" t="s">
        <v>790</v>
      </c>
      <c r="B575" s="121" t="s">
        <v>1204</v>
      </c>
      <c r="C575" s="121">
        <v>7.2482748031616202</v>
      </c>
      <c r="D575" s="121" t="s">
        <v>317</v>
      </c>
      <c r="E575" s="121" t="b">
        <v>0</v>
      </c>
      <c r="F575" s="121" t="b">
        <v>0</v>
      </c>
      <c r="G575" s="121" t="s">
        <v>1205</v>
      </c>
      <c r="H575" s="121" t="s">
        <v>1100</v>
      </c>
      <c r="I575" s="141" t="s">
        <v>1206</v>
      </c>
    </row>
    <row r="576" spans="1:9">
      <c r="A576" s="140" t="s">
        <v>790</v>
      </c>
      <c r="B576" s="121" t="s">
        <v>1273</v>
      </c>
      <c r="C576" s="121">
        <v>-0.14044520258903501</v>
      </c>
      <c r="D576" s="121" t="s">
        <v>317</v>
      </c>
      <c r="E576" s="121" t="b">
        <v>0</v>
      </c>
      <c r="F576" s="121" t="b">
        <v>1</v>
      </c>
      <c r="G576" s="121" t="s">
        <v>288</v>
      </c>
      <c r="H576" s="121" t="s">
        <v>1100</v>
      </c>
      <c r="I576" s="141" t="s">
        <v>1274</v>
      </c>
    </row>
    <row r="577" spans="1:9">
      <c r="A577" s="140" t="s">
        <v>790</v>
      </c>
      <c r="B577" s="121" t="s">
        <v>1207</v>
      </c>
      <c r="C577" s="121">
        <v>-0.20755993755215199</v>
      </c>
      <c r="D577" s="121" t="s">
        <v>317</v>
      </c>
      <c r="E577" s="121" t="b">
        <v>0</v>
      </c>
      <c r="F577" s="121" t="b">
        <v>1</v>
      </c>
      <c r="G577" s="121" t="s">
        <v>288</v>
      </c>
      <c r="H577" s="121" t="s">
        <v>1100</v>
      </c>
      <c r="I577" s="141" t="s">
        <v>1208</v>
      </c>
    </row>
    <row r="578" spans="1:9">
      <c r="A578" s="140" t="s">
        <v>801</v>
      </c>
      <c r="B578" s="121" t="s">
        <v>1215</v>
      </c>
      <c r="C578" s="121">
        <v>0.7</v>
      </c>
      <c r="D578" s="121" t="s">
        <v>317</v>
      </c>
      <c r="E578" s="121" t="b">
        <v>0</v>
      </c>
      <c r="F578" s="121" t="b">
        <v>0</v>
      </c>
      <c r="G578" s="121" t="s">
        <v>288</v>
      </c>
      <c r="H578" s="121" t="s">
        <v>1117</v>
      </c>
      <c r="I578" s="141" t="s">
        <v>1216</v>
      </c>
    </row>
    <row r="579" spans="1:9">
      <c r="A579" s="140" t="s">
        <v>801</v>
      </c>
      <c r="B579" s="121" t="s">
        <v>486</v>
      </c>
      <c r="C579" s="121">
        <v>1</v>
      </c>
      <c r="D579" s="121" t="s">
        <v>317</v>
      </c>
      <c r="E579" s="121" t="b">
        <v>1</v>
      </c>
      <c r="F579" s="121" t="b">
        <v>0</v>
      </c>
      <c r="G579" s="121" t="s">
        <v>288</v>
      </c>
      <c r="H579" s="121" t="s">
        <v>1117</v>
      </c>
      <c r="I579" s="141" t="s">
        <v>1266</v>
      </c>
    </row>
    <row r="580" spans="1:9">
      <c r="A580" s="140" t="s">
        <v>801</v>
      </c>
      <c r="B580" s="121" t="s">
        <v>1269</v>
      </c>
      <c r="C580" s="121">
        <v>-2.4285714285714288</v>
      </c>
      <c r="D580" s="121" t="s">
        <v>317</v>
      </c>
      <c r="E580" s="121" t="b">
        <v>0</v>
      </c>
      <c r="F580" s="121" t="b">
        <v>0</v>
      </c>
      <c r="G580" s="121" t="s">
        <v>288</v>
      </c>
      <c r="H580" s="121" t="s">
        <v>1117</v>
      </c>
      <c r="I580" s="141" t="s">
        <v>1270</v>
      </c>
    </row>
    <row r="581" spans="1:9">
      <c r="A581" s="140" t="s">
        <v>802</v>
      </c>
      <c r="B581" s="121" t="s">
        <v>1215</v>
      </c>
      <c r="C581" s="121">
        <v>0.1</v>
      </c>
      <c r="D581" s="121" t="s">
        <v>317</v>
      </c>
      <c r="E581" s="121" t="b">
        <v>0</v>
      </c>
      <c r="F581" s="121" t="b">
        <v>0</v>
      </c>
      <c r="G581" s="121" t="s">
        <v>288</v>
      </c>
      <c r="H581" s="121" t="s">
        <v>1051</v>
      </c>
      <c r="I581" s="141" t="s">
        <v>1216</v>
      </c>
    </row>
    <row r="582" spans="1:9">
      <c r="A582" s="140" t="s">
        <v>802</v>
      </c>
      <c r="B582" s="121" t="s">
        <v>486</v>
      </c>
      <c r="C582" s="121">
        <v>1</v>
      </c>
      <c r="D582" s="121" t="s">
        <v>317</v>
      </c>
      <c r="E582" s="121" t="b">
        <v>1</v>
      </c>
      <c r="F582" s="121" t="b">
        <v>0</v>
      </c>
      <c r="G582" s="121" t="s">
        <v>288</v>
      </c>
      <c r="H582" s="121" t="s">
        <v>1051</v>
      </c>
      <c r="I582" s="141" t="s">
        <v>1266</v>
      </c>
    </row>
    <row r="583" spans="1:9">
      <c r="A583" s="140" t="s">
        <v>802</v>
      </c>
      <c r="B583" s="121" t="s">
        <v>439</v>
      </c>
      <c r="C583" s="121">
        <v>-1.375</v>
      </c>
      <c r="D583" s="121" t="s">
        <v>317</v>
      </c>
      <c r="E583" s="121" t="b">
        <v>0</v>
      </c>
      <c r="F583" s="121" t="b">
        <v>1</v>
      </c>
      <c r="G583" s="121" t="s">
        <v>288</v>
      </c>
      <c r="H583" s="121" t="s">
        <v>1051</v>
      </c>
      <c r="I583" s="141" t="s">
        <v>1217</v>
      </c>
    </row>
    <row r="584" spans="1:9">
      <c r="A584" s="140" t="s">
        <v>803</v>
      </c>
      <c r="B584" s="121" t="s">
        <v>1215</v>
      </c>
      <c r="C584" s="121">
        <v>1.3</v>
      </c>
      <c r="D584" s="121" t="s">
        <v>317</v>
      </c>
      <c r="E584" s="121" t="b">
        <v>0</v>
      </c>
      <c r="F584" s="121" t="b">
        <v>0</v>
      </c>
      <c r="G584" s="121" t="s">
        <v>288</v>
      </c>
      <c r="H584" s="121" t="s">
        <v>1053</v>
      </c>
      <c r="I584" s="141" t="s">
        <v>1216</v>
      </c>
    </row>
    <row r="585" spans="1:9">
      <c r="A585" s="140" t="s">
        <v>803</v>
      </c>
      <c r="B585" s="121" t="s">
        <v>486</v>
      </c>
      <c r="C585" s="121">
        <v>1</v>
      </c>
      <c r="D585" s="121" t="s">
        <v>317</v>
      </c>
      <c r="E585" s="121" t="b">
        <v>1</v>
      </c>
      <c r="F585" s="121" t="b">
        <v>0</v>
      </c>
      <c r="G585" s="121" t="s">
        <v>288</v>
      </c>
      <c r="H585" s="121" t="s">
        <v>1053</v>
      </c>
      <c r="I585" s="141" t="s">
        <v>1266</v>
      </c>
    </row>
    <row r="586" spans="1:9">
      <c r="A586" s="140" t="s">
        <v>803</v>
      </c>
      <c r="B586" s="121" t="s">
        <v>438</v>
      </c>
      <c r="C586" s="121">
        <v>-3.150684931506849</v>
      </c>
      <c r="D586" s="121" t="s">
        <v>317</v>
      </c>
      <c r="E586" s="121" t="b">
        <v>0</v>
      </c>
      <c r="F586" s="121" t="b">
        <v>0</v>
      </c>
      <c r="G586" s="121" t="s">
        <v>288</v>
      </c>
      <c r="H586" s="121" t="s">
        <v>1053</v>
      </c>
      <c r="I586" s="141" t="s">
        <v>1218</v>
      </c>
    </row>
    <row r="587" spans="1:9">
      <c r="A587" s="140" t="s">
        <v>804</v>
      </c>
      <c r="B587" s="121" t="s">
        <v>1215</v>
      </c>
      <c r="C587" s="121">
        <v>0.7</v>
      </c>
      <c r="D587" s="121" t="s">
        <v>317</v>
      </c>
      <c r="E587" s="121" t="b">
        <v>0</v>
      </c>
      <c r="F587" s="121" t="b">
        <v>0</v>
      </c>
      <c r="G587" s="121" t="s">
        <v>288</v>
      </c>
      <c r="H587" s="121" t="s">
        <v>1118</v>
      </c>
      <c r="I587" s="141" t="s">
        <v>1216</v>
      </c>
    </row>
    <row r="588" spans="1:9">
      <c r="A588" s="140" t="s">
        <v>804</v>
      </c>
      <c r="B588" s="121" t="s">
        <v>486</v>
      </c>
      <c r="C588" s="121">
        <v>1</v>
      </c>
      <c r="D588" s="121" t="s">
        <v>317</v>
      </c>
      <c r="E588" s="121" t="b">
        <v>1</v>
      </c>
      <c r="F588" s="121" t="b">
        <v>0</v>
      </c>
      <c r="G588" s="121" t="s">
        <v>288</v>
      </c>
      <c r="H588" s="121" t="s">
        <v>1118</v>
      </c>
      <c r="I588" s="141" t="s">
        <v>1266</v>
      </c>
    </row>
    <row r="589" spans="1:9">
      <c r="A589" s="140" t="s">
        <v>804</v>
      </c>
      <c r="B589" s="121" t="s">
        <v>1273</v>
      </c>
      <c r="C589" s="121">
        <v>-2.4285714285714288</v>
      </c>
      <c r="D589" s="121" t="s">
        <v>317</v>
      </c>
      <c r="E589" s="121" t="b">
        <v>0</v>
      </c>
      <c r="F589" s="121" t="b">
        <v>1</v>
      </c>
      <c r="G589" s="121" t="s">
        <v>288</v>
      </c>
      <c r="H589" s="121" t="s">
        <v>1118</v>
      </c>
      <c r="I589" s="141" t="s">
        <v>1274</v>
      </c>
    </row>
    <row r="590" spans="1:9">
      <c r="A590" s="140" t="s">
        <v>805</v>
      </c>
      <c r="B590" s="121" t="s">
        <v>1215</v>
      </c>
      <c r="C590" s="121">
        <v>1</v>
      </c>
      <c r="D590" s="121" t="s">
        <v>317</v>
      </c>
      <c r="E590" s="121" t="b">
        <v>0</v>
      </c>
      <c r="F590" s="121" t="b">
        <v>0</v>
      </c>
      <c r="G590" s="121" t="s">
        <v>288</v>
      </c>
      <c r="H590" s="121" t="s">
        <v>1119</v>
      </c>
      <c r="I590" s="141" t="s">
        <v>1216</v>
      </c>
    </row>
    <row r="591" spans="1:9">
      <c r="A591" s="140" t="s">
        <v>805</v>
      </c>
      <c r="B591" s="121" t="s">
        <v>486</v>
      </c>
      <c r="C591" s="121">
        <v>1</v>
      </c>
      <c r="D591" s="121" t="s">
        <v>317</v>
      </c>
      <c r="E591" s="121" t="b">
        <v>1</v>
      </c>
      <c r="F591" s="121" t="b">
        <v>0</v>
      </c>
      <c r="G591" s="121" t="s">
        <v>288</v>
      </c>
      <c r="H591" s="121" t="s">
        <v>1119</v>
      </c>
      <c r="I591" s="141" t="s">
        <v>1266</v>
      </c>
    </row>
    <row r="592" spans="1:9">
      <c r="A592" s="140" t="s">
        <v>805</v>
      </c>
      <c r="B592" s="121" t="s">
        <v>438</v>
      </c>
      <c r="C592" s="121">
        <v>-2.5</v>
      </c>
      <c r="D592" s="121" t="s">
        <v>317</v>
      </c>
      <c r="E592" s="121" t="b">
        <v>0</v>
      </c>
      <c r="F592" s="121" t="b">
        <v>0</v>
      </c>
      <c r="G592" s="121" t="s">
        <v>288</v>
      </c>
      <c r="H592" s="121" t="s">
        <v>1119</v>
      </c>
      <c r="I592" s="141" t="s">
        <v>1218</v>
      </c>
    </row>
    <row r="593" spans="1:9">
      <c r="A593" s="140" t="s">
        <v>806</v>
      </c>
      <c r="B593" s="121" t="s">
        <v>1215</v>
      </c>
      <c r="C593" s="121">
        <v>0.7</v>
      </c>
      <c r="D593" s="121" t="s">
        <v>317</v>
      </c>
      <c r="E593" s="121" t="b">
        <v>0</v>
      </c>
      <c r="F593" s="121" t="b">
        <v>0</v>
      </c>
      <c r="G593" s="121" t="s">
        <v>288</v>
      </c>
      <c r="H593" s="121" t="s">
        <v>1054</v>
      </c>
      <c r="I593" s="141" t="s">
        <v>1216</v>
      </c>
    </row>
    <row r="594" spans="1:9">
      <c r="A594" s="140" t="s">
        <v>806</v>
      </c>
      <c r="B594" s="121" t="s">
        <v>486</v>
      </c>
      <c r="C594" s="121">
        <v>1</v>
      </c>
      <c r="D594" s="121" t="s">
        <v>317</v>
      </c>
      <c r="E594" s="121" t="b">
        <v>1</v>
      </c>
      <c r="F594" s="121" t="b">
        <v>0</v>
      </c>
      <c r="G594" s="121" t="s">
        <v>288</v>
      </c>
      <c r="H594" s="121" t="s">
        <v>1054</v>
      </c>
      <c r="I594" s="141" t="s">
        <v>1266</v>
      </c>
    </row>
    <row r="595" spans="1:9">
      <c r="A595" s="140" t="s">
        <v>806</v>
      </c>
      <c r="B595" s="121" t="s">
        <v>1263</v>
      </c>
      <c r="C595" s="121">
        <v>-2.4285714285714288</v>
      </c>
      <c r="D595" s="121" t="s">
        <v>317</v>
      </c>
      <c r="E595" s="121" t="b">
        <v>0</v>
      </c>
      <c r="F595" s="121" t="b">
        <v>1</v>
      </c>
      <c r="G595" s="121" t="s">
        <v>288</v>
      </c>
      <c r="H595" s="121" t="s">
        <v>1054</v>
      </c>
      <c r="I595" s="141" t="s">
        <v>1264</v>
      </c>
    </row>
    <row r="596" spans="1:9">
      <c r="A596" s="140" t="s">
        <v>793</v>
      </c>
      <c r="B596" s="121" t="s">
        <v>485</v>
      </c>
      <c r="C596" s="121">
        <v>1</v>
      </c>
      <c r="D596" s="121" t="s">
        <v>317</v>
      </c>
      <c r="E596" s="121" t="b">
        <v>1</v>
      </c>
      <c r="F596" s="121" t="b">
        <v>0</v>
      </c>
      <c r="G596" s="121" t="s">
        <v>289</v>
      </c>
      <c r="H596" s="121" t="s">
        <v>1102</v>
      </c>
      <c r="I596" s="141" t="s">
        <v>1283</v>
      </c>
    </row>
    <row r="597" spans="1:9">
      <c r="A597" s="140" t="s">
        <v>793</v>
      </c>
      <c r="B597" s="121" t="s">
        <v>486</v>
      </c>
      <c r="C597" s="121">
        <v>-3.08534596115351E-2</v>
      </c>
      <c r="D597" s="121" t="s">
        <v>317</v>
      </c>
      <c r="E597" s="121" t="b">
        <v>0</v>
      </c>
      <c r="F597" s="121" t="b">
        <v>0</v>
      </c>
      <c r="G597" s="121" t="s">
        <v>288</v>
      </c>
      <c r="H597" s="121" t="s">
        <v>1102</v>
      </c>
      <c r="I597" s="141" t="s">
        <v>1266</v>
      </c>
    </row>
    <row r="598" spans="1:9">
      <c r="A598" s="140" t="s">
        <v>793</v>
      </c>
      <c r="B598" s="121" t="s">
        <v>487</v>
      </c>
      <c r="C598" s="121">
        <v>0</v>
      </c>
      <c r="D598" s="121" t="s">
        <v>317</v>
      </c>
      <c r="E598" s="121" t="b">
        <v>0</v>
      </c>
      <c r="F598" s="121" t="b">
        <v>0</v>
      </c>
      <c r="G598" s="121" t="s">
        <v>289</v>
      </c>
      <c r="H598" s="121" t="s">
        <v>1102</v>
      </c>
      <c r="I598" s="141" t="s">
        <v>1267</v>
      </c>
    </row>
    <row r="599" spans="1:9">
      <c r="A599" s="140" t="s">
        <v>793</v>
      </c>
      <c r="B599" s="121" t="s">
        <v>1284</v>
      </c>
      <c r="C599" s="121">
        <v>-0.20000000298023199</v>
      </c>
      <c r="D599" s="121" t="s">
        <v>317</v>
      </c>
      <c r="E599" s="121" t="b">
        <v>0</v>
      </c>
      <c r="F599" s="121" t="b">
        <v>0</v>
      </c>
      <c r="G599" s="121" t="s">
        <v>289</v>
      </c>
      <c r="H599" s="121" t="s">
        <v>1102</v>
      </c>
      <c r="I599" s="141" t="s">
        <v>1285</v>
      </c>
    </row>
    <row r="600" spans="1:9">
      <c r="A600" s="140" t="s">
        <v>793</v>
      </c>
      <c r="B600" s="121" t="s">
        <v>1202</v>
      </c>
      <c r="C600" s="121">
        <v>-0.18234990537166601</v>
      </c>
      <c r="D600" s="121" t="s">
        <v>317</v>
      </c>
      <c r="E600" s="121" t="b">
        <v>0</v>
      </c>
      <c r="F600" s="121" t="b">
        <v>1</v>
      </c>
      <c r="G600" s="121" t="s">
        <v>288</v>
      </c>
      <c r="H600" s="121" t="s">
        <v>1102</v>
      </c>
      <c r="I600" s="141" t="s">
        <v>1203</v>
      </c>
    </row>
    <row r="601" spans="1:9">
      <c r="A601" s="140" t="s">
        <v>793</v>
      </c>
      <c r="B601" s="121" t="s">
        <v>1204</v>
      </c>
      <c r="C601" s="121">
        <v>10.0471096038818</v>
      </c>
      <c r="D601" s="121" t="s">
        <v>317</v>
      </c>
      <c r="E601" s="121" t="b">
        <v>0</v>
      </c>
      <c r="F601" s="121" t="b">
        <v>0</v>
      </c>
      <c r="G601" s="121" t="s">
        <v>1205</v>
      </c>
      <c r="H601" s="121" t="s">
        <v>1102</v>
      </c>
      <c r="I601" s="141" t="s">
        <v>1206</v>
      </c>
    </row>
    <row r="602" spans="1:9">
      <c r="A602" s="140" t="s">
        <v>793</v>
      </c>
      <c r="B602" s="121" t="s">
        <v>1275</v>
      </c>
      <c r="C602" s="121">
        <v>-0.23609389364719399</v>
      </c>
      <c r="D602" s="121" t="s">
        <v>317</v>
      </c>
      <c r="E602" s="121" t="b">
        <v>0</v>
      </c>
      <c r="F602" s="121" t="b">
        <v>1</v>
      </c>
      <c r="G602" s="121" t="s">
        <v>288</v>
      </c>
      <c r="H602" s="121" t="s">
        <v>1102</v>
      </c>
      <c r="I602" s="141" t="s">
        <v>1276</v>
      </c>
    </row>
    <row r="603" spans="1:9">
      <c r="A603" s="140" t="s">
        <v>793</v>
      </c>
      <c r="B603" s="121" t="s">
        <v>1207</v>
      </c>
      <c r="C603" s="121">
        <v>-1.67</v>
      </c>
      <c r="D603" s="121" t="s">
        <v>317</v>
      </c>
      <c r="E603" s="121" t="b">
        <v>0</v>
      </c>
      <c r="F603" s="121" t="b">
        <v>1</v>
      </c>
      <c r="G603" s="121" t="s">
        <v>288</v>
      </c>
      <c r="H603" s="121" t="s">
        <v>1102</v>
      </c>
      <c r="I603" s="141" t="s">
        <v>1208</v>
      </c>
    </row>
    <row r="604" spans="1:9">
      <c r="A604" s="140" t="s">
        <v>793</v>
      </c>
      <c r="B604" s="121" t="s">
        <v>1286</v>
      </c>
      <c r="C604" s="121">
        <v>-1.6097359359264402E-2</v>
      </c>
      <c r="D604" s="121" t="s">
        <v>317</v>
      </c>
      <c r="E604" s="121" t="b">
        <v>0</v>
      </c>
      <c r="F604" s="121" t="b">
        <v>0</v>
      </c>
      <c r="G604" s="121" t="s">
        <v>289</v>
      </c>
      <c r="H604" s="121" t="s">
        <v>1102</v>
      </c>
      <c r="I604" s="141" t="s">
        <v>1287</v>
      </c>
    </row>
    <row r="605" spans="1:9">
      <c r="A605" s="140" t="s">
        <v>793</v>
      </c>
      <c r="B605" s="121" t="s">
        <v>1288</v>
      </c>
      <c r="C605" s="121">
        <v>-4.9110218882560702E-2</v>
      </c>
      <c r="D605" s="121" t="s">
        <v>317</v>
      </c>
      <c r="E605" s="121" t="b">
        <v>0</v>
      </c>
      <c r="F605" s="121" t="b">
        <v>0</v>
      </c>
      <c r="G605" s="121" t="s">
        <v>289</v>
      </c>
      <c r="H605" s="121" t="s">
        <v>1102</v>
      </c>
      <c r="I605" s="141" t="s">
        <v>1289</v>
      </c>
    </row>
    <row r="606" spans="1:9">
      <c r="A606" s="140" t="s">
        <v>793</v>
      </c>
      <c r="B606" s="121" t="s">
        <v>1279</v>
      </c>
      <c r="C606" s="121">
        <v>-5.1204849034547799E-2</v>
      </c>
      <c r="D606" s="121" t="s">
        <v>317</v>
      </c>
      <c r="E606" s="121" t="b">
        <v>0</v>
      </c>
      <c r="F606" s="121" t="b">
        <v>0</v>
      </c>
      <c r="G606" s="121" t="s">
        <v>289</v>
      </c>
      <c r="H606" s="121" t="s">
        <v>1102</v>
      </c>
      <c r="I606" s="141" t="s">
        <v>1280</v>
      </c>
    </row>
    <row r="607" spans="1:9">
      <c r="A607" s="140" t="s">
        <v>793</v>
      </c>
      <c r="B607" s="121" t="s">
        <v>1290</v>
      </c>
      <c r="C607" s="121">
        <v>-1.03053498268127</v>
      </c>
      <c r="D607" s="121" t="s">
        <v>317</v>
      </c>
      <c r="E607" s="121" t="b">
        <v>0</v>
      </c>
      <c r="F607" s="121" t="b">
        <v>0</v>
      </c>
      <c r="G607" s="121" t="s">
        <v>289</v>
      </c>
      <c r="H607" s="121" t="s">
        <v>1102</v>
      </c>
      <c r="I607" s="141" t="s">
        <v>1291</v>
      </c>
    </row>
    <row r="608" spans="1:9">
      <c r="A608" s="140" t="s">
        <v>789</v>
      </c>
      <c r="B608" s="121" t="s">
        <v>317</v>
      </c>
      <c r="C608" s="121">
        <v>1</v>
      </c>
      <c r="D608" s="121" t="s">
        <v>317</v>
      </c>
      <c r="E608" s="121" t="b">
        <v>1</v>
      </c>
      <c r="F608" s="121" t="b">
        <v>0</v>
      </c>
      <c r="G608" s="121" t="s">
        <v>289</v>
      </c>
      <c r="H608" s="121" t="s">
        <v>1099</v>
      </c>
      <c r="I608" s="141" t="s">
        <v>296</v>
      </c>
    </row>
    <row r="609" spans="1:9">
      <c r="A609" s="140" t="s">
        <v>789</v>
      </c>
      <c r="B609" s="121" t="s">
        <v>484</v>
      </c>
      <c r="C609" s="121">
        <v>-1</v>
      </c>
      <c r="D609" s="121" t="s">
        <v>317</v>
      </c>
      <c r="E609" s="121" t="b">
        <v>0</v>
      </c>
      <c r="F609" s="121" t="b">
        <v>0</v>
      </c>
      <c r="G609" s="121" t="s">
        <v>289</v>
      </c>
      <c r="H609" s="121" t="s">
        <v>1099</v>
      </c>
      <c r="I609" s="141" t="s">
        <v>1292</v>
      </c>
    </row>
    <row r="610" spans="1:9">
      <c r="A610" s="140" t="s">
        <v>789</v>
      </c>
      <c r="B610" s="121" t="s">
        <v>486</v>
      </c>
      <c r="C610" s="121">
        <v>-0.11703679710626599</v>
      </c>
      <c r="D610" s="121" t="s">
        <v>317</v>
      </c>
      <c r="E610" s="121" t="b">
        <v>0</v>
      </c>
      <c r="F610" s="121" t="b">
        <v>0</v>
      </c>
      <c r="G610" s="121" t="s">
        <v>288</v>
      </c>
      <c r="H610" s="121" t="s">
        <v>1099</v>
      </c>
      <c r="I610" s="141" t="s">
        <v>1266</v>
      </c>
    </row>
    <row r="611" spans="1:9">
      <c r="A611" s="140" t="s">
        <v>789</v>
      </c>
      <c r="B611" s="121" t="s">
        <v>1202</v>
      </c>
      <c r="C611" s="121">
        <v>-0.89836508035659801</v>
      </c>
      <c r="D611" s="121" t="s">
        <v>317</v>
      </c>
      <c r="E611" s="121" t="b">
        <v>0</v>
      </c>
      <c r="F611" s="121" t="b">
        <v>1</v>
      </c>
      <c r="G611" s="121" t="s">
        <v>288</v>
      </c>
      <c r="H611" s="121" t="s">
        <v>1099</v>
      </c>
      <c r="I611" s="141" t="s">
        <v>1203</v>
      </c>
    </row>
    <row r="612" spans="1:9">
      <c r="A612" s="140" t="s">
        <v>789</v>
      </c>
      <c r="B612" s="121" t="s">
        <v>1207</v>
      </c>
      <c r="C612" s="121">
        <v>-0.35244006244784798</v>
      </c>
      <c r="D612" s="121" t="s">
        <v>317</v>
      </c>
      <c r="E612" s="121" t="b">
        <v>0</v>
      </c>
      <c r="F612" s="121" t="b">
        <v>1</v>
      </c>
      <c r="G612" s="121" t="s">
        <v>288</v>
      </c>
      <c r="H612" s="121" t="s">
        <v>1099</v>
      </c>
      <c r="I612" s="141" t="s">
        <v>1208</v>
      </c>
    </row>
    <row r="613" spans="1:9">
      <c r="A613" s="140" t="s">
        <v>810</v>
      </c>
      <c r="B613" s="121" t="s">
        <v>486</v>
      </c>
      <c r="C613" s="121">
        <v>-4.6129941940307599</v>
      </c>
      <c r="D613" s="121" t="s">
        <v>317</v>
      </c>
      <c r="E613" s="121" t="b">
        <v>0</v>
      </c>
      <c r="F613" s="121" t="b">
        <v>0</v>
      </c>
      <c r="G613" s="121" t="s">
        <v>288</v>
      </c>
      <c r="H613" s="121" t="s">
        <v>1114</v>
      </c>
      <c r="I613" s="141" t="s">
        <v>1266</v>
      </c>
    </row>
    <row r="614" spans="1:9">
      <c r="A614" s="140" t="s">
        <v>810</v>
      </c>
      <c r="B614" s="121" t="s">
        <v>487</v>
      </c>
      <c r="C614" s="121">
        <v>1</v>
      </c>
      <c r="D614" s="121" t="s">
        <v>317</v>
      </c>
      <c r="E614" s="121" t="b">
        <v>1</v>
      </c>
      <c r="F614" s="121" t="b">
        <v>0</v>
      </c>
      <c r="G614" s="121" t="s">
        <v>289</v>
      </c>
      <c r="H614" s="121" t="s">
        <v>1114</v>
      </c>
      <c r="I614" s="141" t="s">
        <v>1267</v>
      </c>
    </row>
    <row r="615" spans="1:9">
      <c r="A615" s="140" t="s">
        <v>810</v>
      </c>
      <c r="B615" s="121" t="s">
        <v>1202</v>
      </c>
      <c r="C615" s="121">
        <v>-0.31438460946083102</v>
      </c>
      <c r="D615" s="121" t="s">
        <v>317</v>
      </c>
      <c r="E615" s="121" t="b">
        <v>0</v>
      </c>
      <c r="F615" s="121" t="b">
        <v>1</v>
      </c>
      <c r="G615" s="121" t="s">
        <v>288</v>
      </c>
      <c r="H615" s="121" t="s">
        <v>1114</v>
      </c>
      <c r="I615" s="141" t="s">
        <v>1203</v>
      </c>
    </row>
    <row r="616" spans="1:9">
      <c r="A616" s="140" t="s">
        <v>810</v>
      </c>
      <c r="B616" s="121" t="s">
        <v>1269</v>
      </c>
      <c r="C616" s="121">
        <v>-1.44257795810699</v>
      </c>
      <c r="D616" s="121" t="s">
        <v>317</v>
      </c>
      <c r="E616" s="121" t="b">
        <v>0</v>
      </c>
      <c r="F616" s="121" t="b">
        <v>0</v>
      </c>
      <c r="G616" s="121" t="s">
        <v>288</v>
      </c>
      <c r="H616" s="121" t="s">
        <v>1114</v>
      </c>
      <c r="I616" s="141" t="s">
        <v>1270</v>
      </c>
    </row>
    <row r="617" spans="1:9">
      <c r="A617" s="140" t="s">
        <v>810</v>
      </c>
      <c r="B617" s="121" t="s">
        <v>1219</v>
      </c>
      <c r="C617" s="121">
        <v>-14.622750282287599</v>
      </c>
      <c r="D617" s="121" t="s">
        <v>317</v>
      </c>
      <c r="E617" s="121" t="b">
        <v>0</v>
      </c>
      <c r="F617" s="121" t="b">
        <v>1</v>
      </c>
      <c r="G617" s="121" t="s">
        <v>288</v>
      </c>
      <c r="H617" s="121" t="s">
        <v>1114</v>
      </c>
      <c r="I617" s="141" t="s">
        <v>1220</v>
      </c>
    </row>
    <row r="618" spans="1:9">
      <c r="A618" s="140" t="s">
        <v>810</v>
      </c>
      <c r="B618" s="121" t="s">
        <v>1273</v>
      </c>
      <c r="C618" s="121">
        <v>0</v>
      </c>
      <c r="D618" s="121" t="s">
        <v>317</v>
      </c>
      <c r="E618" s="121" t="b">
        <v>0</v>
      </c>
      <c r="F618" s="121" t="b">
        <v>1</v>
      </c>
      <c r="G618" s="121" t="s">
        <v>288</v>
      </c>
      <c r="H618" s="121" t="s">
        <v>1114</v>
      </c>
      <c r="I618" s="141" t="s">
        <v>1274</v>
      </c>
    </row>
    <row r="619" spans="1:9">
      <c r="A619" s="140" t="s">
        <v>810</v>
      </c>
      <c r="B619" s="121" t="s">
        <v>1207</v>
      </c>
      <c r="C619" s="121">
        <v>-0.96347540616989102</v>
      </c>
      <c r="D619" s="121" t="s">
        <v>317</v>
      </c>
      <c r="E619" s="121" t="b">
        <v>0</v>
      </c>
      <c r="F619" s="121" t="b">
        <v>1</v>
      </c>
      <c r="G619" s="121" t="s">
        <v>288</v>
      </c>
      <c r="H619" s="121" t="s">
        <v>1114</v>
      </c>
      <c r="I619" s="141" t="s">
        <v>1208</v>
      </c>
    </row>
    <row r="620" spans="1:9">
      <c r="A620" s="140" t="s">
        <v>810</v>
      </c>
      <c r="B620" s="121" t="s">
        <v>1209</v>
      </c>
      <c r="C620" s="121">
        <v>0</v>
      </c>
      <c r="D620" s="121" t="s">
        <v>317</v>
      </c>
      <c r="E620" s="121" t="b">
        <v>0</v>
      </c>
      <c r="F620" s="121" t="b">
        <v>1</v>
      </c>
      <c r="G620" s="121" t="s">
        <v>153</v>
      </c>
      <c r="H620" s="121" t="s">
        <v>1114</v>
      </c>
      <c r="I620" s="141" t="s">
        <v>1210</v>
      </c>
    </row>
    <row r="621" spans="1:9">
      <c r="A621" s="140" t="s">
        <v>810</v>
      </c>
      <c r="B621" s="121" t="s">
        <v>1234</v>
      </c>
      <c r="C621" s="121">
        <v>0</v>
      </c>
      <c r="D621" s="121" t="s">
        <v>317</v>
      </c>
      <c r="E621" s="121" t="b">
        <v>0</v>
      </c>
      <c r="F621" s="121" t="b">
        <v>1</v>
      </c>
      <c r="G621" s="121" t="s">
        <v>288</v>
      </c>
      <c r="H621" s="121" t="s">
        <v>1114</v>
      </c>
      <c r="I621" s="141" t="s">
        <v>1235</v>
      </c>
    </row>
    <row r="622" spans="1:9">
      <c r="A622" s="140" t="s">
        <v>810</v>
      </c>
      <c r="B622" s="121" t="s">
        <v>1288</v>
      </c>
      <c r="C622" s="121">
        <v>0</v>
      </c>
      <c r="D622" s="121" t="s">
        <v>317</v>
      </c>
      <c r="E622" s="121" t="b">
        <v>0</v>
      </c>
      <c r="F622" s="121" t="b">
        <v>0</v>
      </c>
      <c r="G622" s="121" t="s">
        <v>289</v>
      </c>
      <c r="H622" s="121" t="s">
        <v>1114</v>
      </c>
      <c r="I622" s="141" t="s">
        <v>1289</v>
      </c>
    </row>
    <row r="623" spans="1:9">
      <c r="A623" s="140" t="s">
        <v>810</v>
      </c>
      <c r="B623" s="121" t="s">
        <v>1277</v>
      </c>
      <c r="C623" s="121">
        <v>-0.25975298881530801</v>
      </c>
      <c r="D623" s="121" t="s">
        <v>317</v>
      </c>
      <c r="E623" s="121" t="b">
        <v>0</v>
      </c>
      <c r="F623" s="121" t="b">
        <v>0</v>
      </c>
      <c r="G623" s="121" t="s">
        <v>289</v>
      </c>
      <c r="H623" s="121" t="s">
        <v>1114</v>
      </c>
      <c r="I623" s="141" t="s">
        <v>1278</v>
      </c>
    </row>
    <row r="624" spans="1:9">
      <c r="A624" s="140" t="s">
        <v>810</v>
      </c>
      <c r="B624" s="121" t="s">
        <v>1279</v>
      </c>
      <c r="C624" s="121">
        <v>-0.176895901560783</v>
      </c>
      <c r="D624" s="121" t="s">
        <v>317</v>
      </c>
      <c r="E624" s="121" t="b">
        <v>0</v>
      </c>
      <c r="F624" s="121" t="b">
        <v>0</v>
      </c>
      <c r="G624" s="121" t="s">
        <v>289</v>
      </c>
      <c r="H624" s="121" t="s">
        <v>1114</v>
      </c>
      <c r="I624" s="141" t="s">
        <v>1280</v>
      </c>
    </row>
    <row r="625" spans="1:9">
      <c r="A625" s="140" t="s">
        <v>810</v>
      </c>
      <c r="B625" s="121" t="s">
        <v>1290</v>
      </c>
      <c r="C625" s="121">
        <v>0</v>
      </c>
      <c r="D625" s="121" t="s">
        <v>317</v>
      </c>
      <c r="E625" s="121" t="b">
        <v>0</v>
      </c>
      <c r="F625" s="121" t="b">
        <v>0</v>
      </c>
      <c r="G625" s="121" t="s">
        <v>289</v>
      </c>
      <c r="H625" s="121" t="s">
        <v>1114</v>
      </c>
      <c r="I625" s="141" t="s">
        <v>1291</v>
      </c>
    </row>
    <row r="626" spans="1:9">
      <c r="A626" s="140" t="s">
        <v>811</v>
      </c>
      <c r="B626" s="121" t="s">
        <v>486</v>
      </c>
      <c r="C626" s="121">
        <v>-5.2094149589538601</v>
      </c>
      <c r="D626" s="121" t="s">
        <v>317</v>
      </c>
      <c r="E626" s="121" t="b">
        <v>0</v>
      </c>
      <c r="F626" s="121" t="b">
        <v>0</v>
      </c>
      <c r="G626" s="121" t="s">
        <v>288</v>
      </c>
      <c r="H626" s="121" t="s">
        <v>1115</v>
      </c>
      <c r="I626" s="141" t="s">
        <v>1266</v>
      </c>
    </row>
    <row r="627" spans="1:9">
      <c r="A627" s="140" t="s">
        <v>811</v>
      </c>
      <c r="B627" s="121" t="s">
        <v>487</v>
      </c>
      <c r="C627" s="121">
        <v>1</v>
      </c>
      <c r="D627" s="121" t="s">
        <v>317</v>
      </c>
      <c r="E627" s="121" t="b">
        <v>1</v>
      </c>
      <c r="F627" s="121" t="b">
        <v>0</v>
      </c>
      <c r="G627" s="121" t="s">
        <v>289</v>
      </c>
      <c r="H627" s="121" t="s">
        <v>1115</v>
      </c>
      <c r="I627" s="141" t="s">
        <v>1267</v>
      </c>
    </row>
    <row r="628" spans="1:9">
      <c r="A628" s="140" t="s">
        <v>811</v>
      </c>
      <c r="B628" s="121" t="s">
        <v>1202</v>
      </c>
      <c r="C628" s="121">
        <v>-0.42672109603881803</v>
      </c>
      <c r="D628" s="121" t="s">
        <v>317</v>
      </c>
      <c r="E628" s="121" t="b">
        <v>0</v>
      </c>
      <c r="F628" s="121" t="b">
        <v>1</v>
      </c>
      <c r="G628" s="121" t="s">
        <v>288</v>
      </c>
      <c r="H628" s="121" t="s">
        <v>1115</v>
      </c>
      <c r="I628" s="141" t="s">
        <v>1203</v>
      </c>
    </row>
    <row r="629" spans="1:9">
      <c r="A629" s="140" t="s">
        <v>811</v>
      </c>
      <c r="B629" s="121" t="s">
        <v>1269</v>
      </c>
      <c r="C629" s="121">
        <v>-1.44257795810699</v>
      </c>
      <c r="D629" s="121" t="s">
        <v>317</v>
      </c>
      <c r="E629" s="121" t="b">
        <v>0</v>
      </c>
      <c r="F629" s="121" t="b">
        <v>0</v>
      </c>
      <c r="G629" s="121" t="s">
        <v>288</v>
      </c>
      <c r="H629" s="121" t="s">
        <v>1115</v>
      </c>
      <c r="I629" s="141" t="s">
        <v>1270</v>
      </c>
    </row>
    <row r="630" spans="1:9">
      <c r="A630" s="140" t="s">
        <v>811</v>
      </c>
      <c r="B630" s="121" t="s">
        <v>1219</v>
      </c>
      <c r="C630" s="121">
        <v>-14.622750282287599</v>
      </c>
      <c r="D630" s="121" t="s">
        <v>317</v>
      </c>
      <c r="E630" s="121" t="b">
        <v>0</v>
      </c>
      <c r="F630" s="121" t="b">
        <v>1</v>
      </c>
      <c r="G630" s="121" t="s">
        <v>288</v>
      </c>
      <c r="H630" s="121" t="s">
        <v>1115</v>
      </c>
      <c r="I630" s="141" t="s">
        <v>1220</v>
      </c>
    </row>
    <row r="631" spans="1:9">
      <c r="A631" s="140" t="s">
        <v>811</v>
      </c>
      <c r="B631" s="121" t="s">
        <v>1273</v>
      </c>
      <c r="C631" s="121">
        <v>0</v>
      </c>
      <c r="D631" s="121" t="s">
        <v>317</v>
      </c>
      <c r="E631" s="121" t="b">
        <v>0</v>
      </c>
      <c r="F631" s="121" t="b">
        <v>1</v>
      </c>
      <c r="G631" s="121" t="s">
        <v>288</v>
      </c>
      <c r="H631" s="121" t="s">
        <v>1115</v>
      </c>
      <c r="I631" s="141" t="s">
        <v>1274</v>
      </c>
    </row>
    <row r="632" spans="1:9">
      <c r="A632" s="140" t="s">
        <v>811</v>
      </c>
      <c r="B632" s="121" t="s">
        <v>1207</v>
      </c>
      <c r="C632" s="121">
        <v>-1.3660789728164699</v>
      </c>
      <c r="D632" s="121" t="s">
        <v>317</v>
      </c>
      <c r="E632" s="121" t="b">
        <v>0</v>
      </c>
      <c r="F632" s="121" t="b">
        <v>1</v>
      </c>
      <c r="G632" s="121" t="s">
        <v>288</v>
      </c>
      <c r="H632" s="121" t="s">
        <v>1115</v>
      </c>
      <c r="I632" s="141" t="s">
        <v>1208</v>
      </c>
    </row>
    <row r="633" spans="1:9">
      <c r="A633" s="140" t="s">
        <v>811</v>
      </c>
      <c r="B633" s="121" t="s">
        <v>1209</v>
      </c>
      <c r="C633" s="121">
        <v>0</v>
      </c>
      <c r="D633" s="121" t="s">
        <v>317</v>
      </c>
      <c r="E633" s="121" t="b">
        <v>0</v>
      </c>
      <c r="F633" s="121" t="b">
        <v>1</v>
      </c>
      <c r="G633" s="121" t="s">
        <v>153</v>
      </c>
      <c r="H633" s="121" t="s">
        <v>1115</v>
      </c>
      <c r="I633" s="141" t="s">
        <v>1210</v>
      </c>
    </row>
    <row r="634" spans="1:9">
      <c r="A634" s="140" t="s">
        <v>811</v>
      </c>
      <c r="B634" s="121" t="s">
        <v>1234</v>
      </c>
      <c r="C634" s="121">
        <v>0</v>
      </c>
      <c r="D634" s="121" t="s">
        <v>317</v>
      </c>
      <c r="E634" s="121" t="b">
        <v>0</v>
      </c>
      <c r="F634" s="121" t="b">
        <v>1</v>
      </c>
      <c r="G634" s="121" t="s">
        <v>288</v>
      </c>
      <c r="H634" s="121" t="s">
        <v>1115</v>
      </c>
      <c r="I634" s="141" t="s">
        <v>1235</v>
      </c>
    </row>
    <row r="635" spans="1:9">
      <c r="A635" s="140" t="s">
        <v>811</v>
      </c>
      <c r="B635" s="121" t="s">
        <v>1288</v>
      </c>
      <c r="C635" s="121">
        <v>0</v>
      </c>
      <c r="D635" s="121" t="s">
        <v>317</v>
      </c>
      <c r="E635" s="121" t="b">
        <v>0</v>
      </c>
      <c r="F635" s="121" t="b">
        <v>0</v>
      </c>
      <c r="G635" s="121" t="s">
        <v>289</v>
      </c>
      <c r="H635" s="121" t="s">
        <v>1115</v>
      </c>
      <c r="I635" s="141" t="s">
        <v>1289</v>
      </c>
    </row>
    <row r="636" spans="1:9">
      <c r="A636" s="140" t="s">
        <v>811</v>
      </c>
      <c r="B636" s="121" t="s">
        <v>1277</v>
      </c>
      <c r="C636" s="121">
        <v>-0.25975298881530801</v>
      </c>
      <c r="D636" s="121" t="s">
        <v>317</v>
      </c>
      <c r="E636" s="121" t="b">
        <v>0</v>
      </c>
      <c r="F636" s="121" t="b">
        <v>0</v>
      </c>
      <c r="G636" s="121" t="s">
        <v>289</v>
      </c>
      <c r="H636" s="121" t="s">
        <v>1115</v>
      </c>
      <c r="I636" s="141" t="s">
        <v>1278</v>
      </c>
    </row>
    <row r="637" spans="1:9">
      <c r="A637" s="140" t="s">
        <v>811</v>
      </c>
      <c r="B637" s="121" t="s">
        <v>1279</v>
      </c>
      <c r="C637" s="121">
        <v>-0.176895901560783</v>
      </c>
      <c r="D637" s="121" t="s">
        <v>317</v>
      </c>
      <c r="E637" s="121" t="b">
        <v>0</v>
      </c>
      <c r="F637" s="121" t="b">
        <v>0</v>
      </c>
      <c r="G637" s="121" t="s">
        <v>289</v>
      </c>
      <c r="H637" s="121" t="s">
        <v>1115</v>
      </c>
      <c r="I637" s="141" t="s">
        <v>1280</v>
      </c>
    </row>
    <row r="638" spans="1:9">
      <c r="A638" s="140" t="s">
        <v>811</v>
      </c>
      <c r="B638" s="121" t="s">
        <v>1290</v>
      </c>
      <c r="C638" s="121">
        <v>0</v>
      </c>
      <c r="D638" s="121" t="s">
        <v>317</v>
      </c>
      <c r="E638" s="121" t="b">
        <v>0</v>
      </c>
      <c r="F638" s="121" t="b">
        <v>0</v>
      </c>
      <c r="G638" s="121" t="s">
        <v>289</v>
      </c>
      <c r="H638" s="121" t="s">
        <v>1115</v>
      </c>
      <c r="I638" s="141" t="s">
        <v>1291</v>
      </c>
    </row>
    <row r="639" spans="1:9">
      <c r="A639" s="140" t="s">
        <v>807</v>
      </c>
      <c r="B639" s="121" t="s">
        <v>486</v>
      </c>
      <c r="C639" s="121">
        <v>1</v>
      </c>
      <c r="D639" s="121" t="s">
        <v>317</v>
      </c>
      <c r="E639" s="121" t="s">
        <v>1225</v>
      </c>
      <c r="F639" s="121" t="s">
        <v>1226</v>
      </c>
      <c r="G639" s="121" t="s">
        <v>288</v>
      </c>
      <c r="H639" s="121" t="s">
        <v>1175</v>
      </c>
      <c r="I639" s="141" t="s">
        <v>1266</v>
      </c>
    </row>
    <row r="640" spans="1:9">
      <c r="A640" s="140" t="s">
        <v>807</v>
      </c>
      <c r="B640" s="121" t="s">
        <v>1207</v>
      </c>
      <c r="C640" s="121">
        <v>-0.33333333333333331</v>
      </c>
      <c r="D640" s="121" t="s">
        <v>317</v>
      </c>
      <c r="E640" s="121" t="b">
        <v>0</v>
      </c>
      <c r="F640" s="121" t="b">
        <v>1</v>
      </c>
      <c r="G640" s="121" t="s">
        <v>288</v>
      </c>
      <c r="H640" s="121" t="s">
        <v>1175</v>
      </c>
      <c r="I640" s="141" t="s">
        <v>1208</v>
      </c>
    </row>
    <row r="641" spans="1:9">
      <c r="A641" s="140" t="s">
        <v>794</v>
      </c>
      <c r="B641" s="121" t="s">
        <v>485</v>
      </c>
      <c r="C641" s="121">
        <v>1</v>
      </c>
      <c r="D641" s="121" t="s">
        <v>317</v>
      </c>
      <c r="E641" s="121" t="b">
        <v>1</v>
      </c>
      <c r="F641" s="121" t="b">
        <v>0</v>
      </c>
      <c r="G641" s="121" t="s">
        <v>289</v>
      </c>
      <c r="H641" s="121" t="s">
        <v>1111</v>
      </c>
      <c r="I641" s="141" t="s">
        <v>1283</v>
      </c>
    </row>
    <row r="642" spans="1:9">
      <c r="A642" s="140" t="s">
        <v>794</v>
      </c>
      <c r="B642" s="121" t="s">
        <v>1202</v>
      </c>
      <c r="C642" s="121">
        <v>-12.3274602890015</v>
      </c>
      <c r="D642" s="121" t="s">
        <v>317</v>
      </c>
      <c r="E642" s="121" t="b">
        <v>0</v>
      </c>
      <c r="F642" s="121" t="b">
        <v>1</v>
      </c>
      <c r="G642" s="121" t="s">
        <v>288</v>
      </c>
      <c r="H642" s="121" t="s">
        <v>1111</v>
      </c>
      <c r="I642" s="141" t="s">
        <v>1203</v>
      </c>
    </row>
    <row r="643" spans="1:9">
      <c r="A643" s="140" t="s">
        <v>794</v>
      </c>
      <c r="B643" s="121" t="s">
        <v>1204</v>
      </c>
      <c r="C643" s="121">
        <v>0</v>
      </c>
      <c r="D643" s="121" t="s">
        <v>317</v>
      </c>
      <c r="E643" s="121" t="b">
        <v>0</v>
      </c>
      <c r="F643" s="121" t="b">
        <v>0</v>
      </c>
      <c r="G643" s="121" t="s">
        <v>1205</v>
      </c>
      <c r="H643" s="121" t="s">
        <v>1111</v>
      </c>
      <c r="I643" s="141" t="s">
        <v>1206</v>
      </c>
    </row>
    <row r="644" spans="1:9">
      <c r="A644" s="140" t="s">
        <v>794</v>
      </c>
      <c r="B644" s="121" t="s">
        <v>1219</v>
      </c>
      <c r="C644" s="121">
        <v>-0.50251102447509799</v>
      </c>
      <c r="D644" s="121" t="s">
        <v>317</v>
      </c>
      <c r="E644" s="121" t="b">
        <v>0</v>
      </c>
      <c r="F644" s="121" t="b">
        <v>1</v>
      </c>
      <c r="G644" s="121" t="s">
        <v>288</v>
      </c>
      <c r="H644" s="121" t="s">
        <v>1111</v>
      </c>
      <c r="I644" s="141" t="s">
        <v>1220</v>
      </c>
    </row>
    <row r="645" spans="1:9">
      <c r="A645" s="140" t="s">
        <v>794</v>
      </c>
      <c r="B645" s="121" t="s">
        <v>1207</v>
      </c>
      <c r="C645" s="121">
        <v>-2.7233569622039799</v>
      </c>
      <c r="D645" s="121" t="s">
        <v>317</v>
      </c>
      <c r="E645" s="121" t="b">
        <v>0</v>
      </c>
      <c r="F645" s="121" t="b">
        <v>1</v>
      </c>
      <c r="G645" s="121" t="s">
        <v>288</v>
      </c>
      <c r="H645" s="121" t="s">
        <v>1111</v>
      </c>
      <c r="I645" s="141" t="s">
        <v>1208</v>
      </c>
    </row>
    <row r="646" spans="1:9">
      <c r="A646" s="140" t="s">
        <v>794</v>
      </c>
      <c r="B646" s="121" t="s">
        <v>1277</v>
      </c>
      <c r="C646" s="121">
        <v>-1.22978496551514</v>
      </c>
      <c r="D646" s="121" t="s">
        <v>317</v>
      </c>
      <c r="E646" s="121" t="b">
        <v>0</v>
      </c>
      <c r="F646" s="121" t="b">
        <v>0</v>
      </c>
      <c r="G646" s="121" t="s">
        <v>289</v>
      </c>
      <c r="H646" s="121" t="s">
        <v>1111</v>
      </c>
      <c r="I646" s="141" t="s">
        <v>1278</v>
      </c>
    </row>
    <row r="647" spans="1:9">
      <c r="A647" s="140" t="s">
        <v>794</v>
      </c>
      <c r="B647" s="121" t="s">
        <v>1290</v>
      </c>
      <c r="C647" s="121">
        <v>-0.157147601246834</v>
      </c>
      <c r="D647" s="121" t="s">
        <v>317</v>
      </c>
      <c r="E647" s="121" t="b">
        <v>0</v>
      </c>
      <c r="F647" s="121" t="b">
        <v>0</v>
      </c>
      <c r="G647" s="121" t="s">
        <v>289</v>
      </c>
      <c r="H647" s="121" t="s">
        <v>1111</v>
      </c>
      <c r="I647" s="141" t="s">
        <v>1291</v>
      </c>
    </row>
    <row r="648" spans="1:9">
      <c r="A648" s="140" t="s">
        <v>813</v>
      </c>
      <c r="B648" s="121" t="s">
        <v>486</v>
      </c>
      <c r="C648" s="121">
        <v>-2.6254958938807201E-3</v>
      </c>
      <c r="D648" s="121" t="s">
        <v>317</v>
      </c>
      <c r="E648" s="121" t="b">
        <v>0</v>
      </c>
      <c r="F648" s="121" t="b">
        <v>0</v>
      </c>
      <c r="G648" s="121" t="s">
        <v>288</v>
      </c>
      <c r="H648" s="121" t="s">
        <v>1110</v>
      </c>
      <c r="I648" s="141" t="s">
        <v>1266</v>
      </c>
    </row>
    <row r="649" spans="1:9">
      <c r="A649" s="140" t="s">
        <v>813</v>
      </c>
      <c r="B649" s="121" t="s">
        <v>488</v>
      </c>
      <c r="C649" s="121">
        <v>1</v>
      </c>
      <c r="D649" s="121" t="s">
        <v>317</v>
      </c>
      <c r="E649" s="121" t="b">
        <v>1</v>
      </c>
      <c r="F649" s="121" t="b">
        <v>0</v>
      </c>
      <c r="G649" s="121" t="s">
        <v>289</v>
      </c>
      <c r="H649" s="121" t="s">
        <v>1110</v>
      </c>
      <c r="I649" s="141" t="s">
        <v>1268</v>
      </c>
    </row>
    <row r="650" spans="1:9">
      <c r="A650" s="140" t="s">
        <v>813</v>
      </c>
      <c r="B650" s="121" t="s">
        <v>1204</v>
      </c>
      <c r="C650" s="121">
        <v>137.94079589843801</v>
      </c>
      <c r="D650" s="121" t="s">
        <v>317</v>
      </c>
      <c r="E650" s="121" t="b">
        <v>0</v>
      </c>
      <c r="F650" s="121" t="b">
        <v>0</v>
      </c>
      <c r="G650" s="121" t="s">
        <v>1205</v>
      </c>
      <c r="H650" s="121" t="s">
        <v>1110</v>
      </c>
      <c r="I650" s="141" t="s">
        <v>1206</v>
      </c>
    </row>
    <row r="651" spans="1:9">
      <c r="A651" s="140" t="s">
        <v>813</v>
      </c>
      <c r="B651" s="121" t="s">
        <v>1275</v>
      </c>
      <c r="C651" s="121">
        <v>-0.91404116810692504</v>
      </c>
      <c r="D651" s="121" t="s">
        <v>317</v>
      </c>
      <c r="E651" s="121" t="b">
        <v>0</v>
      </c>
      <c r="F651" s="121" t="b">
        <v>1</v>
      </c>
      <c r="G651" s="121" t="s">
        <v>288</v>
      </c>
      <c r="H651" s="121" t="s">
        <v>1110</v>
      </c>
      <c r="I651" s="141" t="s">
        <v>1276</v>
      </c>
    </row>
    <row r="652" spans="1:9">
      <c r="A652" s="140" t="s">
        <v>813</v>
      </c>
      <c r="B652" s="121" t="s">
        <v>1207</v>
      </c>
      <c r="C652" s="121">
        <v>-9.1494252841100104E-2</v>
      </c>
      <c r="D652" s="121" t="s">
        <v>317</v>
      </c>
      <c r="E652" s="121" t="b">
        <v>0</v>
      </c>
      <c r="F652" s="121" t="b">
        <v>1</v>
      </c>
      <c r="G652" s="121" t="s">
        <v>288</v>
      </c>
      <c r="H652" s="121" t="s">
        <v>1110</v>
      </c>
      <c r="I652" s="141" t="s">
        <v>1208</v>
      </c>
    </row>
    <row r="653" spans="1:9">
      <c r="A653" s="140" t="s">
        <v>813</v>
      </c>
      <c r="B653" s="121" t="s">
        <v>1277</v>
      </c>
      <c r="C653" s="121">
        <v>-0.75510919094085704</v>
      </c>
      <c r="D653" s="121" t="s">
        <v>317</v>
      </c>
      <c r="E653" s="121" t="b">
        <v>0</v>
      </c>
      <c r="F653" s="121" t="b">
        <v>0</v>
      </c>
      <c r="G653" s="121" t="s">
        <v>289</v>
      </c>
      <c r="H653" s="121" t="s">
        <v>1110</v>
      </c>
      <c r="I653" s="141" t="s">
        <v>1278</v>
      </c>
    </row>
    <row r="654" spans="1:9">
      <c r="A654" s="140" t="s">
        <v>812</v>
      </c>
      <c r="B654" s="121" t="s">
        <v>486</v>
      </c>
      <c r="C654" s="121">
        <v>-0.84333348274231001</v>
      </c>
      <c r="D654" s="121" t="s">
        <v>317</v>
      </c>
      <c r="E654" s="121" t="b">
        <v>0</v>
      </c>
      <c r="F654" s="121" t="b">
        <v>0</v>
      </c>
      <c r="G654" s="121" t="s">
        <v>288</v>
      </c>
      <c r="H654" s="121" t="s">
        <v>1116</v>
      </c>
      <c r="I654" s="141" t="s">
        <v>1266</v>
      </c>
    </row>
    <row r="655" spans="1:9">
      <c r="A655" s="140" t="s">
        <v>812</v>
      </c>
      <c r="B655" s="121" t="s">
        <v>487</v>
      </c>
      <c r="C655" s="121">
        <v>1</v>
      </c>
      <c r="D655" s="121" t="s">
        <v>317</v>
      </c>
      <c r="E655" s="121" t="b">
        <v>1</v>
      </c>
      <c r="F655" s="121" t="b">
        <v>0</v>
      </c>
      <c r="G655" s="121" t="s">
        <v>289</v>
      </c>
      <c r="H655" s="121" t="s">
        <v>1116</v>
      </c>
      <c r="I655" s="141" t="s">
        <v>1267</v>
      </c>
    </row>
    <row r="656" spans="1:9">
      <c r="A656" s="140" t="s">
        <v>812</v>
      </c>
      <c r="B656" s="121" t="s">
        <v>488</v>
      </c>
      <c r="C656" s="121">
        <v>-1.17683494091034</v>
      </c>
      <c r="D656" s="121" t="s">
        <v>317</v>
      </c>
      <c r="E656" s="121" t="b">
        <v>0</v>
      </c>
      <c r="F656" s="121" t="b">
        <v>0</v>
      </c>
      <c r="G656" s="121" t="s">
        <v>289</v>
      </c>
      <c r="H656" s="121" t="s">
        <v>1116</v>
      </c>
      <c r="I656" s="141" t="s">
        <v>1268</v>
      </c>
    </row>
    <row r="657" spans="1:9">
      <c r="A657" s="140" t="s">
        <v>812</v>
      </c>
      <c r="B657" s="121" t="s">
        <v>1202</v>
      </c>
      <c r="C657" s="121">
        <v>-0.31438460946083102</v>
      </c>
      <c r="D657" s="121" t="s">
        <v>317</v>
      </c>
      <c r="E657" s="121" t="b">
        <v>0</v>
      </c>
      <c r="F657" s="121" t="b">
        <v>1</v>
      </c>
      <c r="G657" s="121" t="s">
        <v>288</v>
      </c>
      <c r="H657" s="121" t="s">
        <v>1116</v>
      </c>
      <c r="I657" s="141" t="s">
        <v>1203</v>
      </c>
    </row>
    <row r="658" spans="1:9">
      <c r="A658" s="140" t="s">
        <v>812</v>
      </c>
      <c r="B658" s="121" t="s">
        <v>1269</v>
      </c>
      <c r="C658" s="121">
        <v>2.1174221038818399</v>
      </c>
      <c r="D658" s="121" t="s">
        <v>317</v>
      </c>
      <c r="E658" s="121" t="b">
        <v>0</v>
      </c>
      <c r="F658" s="121" t="b">
        <v>0</v>
      </c>
      <c r="G658" s="121" t="s">
        <v>288</v>
      </c>
      <c r="H658" s="121" t="s">
        <v>1116</v>
      </c>
      <c r="I658" s="141" t="s">
        <v>1270</v>
      </c>
    </row>
    <row r="659" spans="1:9">
      <c r="A659" s="140" t="s">
        <v>812</v>
      </c>
      <c r="B659" s="121" t="s">
        <v>1204</v>
      </c>
      <c r="C659" s="121">
        <v>-183</v>
      </c>
      <c r="D659" s="121" t="s">
        <v>317</v>
      </c>
      <c r="E659" s="121" t="b">
        <v>0</v>
      </c>
      <c r="F659" s="121" t="b">
        <v>0</v>
      </c>
      <c r="G659" s="121" t="s">
        <v>1205</v>
      </c>
      <c r="H659" s="121" t="s">
        <v>1116</v>
      </c>
      <c r="I659" s="141" t="s">
        <v>1206</v>
      </c>
    </row>
    <row r="660" spans="1:9">
      <c r="A660" s="140" t="s">
        <v>812</v>
      </c>
      <c r="B660" s="121" t="s">
        <v>1219</v>
      </c>
      <c r="C660" s="121">
        <v>-4.3525462150573704</v>
      </c>
      <c r="D660" s="121" t="s">
        <v>317</v>
      </c>
      <c r="E660" s="121" t="b">
        <v>0</v>
      </c>
      <c r="F660" s="121" t="b">
        <v>1</v>
      </c>
      <c r="G660" s="121" t="s">
        <v>288</v>
      </c>
      <c r="H660" s="121" t="s">
        <v>1116</v>
      </c>
      <c r="I660" s="141" t="s">
        <v>1220</v>
      </c>
    </row>
    <row r="661" spans="1:9">
      <c r="A661" s="140" t="s">
        <v>812</v>
      </c>
      <c r="B661" s="121" t="s">
        <v>1273</v>
      </c>
      <c r="C661" s="121">
        <v>-0.18357110023498499</v>
      </c>
      <c r="D661" s="121" t="s">
        <v>317</v>
      </c>
      <c r="E661" s="121" t="b">
        <v>0</v>
      </c>
      <c r="F661" s="121" t="b">
        <v>1</v>
      </c>
      <c r="G661" s="121" t="s">
        <v>288</v>
      </c>
      <c r="H661" s="121" t="s">
        <v>1116</v>
      </c>
      <c r="I661" s="141" t="s">
        <v>1274</v>
      </c>
    </row>
    <row r="662" spans="1:9">
      <c r="A662" s="140" t="s">
        <v>812</v>
      </c>
      <c r="B662" s="121" t="s">
        <v>1275</v>
      </c>
      <c r="C662" s="121">
        <v>-8.5668830871581996</v>
      </c>
      <c r="D662" s="121" t="s">
        <v>317</v>
      </c>
      <c r="E662" s="121" t="b">
        <v>0</v>
      </c>
      <c r="F662" s="121" t="b">
        <v>1</v>
      </c>
      <c r="G662" s="121" t="s">
        <v>288</v>
      </c>
      <c r="H662" s="121" t="s">
        <v>1116</v>
      </c>
      <c r="I662" s="141" t="s">
        <v>1276</v>
      </c>
    </row>
    <row r="663" spans="1:9">
      <c r="A663" s="140" t="s">
        <v>812</v>
      </c>
      <c r="B663" s="121" t="s">
        <v>1207</v>
      </c>
      <c r="C663" s="121">
        <v>-3.5010840892791699</v>
      </c>
      <c r="D663" s="121" t="s">
        <v>317</v>
      </c>
      <c r="E663" s="121" t="b">
        <v>0</v>
      </c>
      <c r="F663" s="121" t="b">
        <v>1</v>
      </c>
      <c r="G663" s="121" t="s">
        <v>288</v>
      </c>
      <c r="H663" s="121" t="s">
        <v>1116</v>
      </c>
      <c r="I663" s="141" t="s">
        <v>1208</v>
      </c>
    </row>
    <row r="664" spans="1:9">
      <c r="A664" s="140" t="s">
        <v>812</v>
      </c>
      <c r="B664" s="121" t="s">
        <v>1209</v>
      </c>
      <c r="C664" s="121">
        <v>0</v>
      </c>
      <c r="D664" s="121" t="s">
        <v>317</v>
      </c>
      <c r="E664" s="121" t="b">
        <v>0</v>
      </c>
      <c r="F664" s="121" t="b">
        <v>1</v>
      </c>
      <c r="G664" s="121" t="s">
        <v>153</v>
      </c>
      <c r="H664" s="121" t="s">
        <v>1116</v>
      </c>
      <c r="I664" s="141" t="s">
        <v>1210</v>
      </c>
    </row>
    <row r="665" spans="1:9">
      <c r="A665" s="140" t="s">
        <v>812</v>
      </c>
      <c r="B665" s="121" t="s">
        <v>1277</v>
      </c>
      <c r="C665" s="121">
        <v>-0.219281896948814</v>
      </c>
      <c r="D665" s="121" t="s">
        <v>317</v>
      </c>
      <c r="E665" s="121" t="b">
        <v>0</v>
      </c>
      <c r="F665" s="121" t="b">
        <v>0</v>
      </c>
      <c r="G665" s="121" t="s">
        <v>289</v>
      </c>
      <c r="H665" s="121" t="s">
        <v>1116</v>
      </c>
      <c r="I665" s="141" t="s">
        <v>1278</v>
      </c>
    </row>
    <row r="666" spans="1:9">
      <c r="A666" s="140" t="s">
        <v>812</v>
      </c>
      <c r="B666" s="121" t="s">
        <v>1279</v>
      </c>
      <c r="C666" s="121">
        <v>-0.127889394760132</v>
      </c>
      <c r="D666" s="121" t="s">
        <v>317</v>
      </c>
      <c r="E666" s="121" t="b">
        <v>0</v>
      </c>
      <c r="F666" s="121" t="b">
        <v>0</v>
      </c>
      <c r="G666" s="121" t="s">
        <v>289</v>
      </c>
      <c r="H666" s="121" t="s">
        <v>1116</v>
      </c>
      <c r="I666" s="141" t="s">
        <v>1280</v>
      </c>
    </row>
    <row r="667" spans="1:9">
      <c r="A667" s="140" t="s">
        <v>812</v>
      </c>
      <c r="B667" s="121" t="s">
        <v>1281</v>
      </c>
      <c r="C667" s="121">
        <v>-4.0657382011413601</v>
      </c>
      <c r="D667" s="121" t="s">
        <v>317</v>
      </c>
      <c r="E667" s="121" t="b">
        <v>0</v>
      </c>
      <c r="F667" s="121" t="b">
        <v>0</v>
      </c>
      <c r="G667" s="121" t="s">
        <v>289</v>
      </c>
      <c r="H667" s="121" t="s">
        <v>1116</v>
      </c>
      <c r="I667" s="141" t="s">
        <v>1282</v>
      </c>
    </row>
    <row r="668" spans="1:9">
      <c r="A668" s="140" t="s">
        <v>809</v>
      </c>
      <c r="B668" s="121" t="s">
        <v>486</v>
      </c>
      <c r="C668" s="121">
        <v>-1.8817069530487101</v>
      </c>
      <c r="D668" s="121" t="s">
        <v>317</v>
      </c>
      <c r="E668" s="121" t="b">
        <v>0</v>
      </c>
      <c r="F668" s="121" t="b">
        <v>0</v>
      </c>
      <c r="G668" s="121" t="s">
        <v>288</v>
      </c>
      <c r="H668" s="121" t="s">
        <v>1109</v>
      </c>
      <c r="I668" s="141" t="s">
        <v>1266</v>
      </c>
    </row>
    <row r="669" spans="1:9">
      <c r="A669" s="140" t="s">
        <v>809</v>
      </c>
      <c r="B669" s="121" t="s">
        <v>487</v>
      </c>
      <c r="C669" s="121">
        <v>1</v>
      </c>
      <c r="D669" s="121" t="s">
        <v>317</v>
      </c>
      <c r="E669" s="121" t="b">
        <v>1</v>
      </c>
      <c r="F669" s="121" t="b">
        <v>0</v>
      </c>
      <c r="G669" s="121" t="s">
        <v>289</v>
      </c>
      <c r="H669" s="121" t="s">
        <v>1109</v>
      </c>
      <c r="I669" s="141" t="s">
        <v>1267</v>
      </c>
    </row>
    <row r="670" spans="1:9">
      <c r="A670" s="140" t="s">
        <v>809</v>
      </c>
      <c r="B670" s="121" t="s">
        <v>488</v>
      </c>
      <c r="C670" s="121">
        <v>-1.17683494091034</v>
      </c>
      <c r="D670" s="121" t="s">
        <v>317</v>
      </c>
      <c r="E670" s="121" t="b">
        <v>0</v>
      </c>
      <c r="F670" s="121" t="b">
        <v>0</v>
      </c>
      <c r="G670" s="121" t="s">
        <v>289</v>
      </c>
      <c r="H670" s="121" t="s">
        <v>1109</v>
      </c>
      <c r="I670" s="141" t="s">
        <v>1268</v>
      </c>
    </row>
    <row r="671" spans="1:9">
      <c r="A671" s="140" t="s">
        <v>809</v>
      </c>
      <c r="B671" s="121" t="s">
        <v>1202</v>
      </c>
      <c r="C671" s="121">
        <v>-0.44032931327819802</v>
      </c>
      <c r="D671" s="121" t="s">
        <v>317</v>
      </c>
      <c r="E671" s="121" t="b">
        <v>0</v>
      </c>
      <c r="F671" s="121" t="b">
        <v>1</v>
      </c>
      <c r="G671" s="121" t="s">
        <v>288</v>
      </c>
      <c r="H671" s="121" t="s">
        <v>1109</v>
      </c>
      <c r="I671" s="141" t="s">
        <v>1203</v>
      </c>
    </row>
    <row r="672" spans="1:9">
      <c r="A672" s="140" t="s">
        <v>809</v>
      </c>
      <c r="B672" s="121" t="s">
        <v>1269</v>
      </c>
      <c r="C672" s="121">
        <v>2.1174221038818399</v>
      </c>
      <c r="D672" s="121" t="s">
        <v>317</v>
      </c>
      <c r="E672" s="121" t="b">
        <v>0</v>
      </c>
      <c r="F672" s="121" t="b">
        <v>0</v>
      </c>
      <c r="G672" s="121" t="s">
        <v>288</v>
      </c>
      <c r="H672" s="121" t="s">
        <v>1109</v>
      </c>
      <c r="I672" s="141" t="s">
        <v>1270</v>
      </c>
    </row>
    <row r="673" spans="1:9">
      <c r="A673" s="140" t="s">
        <v>809</v>
      </c>
      <c r="B673" s="121" t="s">
        <v>1204</v>
      </c>
      <c r="C673" s="121">
        <v>-183</v>
      </c>
      <c r="D673" s="121" t="s">
        <v>317</v>
      </c>
      <c r="E673" s="121" t="b">
        <v>0</v>
      </c>
      <c r="F673" s="121" t="b">
        <v>0</v>
      </c>
      <c r="G673" s="121" t="s">
        <v>1205</v>
      </c>
      <c r="H673" s="121" t="s">
        <v>1109</v>
      </c>
      <c r="I673" s="141" t="s">
        <v>1206</v>
      </c>
    </row>
    <row r="674" spans="1:9">
      <c r="A674" s="140" t="s">
        <v>809</v>
      </c>
      <c r="B674" s="121" t="s">
        <v>1219</v>
      </c>
      <c r="C674" s="121">
        <v>-4.3525462150573704</v>
      </c>
      <c r="D674" s="121" t="s">
        <v>317</v>
      </c>
      <c r="E674" s="121" t="b">
        <v>0</v>
      </c>
      <c r="F674" s="121" t="b">
        <v>1</v>
      </c>
      <c r="G674" s="121" t="s">
        <v>288</v>
      </c>
      <c r="H674" s="121" t="s">
        <v>1109</v>
      </c>
      <c r="I674" s="141" t="s">
        <v>1220</v>
      </c>
    </row>
    <row r="675" spans="1:9">
      <c r="A675" s="140" t="s">
        <v>809</v>
      </c>
      <c r="B675" s="121" t="s">
        <v>1273</v>
      </c>
      <c r="C675" s="121">
        <v>-0.18357110023498499</v>
      </c>
      <c r="D675" s="121" t="s">
        <v>317</v>
      </c>
      <c r="E675" s="121" t="b">
        <v>0</v>
      </c>
      <c r="F675" s="121" t="b">
        <v>1</v>
      </c>
      <c r="G675" s="121" t="s">
        <v>288</v>
      </c>
      <c r="H675" s="121" t="s">
        <v>1109</v>
      </c>
      <c r="I675" s="141" t="s">
        <v>1274</v>
      </c>
    </row>
    <row r="676" spans="1:9">
      <c r="A676" s="140" t="s">
        <v>809</v>
      </c>
      <c r="B676" s="121" t="s">
        <v>1275</v>
      </c>
      <c r="C676" s="121">
        <v>-8.5668830871581996</v>
      </c>
      <c r="D676" s="121" t="s">
        <v>317</v>
      </c>
      <c r="E676" s="121" t="b">
        <v>0</v>
      </c>
      <c r="F676" s="121" t="b">
        <v>1</v>
      </c>
      <c r="G676" s="121" t="s">
        <v>288</v>
      </c>
      <c r="H676" s="121" t="s">
        <v>1109</v>
      </c>
      <c r="I676" s="141" t="s">
        <v>1276</v>
      </c>
    </row>
    <row r="677" spans="1:9">
      <c r="A677" s="140" t="s">
        <v>809</v>
      </c>
      <c r="B677" s="121" t="s">
        <v>1207</v>
      </c>
      <c r="C677" s="121">
        <v>-4.8743729591369602</v>
      </c>
      <c r="D677" s="121" t="s">
        <v>317</v>
      </c>
      <c r="E677" s="121" t="b">
        <v>0</v>
      </c>
      <c r="F677" s="121" t="b">
        <v>1</v>
      </c>
      <c r="G677" s="121" t="s">
        <v>288</v>
      </c>
      <c r="H677" s="121" t="s">
        <v>1109</v>
      </c>
      <c r="I677" s="141" t="s">
        <v>1208</v>
      </c>
    </row>
    <row r="678" spans="1:9">
      <c r="A678" s="140" t="s">
        <v>809</v>
      </c>
      <c r="B678" s="121" t="s">
        <v>1209</v>
      </c>
      <c r="C678" s="121">
        <v>0</v>
      </c>
      <c r="D678" s="121" t="s">
        <v>317</v>
      </c>
      <c r="E678" s="121" t="b">
        <v>0</v>
      </c>
      <c r="F678" s="121" t="b">
        <v>1</v>
      </c>
      <c r="G678" s="121" t="s">
        <v>153</v>
      </c>
      <c r="H678" s="121" t="s">
        <v>1109</v>
      </c>
      <c r="I678" s="141" t="s">
        <v>1210</v>
      </c>
    </row>
    <row r="679" spans="1:9">
      <c r="A679" s="140" t="s">
        <v>809</v>
      </c>
      <c r="B679" s="121" t="s">
        <v>1277</v>
      </c>
      <c r="C679" s="121">
        <v>-0.219281896948814</v>
      </c>
      <c r="D679" s="121" t="s">
        <v>317</v>
      </c>
      <c r="E679" s="121" t="b">
        <v>0</v>
      </c>
      <c r="F679" s="121" t="b">
        <v>0</v>
      </c>
      <c r="G679" s="121" t="s">
        <v>289</v>
      </c>
      <c r="H679" s="121" t="s">
        <v>1109</v>
      </c>
      <c r="I679" s="141" t="s">
        <v>1278</v>
      </c>
    </row>
    <row r="680" spans="1:9">
      <c r="A680" s="140" t="s">
        <v>809</v>
      </c>
      <c r="B680" s="121" t="s">
        <v>1279</v>
      </c>
      <c r="C680" s="121">
        <v>-0.127889394760132</v>
      </c>
      <c r="D680" s="121" t="s">
        <v>317</v>
      </c>
      <c r="E680" s="121" t="b">
        <v>0</v>
      </c>
      <c r="F680" s="121" t="b">
        <v>0</v>
      </c>
      <c r="G680" s="121" t="s">
        <v>289</v>
      </c>
      <c r="H680" s="121" t="s">
        <v>1109</v>
      </c>
      <c r="I680" s="141" t="s">
        <v>1280</v>
      </c>
    </row>
    <row r="681" spans="1:9">
      <c r="A681" s="140" t="s">
        <v>809</v>
      </c>
      <c r="B681" s="121" t="s">
        <v>1281</v>
      </c>
      <c r="C681" s="121">
        <v>-4.0657382011413601</v>
      </c>
      <c r="D681" s="121" t="s">
        <v>317</v>
      </c>
      <c r="E681" s="121" t="b">
        <v>0</v>
      </c>
      <c r="F681" s="121" t="b">
        <v>0</v>
      </c>
      <c r="G681" s="121" t="s">
        <v>289</v>
      </c>
      <c r="H681" s="121" t="s">
        <v>1109</v>
      </c>
      <c r="I681" s="141" t="s">
        <v>1282</v>
      </c>
    </row>
    <row r="682" spans="1:9">
      <c r="A682" s="140" t="s">
        <v>795</v>
      </c>
      <c r="B682" s="121" t="s">
        <v>485</v>
      </c>
      <c r="C682" s="121">
        <v>1</v>
      </c>
      <c r="D682" s="121" t="s">
        <v>317</v>
      </c>
      <c r="E682" s="121" t="b">
        <v>1</v>
      </c>
      <c r="F682" s="121" t="b">
        <v>0</v>
      </c>
      <c r="G682" s="121" t="s">
        <v>289</v>
      </c>
      <c r="H682" s="121" t="s">
        <v>1112</v>
      </c>
      <c r="I682" s="141" t="s">
        <v>1283</v>
      </c>
    </row>
    <row r="683" spans="1:9">
      <c r="A683" s="140" t="s">
        <v>795</v>
      </c>
      <c r="B683" s="121" t="s">
        <v>1202</v>
      </c>
      <c r="C683" s="121">
        <v>-10.5145835876465</v>
      </c>
      <c r="D683" s="121" t="s">
        <v>317</v>
      </c>
      <c r="E683" s="121" t="b">
        <v>0</v>
      </c>
      <c r="F683" s="121" t="b">
        <v>1</v>
      </c>
      <c r="G683" s="121" t="s">
        <v>288</v>
      </c>
      <c r="H683" s="121" t="s">
        <v>1112</v>
      </c>
      <c r="I683" s="141" t="s">
        <v>1203</v>
      </c>
    </row>
    <row r="684" spans="1:9">
      <c r="A684" s="140" t="s">
        <v>795</v>
      </c>
      <c r="B684" s="121" t="s">
        <v>1204</v>
      </c>
      <c r="C684" s="121">
        <v>0</v>
      </c>
      <c r="D684" s="121" t="s">
        <v>317</v>
      </c>
      <c r="E684" s="121" t="b">
        <v>0</v>
      </c>
      <c r="F684" s="121" t="b">
        <v>0</v>
      </c>
      <c r="G684" s="121" t="s">
        <v>1205</v>
      </c>
      <c r="H684" s="121" t="s">
        <v>1112</v>
      </c>
      <c r="I684" s="141" t="s">
        <v>1206</v>
      </c>
    </row>
    <row r="685" spans="1:9">
      <c r="A685" s="140" t="s">
        <v>795</v>
      </c>
      <c r="B685" s="121" t="s">
        <v>1219</v>
      </c>
      <c r="C685" s="121">
        <v>-0.48261162638664201</v>
      </c>
      <c r="D685" s="121" t="s">
        <v>317</v>
      </c>
      <c r="E685" s="121" t="b">
        <v>0</v>
      </c>
      <c r="F685" s="121" t="b">
        <v>1</v>
      </c>
      <c r="G685" s="121" t="s">
        <v>288</v>
      </c>
      <c r="H685" s="121" t="s">
        <v>1112</v>
      </c>
      <c r="I685" s="141" t="s">
        <v>1220</v>
      </c>
    </row>
    <row r="686" spans="1:9">
      <c r="A686" s="140" t="s">
        <v>795</v>
      </c>
      <c r="B686" s="121" t="s">
        <v>1207</v>
      </c>
      <c r="C686" s="121">
        <v>-3.01212811470032</v>
      </c>
      <c r="D686" s="121" t="s">
        <v>317</v>
      </c>
      <c r="E686" s="121" t="b">
        <v>0</v>
      </c>
      <c r="F686" s="121" t="b">
        <v>1</v>
      </c>
      <c r="G686" s="121" t="s">
        <v>288</v>
      </c>
      <c r="H686" s="121" t="s">
        <v>1112</v>
      </c>
      <c r="I686" s="141" t="s">
        <v>1208</v>
      </c>
    </row>
    <row r="687" spans="1:9">
      <c r="A687" s="140" t="s">
        <v>795</v>
      </c>
      <c r="B687" s="121" t="s">
        <v>1277</v>
      </c>
      <c r="C687" s="121">
        <v>-1.22978496551514</v>
      </c>
      <c r="D687" s="121" t="s">
        <v>317</v>
      </c>
      <c r="E687" s="121" t="b">
        <v>0</v>
      </c>
      <c r="F687" s="121" t="b">
        <v>0</v>
      </c>
      <c r="G687" s="121" t="s">
        <v>289</v>
      </c>
      <c r="H687" s="121" t="s">
        <v>1112</v>
      </c>
      <c r="I687" s="141" t="s">
        <v>1278</v>
      </c>
    </row>
    <row r="688" spans="1:9">
      <c r="A688" s="140" t="s">
        <v>795</v>
      </c>
      <c r="B688" s="121" t="s">
        <v>1279</v>
      </c>
      <c r="C688" s="121">
        <v>-0.203222900629044</v>
      </c>
      <c r="D688" s="121" t="s">
        <v>317</v>
      </c>
      <c r="E688" s="136" t="b">
        <v>0</v>
      </c>
      <c r="F688" s="136" t="b">
        <v>0</v>
      </c>
      <c r="G688" s="121" t="s">
        <v>289</v>
      </c>
      <c r="H688" s="121" t="s">
        <v>1112</v>
      </c>
      <c r="I688" s="141" t="s">
        <v>1280</v>
      </c>
    </row>
    <row r="689" spans="1:9">
      <c r="A689" s="140" t="s">
        <v>795</v>
      </c>
      <c r="B689" s="121" t="s">
        <v>1290</v>
      </c>
      <c r="C689" s="121">
        <v>-0.15714763104915599</v>
      </c>
      <c r="D689" s="121" t="s">
        <v>317</v>
      </c>
      <c r="E689" s="136" t="b">
        <v>0</v>
      </c>
      <c r="F689" s="136" t="b">
        <v>0</v>
      </c>
      <c r="G689" s="121" t="s">
        <v>289</v>
      </c>
      <c r="H689" s="121" t="s">
        <v>1112</v>
      </c>
      <c r="I689" s="141" t="s">
        <v>1291</v>
      </c>
    </row>
    <row r="690" spans="1:9">
      <c r="A690" s="140" t="s">
        <v>814</v>
      </c>
      <c r="B690" s="121" t="s">
        <v>331</v>
      </c>
      <c r="C690" s="121">
        <v>1</v>
      </c>
      <c r="D690" s="121" t="s">
        <v>331</v>
      </c>
      <c r="E690" s="121" t="b">
        <v>1</v>
      </c>
      <c r="F690" s="121" t="b">
        <v>0</v>
      </c>
      <c r="G690" s="121" t="s">
        <v>289</v>
      </c>
      <c r="H690" s="121" t="s">
        <v>1031</v>
      </c>
      <c r="I690" s="141" t="s">
        <v>293</v>
      </c>
    </row>
    <row r="691" spans="1:9">
      <c r="A691" s="140" t="s">
        <v>814</v>
      </c>
      <c r="B691" s="121" t="s">
        <v>489</v>
      </c>
      <c r="C691" s="121">
        <v>-0.73008470000000003</v>
      </c>
      <c r="D691" s="121" t="s">
        <v>331</v>
      </c>
      <c r="E691" s="121" t="b">
        <v>0</v>
      </c>
      <c r="F691" s="121" t="b">
        <v>0</v>
      </c>
      <c r="G691" s="121" t="s">
        <v>289</v>
      </c>
      <c r="H691" s="121" t="s">
        <v>1031</v>
      </c>
      <c r="I691" s="141" t="s">
        <v>1240</v>
      </c>
    </row>
    <row r="692" spans="1:9">
      <c r="A692" s="140" t="s">
        <v>814</v>
      </c>
      <c r="B692" s="121" t="s">
        <v>1207</v>
      </c>
      <c r="C692" s="121">
        <v>-7.2487197185271093E-2</v>
      </c>
      <c r="D692" s="121" t="s">
        <v>331</v>
      </c>
      <c r="E692" s="121" t="b">
        <v>0</v>
      </c>
      <c r="F692" s="121" t="b">
        <v>1</v>
      </c>
      <c r="G692" s="121" t="s">
        <v>288</v>
      </c>
      <c r="H692" s="121" t="s">
        <v>1031</v>
      </c>
      <c r="I692" s="141" t="s">
        <v>1208</v>
      </c>
    </row>
    <row r="693" spans="1:9">
      <c r="A693" s="140" t="s">
        <v>814</v>
      </c>
      <c r="B693" s="121" t="s">
        <v>1241</v>
      </c>
      <c r="C693" s="121">
        <v>-4.0360170000000001E-2</v>
      </c>
      <c r="D693" s="121" t="s">
        <v>331</v>
      </c>
      <c r="E693" s="121" t="b">
        <v>0</v>
      </c>
      <c r="F693" s="121" t="b">
        <v>0</v>
      </c>
      <c r="G693" s="121" t="s">
        <v>289</v>
      </c>
      <c r="H693" s="121" t="s">
        <v>1031</v>
      </c>
      <c r="I693" s="141" t="s">
        <v>1242</v>
      </c>
    </row>
    <row r="694" spans="1:9">
      <c r="A694" s="140" t="s">
        <v>815</v>
      </c>
      <c r="B694" s="121" t="s">
        <v>331</v>
      </c>
      <c r="C694" s="121">
        <v>1</v>
      </c>
      <c r="D694" s="121" t="s">
        <v>331</v>
      </c>
      <c r="E694" s="121" t="b">
        <v>1</v>
      </c>
      <c r="F694" s="121" t="b">
        <v>0</v>
      </c>
      <c r="G694" s="121" t="s">
        <v>289</v>
      </c>
      <c r="H694" s="121" t="s">
        <v>1033</v>
      </c>
      <c r="I694" s="141" t="s">
        <v>293</v>
      </c>
    </row>
    <row r="695" spans="1:9">
      <c r="A695" s="140" t="s">
        <v>815</v>
      </c>
      <c r="B695" s="121" t="s">
        <v>489</v>
      </c>
      <c r="C695" s="121">
        <v>-0.60058897733688399</v>
      </c>
      <c r="D695" s="121" t="s">
        <v>331</v>
      </c>
      <c r="E695" s="121" t="b">
        <v>0</v>
      </c>
      <c r="F695" s="121" t="b">
        <v>0</v>
      </c>
      <c r="G695" s="121" t="s">
        <v>289</v>
      </c>
      <c r="H695" s="121" t="s">
        <v>1033</v>
      </c>
      <c r="I695" s="141" t="s">
        <v>1240</v>
      </c>
    </row>
    <row r="696" spans="1:9">
      <c r="A696" s="140" t="s">
        <v>815</v>
      </c>
      <c r="B696" s="121" t="s">
        <v>1207</v>
      </c>
      <c r="C696" s="121">
        <v>-7.2487196106820098E-2</v>
      </c>
      <c r="D696" s="121" t="s">
        <v>331</v>
      </c>
      <c r="E696" s="121" t="b">
        <v>0</v>
      </c>
      <c r="F696" s="121" t="b">
        <v>1</v>
      </c>
      <c r="G696" s="121" t="s">
        <v>288</v>
      </c>
      <c r="H696" s="121" t="s">
        <v>1033</v>
      </c>
      <c r="I696" s="141" t="s">
        <v>1208</v>
      </c>
    </row>
    <row r="697" spans="1:9">
      <c r="A697" s="140" t="s">
        <v>815</v>
      </c>
      <c r="B697" s="121" t="s">
        <v>1241</v>
      </c>
      <c r="C697" s="121">
        <v>-4.0360171347856501E-2</v>
      </c>
      <c r="D697" s="121" t="s">
        <v>331</v>
      </c>
      <c r="E697" s="121" t="b">
        <v>0</v>
      </c>
      <c r="F697" s="121" t="b">
        <v>0</v>
      </c>
      <c r="G697" s="121" t="s">
        <v>289</v>
      </c>
      <c r="H697" s="121" t="s">
        <v>1033</v>
      </c>
      <c r="I697" s="141" t="s">
        <v>1242</v>
      </c>
    </row>
    <row r="698" spans="1:9">
      <c r="A698" s="140" t="s">
        <v>817</v>
      </c>
      <c r="B698" s="121" t="s">
        <v>1215</v>
      </c>
      <c r="C698" s="121">
        <v>0</v>
      </c>
      <c r="D698" s="121" t="s">
        <v>331</v>
      </c>
      <c r="E698" s="121" t="b">
        <v>0</v>
      </c>
      <c r="F698" s="121" t="b">
        <v>0</v>
      </c>
      <c r="G698" s="121" t="s">
        <v>288</v>
      </c>
      <c r="H698" s="121" t="s">
        <v>1036</v>
      </c>
      <c r="I698" s="141" t="s">
        <v>1216</v>
      </c>
    </row>
    <row r="699" spans="1:9">
      <c r="A699" s="140" t="s">
        <v>817</v>
      </c>
      <c r="B699" s="121" t="s">
        <v>489</v>
      </c>
      <c r="C699" s="121">
        <v>1</v>
      </c>
      <c r="D699" s="121" t="s">
        <v>331</v>
      </c>
      <c r="E699" s="121" t="b">
        <v>1</v>
      </c>
      <c r="F699" s="121" t="b">
        <v>0</v>
      </c>
      <c r="G699" s="121" t="s">
        <v>289</v>
      </c>
      <c r="H699" s="121" t="s">
        <v>1036</v>
      </c>
      <c r="I699" s="141" t="s">
        <v>1240</v>
      </c>
    </row>
    <row r="700" spans="1:9">
      <c r="A700" s="140" t="s">
        <v>817</v>
      </c>
      <c r="B700" s="121" t="s">
        <v>1202</v>
      </c>
      <c r="C700" s="121">
        <v>0</v>
      </c>
      <c r="D700" s="121" t="s">
        <v>331</v>
      </c>
      <c r="E700" s="121" t="b">
        <v>0</v>
      </c>
      <c r="F700" s="121" t="b">
        <v>1</v>
      </c>
      <c r="G700" s="121" t="s">
        <v>288</v>
      </c>
      <c r="H700" s="121" t="s">
        <v>1036</v>
      </c>
      <c r="I700" s="141" t="s">
        <v>1203</v>
      </c>
    </row>
    <row r="701" spans="1:9">
      <c r="A701" s="140" t="s">
        <v>817</v>
      </c>
      <c r="B701" s="121" t="s">
        <v>1204</v>
      </c>
      <c r="C701" s="121">
        <v>159.51915270457701</v>
      </c>
      <c r="D701" s="121" t="s">
        <v>331</v>
      </c>
      <c r="E701" s="121" t="b">
        <v>0</v>
      </c>
      <c r="F701" s="121" t="b">
        <v>1</v>
      </c>
      <c r="G701" s="121" t="s">
        <v>1205</v>
      </c>
      <c r="H701" s="121" t="s">
        <v>1036</v>
      </c>
      <c r="I701" s="141" t="s">
        <v>1206</v>
      </c>
    </row>
    <row r="702" spans="1:9">
      <c r="A702" s="140" t="s">
        <v>817</v>
      </c>
      <c r="B702" s="121" t="s">
        <v>1219</v>
      </c>
      <c r="C702" s="121">
        <v>-0.2673601656251573</v>
      </c>
      <c r="D702" s="121" t="s">
        <v>331</v>
      </c>
      <c r="E702" s="121" t="b">
        <v>0</v>
      </c>
      <c r="F702" s="121" t="b">
        <v>1</v>
      </c>
      <c r="G702" s="121" t="s">
        <v>288</v>
      </c>
      <c r="H702" s="121" t="s">
        <v>1036</v>
      </c>
      <c r="I702" s="141" t="s">
        <v>1220</v>
      </c>
    </row>
    <row r="703" spans="1:9">
      <c r="A703" s="140" t="s">
        <v>817</v>
      </c>
      <c r="B703" s="121" t="s">
        <v>1207</v>
      </c>
      <c r="C703" s="121">
        <v>-0.31543932074764292</v>
      </c>
      <c r="D703" s="121" t="s">
        <v>331</v>
      </c>
      <c r="E703" s="121" t="b">
        <v>0</v>
      </c>
      <c r="F703" s="121" t="b">
        <v>1</v>
      </c>
      <c r="G703" s="121" t="s">
        <v>288</v>
      </c>
      <c r="H703" s="121" t="s">
        <v>1036</v>
      </c>
      <c r="I703" s="141" t="s">
        <v>1208</v>
      </c>
    </row>
    <row r="704" spans="1:9">
      <c r="A704" s="140" t="s">
        <v>817</v>
      </c>
      <c r="B704" s="121" t="s">
        <v>1244</v>
      </c>
      <c r="C704" s="121">
        <v>0</v>
      </c>
      <c r="D704" s="121" t="s">
        <v>331</v>
      </c>
      <c r="E704" s="121" t="b">
        <v>0</v>
      </c>
      <c r="F704" s="121" t="b">
        <v>1</v>
      </c>
      <c r="G704" s="121" t="s">
        <v>288</v>
      </c>
      <c r="H704" s="121" t="s">
        <v>1036</v>
      </c>
      <c r="I704" s="141" t="s">
        <v>1220</v>
      </c>
    </row>
    <row r="705" spans="1:9">
      <c r="A705" s="140" t="s">
        <v>817</v>
      </c>
      <c r="B705" s="121" t="s">
        <v>1232</v>
      </c>
      <c r="C705" s="121">
        <v>0</v>
      </c>
      <c r="D705" s="121" t="s">
        <v>331</v>
      </c>
      <c r="E705" s="121" t="b">
        <v>0</v>
      </c>
      <c r="F705" s="121" t="b">
        <v>1</v>
      </c>
      <c r="G705" s="121" t="s">
        <v>288</v>
      </c>
      <c r="H705" s="121" t="s">
        <v>1036</v>
      </c>
      <c r="I705" s="141" t="s">
        <v>1233</v>
      </c>
    </row>
    <row r="706" spans="1:9">
      <c r="A706" s="140" t="s">
        <v>817</v>
      </c>
      <c r="B706" s="121" t="s">
        <v>1241</v>
      </c>
      <c r="C706" s="121">
        <v>-1.3692309856414799</v>
      </c>
      <c r="D706" s="121" t="s">
        <v>331</v>
      </c>
      <c r="E706" s="121" t="b">
        <v>0</v>
      </c>
      <c r="F706" s="121" t="b">
        <v>0</v>
      </c>
      <c r="G706" s="121" t="s">
        <v>289</v>
      </c>
      <c r="H706" s="121" t="s">
        <v>1036</v>
      </c>
      <c r="I706" s="141" t="s">
        <v>1242</v>
      </c>
    </row>
    <row r="707" spans="1:9">
      <c r="A707" s="140" t="s">
        <v>818</v>
      </c>
      <c r="B707" s="121" t="s">
        <v>489</v>
      </c>
      <c r="C707" s="121">
        <v>1</v>
      </c>
      <c r="D707" s="121" t="s">
        <v>331</v>
      </c>
      <c r="E707" s="121" t="b">
        <v>1</v>
      </c>
      <c r="F707" s="121" t="b">
        <v>0</v>
      </c>
      <c r="G707" s="121" t="s">
        <v>289</v>
      </c>
      <c r="H707" s="121" t="s">
        <v>1038</v>
      </c>
      <c r="I707" s="141" t="s">
        <v>1240</v>
      </c>
    </row>
    <row r="708" spans="1:9">
      <c r="A708" s="140" t="s">
        <v>818</v>
      </c>
      <c r="B708" s="121" t="s">
        <v>1202</v>
      </c>
      <c r="C708" s="121">
        <v>-0.64979430530432902</v>
      </c>
      <c r="D708" s="121" t="s">
        <v>331</v>
      </c>
      <c r="E708" s="121" t="b">
        <v>0</v>
      </c>
      <c r="F708" s="121" t="b">
        <v>1</v>
      </c>
      <c r="G708" s="121" t="s">
        <v>288</v>
      </c>
      <c r="H708" s="121" t="s">
        <v>1038</v>
      </c>
      <c r="I708" s="141" t="s">
        <v>1203</v>
      </c>
    </row>
    <row r="709" spans="1:9">
      <c r="A709" s="140" t="s">
        <v>818</v>
      </c>
      <c r="B709" s="121" t="s">
        <v>1204</v>
      </c>
      <c r="C709" s="121">
        <v>159.51915270457701</v>
      </c>
      <c r="D709" s="121" t="s">
        <v>331</v>
      </c>
      <c r="E709" s="121" t="b">
        <v>0</v>
      </c>
      <c r="F709" s="121" t="b">
        <v>1</v>
      </c>
      <c r="G709" s="121" t="s">
        <v>1205</v>
      </c>
      <c r="H709" s="121" t="s">
        <v>1038</v>
      </c>
      <c r="I709" s="141" t="s">
        <v>1206</v>
      </c>
    </row>
    <row r="710" spans="1:9">
      <c r="A710" s="140" t="s">
        <v>818</v>
      </c>
      <c r="B710" s="121" t="s">
        <v>1219</v>
      </c>
      <c r="C710" s="121">
        <v>-0.210853618708986</v>
      </c>
      <c r="D710" s="121" t="s">
        <v>331</v>
      </c>
      <c r="E710" s="121" t="b">
        <v>0</v>
      </c>
      <c r="F710" s="121" t="b">
        <v>1</v>
      </c>
      <c r="G710" s="121" t="s">
        <v>288</v>
      </c>
      <c r="H710" s="121" t="s">
        <v>1038</v>
      </c>
      <c r="I710" s="141" t="s">
        <v>1220</v>
      </c>
    </row>
    <row r="711" spans="1:9">
      <c r="A711" s="140" t="s">
        <v>818</v>
      </c>
      <c r="B711" s="121" t="s">
        <v>1207</v>
      </c>
      <c r="C711" s="121">
        <v>-1.54393207476429E-2</v>
      </c>
      <c r="D711" s="121" t="s">
        <v>331</v>
      </c>
      <c r="E711" s="121" t="b">
        <v>0</v>
      </c>
      <c r="F711" s="121" t="b">
        <v>1</v>
      </c>
      <c r="G711" s="121" t="s">
        <v>288</v>
      </c>
      <c r="H711" s="121" t="s">
        <v>1038</v>
      </c>
      <c r="I711" s="141" t="s">
        <v>1208</v>
      </c>
    </row>
    <row r="712" spans="1:9">
      <c r="A712" s="140" t="s">
        <v>818</v>
      </c>
      <c r="B712" s="121" t="s">
        <v>1209</v>
      </c>
      <c r="C712" s="121">
        <v>0</v>
      </c>
      <c r="D712" s="121" t="s">
        <v>331</v>
      </c>
      <c r="E712" s="121" t="b">
        <v>0</v>
      </c>
      <c r="F712" s="121" t="b">
        <v>1</v>
      </c>
      <c r="G712" s="121" t="s">
        <v>153</v>
      </c>
      <c r="H712" s="121" t="s">
        <v>1038</v>
      </c>
      <c r="I712" s="141" t="s">
        <v>1210</v>
      </c>
    </row>
    <row r="713" spans="1:9">
      <c r="A713" s="140" t="s">
        <v>818</v>
      </c>
      <c r="B713" s="121" t="s">
        <v>1211</v>
      </c>
      <c r="C713" s="121">
        <v>0</v>
      </c>
      <c r="D713" s="121" t="s">
        <v>331</v>
      </c>
      <c r="E713" s="121" t="b">
        <v>0</v>
      </c>
      <c r="F713" s="121" t="b">
        <v>1</v>
      </c>
      <c r="G713" s="121" t="s">
        <v>288</v>
      </c>
      <c r="H713" s="121" t="s">
        <v>1038</v>
      </c>
      <c r="I713" s="141" t="s">
        <v>1212</v>
      </c>
    </row>
    <row r="714" spans="1:9">
      <c r="A714" s="140" t="s">
        <v>818</v>
      </c>
      <c r="B714" s="121" t="s">
        <v>1244</v>
      </c>
      <c r="C714" s="121">
        <v>0</v>
      </c>
      <c r="D714" s="121" t="s">
        <v>331</v>
      </c>
      <c r="E714" s="121" t="b">
        <v>0</v>
      </c>
      <c r="F714" s="121" t="b">
        <v>1</v>
      </c>
      <c r="G714" s="121" t="s">
        <v>288</v>
      </c>
      <c r="H714" s="121" t="s">
        <v>1038</v>
      </c>
      <c r="I714" s="141" t="s">
        <v>1220</v>
      </c>
    </row>
    <row r="715" spans="1:9">
      <c r="A715" s="140" t="s">
        <v>818</v>
      </c>
      <c r="B715" s="121" t="s">
        <v>1245</v>
      </c>
      <c r="C715" s="121">
        <v>0</v>
      </c>
      <c r="D715" s="121" t="s">
        <v>331</v>
      </c>
      <c r="E715" s="121" t="b">
        <v>0</v>
      </c>
      <c r="F715" s="121" t="b">
        <v>1</v>
      </c>
      <c r="G715" s="121" t="s">
        <v>288</v>
      </c>
      <c r="H715" s="121" t="s">
        <v>1038</v>
      </c>
      <c r="I715" s="141" t="s">
        <v>1246</v>
      </c>
    </row>
    <row r="716" spans="1:9">
      <c r="A716" s="140" t="s">
        <v>818</v>
      </c>
      <c r="B716" s="121" t="s">
        <v>1232</v>
      </c>
      <c r="C716" s="121">
        <v>-1.67E-2</v>
      </c>
      <c r="D716" s="121" t="s">
        <v>331</v>
      </c>
      <c r="E716" s="121" t="b">
        <v>0</v>
      </c>
      <c r="F716" s="121" t="b">
        <v>0</v>
      </c>
      <c r="G716" s="121" t="s">
        <v>288</v>
      </c>
      <c r="H716" s="121" t="s">
        <v>1038</v>
      </c>
      <c r="I716" s="141" t="s">
        <v>1233</v>
      </c>
    </row>
    <row r="717" spans="1:9">
      <c r="A717" s="140" t="s">
        <v>818</v>
      </c>
      <c r="B717" s="121" t="s">
        <v>1241</v>
      </c>
      <c r="C717" s="121">
        <v>-1.3692310000000001</v>
      </c>
      <c r="D717" s="121" t="s">
        <v>331</v>
      </c>
      <c r="E717" s="121" t="b">
        <v>0</v>
      </c>
      <c r="F717" s="121" t="b">
        <v>0</v>
      </c>
      <c r="G717" s="121" t="s">
        <v>289</v>
      </c>
      <c r="H717" s="121" t="s">
        <v>1038</v>
      </c>
      <c r="I717" s="141" t="s">
        <v>1242</v>
      </c>
    </row>
    <row r="718" spans="1:9">
      <c r="A718" s="140" t="s">
        <v>819</v>
      </c>
      <c r="B718" s="121" t="s">
        <v>1215</v>
      </c>
      <c r="C718" s="121">
        <v>0</v>
      </c>
      <c r="D718" s="121" t="s">
        <v>331</v>
      </c>
      <c r="E718" s="121" t="b">
        <v>0</v>
      </c>
      <c r="F718" s="121" t="b">
        <v>0</v>
      </c>
      <c r="G718" s="121" t="s">
        <v>288</v>
      </c>
      <c r="H718" s="121" t="s">
        <v>1040</v>
      </c>
      <c r="I718" s="141" t="s">
        <v>1216</v>
      </c>
    </row>
    <row r="719" spans="1:9">
      <c r="A719" s="140" t="s">
        <v>819</v>
      </c>
      <c r="B719" s="121" t="s">
        <v>489</v>
      </c>
      <c r="C719" s="121">
        <v>1</v>
      </c>
      <c r="D719" s="121" t="s">
        <v>331</v>
      </c>
      <c r="E719" s="121" t="b">
        <v>1</v>
      </c>
      <c r="F719" s="121" t="b">
        <v>0</v>
      </c>
      <c r="G719" s="121" t="s">
        <v>289</v>
      </c>
      <c r="H719" s="121" t="s">
        <v>1040</v>
      </c>
      <c r="I719" s="141" t="s">
        <v>1240</v>
      </c>
    </row>
    <row r="720" spans="1:9">
      <c r="A720" s="140" t="s">
        <v>819</v>
      </c>
      <c r="B720" s="121" t="s">
        <v>1202</v>
      </c>
      <c r="C720" s="121">
        <v>0</v>
      </c>
      <c r="D720" s="121" t="s">
        <v>331</v>
      </c>
      <c r="E720" s="121" t="b">
        <v>0</v>
      </c>
      <c r="F720" s="121" t="b">
        <v>1</v>
      </c>
      <c r="G720" s="121" t="s">
        <v>288</v>
      </c>
      <c r="H720" s="121" t="s">
        <v>1040</v>
      </c>
      <c r="I720" s="141" t="s">
        <v>1203</v>
      </c>
    </row>
    <row r="721" spans="1:9">
      <c r="A721" s="140" t="s">
        <v>819</v>
      </c>
      <c r="B721" s="121" t="s">
        <v>1204</v>
      </c>
      <c r="C721" s="121">
        <v>159.51915270457701</v>
      </c>
      <c r="D721" s="121" t="s">
        <v>331</v>
      </c>
      <c r="E721" s="121" t="b">
        <v>0</v>
      </c>
      <c r="F721" s="121" t="b">
        <v>1</v>
      </c>
      <c r="G721" s="121" t="s">
        <v>1205</v>
      </c>
      <c r="H721" s="121" t="s">
        <v>1040</v>
      </c>
      <c r="I721" s="141" t="s">
        <v>1206</v>
      </c>
    </row>
    <row r="722" spans="1:9">
      <c r="A722" s="140" t="s">
        <v>819</v>
      </c>
      <c r="B722" s="121" t="s">
        <v>1219</v>
      </c>
      <c r="C722" s="121">
        <v>-0.40430071841161647</v>
      </c>
      <c r="D722" s="121" t="s">
        <v>331</v>
      </c>
      <c r="E722" s="121" t="b">
        <v>0</v>
      </c>
      <c r="F722" s="121" t="b">
        <v>1</v>
      </c>
      <c r="G722" s="121" t="s">
        <v>288</v>
      </c>
      <c r="H722" s="121" t="s">
        <v>1040</v>
      </c>
      <c r="I722" s="141" t="s">
        <v>1220</v>
      </c>
    </row>
    <row r="723" spans="1:9">
      <c r="A723" s="140" t="s">
        <v>819</v>
      </c>
      <c r="B723" s="121" t="s">
        <v>1207</v>
      </c>
      <c r="C723" s="121">
        <v>-0.91543932074764289</v>
      </c>
      <c r="D723" s="121" t="s">
        <v>331</v>
      </c>
      <c r="E723" s="121" t="b">
        <v>0</v>
      </c>
      <c r="F723" s="121" t="b">
        <v>1</v>
      </c>
      <c r="G723" s="121" t="s">
        <v>288</v>
      </c>
      <c r="H723" s="121" t="s">
        <v>1040</v>
      </c>
      <c r="I723" s="141" t="s">
        <v>1208</v>
      </c>
    </row>
    <row r="724" spans="1:9">
      <c r="A724" s="140" t="s">
        <v>819</v>
      </c>
      <c r="B724" s="121" t="s">
        <v>1244</v>
      </c>
      <c r="C724" s="121">
        <v>0</v>
      </c>
      <c r="D724" s="121" t="s">
        <v>331</v>
      </c>
      <c r="E724" s="121" t="b">
        <v>0</v>
      </c>
      <c r="F724" s="121" t="b">
        <v>1</v>
      </c>
      <c r="G724" s="121" t="s">
        <v>288</v>
      </c>
      <c r="H724" s="121" t="s">
        <v>1040</v>
      </c>
      <c r="I724" s="141" t="s">
        <v>1220</v>
      </c>
    </row>
    <row r="725" spans="1:9">
      <c r="A725" s="140" t="s">
        <v>819</v>
      </c>
      <c r="B725" s="121" t="s">
        <v>1232</v>
      </c>
      <c r="C725" s="121">
        <v>0</v>
      </c>
      <c r="D725" s="121" t="s">
        <v>331</v>
      </c>
      <c r="E725" s="121" t="b">
        <v>0</v>
      </c>
      <c r="F725" s="121" t="b">
        <v>1</v>
      </c>
      <c r="G725" s="121" t="s">
        <v>288</v>
      </c>
      <c r="H725" s="121" t="s">
        <v>1040</v>
      </c>
      <c r="I725" s="141" t="s">
        <v>1233</v>
      </c>
    </row>
    <row r="726" spans="1:9">
      <c r="A726" s="140" t="s">
        <v>819</v>
      </c>
      <c r="B726" s="121" t="s">
        <v>1241</v>
      </c>
      <c r="C726" s="121">
        <v>-1.3692310000000001</v>
      </c>
      <c r="D726" s="121" t="s">
        <v>331</v>
      </c>
      <c r="E726" s="121" t="b">
        <v>0</v>
      </c>
      <c r="F726" s="121" t="b">
        <v>0</v>
      </c>
      <c r="G726" s="121" t="s">
        <v>289</v>
      </c>
      <c r="H726" s="121" t="s">
        <v>1040</v>
      </c>
      <c r="I726" s="141" t="s">
        <v>1242</v>
      </c>
    </row>
    <row r="727" spans="1:9">
      <c r="A727" s="140" t="s">
        <v>820</v>
      </c>
      <c r="B727" s="121" t="s">
        <v>1215</v>
      </c>
      <c r="C727" s="121">
        <v>1.84319996833801</v>
      </c>
      <c r="D727" s="121" t="s">
        <v>331</v>
      </c>
      <c r="E727" s="121" t="b">
        <v>0</v>
      </c>
      <c r="F727" s="121" t="b">
        <v>0</v>
      </c>
      <c r="G727" s="121" t="s">
        <v>288</v>
      </c>
      <c r="H727" s="121" t="s">
        <v>1041</v>
      </c>
      <c r="I727" s="141" t="s">
        <v>1216</v>
      </c>
    </row>
    <row r="728" spans="1:9">
      <c r="A728" s="140" t="s">
        <v>820</v>
      </c>
      <c r="B728" s="121" t="s">
        <v>489</v>
      </c>
      <c r="C728" s="121">
        <v>1</v>
      </c>
      <c r="D728" s="121" t="s">
        <v>331</v>
      </c>
      <c r="E728" s="121" t="b">
        <v>1</v>
      </c>
      <c r="F728" s="121" t="b">
        <v>0</v>
      </c>
      <c r="G728" s="121" t="s">
        <v>289</v>
      </c>
      <c r="H728" s="121" t="s">
        <v>1041</v>
      </c>
      <c r="I728" s="141" t="s">
        <v>1240</v>
      </c>
    </row>
    <row r="729" spans="1:9">
      <c r="A729" s="140" t="s">
        <v>820</v>
      </c>
      <c r="B729" s="121" t="s">
        <v>1202</v>
      </c>
      <c r="C729" s="121">
        <v>0</v>
      </c>
      <c r="D729" s="121" t="s">
        <v>331</v>
      </c>
      <c r="E729" s="121" t="b">
        <v>0</v>
      </c>
      <c r="F729" s="121" t="b">
        <v>1</v>
      </c>
      <c r="G729" s="121" t="s">
        <v>288</v>
      </c>
      <c r="H729" s="121" t="s">
        <v>1041</v>
      </c>
      <c r="I729" s="141" t="s">
        <v>1203</v>
      </c>
    </row>
    <row r="730" spans="1:9">
      <c r="A730" s="140" t="s">
        <v>820</v>
      </c>
      <c r="B730" s="121" t="s">
        <v>1204</v>
      </c>
      <c r="C730" s="121">
        <v>209.177035717226</v>
      </c>
      <c r="D730" s="121" t="s">
        <v>331</v>
      </c>
      <c r="E730" s="121" t="b">
        <v>0</v>
      </c>
      <c r="F730" s="121" t="b">
        <v>1</v>
      </c>
      <c r="G730" s="121" t="s">
        <v>1205</v>
      </c>
      <c r="H730" s="121" t="s">
        <v>1041</v>
      </c>
      <c r="I730" s="141" t="s">
        <v>1206</v>
      </c>
    </row>
    <row r="731" spans="1:9">
      <c r="A731" s="140" t="s">
        <v>820</v>
      </c>
      <c r="B731" s="121" t="s">
        <v>1219</v>
      </c>
      <c r="C731" s="121">
        <v>-0.98599359533267805</v>
      </c>
      <c r="D731" s="121" t="s">
        <v>331</v>
      </c>
      <c r="E731" s="121" t="b">
        <v>0</v>
      </c>
      <c r="F731" s="121" t="b">
        <v>1</v>
      </c>
      <c r="G731" s="121" t="s">
        <v>288</v>
      </c>
      <c r="H731" s="121" t="s">
        <v>1041</v>
      </c>
      <c r="I731" s="141" t="s">
        <v>1220</v>
      </c>
    </row>
    <row r="732" spans="1:9">
      <c r="A732" s="140" t="s">
        <v>820</v>
      </c>
      <c r="B732" s="121" t="s">
        <v>1207</v>
      </c>
      <c r="C732" s="121">
        <v>-0.32147397551893903</v>
      </c>
      <c r="D732" s="121" t="s">
        <v>331</v>
      </c>
      <c r="E732" s="121" t="b">
        <v>0</v>
      </c>
      <c r="F732" s="121" t="b">
        <v>1</v>
      </c>
      <c r="G732" s="121" t="s">
        <v>288</v>
      </c>
      <c r="H732" s="121" t="s">
        <v>1041</v>
      </c>
      <c r="I732" s="141" t="s">
        <v>1208</v>
      </c>
    </row>
    <row r="733" spans="1:9">
      <c r="A733" s="140" t="s">
        <v>820</v>
      </c>
      <c r="B733" s="121" t="s">
        <v>1244</v>
      </c>
      <c r="C733" s="121">
        <v>0</v>
      </c>
      <c r="D733" s="121" t="s">
        <v>331</v>
      </c>
      <c r="E733" s="121" t="b">
        <v>0</v>
      </c>
      <c r="F733" s="121" t="b">
        <v>1</v>
      </c>
      <c r="G733" s="121" t="s">
        <v>288</v>
      </c>
      <c r="H733" s="121" t="s">
        <v>1041</v>
      </c>
      <c r="I733" s="141" t="s">
        <v>1220</v>
      </c>
    </row>
    <row r="734" spans="1:9">
      <c r="A734" s="140" t="s">
        <v>820</v>
      </c>
      <c r="B734" s="121" t="s">
        <v>1232</v>
      </c>
      <c r="C734" s="121">
        <v>-0.83515381813049305</v>
      </c>
      <c r="D734" s="121" t="s">
        <v>331</v>
      </c>
      <c r="E734" s="121" t="b">
        <v>0</v>
      </c>
      <c r="F734" s="121" t="b">
        <v>1</v>
      </c>
      <c r="G734" s="121" t="s">
        <v>288</v>
      </c>
      <c r="H734" s="121" t="s">
        <v>1041</v>
      </c>
      <c r="I734" s="141" t="s">
        <v>1233</v>
      </c>
    </row>
    <row r="735" spans="1:9">
      <c r="A735" s="140" t="s">
        <v>820</v>
      </c>
      <c r="B735" s="121" t="s">
        <v>1241</v>
      </c>
      <c r="C735" s="121">
        <v>-1.37626397609711</v>
      </c>
      <c r="D735" s="121" t="s">
        <v>331</v>
      </c>
      <c r="E735" s="121" t="b">
        <v>0</v>
      </c>
      <c r="F735" s="121" t="b">
        <v>0</v>
      </c>
      <c r="G735" s="121" t="s">
        <v>289</v>
      </c>
      <c r="H735" s="121" t="s">
        <v>1041</v>
      </c>
      <c r="I735" s="141" t="s">
        <v>1242</v>
      </c>
    </row>
    <row r="736" spans="1:9">
      <c r="A736" s="140" t="s">
        <v>821</v>
      </c>
      <c r="B736" s="121" t="s">
        <v>1215</v>
      </c>
      <c r="C736" s="121">
        <v>0</v>
      </c>
      <c r="D736" s="121" t="s">
        <v>331</v>
      </c>
      <c r="E736" s="121" t="b">
        <v>0</v>
      </c>
      <c r="F736" s="121" t="b">
        <v>0</v>
      </c>
      <c r="G736" s="121" t="s">
        <v>288</v>
      </c>
      <c r="H736" s="121" t="s">
        <v>1042</v>
      </c>
      <c r="I736" s="141" t="s">
        <v>1216</v>
      </c>
    </row>
    <row r="737" spans="1:9">
      <c r="A737" s="140" t="s">
        <v>821</v>
      </c>
      <c r="B737" s="121" t="s">
        <v>489</v>
      </c>
      <c r="C737" s="121">
        <v>1</v>
      </c>
      <c r="D737" s="121" t="s">
        <v>331</v>
      </c>
      <c r="E737" s="121" t="b">
        <v>1</v>
      </c>
      <c r="F737" s="121" t="b">
        <v>0</v>
      </c>
      <c r="G737" s="121" t="s">
        <v>289</v>
      </c>
      <c r="H737" s="121" t="s">
        <v>1042</v>
      </c>
      <c r="I737" s="141" t="s">
        <v>1240</v>
      </c>
    </row>
    <row r="738" spans="1:9">
      <c r="A738" s="140" t="s">
        <v>821</v>
      </c>
      <c r="B738" s="121" t="s">
        <v>1202</v>
      </c>
      <c r="C738" s="121">
        <v>-0.64979430530432902</v>
      </c>
      <c r="D738" s="121" t="s">
        <v>331</v>
      </c>
      <c r="E738" s="121" t="b">
        <v>0</v>
      </c>
      <c r="F738" s="121" t="b">
        <v>1</v>
      </c>
      <c r="G738" s="121" t="s">
        <v>288</v>
      </c>
      <c r="H738" s="121" t="s">
        <v>1042</v>
      </c>
      <c r="I738" s="141" t="s">
        <v>1203</v>
      </c>
    </row>
    <row r="739" spans="1:9">
      <c r="A739" s="140" t="s">
        <v>821</v>
      </c>
      <c r="B739" s="121" t="s">
        <v>1204</v>
      </c>
      <c r="C739" s="121">
        <v>159.51915270457701</v>
      </c>
      <c r="D739" s="121" t="s">
        <v>331</v>
      </c>
      <c r="E739" s="121" t="b">
        <v>0</v>
      </c>
      <c r="F739" s="121" t="b">
        <v>1</v>
      </c>
      <c r="G739" s="121" t="s">
        <v>1205</v>
      </c>
      <c r="H739" s="121" t="s">
        <v>1042</v>
      </c>
      <c r="I739" s="141" t="s">
        <v>1206</v>
      </c>
    </row>
    <row r="740" spans="1:9">
      <c r="A740" s="140" t="s">
        <v>821</v>
      </c>
      <c r="B740" s="121" t="s">
        <v>1219</v>
      </c>
      <c r="C740" s="121">
        <v>-0.210853618708986</v>
      </c>
      <c r="D740" s="121" t="s">
        <v>331</v>
      </c>
      <c r="E740" s="121" t="b">
        <v>0</v>
      </c>
      <c r="F740" s="121" t="b">
        <v>1</v>
      </c>
      <c r="G740" s="121" t="s">
        <v>288</v>
      </c>
      <c r="H740" s="121" t="s">
        <v>1042</v>
      </c>
      <c r="I740" s="141" t="s">
        <v>1220</v>
      </c>
    </row>
    <row r="741" spans="1:9">
      <c r="A741" s="140" t="s">
        <v>821</v>
      </c>
      <c r="B741" s="121" t="s">
        <v>1207</v>
      </c>
      <c r="C741" s="121">
        <v>-1.54393207476429E-2</v>
      </c>
      <c r="D741" s="121" t="s">
        <v>331</v>
      </c>
      <c r="E741" s="121" t="b">
        <v>0</v>
      </c>
      <c r="F741" s="121" t="b">
        <v>1</v>
      </c>
      <c r="G741" s="121" t="s">
        <v>288</v>
      </c>
      <c r="H741" s="121" t="s">
        <v>1042</v>
      </c>
      <c r="I741" s="141" t="s">
        <v>1208</v>
      </c>
    </row>
    <row r="742" spans="1:9">
      <c r="A742" s="140" t="s">
        <v>821</v>
      </c>
      <c r="B742" s="121" t="s">
        <v>1244</v>
      </c>
      <c r="C742" s="121">
        <v>0</v>
      </c>
      <c r="D742" s="121" t="s">
        <v>331</v>
      </c>
      <c r="E742" s="121" t="b">
        <v>0</v>
      </c>
      <c r="F742" s="121" t="b">
        <v>1</v>
      </c>
      <c r="G742" s="121" t="s">
        <v>288</v>
      </c>
      <c r="H742" s="121" t="s">
        <v>1042</v>
      </c>
      <c r="I742" s="141" t="s">
        <v>1220</v>
      </c>
    </row>
    <row r="743" spans="1:9">
      <c r="A743" s="140" t="s">
        <v>821</v>
      </c>
      <c r="B743" s="121" t="s">
        <v>1232</v>
      </c>
      <c r="C743" s="121">
        <v>0</v>
      </c>
      <c r="D743" s="121" t="s">
        <v>331</v>
      </c>
      <c r="E743" s="121" t="b">
        <v>0</v>
      </c>
      <c r="F743" s="121" t="b">
        <v>1</v>
      </c>
      <c r="G743" s="121" t="s">
        <v>288</v>
      </c>
      <c r="H743" s="121" t="s">
        <v>1042</v>
      </c>
      <c r="I743" s="141" t="s">
        <v>1233</v>
      </c>
    </row>
    <row r="744" spans="1:9">
      <c r="A744" s="140" t="s">
        <v>821</v>
      </c>
      <c r="B744" s="121" t="s">
        <v>1241</v>
      </c>
      <c r="C744" s="121">
        <v>-1.3692309856414799</v>
      </c>
      <c r="D744" s="121" t="s">
        <v>331</v>
      </c>
      <c r="E744" s="121" t="b">
        <v>0</v>
      </c>
      <c r="F744" s="121" t="b">
        <v>0</v>
      </c>
      <c r="G744" s="121" t="s">
        <v>289</v>
      </c>
      <c r="H744" s="121" t="s">
        <v>1042</v>
      </c>
      <c r="I744" s="141" t="s">
        <v>1242</v>
      </c>
    </row>
    <row r="745" spans="1:9">
      <c r="A745" s="140" t="s">
        <v>822</v>
      </c>
      <c r="B745" s="121" t="s">
        <v>1215</v>
      </c>
      <c r="C745" s="121">
        <v>0</v>
      </c>
      <c r="D745" s="121" t="s">
        <v>331</v>
      </c>
      <c r="E745" s="121" t="b">
        <v>0</v>
      </c>
      <c r="F745" s="121" t="b">
        <v>0</v>
      </c>
      <c r="G745" s="121" t="s">
        <v>288</v>
      </c>
      <c r="H745" s="121" t="s">
        <v>1043</v>
      </c>
      <c r="I745" s="141" t="s">
        <v>1216</v>
      </c>
    </row>
    <row r="746" spans="1:9">
      <c r="A746" s="140" t="s">
        <v>822</v>
      </c>
      <c r="B746" s="121" t="s">
        <v>489</v>
      </c>
      <c r="C746" s="121">
        <v>1</v>
      </c>
      <c r="D746" s="121" t="s">
        <v>331</v>
      </c>
      <c r="E746" s="121" t="b">
        <v>1</v>
      </c>
      <c r="F746" s="121" t="b">
        <v>0</v>
      </c>
      <c r="G746" s="121" t="s">
        <v>289</v>
      </c>
      <c r="H746" s="121" t="s">
        <v>1043</v>
      </c>
      <c r="I746" s="141" t="s">
        <v>1240</v>
      </c>
    </row>
    <row r="747" spans="1:9">
      <c r="A747" s="140" t="s">
        <v>822</v>
      </c>
      <c r="B747" s="121" t="s">
        <v>1202</v>
      </c>
      <c r="C747" s="121">
        <v>0</v>
      </c>
      <c r="D747" s="121" t="s">
        <v>331</v>
      </c>
      <c r="E747" s="121" t="b">
        <v>0</v>
      </c>
      <c r="F747" s="121" t="b">
        <v>1</v>
      </c>
      <c r="G747" s="121" t="s">
        <v>288</v>
      </c>
      <c r="H747" s="121" t="s">
        <v>1043</v>
      </c>
      <c r="I747" s="141" t="s">
        <v>1203</v>
      </c>
    </row>
    <row r="748" spans="1:9">
      <c r="A748" s="140" t="s">
        <v>822</v>
      </c>
      <c r="B748" s="121" t="s">
        <v>1204</v>
      </c>
      <c r="C748" s="121">
        <v>159.51915270457701</v>
      </c>
      <c r="D748" s="121" t="s">
        <v>331</v>
      </c>
      <c r="E748" s="121" t="b">
        <v>0</v>
      </c>
      <c r="F748" s="121" t="b">
        <v>1</v>
      </c>
      <c r="G748" s="121" t="s">
        <v>1205</v>
      </c>
      <c r="H748" s="121" t="s">
        <v>1043</v>
      </c>
      <c r="I748" s="141" t="s">
        <v>1206</v>
      </c>
    </row>
    <row r="749" spans="1:9">
      <c r="A749" s="140" t="s">
        <v>822</v>
      </c>
      <c r="B749" s="121" t="s">
        <v>1219</v>
      </c>
      <c r="C749" s="121">
        <v>-0.19033602253703102</v>
      </c>
      <c r="D749" s="121" t="s">
        <v>331</v>
      </c>
      <c r="E749" s="121" t="b">
        <v>0</v>
      </c>
      <c r="F749" s="121" t="b">
        <v>1</v>
      </c>
      <c r="G749" s="121" t="s">
        <v>288</v>
      </c>
      <c r="H749" s="121" t="s">
        <v>1043</v>
      </c>
      <c r="I749" s="141" t="s">
        <v>1220</v>
      </c>
    </row>
    <row r="750" spans="1:9">
      <c r="A750" s="140" t="s">
        <v>822</v>
      </c>
      <c r="B750" s="121" t="s">
        <v>1207</v>
      </c>
      <c r="C750" s="121">
        <v>-1.2154393207476428</v>
      </c>
      <c r="D750" s="121" t="s">
        <v>331</v>
      </c>
      <c r="E750" s="121" t="b">
        <v>0</v>
      </c>
      <c r="F750" s="121" t="b">
        <v>1</v>
      </c>
      <c r="G750" s="121" t="s">
        <v>288</v>
      </c>
      <c r="H750" s="121" t="s">
        <v>1043</v>
      </c>
      <c r="I750" s="141" t="s">
        <v>1208</v>
      </c>
    </row>
    <row r="751" spans="1:9">
      <c r="A751" s="140" t="s">
        <v>822</v>
      </c>
      <c r="B751" s="121" t="s">
        <v>1244</v>
      </c>
      <c r="C751" s="121">
        <v>0</v>
      </c>
      <c r="D751" s="121" t="s">
        <v>331</v>
      </c>
      <c r="E751" s="121" t="b">
        <v>0</v>
      </c>
      <c r="F751" s="121" t="b">
        <v>1</v>
      </c>
      <c r="G751" s="121" t="s">
        <v>288</v>
      </c>
      <c r="H751" s="121" t="s">
        <v>1043</v>
      </c>
      <c r="I751" s="141" t="s">
        <v>1220</v>
      </c>
    </row>
    <row r="752" spans="1:9">
      <c r="A752" s="140" t="s">
        <v>822</v>
      </c>
      <c r="B752" s="121" t="s">
        <v>1232</v>
      </c>
      <c r="C752" s="121">
        <v>-1.67E-2</v>
      </c>
      <c r="D752" s="121" t="s">
        <v>331</v>
      </c>
      <c r="E752" s="121" t="b">
        <v>0</v>
      </c>
      <c r="F752" s="121" t="b">
        <v>1</v>
      </c>
      <c r="G752" s="121" t="s">
        <v>288</v>
      </c>
      <c r="H752" s="121" t="s">
        <v>1043</v>
      </c>
      <c r="I752" s="141" t="s">
        <v>1233</v>
      </c>
    </row>
    <row r="753" spans="1:9">
      <c r="A753" s="140" t="s">
        <v>822</v>
      </c>
      <c r="B753" s="121" t="s">
        <v>1241</v>
      </c>
      <c r="C753" s="121">
        <v>-1.3560779999999999</v>
      </c>
      <c r="D753" s="121" t="s">
        <v>331</v>
      </c>
      <c r="E753" s="121" t="b">
        <v>0</v>
      </c>
      <c r="F753" s="121" t="b">
        <v>0</v>
      </c>
      <c r="G753" s="121" t="s">
        <v>289</v>
      </c>
      <c r="H753" s="121" t="s">
        <v>1043</v>
      </c>
      <c r="I753" s="141" t="s">
        <v>1242</v>
      </c>
    </row>
    <row r="754" spans="1:9">
      <c r="A754" s="140" t="s">
        <v>823</v>
      </c>
      <c r="B754" s="121" t="s">
        <v>1215</v>
      </c>
      <c r="C754" s="121">
        <v>0</v>
      </c>
      <c r="D754" s="121" t="s">
        <v>331</v>
      </c>
      <c r="E754" s="121" t="b">
        <v>0</v>
      </c>
      <c r="F754" s="121" t="b">
        <v>0</v>
      </c>
      <c r="G754" s="121" t="s">
        <v>288</v>
      </c>
      <c r="H754" s="121" t="s">
        <v>1044</v>
      </c>
      <c r="I754" s="141" t="s">
        <v>1216</v>
      </c>
    </row>
    <row r="755" spans="1:9">
      <c r="A755" s="140" t="s">
        <v>823</v>
      </c>
      <c r="B755" s="121" t="s">
        <v>489</v>
      </c>
      <c r="C755" s="121">
        <v>1</v>
      </c>
      <c r="D755" s="121" t="s">
        <v>331</v>
      </c>
      <c r="E755" s="121" t="b">
        <v>1</v>
      </c>
      <c r="F755" s="121" t="b">
        <v>0</v>
      </c>
      <c r="G755" s="121" t="s">
        <v>289</v>
      </c>
      <c r="H755" s="121" t="s">
        <v>1044</v>
      </c>
      <c r="I755" s="141" t="s">
        <v>1240</v>
      </c>
    </row>
    <row r="756" spans="1:9">
      <c r="A756" s="140" t="s">
        <v>823</v>
      </c>
      <c r="B756" s="121" t="s">
        <v>1202</v>
      </c>
      <c r="C756" s="121">
        <v>0</v>
      </c>
      <c r="D756" s="121" t="s">
        <v>331</v>
      </c>
      <c r="E756" s="121" t="b">
        <v>0</v>
      </c>
      <c r="F756" s="121" t="b">
        <v>1</v>
      </c>
      <c r="G756" s="121" t="s">
        <v>288</v>
      </c>
      <c r="H756" s="121" t="s">
        <v>1044</v>
      </c>
      <c r="I756" s="141" t="s">
        <v>1203</v>
      </c>
    </row>
    <row r="757" spans="1:9">
      <c r="A757" s="140" t="s">
        <v>823</v>
      </c>
      <c r="B757" s="121" t="s">
        <v>1204</v>
      </c>
      <c r="C757" s="121">
        <v>159.51915270457701</v>
      </c>
      <c r="D757" s="121" t="s">
        <v>331</v>
      </c>
      <c r="E757" s="121" t="b">
        <v>0</v>
      </c>
      <c r="F757" s="121" t="b">
        <v>1</v>
      </c>
      <c r="G757" s="121" t="s">
        <v>1205</v>
      </c>
      <c r="H757" s="121" t="s">
        <v>1044</v>
      </c>
      <c r="I757" s="141" t="s">
        <v>1206</v>
      </c>
    </row>
    <row r="758" spans="1:9">
      <c r="A758" s="140" t="s">
        <v>823</v>
      </c>
      <c r="B758" s="121" t="s">
        <v>1219</v>
      </c>
      <c r="C758" s="121">
        <v>-0.19033602253703102</v>
      </c>
      <c r="D758" s="121" t="s">
        <v>331</v>
      </c>
      <c r="E758" s="121" t="b">
        <v>0</v>
      </c>
      <c r="F758" s="121" t="b">
        <v>1</v>
      </c>
      <c r="G758" s="121" t="s">
        <v>288</v>
      </c>
      <c r="H758" s="121" t="s">
        <v>1044</v>
      </c>
      <c r="I758" s="141" t="s">
        <v>1220</v>
      </c>
    </row>
    <row r="759" spans="1:9">
      <c r="A759" s="140" t="s">
        <v>823</v>
      </c>
      <c r="B759" s="121" t="s">
        <v>1207</v>
      </c>
      <c r="C759" s="121">
        <v>-1.2154393207476428</v>
      </c>
      <c r="D759" s="121" t="s">
        <v>331</v>
      </c>
      <c r="E759" s="121" t="b">
        <v>0</v>
      </c>
      <c r="F759" s="121" t="b">
        <v>1</v>
      </c>
      <c r="G759" s="121" t="s">
        <v>288</v>
      </c>
      <c r="H759" s="121" t="s">
        <v>1044</v>
      </c>
      <c r="I759" s="141" t="s">
        <v>1208</v>
      </c>
    </row>
    <row r="760" spans="1:9">
      <c r="A760" s="140" t="s">
        <v>823</v>
      </c>
      <c r="B760" s="121" t="s">
        <v>1244</v>
      </c>
      <c r="C760" s="121">
        <v>0</v>
      </c>
      <c r="D760" s="121" t="s">
        <v>331</v>
      </c>
      <c r="E760" s="121" t="b">
        <v>0</v>
      </c>
      <c r="F760" s="121" t="b">
        <v>1</v>
      </c>
      <c r="G760" s="121" t="s">
        <v>288</v>
      </c>
      <c r="H760" s="121" t="s">
        <v>1044</v>
      </c>
      <c r="I760" s="141" t="s">
        <v>1220</v>
      </c>
    </row>
    <row r="761" spans="1:9">
      <c r="A761" s="140" t="s">
        <v>823</v>
      </c>
      <c r="B761" s="121" t="s">
        <v>1232</v>
      </c>
      <c r="C761" s="121">
        <v>-1.67E-2</v>
      </c>
      <c r="D761" s="121" t="s">
        <v>331</v>
      </c>
      <c r="E761" s="121" t="b">
        <v>0</v>
      </c>
      <c r="F761" s="121" t="b">
        <v>1</v>
      </c>
      <c r="G761" s="121" t="s">
        <v>288</v>
      </c>
      <c r="H761" s="121" t="s">
        <v>1044</v>
      </c>
      <c r="I761" s="141" t="s">
        <v>1233</v>
      </c>
    </row>
    <row r="762" spans="1:9">
      <c r="A762" s="140" t="s">
        <v>823</v>
      </c>
      <c r="B762" s="121" t="s">
        <v>1241</v>
      </c>
      <c r="C762" s="121">
        <v>-1.3692309856414799</v>
      </c>
      <c r="D762" s="121" t="s">
        <v>331</v>
      </c>
      <c r="E762" s="121" t="b">
        <v>0</v>
      </c>
      <c r="F762" s="121" t="b">
        <v>0</v>
      </c>
      <c r="G762" s="121" t="s">
        <v>289</v>
      </c>
      <c r="H762" s="121" t="s">
        <v>1044</v>
      </c>
      <c r="I762" s="141" t="s">
        <v>1242</v>
      </c>
    </row>
    <row r="763" spans="1:9">
      <c r="A763" s="140" t="s">
        <v>824</v>
      </c>
      <c r="B763" s="121" t="s">
        <v>489</v>
      </c>
      <c r="C763" s="121">
        <v>1</v>
      </c>
      <c r="D763" s="121" t="s">
        <v>331</v>
      </c>
      <c r="E763" s="121" t="b">
        <v>1</v>
      </c>
      <c r="F763" s="121" t="b">
        <v>0</v>
      </c>
      <c r="G763" s="121" t="s">
        <v>289</v>
      </c>
      <c r="H763" s="121" t="s">
        <v>1045</v>
      </c>
      <c r="I763" s="141" t="s">
        <v>1240</v>
      </c>
    </row>
    <row r="764" spans="1:9">
      <c r="A764" s="140" t="s">
        <v>824</v>
      </c>
      <c r="B764" s="121" t="s">
        <v>1202</v>
      </c>
      <c r="C764" s="121">
        <v>-51.485364707971499</v>
      </c>
      <c r="D764" s="121" t="s">
        <v>331</v>
      </c>
      <c r="E764" s="121" t="b">
        <v>0</v>
      </c>
      <c r="F764" s="121" t="b">
        <v>1</v>
      </c>
      <c r="G764" s="121" t="s">
        <v>288</v>
      </c>
      <c r="H764" s="121" t="s">
        <v>1045</v>
      </c>
      <c r="I764" s="141" t="s">
        <v>1203</v>
      </c>
    </row>
    <row r="765" spans="1:9">
      <c r="A765" s="140" t="s">
        <v>824</v>
      </c>
      <c r="B765" s="121" t="s">
        <v>1204</v>
      </c>
      <c r="C765" s="121">
        <v>159.519149760006</v>
      </c>
      <c r="D765" s="121" t="s">
        <v>331</v>
      </c>
      <c r="E765" s="121" t="b">
        <v>0</v>
      </c>
      <c r="F765" s="121" t="b">
        <v>1</v>
      </c>
      <c r="G765" s="121" t="s">
        <v>1205</v>
      </c>
      <c r="H765" s="121" t="s">
        <v>1045</v>
      </c>
      <c r="I765" s="141" t="s">
        <v>1206</v>
      </c>
    </row>
    <row r="766" spans="1:9">
      <c r="A766" s="140" t="s">
        <v>824</v>
      </c>
      <c r="B766" s="121" t="s">
        <v>1219</v>
      </c>
      <c r="C766" s="121">
        <v>-6.5240953585408698E-2</v>
      </c>
      <c r="D766" s="121" t="s">
        <v>331</v>
      </c>
      <c r="E766" s="121" t="b">
        <v>0</v>
      </c>
      <c r="F766" s="121" t="b">
        <v>1</v>
      </c>
      <c r="G766" s="121" t="s">
        <v>288</v>
      </c>
      <c r="H766" s="121" t="s">
        <v>1045</v>
      </c>
      <c r="I766" s="141" t="s">
        <v>1220</v>
      </c>
    </row>
    <row r="767" spans="1:9">
      <c r="A767" s="140" t="s">
        <v>824</v>
      </c>
      <c r="B767" s="121" t="s">
        <v>1207</v>
      </c>
      <c r="C767" s="121">
        <v>-1.6190468111320001E-2</v>
      </c>
      <c r="D767" s="121" t="s">
        <v>331</v>
      </c>
      <c r="E767" s="121" t="b">
        <v>0</v>
      </c>
      <c r="F767" s="121" t="b">
        <v>1</v>
      </c>
      <c r="G767" s="121" t="s">
        <v>288</v>
      </c>
      <c r="H767" s="121" t="s">
        <v>1045</v>
      </c>
      <c r="I767" s="141" t="s">
        <v>1208</v>
      </c>
    </row>
    <row r="768" spans="1:9">
      <c r="A768" s="140" t="s">
        <v>824</v>
      </c>
      <c r="B768" s="121" t="s">
        <v>1209</v>
      </c>
      <c r="C768" s="121">
        <v>0</v>
      </c>
      <c r="D768" s="121" t="s">
        <v>331</v>
      </c>
      <c r="E768" s="121" t="b">
        <v>0</v>
      </c>
      <c r="F768" s="121" t="b">
        <v>1</v>
      </c>
      <c r="G768" s="121" t="s">
        <v>153</v>
      </c>
      <c r="H768" s="121" t="s">
        <v>1045</v>
      </c>
      <c r="I768" s="141" t="s">
        <v>1210</v>
      </c>
    </row>
    <row r="769" spans="1:9">
      <c r="A769" s="140" t="s">
        <v>824</v>
      </c>
      <c r="B769" s="121" t="s">
        <v>1211</v>
      </c>
      <c r="C769" s="121">
        <v>0</v>
      </c>
      <c r="D769" s="121" t="s">
        <v>331</v>
      </c>
      <c r="E769" s="121" t="b">
        <v>0</v>
      </c>
      <c r="F769" s="121" t="b">
        <v>1</v>
      </c>
      <c r="G769" s="121" t="s">
        <v>288</v>
      </c>
      <c r="H769" s="121" t="s">
        <v>1045</v>
      </c>
      <c r="I769" s="141" t="s">
        <v>1212</v>
      </c>
    </row>
    <row r="770" spans="1:9">
      <c r="A770" s="140" t="s">
        <v>824</v>
      </c>
      <c r="B770" s="121" t="s">
        <v>1244</v>
      </c>
      <c r="C770" s="121">
        <v>0</v>
      </c>
      <c r="D770" s="121" t="s">
        <v>331</v>
      </c>
      <c r="E770" s="121" t="b">
        <v>0</v>
      </c>
      <c r="F770" s="121" t="b">
        <v>1</v>
      </c>
      <c r="G770" s="121" t="s">
        <v>288</v>
      </c>
      <c r="H770" s="121" t="s">
        <v>1045</v>
      </c>
      <c r="I770" s="141" t="s">
        <v>1220</v>
      </c>
    </row>
    <row r="771" spans="1:9">
      <c r="A771" s="140" t="s">
        <v>824</v>
      </c>
      <c r="B771" s="121" t="s">
        <v>1245</v>
      </c>
      <c r="C771" s="121">
        <v>0</v>
      </c>
      <c r="D771" s="121" t="s">
        <v>331</v>
      </c>
      <c r="E771" s="121" t="b">
        <v>0</v>
      </c>
      <c r="F771" s="121" t="b">
        <v>1</v>
      </c>
      <c r="G771" s="121" t="s">
        <v>288</v>
      </c>
      <c r="H771" s="121" t="s">
        <v>1045</v>
      </c>
      <c r="I771" s="141" t="s">
        <v>1246</v>
      </c>
    </row>
    <row r="772" spans="1:9">
      <c r="A772" s="140" t="s">
        <v>824</v>
      </c>
      <c r="B772" s="121" t="s">
        <v>1241</v>
      </c>
      <c r="C772" s="121">
        <v>-1.26355504989624</v>
      </c>
      <c r="D772" s="121" t="s">
        <v>331</v>
      </c>
      <c r="E772" s="121" t="b">
        <v>0</v>
      </c>
      <c r="F772" s="121" t="b">
        <v>0</v>
      </c>
      <c r="G772" s="121" t="s">
        <v>289</v>
      </c>
      <c r="H772" s="121" t="s">
        <v>1045</v>
      </c>
      <c r="I772" s="141" t="s">
        <v>1242</v>
      </c>
    </row>
    <row r="773" spans="1:9">
      <c r="A773" s="140" t="s">
        <v>816</v>
      </c>
      <c r="B773" s="121" t="s">
        <v>331</v>
      </c>
      <c r="C773" s="121">
        <v>1</v>
      </c>
      <c r="D773" s="121" t="s">
        <v>331</v>
      </c>
      <c r="E773" s="121" t="b">
        <v>1</v>
      </c>
      <c r="F773" s="121" t="b">
        <v>0</v>
      </c>
      <c r="G773" s="121" t="s">
        <v>289</v>
      </c>
      <c r="H773" s="121" t="s">
        <v>1034</v>
      </c>
      <c r="I773" s="141" t="s">
        <v>293</v>
      </c>
    </row>
    <row r="774" spans="1:9">
      <c r="A774" s="140" t="s">
        <v>816</v>
      </c>
      <c r="B774" s="121" t="s">
        <v>1202</v>
      </c>
      <c r="C774" s="121">
        <v>-25.489100770243699</v>
      </c>
      <c r="D774" s="121" t="s">
        <v>331</v>
      </c>
      <c r="E774" s="121" t="b">
        <v>0</v>
      </c>
      <c r="F774" s="121" t="b">
        <v>1</v>
      </c>
      <c r="G774" s="121" t="s">
        <v>288</v>
      </c>
      <c r="H774" s="121" t="s">
        <v>1034</v>
      </c>
      <c r="I774" s="141" t="s">
        <v>1203</v>
      </c>
    </row>
    <row r="775" spans="1:9">
      <c r="A775" s="140" t="s">
        <v>816</v>
      </c>
      <c r="B775" s="121" t="s">
        <v>1204</v>
      </c>
      <c r="C775" s="121">
        <v>25.1961981116687</v>
      </c>
      <c r="D775" s="121" t="s">
        <v>331</v>
      </c>
      <c r="E775" s="121" t="b">
        <v>0</v>
      </c>
      <c r="F775" s="121" t="b">
        <v>1</v>
      </c>
      <c r="G775" s="121" t="s">
        <v>1205</v>
      </c>
      <c r="H775" s="121" t="s">
        <v>1034</v>
      </c>
      <c r="I775" s="141" t="s">
        <v>1206</v>
      </c>
    </row>
    <row r="776" spans="1:9">
      <c r="A776" s="140" t="s">
        <v>816</v>
      </c>
      <c r="B776" s="121" t="s">
        <v>1219</v>
      </c>
      <c r="C776" s="121">
        <v>-7.8378133150597107E-2</v>
      </c>
      <c r="D776" s="121" t="s">
        <v>331</v>
      </c>
      <c r="E776" s="121" t="b">
        <v>0</v>
      </c>
      <c r="F776" s="121" t="b">
        <v>1</v>
      </c>
      <c r="G776" s="121" t="s">
        <v>288</v>
      </c>
      <c r="H776" s="121" t="s">
        <v>1034</v>
      </c>
      <c r="I776" s="141" t="s">
        <v>1220</v>
      </c>
    </row>
    <row r="777" spans="1:9">
      <c r="A777" s="140" t="s">
        <v>816</v>
      </c>
      <c r="B777" s="121" t="s">
        <v>1207</v>
      </c>
      <c r="C777" s="121">
        <v>-2.33960998430747E-2</v>
      </c>
      <c r="D777" s="121" t="s">
        <v>331</v>
      </c>
      <c r="E777" s="121" t="b">
        <v>0</v>
      </c>
      <c r="F777" s="121" t="b">
        <v>1</v>
      </c>
      <c r="G777" s="121" t="s">
        <v>288</v>
      </c>
      <c r="H777" s="121" t="s">
        <v>1034</v>
      </c>
      <c r="I777" s="141" t="s">
        <v>1208</v>
      </c>
    </row>
    <row r="778" spans="1:9">
      <c r="A778" s="140" t="s">
        <v>816</v>
      </c>
      <c r="B778" s="121" t="s">
        <v>1209</v>
      </c>
      <c r="C778" s="121">
        <v>0</v>
      </c>
      <c r="D778" s="121" t="s">
        <v>331</v>
      </c>
      <c r="E778" s="121" t="b">
        <v>0</v>
      </c>
      <c r="F778" s="121" t="b">
        <v>1</v>
      </c>
      <c r="G778" s="121" t="s">
        <v>153</v>
      </c>
      <c r="H778" s="121" t="s">
        <v>1034</v>
      </c>
      <c r="I778" s="141" t="s">
        <v>1210</v>
      </c>
    </row>
    <row r="779" spans="1:9">
      <c r="A779" s="140" t="s">
        <v>816</v>
      </c>
      <c r="B779" s="121" t="s">
        <v>1211</v>
      </c>
      <c r="C779" s="121">
        <v>0</v>
      </c>
      <c r="D779" s="121" t="s">
        <v>331</v>
      </c>
      <c r="E779" s="121" t="b">
        <v>0</v>
      </c>
      <c r="F779" s="121" t="b">
        <v>1</v>
      </c>
      <c r="G779" s="121" t="s">
        <v>288</v>
      </c>
      <c r="H779" s="121" t="s">
        <v>1034</v>
      </c>
      <c r="I779" s="141" t="s">
        <v>1212</v>
      </c>
    </row>
    <row r="780" spans="1:9">
      <c r="A780" s="140" t="s">
        <v>816</v>
      </c>
      <c r="B780" s="121" t="s">
        <v>1244</v>
      </c>
      <c r="C780" s="121">
        <v>0</v>
      </c>
      <c r="D780" s="121" t="s">
        <v>331</v>
      </c>
      <c r="E780" s="121" t="b">
        <v>0</v>
      </c>
      <c r="F780" s="121" t="b">
        <v>1</v>
      </c>
      <c r="G780" s="121" t="s">
        <v>288</v>
      </c>
      <c r="H780" s="121" t="s">
        <v>1034</v>
      </c>
      <c r="I780" s="141" t="s">
        <v>1220</v>
      </c>
    </row>
    <row r="781" spans="1:9">
      <c r="A781" s="140" t="s">
        <v>816</v>
      </c>
      <c r="B781" s="121" t="s">
        <v>1245</v>
      </c>
      <c r="C781" s="121">
        <v>0</v>
      </c>
      <c r="D781" s="121" t="s">
        <v>331</v>
      </c>
      <c r="E781" s="121" t="b">
        <v>0</v>
      </c>
      <c r="F781" s="121" t="b">
        <v>1</v>
      </c>
      <c r="G781" s="121" t="s">
        <v>288</v>
      </c>
      <c r="H781" s="121" t="s">
        <v>1034</v>
      </c>
      <c r="I781" s="141" t="s">
        <v>1246</v>
      </c>
    </row>
    <row r="782" spans="1:9">
      <c r="A782" s="140" t="s">
        <v>816</v>
      </c>
      <c r="B782" s="121" t="s">
        <v>1241</v>
      </c>
      <c r="C782" s="121">
        <v>-0.206088706851006</v>
      </c>
      <c r="D782" s="121" t="s">
        <v>331</v>
      </c>
      <c r="E782" s="121" t="b">
        <v>0</v>
      </c>
      <c r="F782" s="121" t="b">
        <v>0</v>
      </c>
      <c r="G782" s="121" t="s">
        <v>289</v>
      </c>
      <c r="H782" s="121" t="s">
        <v>1034</v>
      </c>
      <c r="I782" s="141" t="s">
        <v>1242</v>
      </c>
    </row>
    <row r="783" spans="1:9">
      <c r="A783" s="140" t="s">
        <v>825</v>
      </c>
      <c r="B783" s="121" t="s">
        <v>325</v>
      </c>
      <c r="C783" s="121">
        <v>1</v>
      </c>
      <c r="D783" s="121" t="s">
        <v>325</v>
      </c>
      <c r="E783" s="121" t="b">
        <v>1</v>
      </c>
      <c r="F783" s="121" t="b">
        <v>0</v>
      </c>
      <c r="G783" s="121" t="s">
        <v>288</v>
      </c>
      <c r="H783" s="121" t="s">
        <v>1130</v>
      </c>
      <c r="I783" s="141" t="s">
        <v>300</v>
      </c>
    </row>
    <row r="784" spans="1:9">
      <c r="A784" s="140" t="s">
        <v>825</v>
      </c>
      <c r="B784" s="121" t="s">
        <v>490</v>
      </c>
      <c r="C784" s="121">
        <v>-4.2471088574550356E-2</v>
      </c>
      <c r="D784" s="121" t="s">
        <v>325</v>
      </c>
      <c r="E784" s="121" t="b">
        <v>0</v>
      </c>
      <c r="F784" s="121" t="b">
        <v>0</v>
      </c>
      <c r="G784" s="121" t="s">
        <v>288</v>
      </c>
      <c r="H784" s="121" t="s">
        <v>1130</v>
      </c>
      <c r="I784" s="141" t="s">
        <v>1254</v>
      </c>
    </row>
    <row r="785" spans="1:9">
      <c r="A785" s="140" t="s">
        <v>825</v>
      </c>
      <c r="B785" s="121" t="s">
        <v>491</v>
      </c>
      <c r="C785" s="121">
        <v>-0.54540906495592945</v>
      </c>
      <c r="D785" s="121" t="s">
        <v>325</v>
      </c>
      <c r="E785" s="121" t="b">
        <v>0</v>
      </c>
      <c r="F785" s="121" t="b">
        <v>0</v>
      </c>
      <c r="G785" s="121" t="s">
        <v>288</v>
      </c>
      <c r="H785" s="121" t="s">
        <v>1130</v>
      </c>
      <c r="I785" s="141" t="s">
        <v>1255</v>
      </c>
    </row>
    <row r="786" spans="1:9">
      <c r="A786" s="140" t="s">
        <v>825</v>
      </c>
      <c r="B786" s="121" t="s">
        <v>492</v>
      </c>
      <c r="C786" s="121">
        <v>-9.0564095141156802E-3</v>
      </c>
      <c r="D786" s="121" t="s">
        <v>325</v>
      </c>
      <c r="E786" s="121" t="b">
        <v>0</v>
      </c>
      <c r="F786" s="121" t="b">
        <v>0</v>
      </c>
      <c r="G786" s="121" t="s">
        <v>288</v>
      </c>
      <c r="H786" s="121" t="s">
        <v>1130</v>
      </c>
      <c r="I786" s="141" t="s">
        <v>1256</v>
      </c>
    </row>
    <row r="787" spans="1:9">
      <c r="A787" s="140" t="s">
        <v>825</v>
      </c>
      <c r="B787" s="121" t="s">
        <v>493</v>
      </c>
      <c r="C787" s="121">
        <v>-9.136756426059553E-2</v>
      </c>
      <c r="D787" s="121" t="s">
        <v>325</v>
      </c>
      <c r="E787" s="121" t="b">
        <v>0</v>
      </c>
      <c r="F787" s="121" t="b">
        <v>0</v>
      </c>
      <c r="G787" s="121" t="s">
        <v>288</v>
      </c>
      <c r="H787" s="121" t="s">
        <v>1130</v>
      </c>
      <c r="I787" s="141" t="s">
        <v>1247</v>
      </c>
    </row>
    <row r="788" spans="1:9">
      <c r="A788" s="140" t="s">
        <v>825</v>
      </c>
      <c r="B788" s="121" t="s">
        <v>494</v>
      </c>
      <c r="C788" s="121">
        <v>-0.31169587269480903</v>
      </c>
      <c r="D788" s="121" t="s">
        <v>325</v>
      </c>
      <c r="E788" s="121" t="b">
        <v>0</v>
      </c>
      <c r="F788" s="121" t="b">
        <v>0</v>
      </c>
      <c r="G788" s="121" t="s">
        <v>288</v>
      </c>
      <c r="H788" s="121" t="s">
        <v>1130</v>
      </c>
      <c r="I788" s="141" t="s">
        <v>1255</v>
      </c>
    </row>
    <row r="789" spans="1:9">
      <c r="A789" s="140" t="s">
        <v>827</v>
      </c>
      <c r="B789" s="121" t="s">
        <v>490</v>
      </c>
      <c r="C789" s="121">
        <v>1</v>
      </c>
      <c r="D789" s="121" t="s">
        <v>325</v>
      </c>
      <c r="E789" s="121" t="b">
        <v>1</v>
      </c>
      <c r="F789" s="121" t="b">
        <v>0</v>
      </c>
      <c r="G789" s="121" t="s">
        <v>288</v>
      </c>
      <c r="H789" s="121" t="s">
        <v>1122</v>
      </c>
      <c r="I789" s="141" t="s">
        <v>1254</v>
      </c>
    </row>
    <row r="790" spans="1:9">
      <c r="A790" s="140" t="s">
        <v>827</v>
      </c>
      <c r="B790" s="121" t="s">
        <v>439</v>
      </c>
      <c r="C790" s="121">
        <v>-1.6666666666666667</v>
      </c>
      <c r="D790" s="121" t="s">
        <v>325</v>
      </c>
      <c r="E790" s="121" t="b">
        <v>0</v>
      </c>
      <c r="F790" s="121" t="b">
        <v>1</v>
      </c>
      <c r="G790" s="121" t="s">
        <v>288</v>
      </c>
      <c r="H790" s="121" t="s">
        <v>1122</v>
      </c>
      <c r="I790" s="141" t="s">
        <v>1217</v>
      </c>
    </row>
    <row r="791" spans="1:9">
      <c r="A791" s="140" t="s">
        <v>828</v>
      </c>
      <c r="B791" s="121" t="s">
        <v>490</v>
      </c>
      <c r="C791" s="121">
        <v>1</v>
      </c>
      <c r="D791" s="121" t="s">
        <v>325</v>
      </c>
      <c r="E791" s="121" t="b">
        <v>1</v>
      </c>
      <c r="F791" s="121" t="b">
        <v>0</v>
      </c>
      <c r="G791" s="121" t="s">
        <v>288</v>
      </c>
      <c r="H791" s="121" t="s">
        <v>1097</v>
      </c>
      <c r="I791" s="141" t="s">
        <v>1254</v>
      </c>
    </row>
    <row r="792" spans="1:9">
      <c r="A792" s="140" t="s">
        <v>828</v>
      </c>
      <c r="B792" s="121" t="s">
        <v>1207</v>
      </c>
      <c r="C792" s="121">
        <v>-1.1764705882352942</v>
      </c>
      <c r="D792" s="121" t="s">
        <v>325</v>
      </c>
      <c r="E792" s="121" t="b">
        <v>0</v>
      </c>
      <c r="F792" s="121" t="b">
        <v>1</v>
      </c>
      <c r="G792" s="121" t="s">
        <v>288</v>
      </c>
      <c r="H792" s="121" t="s">
        <v>1097</v>
      </c>
      <c r="I792" s="141" t="s">
        <v>1208</v>
      </c>
    </row>
    <row r="793" spans="1:9">
      <c r="A793" s="140" t="s">
        <v>826</v>
      </c>
      <c r="B793" s="121" t="s">
        <v>490</v>
      </c>
      <c r="C793" s="121">
        <v>1</v>
      </c>
      <c r="D793" s="121" t="s">
        <v>325</v>
      </c>
      <c r="E793" s="121" t="b">
        <v>1</v>
      </c>
      <c r="F793" s="121" t="b">
        <v>0</v>
      </c>
      <c r="G793" s="121" t="s">
        <v>288</v>
      </c>
      <c r="H793" s="121" t="s">
        <v>1121</v>
      </c>
      <c r="I793" s="141" t="s">
        <v>1254</v>
      </c>
    </row>
    <row r="794" spans="1:9">
      <c r="A794" s="140" t="s">
        <v>826</v>
      </c>
      <c r="B794" s="121" t="s">
        <v>1219</v>
      </c>
      <c r="C794" s="121">
        <v>-1.6666666666666667</v>
      </c>
      <c r="D794" s="121" t="s">
        <v>325</v>
      </c>
      <c r="E794" s="121" t="b">
        <v>0</v>
      </c>
      <c r="F794" s="121" t="b">
        <v>1</v>
      </c>
      <c r="G794" s="121" t="s">
        <v>288</v>
      </c>
      <c r="H794" s="121" t="s">
        <v>1121</v>
      </c>
      <c r="I794" s="141" t="s">
        <v>1220</v>
      </c>
    </row>
    <row r="795" spans="1:9">
      <c r="A795" s="140" t="s">
        <v>829</v>
      </c>
      <c r="B795" s="121" t="s">
        <v>490</v>
      </c>
      <c r="C795" s="121">
        <v>1</v>
      </c>
      <c r="D795" s="121" t="s">
        <v>325</v>
      </c>
      <c r="E795" s="121" t="b">
        <v>1</v>
      </c>
      <c r="F795" s="121" t="b">
        <v>0</v>
      </c>
      <c r="G795" s="121" t="s">
        <v>288</v>
      </c>
      <c r="H795" s="121" t="s">
        <v>1123</v>
      </c>
      <c r="I795" s="141" t="s">
        <v>1254</v>
      </c>
    </row>
    <row r="796" spans="1:9">
      <c r="A796" s="140" t="s">
        <v>829</v>
      </c>
      <c r="B796" s="121" t="s">
        <v>438</v>
      </c>
      <c r="C796" s="121">
        <v>-1.6666666666666667</v>
      </c>
      <c r="D796" s="121" t="s">
        <v>325</v>
      </c>
      <c r="E796" s="121" t="b">
        <v>0</v>
      </c>
      <c r="F796" s="121" t="b">
        <v>0</v>
      </c>
      <c r="G796" s="121" t="s">
        <v>288</v>
      </c>
      <c r="H796" s="121" t="s">
        <v>1123</v>
      </c>
      <c r="I796" s="141" t="s">
        <v>1218</v>
      </c>
    </row>
    <row r="797" spans="1:9">
      <c r="A797" s="140" t="s">
        <v>830</v>
      </c>
      <c r="B797" s="121" t="s">
        <v>490</v>
      </c>
      <c r="C797" s="121">
        <v>1</v>
      </c>
      <c r="D797" s="121" t="s">
        <v>325</v>
      </c>
      <c r="E797" s="121" t="b">
        <v>1</v>
      </c>
      <c r="F797" s="121" t="b">
        <v>0</v>
      </c>
      <c r="G797" s="121" t="s">
        <v>288</v>
      </c>
      <c r="H797" s="121" t="s">
        <v>1131</v>
      </c>
      <c r="I797" s="141" t="s">
        <v>1254</v>
      </c>
    </row>
    <row r="798" spans="1:9">
      <c r="A798" s="140" t="s">
        <v>830</v>
      </c>
      <c r="B798" s="121" t="s">
        <v>1221</v>
      </c>
      <c r="C798" s="121">
        <v>-1.6666666666666667</v>
      </c>
      <c r="D798" s="121" t="s">
        <v>325</v>
      </c>
      <c r="E798" s="121" t="b">
        <v>0</v>
      </c>
      <c r="F798" s="121" t="b">
        <v>1</v>
      </c>
      <c r="G798" s="121" t="s">
        <v>288</v>
      </c>
      <c r="H798" s="121" t="s">
        <v>1131</v>
      </c>
      <c r="I798" s="141" t="s">
        <v>1222</v>
      </c>
    </row>
    <row r="799" spans="1:9">
      <c r="A799" s="140" t="s">
        <v>831</v>
      </c>
      <c r="B799" s="121" t="s">
        <v>490</v>
      </c>
      <c r="C799" s="121">
        <v>1</v>
      </c>
      <c r="D799" s="121" t="s">
        <v>325</v>
      </c>
      <c r="E799" s="121" t="b">
        <v>1</v>
      </c>
      <c r="F799" s="121" t="b">
        <v>0</v>
      </c>
      <c r="G799" s="121" t="s">
        <v>288</v>
      </c>
      <c r="H799" s="121" t="s">
        <v>1096</v>
      </c>
      <c r="I799" s="141" t="s">
        <v>1254</v>
      </c>
    </row>
    <row r="800" spans="1:9">
      <c r="A800" s="140" t="s">
        <v>831</v>
      </c>
      <c r="B800" s="121" t="s">
        <v>1202</v>
      </c>
      <c r="C800" s="121">
        <v>-1.6666666666666667</v>
      </c>
      <c r="D800" s="121" t="s">
        <v>325</v>
      </c>
      <c r="E800" s="121" t="b">
        <v>0</v>
      </c>
      <c r="F800" s="121" t="b">
        <v>1</v>
      </c>
      <c r="G800" s="121" t="s">
        <v>288</v>
      </c>
      <c r="H800" s="121" t="s">
        <v>1096</v>
      </c>
      <c r="I800" s="141" t="s">
        <v>1203</v>
      </c>
    </row>
    <row r="801" spans="1:9">
      <c r="A801" s="140" t="s">
        <v>832</v>
      </c>
      <c r="B801" s="121" t="s">
        <v>491</v>
      </c>
      <c r="C801" s="121">
        <v>1</v>
      </c>
      <c r="D801" s="121" t="s">
        <v>325</v>
      </c>
      <c r="E801" s="121" t="b">
        <v>1</v>
      </c>
      <c r="F801" s="121" t="b">
        <v>0</v>
      </c>
      <c r="G801" s="121" t="s">
        <v>288</v>
      </c>
      <c r="H801" s="121" t="s">
        <v>1071</v>
      </c>
      <c r="I801" s="141" t="s">
        <v>1255</v>
      </c>
    </row>
    <row r="802" spans="1:9">
      <c r="A802" s="140" t="s">
        <v>832</v>
      </c>
      <c r="B802" s="121" t="s">
        <v>439</v>
      </c>
      <c r="C802" s="121">
        <v>-1.1235955056179776</v>
      </c>
      <c r="D802" s="121" t="s">
        <v>325</v>
      </c>
      <c r="E802" s="121" t="b">
        <v>0</v>
      </c>
      <c r="F802" s="121" t="b">
        <v>1</v>
      </c>
      <c r="G802" s="121" t="s">
        <v>288</v>
      </c>
      <c r="H802" s="121" t="s">
        <v>1071</v>
      </c>
      <c r="I802" s="141" t="s">
        <v>1217</v>
      </c>
    </row>
    <row r="803" spans="1:9">
      <c r="A803" s="140" t="s">
        <v>833</v>
      </c>
      <c r="B803" s="121" t="s">
        <v>491</v>
      </c>
      <c r="C803" s="121">
        <v>1</v>
      </c>
      <c r="D803" s="121" t="s">
        <v>325</v>
      </c>
      <c r="E803" s="121" t="b">
        <v>1</v>
      </c>
      <c r="F803" s="121" t="b">
        <v>0</v>
      </c>
      <c r="G803" s="121" t="s">
        <v>288</v>
      </c>
      <c r="H803" s="121" t="s">
        <v>1070</v>
      </c>
      <c r="I803" s="141" t="s">
        <v>1255</v>
      </c>
    </row>
    <row r="804" spans="1:9">
      <c r="A804" s="140" t="s">
        <v>833</v>
      </c>
      <c r="B804" s="121" t="s">
        <v>1207</v>
      </c>
      <c r="C804" s="121">
        <v>-1.0101010101010102</v>
      </c>
      <c r="D804" s="121" t="s">
        <v>325</v>
      </c>
      <c r="E804" s="121" t="b">
        <v>0</v>
      </c>
      <c r="F804" s="121" t="b">
        <v>1</v>
      </c>
      <c r="G804" s="121" t="s">
        <v>288</v>
      </c>
      <c r="H804" s="121" t="s">
        <v>1070</v>
      </c>
      <c r="I804" s="141" t="s">
        <v>1208</v>
      </c>
    </row>
    <row r="805" spans="1:9">
      <c r="A805" s="140" t="s">
        <v>838</v>
      </c>
      <c r="B805" s="121" t="s">
        <v>491</v>
      </c>
      <c r="C805" s="121">
        <v>1</v>
      </c>
      <c r="D805" s="121" t="s">
        <v>325</v>
      </c>
      <c r="E805" s="121" t="s">
        <v>1225</v>
      </c>
      <c r="F805" s="121" t="s">
        <v>1226</v>
      </c>
      <c r="G805" s="121" t="s">
        <v>288</v>
      </c>
      <c r="H805" s="121" t="s">
        <v>1171</v>
      </c>
      <c r="I805" s="141" t="s">
        <v>1255</v>
      </c>
    </row>
    <row r="806" spans="1:9">
      <c r="A806" s="140" t="s">
        <v>838</v>
      </c>
      <c r="B806" s="121" t="s">
        <v>1207</v>
      </c>
      <c r="C806" s="121">
        <v>-0.33333333333333331</v>
      </c>
      <c r="D806" s="121" t="s">
        <v>325</v>
      </c>
      <c r="E806" s="121" t="b">
        <v>0</v>
      </c>
      <c r="F806" s="121" t="b">
        <v>1</v>
      </c>
      <c r="G806" s="121" t="s">
        <v>288</v>
      </c>
      <c r="H806" s="121" t="s">
        <v>1171</v>
      </c>
      <c r="I806" s="141" t="s">
        <v>1208</v>
      </c>
    </row>
    <row r="807" spans="1:9">
      <c r="A807" s="140" t="s">
        <v>834</v>
      </c>
      <c r="B807" s="121" t="s">
        <v>491</v>
      </c>
      <c r="C807" s="121">
        <v>1</v>
      </c>
      <c r="D807" s="121" t="s">
        <v>325</v>
      </c>
      <c r="E807" s="121" t="b">
        <v>1</v>
      </c>
      <c r="F807" s="121" t="b">
        <v>0</v>
      </c>
      <c r="G807" s="121" t="s">
        <v>288</v>
      </c>
      <c r="H807" s="121" t="s">
        <v>1132</v>
      </c>
      <c r="I807" s="141" t="s">
        <v>1255</v>
      </c>
    </row>
    <row r="808" spans="1:9">
      <c r="A808" s="140" t="s">
        <v>834</v>
      </c>
      <c r="B808" s="121" t="s">
        <v>1219</v>
      </c>
      <c r="C808" s="121">
        <v>-1.1235955056179776</v>
      </c>
      <c r="D808" s="121" t="s">
        <v>325</v>
      </c>
      <c r="E808" s="121" t="b">
        <v>0</v>
      </c>
      <c r="F808" s="121" t="b">
        <v>1</v>
      </c>
      <c r="G808" s="121" t="s">
        <v>288</v>
      </c>
      <c r="H808" s="121" t="s">
        <v>1132</v>
      </c>
      <c r="I808" s="141" t="s">
        <v>1220</v>
      </c>
    </row>
    <row r="809" spans="1:9">
      <c r="A809" s="140" t="s">
        <v>835</v>
      </c>
      <c r="B809" s="121" t="s">
        <v>491</v>
      </c>
      <c r="C809" s="121">
        <v>1</v>
      </c>
      <c r="D809" s="121" t="s">
        <v>325</v>
      </c>
      <c r="E809" s="121" t="b">
        <v>1</v>
      </c>
      <c r="F809" s="121" t="b">
        <v>0</v>
      </c>
      <c r="G809" s="121" t="s">
        <v>288</v>
      </c>
      <c r="H809" s="121" t="s">
        <v>1072</v>
      </c>
      <c r="I809" s="141" t="s">
        <v>1255</v>
      </c>
    </row>
    <row r="810" spans="1:9">
      <c r="A810" s="140" t="s">
        <v>835</v>
      </c>
      <c r="B810" s="121" t="s">
        <v>438</v>
      </c>
      <c r="C810" s="121">
        <v>-1.0869565217391304</v>
      </c>
      <c r="D810" s="121" t="s">
        <v>325</v>
      </c>
      <c r="E810" s="121" t="b">
        <v>0</v>
      </c>
      <c r="F810" s="121" t="b">
        <v>0</v>
      </c>
      <c r="G810" s="121" t="s">
        <v>288</v>
      </c>
      <c r="H810" s="121" t="s">
        <v>1072</v>
      </c>
      <c r="I810" s="141" t="s">
        <v>1218</v>
      </c>
    </row>
    <row r="811" spans="1:9">
      <c r="A811" s="140" t="s">
        <v>836</v>
      </c>
      <c r="B811" s="121" t="s">
        <v>491</v>
      </c>
      <c r="C811" s="121">
        <v>1</v>
      </c>
      <c r="D811" s="121" t="s">
        <v>325</v>
      </c>
      <c r="E811" s="121" t="b">
        <v>1</v>
      </c>
      <c r="F811" s="121" t="b">
        <v>0</v>
      </c>
      <c r="G811" s="121" t="s">
        <v>288</v>
      </c>
      <c r="H811" s="121" t="s">
        <v>1068</v>
      </c>
      <c r="I811" s="141" t="s">
        <v>1255</v>
      </c>
    </row>
    <row r="812" spans="1:9">
      <c r="A812" s="140" t="s">
        <v>836</v>
      </c>
      <c r="B812" s="121" t="s">
        <v>1221</v>
      </c>
      <c r="C812" s="121">
        <v>-1.0869565217391304</v>
      </c>
      <c r="D812" s="121" t="s">
        <v>325</v>
      </c>
      <c r="E812" s="121" t="b">
        <v>0</v>
      </c>
      <c r="F812" s="121" t="b">
        <v>1</v>
      </c>
      <c r="G812" s="121" t="s">
        <v>288</v>
      </c>
      <c r="H812" s="121" t="s">
        <v>1068</v>
      </c>
      <c r="I812" s="141" t="s">
        <v>1222</v>
      </c>
    </row>
    <row r="813" spans="1:9">
      <c r="A813" s="140" t="s">
        <v>837</v>
      </c>
      <c r="B813" s="121" t="s">
        <v>491</v>
      </c>
      <c r="C813" s="121">
        <v>1</v>
      </c>
      <c r="D813" s="121" t="s">
        <v>325</v>
      </c>
      <c r="E813" s="121" t="b">
        <v>1</v>
      </c>
      <c r="F813" s="121" t="b">
        <v>0</v>
      </c>
      <c r="G813" s="121" t="s">
        <v>288</v>
      </c>
      <c r="H813" s="121" t="s">
        <v>1069</v>
      </c>
      <c r="I813" s="141" t="s">
        <v>1255</v>
      </c>
    </row>
    <row r="814" spans="1:9">
      <c r="A814" s="140" t="s">
        <v>837</v>
      </c>
      <c r="B814" s="121" t="s">
        <v>1202</v>
      </c>
      <c r="C814" s="121">
        <v>-1.0869565217391304</v>
      </c>
      <c r="D814" s="121" t="s">
        <v>325</v>
      </c>
      <c r="E814" s="121" t="b">
        <v>0</v>
      </c>
      <c r="F814" s="121" t="b">
        <v>1</v>
      </c>
      <c r="G814" s="121" t="s">
        <v>288</v>
      </c>
      <c r="H814" s="121" t="s">
        <v>1069</v>
      </c>
      <c r="I814" s="141" t="s">
        <v>1203</v>
      </c>
    </row>
    <row r="815" spans="1:9">
      <c r="A815" s="140" t="s">
        <v>839</v>
      </c>
      <c r="B815" s="121" t="s">
        <v>492</v>
      </c>
      <c r="C815" s="121">
        <v>1</v>
      </c>
      <c r="D815" s="121" t="s">
        <v>325</v>
      </c>
      <c r="E815" s="121" t="b">
        <v>1</v>
      </c>
      <c r="F815" s="121" t="b">
        <v>0</v>
      </c>
      <c r="G815" s="121" t="s">
        <v>288</v>
      </c>
      <c r="H815" s="121" t="s">
        <v>1078</v>
      </c>
      <c r="I815" s="141" t="s">
        <v>1256</v>
      </c>
    </row>
    <row r="816" spans="1:9">
      <c r="A816" s="140" t="s">
        <v>839</v>
      </c>
      <c r="B816" s="121" t="s">
        <v>1207</v>
      </c>
      <c r="C816" s="121">
        <v>-1.0224948875255624</v>
      </c>
      <c r="D816" s="121" t="s">
        <v>325</v>
      </c>
      <c r="E816" s="121" t="b">
        <v>0</v>
      </c>
      <c r="F816" s="121" t="b">
        <v>1</v>
      </c>
      <c r="G816" s="121" t="s">
        <v>288</v>
      </c>
      <c r="H816" s="121" t="s">
        <v>1078</v>
      </c>
      <c r="I816" s="141" t="s">
        <v>1208</v>
      </c>
    </row>
    <row r="817" spans="1:9">
      <c r="A817" s="140" t="s">
        <v>841</v>
      </c>
      <c r="B817" s="121" t="s">
        <v>493</v>
      </c>
      <c r="C817" s="121">
        <v>1</v>
      </c>
      <c r="D817" s="121" t="s">
        <v>325</v>
      </c>
      <c r="E817" s="121" t="b">
        <v>1</v>
      </c>
      <c r="F817" s="121" t="b">
        <v>0</v>
      </c>
      <c r="G817" s="121" t="s">
        <v>288</v>
      </c>
      <c r="H817" s="121" t="s">
        <v>1081</v>
      </c>
      <c r="I817" s="141" t="s">
        <v>1247</v>
      </c>
    </row>
    <row r="818" spans="1:9">
      <c r="A818" s="140" t="s">
        <v>841</v>
      </c>
      <c r="B818" s="121" t="s">
        <v>439</v>
      </c>
      <c r="C818" s="121">
        <v>-1.1235955056179776</v>
      </c>
      <c r="D818" s="121" t="s">
        <v>325</v>
      </c>
      <c r="E818" s="121" t="b">
        <v>0</v>
      </c>
      <c r="F818" s="121" t="b">
        <v>1</v>
      </c>
      <c r="G818" s="121" t="s">
        <v>288</v>
      </c>
      <c r="H818" s="121" t="s">
        <v>1081</v>
      </c>
      <c r="I818" s="141" t="s">
        <v>1217</v>
      </c>
    </row>
    <row r="819" spans="1:9">
      <c r="A819" s="140" t="s">
        <v>842</v>
      </c>
      <c r="B819" s="121" t="s">
        <v>493</v>
      </c>
      <c r="C819" s="121">
        <v>1</v>
      </c>
      <c r="D819" s="121" t="s">
        <v>325</v>
      </c>
      <c r="E819" s="121" t="b">
        <v>1</v>
      </c>
      <c r="F819" s="121" t="b">
        <v>0</v>
      </c>
      <c r="G819" s="121" t="s">
        <v>288</v>
      </c>
      <c r="H819" s="121" t="s">
        <v>1080</v>
      </c>
      <c r="I819" s="141" t="s">
        <v>1247</v>
      </c>
    </row>
    <row r="820" spans="1:9">
      <c r="A820" s="140" t="s">
        <v>842</v>
      </c>
      <c r="B820" s="121" t="s">
        <v>1207</v>
      </c>
      <c r="C820" s="121">
        <v>-1.0101010101010102</v>
      </c>
      <c r="D820" s="121" t="s">
        <v>325</v>
      </c>
      <c r="E820" s="121" t="b">
        <v>0</v>
      </c>
      <c r="F820" s="121" t="b">
        <v>1</v>
      </c>
      <c r="G820" s="121" t="s">
        <v>288</v>
      </c>
      <c r="H820" s="121" t="s">
        <v>1080</v>
      </c>
      <c r="I820" s="141" t="s">
        <v>1208</v>
      </c>
    </row>
    <row r="821" spans="1:9">
      <c r="A821" s="140" t="s">
        <v>840</v>
      </c>
      <c r="B821" s="121" t="s">
        <v>493</v>
      </c>
      <c r="C821" s="121">
        <v>1</v>
      </c>
      <c r="D821" s="121" t="s">
        <v>325</v>
      </c>
      <c r="E821" s="121" t="b">
        <v>1</v>
      </c>
      <c r="F821" s="121" t="b">
        <v>0</v>
      </c>
      <c r="G821" s="121" t="s">
        <v>288</v>
      </c>
      <c r="H821" s="121" t="s">
        <v>1129</v>
      </c>
      <c r="I821" s="141" t="s">
        <v>1247</v>
      </c>
    </row>
    <row r="822" spans="1:9">
      <c r="A822" s="140" t="s">
        <v>840</v>
      </c>
      <c r="B822" s="121" t="s">
        <v>1219</v>
      </c>
      <c r="C822" s="121">
        <v>-1.1235955056179776</v>
      </c>
      <c r="D822" s="121" t="s">
        <v>325</v>
      </c>
      <c r="E822" s="121" t="b">
        <v>0</v>
      </c>
      <c r="F822" s="121" t="b">
        <v>1</v>
      </c>
      <c r="G822" s="121" t="s">
        <v>288</v>
      </c>
      <c r="H822" s="121" t="s">
        <v>1129</v>
      </c>
      <c r="I822" s="141" t="s">
        <v>1220</v>
      </c>
    </row>
    <row r="823" spans="1:9">
      <c r="A823" s="140" t="s">
        <v>843</v>
      </c>
      <c r="B823" s="121" t="s">
        <v>493</v>
      </c>
      <c r="C823" s="121">
        <v>1</v>
      </c>
      <c r="D823" s="121" t="s">
        <v>325</v>
      </c>
      <c r="E823" s="121" t="b">
        <v>1</v>
      </c>
      <c r="F823" s="121" t="b">
        <v>0</v>
      </c>
      <c r="G823" s="121" t="s">
        <v>288</v>
      </c>
      <c r="H823" s="121" t="s">
        <v>1082</v>
      </c>
      <c r="I823" s="141" t="s">
        <v>1247</v>
      </c>
    </row>
    <row r="824" spans="1:9">
      <c r="A824" s="140" t="s">
        <v>843</v>
      </c>
      <c r="B824" s="121" t="s">
        <v>438</v>
      </c>
      <c r="C824" s="121">
        <v>-1.0869565217391304</v>
      </c>
      <c r="D824" s="121" t="s">
        <v>325</v>
      </c>
      <c r="E824" s="121" t="b">
        <v>0</v>
      </c>
      <c r="F824" s="121" t="b">
        <v>0</v>
      </c>
      <c r="G824" s="121" t="s">
        <v>288</v>
      </c>
      <c r="H824" s="121" t="s">
        <v>1082</v>
      </c>
      <c r="I824" s="141" t="s">
        <v>1218</v>
      </c>
    </row>
    <row r="825" spans="1:9">
      <c r="A825" s="140" t="s">
        <v>844</v>
      </c>
      <c r="B825" s="121" t="s">
        <v>493</v>
      </c>
      <c r="C825" s="121">
        <v>1</v>
      </c>
      <c r="D825" s="121" t="s">
        <v>325</v>
      </c>
      <c r="E825" s="121" t="b">
        <v>1</v>
      </c>
      <c r="F825" s="121" t="b">
        <v>0</v>
      </c>
      <c r="G825" s="121" t="s">
        <v>288</v>
      </c>
      <c r="H825" s="121" t="s">
        <v>337</v>
      </c>
      <c r="I825" s="141" t="s">
        <v>1247</v>
      </c>
    </row>
    <row r="826" spans="1:9">
      <c r="A826" s="140" t="s">
        <v>844</v>
      </c>
      <c r="B826" s="121" t="s">
        <v>1221</v>
      </c>
      <c r="C826" s="121">
        <v>-1.0869565217391304</v>
      </c>
      <c r="D826" s="121" t="s">
        <v>325</v>
      </c>
      <c r="E826" s="121" t="b">
        <v>0</v>
      </c>
      <c r="F826" s="121" t="b">
        <v>1</v>
      </c>
      <c r="G826" s="121" t="s">
        <v>288</v>
      </c>
      <c r="H826" s="121" t="s">
        <v>337</v>
      </c>
      <c r="I826" s="141" t="s">
        <v>1222</v>
      </c>
    </row>
    <row r="827" spans="1:9">
      <c r="A827" s="140" t="s">
        <v>845</v>
      </c>
      <c r="B827" s="121" t="s">
        <v>493</v>
      </c>
      <c r="C827" s="121">
        <v>1</v>
      </c>
      <c r="D827" s="121" t="s">
        <v>325</v>
      </c>
      <c r="E827" s="121" t="b">
        <v>1</v>
      </c>
      <c r="F827" s="121" t="b">
        <v>0</v>
      </c>
      <c r="G827" s="121" t="s">
        <v>288</v>
      </c>
      <c r="H827" s="121" t="s">
        <v>1079</v>
      </c>
      <c r="I827" s="141" t="s">
        <v>1247</v>
      </c>
    </row>
    <row r="828" spans="1:9">
      <c r="A828" s="140" t="s">
        <v>845</v>
      </c>
      <c r="B828" s="121" t="s">
        <v>1202</v>
      </c>
      <c r="C828" s="121">
        <v>-1.0869565217391304</v>
      </c>
      <c r="D828" s="121" t="s">
        <v>325</v>
      </c>
      <c r="E828" s="121" t="b">
        <v>0</v>
      </c>
      <c r="F828" s="121" t="b">
        <v>1</v>
      </c>
      <c r="G828" s="121" t="s">
        <v>288</v>
      </c>
      <c r="H828" s="121" t="s">
        <v>1079</v>
      </c>
      <c r="I828" s="141" t="s">
        <v>1203</v>
      </c>
    </row>
    <row r="829" spans="1:9">
      <c r="A829" s="140" t="s">
        <v>846</v>
      </c>
      <c r="B829" s="121" t="s">
        <v>494</v>
      </c>
      <c r="C829" s="121">
        <v>1</v>
      </c>
      <c r="D829" s="121" t="s">
        <v>325</v>
      </c>
      <c r="E829" s="121" t="b">
        <v>1</v>
      </c>
      <c r="F829" s="121" t="b">
        <v>0</v>
      </c>
      <c r="G829" s="121" t="s">
        <v>288</v>
      </c>
      <c r="H829" s="121" t="s">
        <v>1124</v>
      </c>
      <c r="I829" s="141" t="s">
        <v>1255</v>
      </c>
    </row>
    <row r="830" spans="1:9">
      <c r="A830" s="140" t="s">
        <v>846</v>
      </c>
      <c r="B830" s="121" t="s">
        <v>439</v>
      </c>
      <c r="C830" s="121">
        <v>-1.1111111111111112</v>
      </c>
      <c r="D830" s="121" t="s">
        <v>325</v>
      </c>
      <c r="E830" s="121" t="b">
        <v>0</v>
      </c>
      <c r="F830" s="121" t="b">
        <v>1</v>
      </c>
      <c r="G830" s="121" t="s">
        <v>288</v>
      </c>
      <c r="H830" s="121" t="s">
        <v>1124</v>
      </c>
      <c r="I830" s="141" t="s">
        <v>1217</v>
      </c>
    </row>
    <row r="831" spans="1:9">
      <c r="A831" s="140" t="s">
        <v>847</v>
      </c>
      <c r="B831" s="121" t="s">
        <v>494</v>
      </c>
      <c r="C831" s="121">
        <v>1</v>
      </c>
      <c r="D831" s="121" t="s">
        <v>325</v>
      </c>
      <c r="E831" s="121" t="b">
        <v>1</v>
      </c>
      <c r="F831" s="121" t="b">
        <v>0</v>
      </c>
      <c r="G831" s="121" t="s">
        <v>288</v>
      </c>
      <c r="H831" s="121" t="s">
        <v>1125</v>
      </c>
      <c r="I831" s="141" t="s">
        <v>1255</v>
      </c>
    </row>
    <row r="832" spans="1:9">
      <c r="A832" s="140" t="s">
        <v>847</v>
      </c>
      <c r="B832" s="121" t="s">
        <v>1207</v>
      </c>
      <c r="C832" s="121">
        <v>-1.0101010101010102</v>
      </c>
      <c r="D832" s="121" t="s">
        <v>325</v>
      </c>
      <c r="E832" s="121" t="b">
        <v>0</v>
      </c>
      <c r="F832" s="121" t="b">
        <v>1</v>
      </c>
      <c r="G832" s="121" t="s">
        <v>288</v>
      </c>
      <c r="H832" s="121" t="s">
        <v>1125</v>
      </c>
      <c r="I832" s="141" t="s">
        <v>1208</v>
      </c>
    </row>
    <row r="833" spans="1:9">
      <c r="A833" s="140" t="s">
        <v>852</v>
      </c>
      <c r="B833" s="121" t="s">
        <v>494</v>
      </c>
      <c r="C833" s="121">
        <v>1</v>
      </c>
      <c r="D833" s="121" t="s">
        <v>325</v>
      </c>
      <c r="E833" s="121" t="s">
        <v>1225</v>
      </c>
      <c r="F833" s="121" t="s">
        <v>1226</v>
      </c>
      <c r="G833" s="121" t="s">
        <v>288</v>
      </c>
      <c r="H833" s="121" t="s">
        <v>1172</v>
      </c>
      <c r="I833" s="141" t="s">
        <v>1255</v>
      </c>
    </row>
    <row r="834" spans="1:9">
      <c r="A834" s="140" t="s">
        <v>852</v>
      </c>
      <c r="B834" s="121" t="s">
        <v>1207</v>
      </c>
      <c r="C834" s="121">
        <v>-0.25</v>
      </c>
      <c r="D834" s="121" t="s">
        <v>325</v>
      </c>
      <c r="E834" s="121" t="b">
        <v>0</v>
      </c>
      <c r="F834" s="121" t="b">
        <v>1</v>
      </c>
      <c r="G834" s="121" t="s">
        <v>288</v>
      </c>
      <c r="H834" s="121" t="s">
        <v>1172</v>
      </c>
      <c r="I834" s="141" t="s">
        <v>1208</v>
      </c>
    </row>
    <row r="835" spans="1:9">
      <c r="A835" s="140" t="s">
        <v>848</v>
      </c>
      <c r="B835" s="121" t="s">
        <v>494</v>
      </c>
      <c r="C835" s="121">
        <v>1</v>
      </c>
      <c r="D835" s="121" t="s">
        <v>325</v>
      </c>
      <c r="E835" s="121" t="b">
        <v>1</v>
      </c>
      <c r="F835" s="121" t="b">
        <v>0</v>
      </c>
      <c r="G835" s="121" t="s">
        <v>288</v>
      </c>
      <c r="H835" s="121" t="s">
        <v>1133</v>
      </c>
      <c r="I835" s="141" t="s">
        <v>1255</v>
      </c>
    </row>
    <row r="836" spans="1:9">
      <c r="A836" s="140" t="s">
        <v>848</v>
      </c>
      <c r="B836" s="121" t="s">
        <v>1219</v>
      </c>
      <c r="C836" s="121">
        <v>-1.1235955056179776</v>
      </c>
      <c r="D836" s="121" t="s">
        <v>325</v>
      </c>
      <c r="E836" s="121" t="b">
        <v>0</v>
      </c>
      <c r="F836" s="121" t="b">
        <v>1</v>
      </c>
      <c r="G836" s="121" t="s">
        <v>288</v>
      </c>
      <c r="H836" s="121" t="s">
        <v>1133</v>
      </c>
      <c r="I836" s="141" t="s">
        <v>1220</v>
      </c>
    </row>
    <row r="837" spans="1:9">
      <c r="A837" s="140" t="s">
        <v>849</v>
      </c>
      <c r="B837" s="121" t="s">
        <v>494</v>
      </c>
      <c r="C837" s="121">
        <v>1</v>
      </c>
      <c r="D837" s="121" t="s">
        <v>325</v>
      </c>
      <c r="E837" s="121" t="b">
        <v>1</v>
      </c>
      <c r="F837" s="121" t="b">
        <v>0</v>
      </c>
      <c r="G837" s="121" t="s">
        <v>288</v>
      </c>
      <c r="H837" s="121" t="s">
        <v>1126</v>
      </c>
      <c r="I837" s="141" t="s">
        <v>1255</v>
      </c>
    </row>
    <row r="838" spans="1:9">
      <c r="A838" s="140" t="s">
        <v>849</v>
      </c>
      <c r="B838" s="121" t="s">
        <v>438</v>
      </c>
      <c r="C838" s="121">
        <v>-1.075268817204301</v>
      </c>
      <c r="D838" s="121" t="s">
        <v>325</v>
      </c>
      <c r="E838" s="121" t="b">
        <v>0</v>
      </c>
      <c r="F838" s="121" t="b">
        <v>0</v>
      </c>
      <c r="G838" s="121" t="s">
        <v>288</v>
      </c>
      <c r="H838" s="121" t="s">
        <v>1126</v>
      </c>
      <c r="I838" s="141" t="s">
        <v>1218</v>
      </c>
    </row>
    <row r="839" spans="1:9">
      <c r="A839" s="140" t="s">
        <v>850</v>
      </c>
      <c r="B839" s="121" t="s">
        <v>494</v>
      </c>
      <c r="C839" s="121">
        <v>1</v>
      </c>
      <c r="D839" s="121" t="s">
        <v>325</v>
      </c>
      <c r="E839" s="121" t="b">
        <v>1</v>
      </c>
      <c r="F839" s="121" t="b">
        <v>0</v>
      </c>
      <c r="G839" s="121" t="s">
        <v>288</v>
      </c>
      <c r="H839" s="121" t="s">
        <v>1134</v>
      </c>
      <c r="I839" s="141" t="s">
        <v>1255</v>
      </c>
    </row>
    <row r="840" spans="1:9">
      <c r="A840" s="140" t="s">
        <v>850</v>
      </c>
      <c r="B840" s="121" t="s">
        <v>1221</v>
      </c>
      <c r="C840" s="121">
        <v>-1.075268817204301</v>
      </c>
      <c r="D840" s="121" t="s">
        <v>325</v>
      </c>
      <c r="E840" s="121" t="b">
        <v>0</v>
      </c>
      <c r="F840" s="121" t="b">
        <v>1</v>
      </c>
      <c r="G840" s="121" t="s">
        <v>288</v>
      </c>
      <c r="H840" s="121" t="s">
        <v>1134</v>
      </c>
      <c r="I840" s="141" t="s">
        <v>1222</v>
      </c>
    </row>
    <row r="841" spans="1:9">
      <c r="A841" s="140" t="s">
        <v>851</v>
      </c>
      <c r="B841" s="121" t="s">
        <v>494</v>
      </c>
      <c r="C841" s="121">
        <v>1</v>
      </c>
      <c r="D841" s="121" t="s">
        <v>325</v>
      </c>
      <c r="E841" s="121" t="b">
        <v>1</v>
      </c>
      <c r="F841" s="121" t="b">
        <v>0</v>
      </c>
      <c r="G841" s="121" t="s">
        <v>288</v>
      </c>
      <c r="H841" s="121" t="s">
        <v>1127</v>
      </c>
      <c r="I841" s="141" t="s">
        <v>1255</v>
      </c>
    </row>
    <row r="842" spans="1:9">
      <c r="A842" s="140" t="s">
        <v>851</v>
      </c>
      <c r="B842" s="121" t="s">
        <v>1202</v>
      </c>
      <c r="C842" s="121">
        <v>-1.075268817204301</v>
      </c>
      <c r="D842" s="121" t="s">
        <v>325</v>
      </c>
      <c r="E842" s="121" t="b">
        <v>0</v>
      </c>
      <c r="F842" s="121" t="b">
        <v>1</v>
      </c>
      <c r="G842" s="121" t="s">
        <v>288</v>
      </c>
      <c r="H842" s="121" t="s">
        <v>1127</v>
      </c>
      <c r="I842" s="141" t="s">
        <v>1203</v>
      </c>
    </row>
    <row r="843" spans="1:9">
      <c r="A843" s="140" t="s">
        <v>853</v>
      </c>
      <c r="B843" s="121" t="s">
        <v>318</v>
      </c>
      <c r="C843" s="121">
        <v>1</v>
      </c>
      <c r="D843" s="121" t="s">
        <v>1293</v>
      </c>
      <c r="E843" s="121" t="b">
        <v>1</v>
      </c>
      <c r="F843" s="121" t="b">
        <v>0</v>
      </c>
      <c r="G843" s="121" t="s">
        <v>153</v>
      </c>
      <c r="H843" s="121" t="s">
        <v>1136</v>
      </c>
      <c r="I843" s="141" t="s">
        <v>297</v>
      </c>
    </row>
    <row r="844" spans="1:9">
      <c r="A844" s="140" t="s">
        <v>853</v>
      </c>
      <c r="B844" s="121" t="s">
        <v>1238</v>
      </c>
      <c r="C844" s="121">
        <v>1600</v>
      </c>
      <c r="D844" s="121" t="s">
        <v>1293</v>
      </c>
      <c r="E844" s="121" t="b">
        <v>0</v>
      </c>
      <c r="F844" s="121" t="b">
        <v>0</v>
      </c>
      <c r="G844" s="121" t="s">
        <v>153</v>
      </c>
      <c r="H844" s="121" t="s">
        <v>1136</v>
      </c>
      <c r="I844" s="141" t="s">
        <v>1239</v>
      </c>
    </row>
    <row r="845" spans="1:9">
      <c r="A845" s="140" t="s">
        <v>854</v>
      </c>
      <c r="B845" s="121" t="s">
        <v>319</v>
      </c>
      <c r="C845" s="121">
        <v>1</v>
      </c>
      <c r="D845" s="121" t="s">
        <v>319</v>
      </c>
      <c r="E845" s="121" t="b">
        <v>1</v>
      </c>
      <c r="F845" s="121" t="b">
        <v>0</v>
      </c>
      <c r="G845" s="121" t="s">
        <v>288</v>
      </c>
      <c r="H845" s="121" t="s">
        <v>1135</v>
      </c>
      <c r="I845" s="141" t="s">
        <v>298</v>
      </c>
    </row>
    <row r="846" spans="1:9">
      <c r="A846" s="140" t="s">
        <v>854</v>
      </c>
      <c r="B846" s="121" t="s">
        <v>496</v>
      </c>
      <c r="C846" s="121">
        <v>-0.8170668250284977</v>
      </c>
      <c r="D846" s="121" t="s">
        <v>319</v>
      </c>
      <c r="E846" s="121" t="b">
        <v>0</v>
      </c>
      <c r="F846" s="121" t="b">
        <v>0</v>
      </c>
      <c r="G846" s="121" t="s">
        <v>288</v>
      </c>
      <c r="H846" s="121" t="s">
        <v>1135</v>
      </c>
      <c r="I846" s="141" t="s">
        <v>1294</v>
      </c>
    </row>
    <row r="847" spans="1:9">
      <c r="A847" s="140" t="s">
        <v>854</v>
      </c>
      <c r="B847" s="121" t="s">
        <v>497</v>
      </c>
      <c r="C847" s="121">
        <v>-8.6929374702276893E-2</v>
      </c>
      <c r="D847" s="121" t="s">
        <v>319</v>
      </c>
      <c r="E847" s="136" t="b">
        <v>0</v>
      </c>
      <c r="F847" s="136" t="b">
        <v>0</v>
      </c>
      <c r="G847" s="121" t="s">
        <v>288</v>
      </c>
      <c r="H847" s="121" t="s">
        <v>1135</v>
      </c>
      <c r="I847" s="141" t="s">
        <v>1295</v>
      </c>
    </row>
    <row r="848" spans="1:9">
      <c r="A848" s="140" t="s">
        <v>854</v>
      </c>
      <c r="B848" s="121" t="s">
        <v>498</v>
      </c>
      <c r="C848" s="121">
        <v>-9.6003800269225378E-2</v>
      </c>
      <c r="D848" s="121" t="s">
        <v>319</v>
      </c>
      <c r="E848" s="136" t="b">
        <v>0</v>
      </c>
      <c r="F848" s="136" t="b">
        <v>0</v>
      </c>
      <c r="G848" s="121" t="s">
        <v>288</v>
      </c>
      <c r="H848" s="121" t="s">
        <v>1135</v>
      </c>
      <c r="I848" s="141" t="s">
        <v>1296</v>
      </c>
    </row>
    <row r="849" spans="1:9">
      <c r="A849" s="140" t="s">
        <v>856</v>
      </c>
      <c r="B849" s="121" t="s">
        <v>439</v>
      </c>
      <c r="C849" s="121">
        <v>-1.6666666666666667</v>
      </c>
      <c r="D849" s="121" t="s">
        <v>319</v>
      </c>
      <c r="E849" s="121" t="b">
        <v>0</v>
      </c>
      <c r="F849" s="121" t="b">
        <v>1</v>
      </c>
      <c r="G849" s="121" t="s">
        <v>288</v>
      </c>
      <c r="H849" s="121" t="s">
        <v>1122</v>
      </c>
      <c r="I849" s="141" t="s">
        <v>1217</v>
      </c>
    </row>
    <row r="850" spans="1:9">
      <c r="A850" s="140" t="s">
        <v>856</v>
      </c>
      <c r="B850" s="121" t="s">
        <v>496</v>
      </c>
      <c r="C850" s="121">
        <v>1</v>
      </c>
      <c r="D850" s="121" t="s">
        <v>319</v>
      </c>
      <c r="E850" s="121" t="b">
        <v>1</v>
      </c>
      <c r="F850" s="121" t="b">
        <v>0</v>
      </c>
      <c r="G850" s="121" t="s">
        <v>288</v>
      </c>
      <c r="H850" s="121" t="s">
        <v>1122</v>
      </c>
      <c r="I850" s="141" t="s">
        <v>1294</v>
      </c>
    </row>
    <row r="851" spans="1:9">
      <c r="A851" s="140" t="s">
        <v>857</v>
      </c>
      <c r="B851" s="121" t="s">
        <v>1207</v>
      </c>
      <c r="C851" s="121">
        <v>-1.1764705882352942</v>
      </c>
      <c r="D851" s="121" t="s">
        <v>319</v>
      </c>
      <c r="E851" s="121" t="b">
        <v>0</v>
      </c>
      <c r="F851" s="121" t="b">
        <v>1</v>
      </c>
      <c r="G851" s="121" t="s">
        <v>288</v>
      </c>
      <c r="H851" s="121" t="s">
        <v>1097</v>
      </c>
      <c r="I851" s="141" t="s">
        <v>1208</v>
      </c>
    </row>
    <row r="852" spans="1:9">
      <c r="A852" s="140" t="s">
        <v>857</v>
      </c>
      <c r="B852" s="121" t="s">
        <v>496</v>
      </c>
      <c r="C852" s="121">
        <v>1</v>
      </c>
      <c r="D852" s="121" t="s">
        <v>319</v>
      </c>
      <c r="E852" s="121" t="b">
        <v>1</v>
      </c>
      <c r="F852" s="121" t="b">
        <v>0</v>
      </c>
      <c r="G852" s="121" t="s">
        <v>288</v>
      </c>
      <c r="H852" s="121" t="s">
        <v>1097</v>
      </c>
      <c r="I852" s="141" t="s">
        <v>1294</v>
      </c>
    </row>
    <row r="853" spans="1:9">
      <c r="A853" s="140" t="s">
        <v>855</v>
      </c>
      <c r="B853" s="121" t="s">
        <v>1219</v>
      </c>
      <c r="C853" s="121">
        <v>-1.6666666666666667</v>
      </c>
      <c r="D853" s="121" t="s">
        <v>319</v>
      </c>
      <c r="E853" s="121" t="b">
        <v>0</v>
      </c>
      <c r="F853" s="121" t="b">
        <v>1</v>
      </c>
      <c r="G853" s="121" t="s">
        <v>288</v>
      </c>
      <c r="H853" s="121" t="s">
        <v>1121</v>
      </c>
      <c r="I853" s="141" t="s">
        <v>1220</v>
      </c>
    </row>
    <row r="854" spans="1:9">
      <c r="A854" s="140" t="s">
        <v>855</v>
      </c>
      <c r="B854" s="121" t="s">
        <v>496</v>
      </c>
      <c r="C854" s="121">
        <v>1</v>
      </c>
      <c r="D854" s="121" t="s">
        <v>319</v>
      </c>
      <c r="E854" s="121" t="b">
        <v>1</v>
      </c>
      <c r="F854" s="121" t="b">
        <v>0</v>
      </c>
      <c r="G854" s="121" t="s">
        <v>288</v>
      </c>
      <c r="H854" s="121" t="s">
        <v>1121</v>
      </c>
      <c r="I854" s="141" t="s">
        <v>1294</v>
      </c>
    </row>
    <row r="855" spans="1:9">
      <c r="A855" s="140" t="s">
        <v>858</v>
      </c>
      <c r="B855" s="121" t="s">
        <v>438</v>
      </c>
      <c r="C855" s="121">
        <v>-1.6666666666666667</v>
      </c>
      <c r="D855" s="121" t="s">
        <v>319</v>
      </c>
      <c r="E855" s="121" t="b">
        <v>0</v>
      </c>
      <c r="F855" s="121" t="b">
        <v>0</v>
      </c>
      <c r="G855" s="121" t="s">
        <v>288</v>
      </c>
      <c r="H855" s="121" t="s">
        <v>1123</v>
      </c>
      <c r="I855" s="141" t="s">
        <v>1218</v>
      </c>
    </row>
    <row r="856" spans="1:9">
      <c r="A856" s="140" t="s">
        <v>858</v>
      </c>
      <c r="B856" s="121" t="s">
        <v>496</v>
      </c>
      <c r="C856" s="121">
        <v>1</v>
      </c>
      <c r="D856" s="121" t="s">
        <v>319</v>
      </c>
      <c r="E856" s="121" t="b">
        <v>1</v>
      </c>
      <c r="F856" s="121" t="b">
        <v>0</v>
      </c>
      <c r="G856" s="121" t="s">
        <v>288</v>
      </c>
      <c r="H856" s="121" t="s">
        <v>1123</v>
      </c>
      <c r="I856" s="141" t="s">
        <v>1294</v>
      </c>
    </row>
    <row r="857" spans="1:9">
      <c r="A857" s="140" t="s">
        <v>859</v>
      </c>
      <c r="B857" s="121" t="s">
        <v>1221</v>
      </c>
      <c r="C857" s="121">
        <v>-1.6666666666666667</v>
      </c>
      <c r="D857" s="121" t="s">
        <v>319</v>
      </c>
      <c r="E857" s="121" t="b">
        <v>0</v>
      </c>
      <c r="F857" s="121" t="b">
        <v>1</v>
      </c>
      <c r="G857" s="121" t="s">
        <v>288</v>
      </c>
      <c r="H857" s="121" t="s">
        <v>1131</v>
      </c>
      <c r="I857" s="141" t="s">
        <v>1222</v>
      </c>
    </row>
    <row r="858" spans="1:9">
      <c r="A858" s="140" t="s">
        <v>859</v>
      </c>
      <c r="B858" s="121" t="s">
        <v>496</v>
      </c>
      <c r="C858" s="121">
        <v>1</v>
      </c>
      <c r="D858" s="121" t="s">
        <v>319</v>
      </c>
      <c r="E858" s="121" t="b">
        <v>1</v>
      </c>
      <c r="F858" s="121" t="b">
        <v>0</v>
      </c>
      <c r="G858" s="121" t="s">
        <v>288</v>
      </c>
      <c r="H858" s="121" t="s">
        <v>1131</v>
      </c>
      <c r="I858" s="141" t="s">
        <v>1294</v>
      </c>
    </row>
    <row r="859" spans="1:9">
      <c r="A859" s="140" t="s">
        <v>860</v>
      </c>
      <c r="B859" s="121" t="s">
        <v>1202</v>
      </c>
      <c r="C859" s="121">
        <v>-1.6666666666666667</v>
      </c>
      <c r="D859" s="121" t="s">
        <v>319</v>
      </c>
      <c r="E859" s="121" t="b">
        <v>0</v>
      </c>
      <c r="F859" s="121" t="b">
        <v>1</v>
      </c>
      <c r="G859" s="121" t="s">
        <v>288</v>
      </c>
      <c r="H859" s="121" t="s">
        <v>1096</v>
      </c>
      <c r="I859" s="141" t="s">
        <v>1203</v>
      </c>
    </row>
    <row r="860" spans="1:9">
      <c r="A860" s="140" t="s">
        <v>860</v>
      </c>
      <c r="B860" s="121" t="s">
        <v>496</v>
      </c>
      <c r="C860" s="121">
        <v>1</v>
      </c>
      <c r="D860" s="121" t="s">
        <v>319</v>
      </c>
      <c r="E860" s="121" t="b">
        <v>1</v>
      </c>
      <c r="F860" s="121" t="b">
        <v>0</v>
      </c>
      <c r="G860" s="121" t="s">
        <v>288</v>
      </c>
      <c r="H860" s="121" t="s">
        <v>1096</v>
      </c>
      <c r="I860" s="141" t="s">
        <v>1294</v>
      </c>
    </row>
    <row r="861" spans="1:9">
      <c r="A861" s="140" t="s">
        <v>861</v>
      </c>
      <c r="B861" s="121" t="s">
        <v>1207</v>
      </c>
      <c r="C861" s="121">
        <v>-1.0224948875255624</v>
      </c>
      <c r="D861" s="121" t="s">
        <v>319</v>
      </c>
      <c r="E861" s="121" t="b">
        <v>0</v>
      </c>
      <c r="F861" s="121" t="b">
        <v>1</v>
      </c>
      <c r="G861" s="121" t="s">
        <v>288</v>
      </c>
      <c r="H861" s="121" t="s">
        <v>1078</v>
      </c>
      <c r="I861" s="141" t="s">
        <v>1208</v>
      </c>
    </row>
    <row r="862" spans="1:9">
      <c r="A862" s="140" t="s">
        <v>861</v>
      </c>
      <c r="B862" s="121" t="s">
        <v>497</v>
      </c>
      <c r="C862" s="121">
        <v>1</v>
      </c>
      <c r="D862" s="121" t="s">
        <v>319</v>
      </c>
      <c r="E862" s="121" t="b">
        <v>1</v>
      </c>
      <c r="F862" s="121" t="b">
        <v>0</v>
      </c>
      <c r="G862" s="121" t="s">
        <v>288</v>
      </c>
      <c r="H862" s="121" t="s">
        <v>1078</v>
      </c>
      <c r="I862" s="141" t="s">
        <v>1295</v>
      </c>
    </row>
    <row r="863" spans="1:9">
      <c r="A863" s="140" t="s">
        <v>863</v>
      </c>
      <c r="B863" s="121" t="s">
        <v>439</v>
      </c>
      <c r="C863" s="121">
        <v>-1.6666666666666667</v>
      </c>
      <c r="D863" s="121" t="s">
        <v>319</v>
      </c>
      <c r="E863" s="121" t="b">
        <v>0</v>
      </c>
      <c r="F863" s="121" t="b">
        <v>1</v>
      </c>
      <c r="G863" s="121" t="s">
        <v>288</v>
      </c>
      <c r="H863" s="121" t="s">
        <v>1081</v>
      </c>
      <c r="I863" s="141" t="s">
        <v>1217</v>
      </c>
    </row>
    <row r="864" spans="1:9">
      <c r="A864" s="140" t="s">
        <v>863</v>
      </c>
      <c r="B864" s="121" t="s">
        <v>498</v>
      </c>
      <c r="C864" s="121">
        <v>1</v>
      </c>
      <c r="D864" s="121" t="s">
        <v>319</v>
      </c>
      <c r="E864" s="121" t="b">
        <v>1</v>
      </c>
      <c r="F864" s="121" t="b">
        <v>0</v>
      </c>
      <c r="G864" s="121" t="s">
        <v>288</v>
      </c>
      <c r="H864" s="121" t="s">
        <v>1081</v>
      </c>
      <c r="I864" s="141" t="s">
        <v>1296</v>
      </c>
    </row>
    <row r="865" spans="1:9">
      <c r="A865" s="140" t="s">
        <v>864</v>
      </c>
      <c r="B865" s="121" t="s">
        <v>1207</v>
      </c>
      <c r="C865" s="121">
        <v>-1.1764705882352942</v>
      </c>
      <c r="D865" s="121" t="s">
        <v>319</v>
      </c>
      <c r="E865" s="136" t="b">
        <v>0</v>
      </c>
      <c r="F865" s="136" t="b">
        <v>1</v>
      </c>
      <c r="G865" s="121" t="s">
        <v>288</v>
      </c>
      <c r="H865" s="121" t="s">
        <v>1080</v>
      </c>
      <c r="I865" s="141" t="s">
        <v>1208</v>
      </c>
    </row>
    <row r="866" spans="1:9">
      <c r="A866" s="140" t="s">
        <v>864</v>
      </c>
      <c r="B866" s="121" t="s">
        <v>498</v>
      </c>
      <c r="C866" s="121">
        <v>1</v>
      </c>
      <c r="D866" s="121" t="s">
        <v>319</v>
      </c>
      <c r="E866" s="136" t="b">
        <v>1</v>
      </c>
      <c r="F866" s="136" t="b">
        <v>0</v>
      </c>
      <c r="G866" s="121" t="s">
        <v>288</v>
      </c>
      <c r="H866" s="121" t="s">
        <v>1080</v>
      </c>
      <c r="I866" s="141" t="s">
        <v>1296</v>
      </c>
    </row>
    <row r="867" spans="1:9">
      <c r="A867" s="140" t="s">
        <v>862</v>
      </c>
      <c r="B867" s="121" t="s">
        <v>1219</v>
      </c>
      <c r="C867" s="121">
        <v>-1.6666666666666667</v>
      </c>
      <c r="D867" s="121" t="s">
        <v>319</v>
      </c>
      <c r="E867" s="121" t="b">
        <v>0</v>
      </c>
      <c r="F867" s="121" t="b">
        <v>1</v>
      </c>
      <c r="G867" s="121" t="s">
        <v>288</v>
      </c>
      <c r="H867" s="121" t="s">
        <v>1129</v>
      </c>
      <c r="I867" s="141" t="s">
        <v>1220</v>
      </c>
    </row>
    <row r="868" spans="1:9">
      <c r="A868" s="140" t="s">
        <v>862</v>
      </c>
      <c r="B868" s="121" t="s">
        <v>498</v>
      </c>
      <c r="C868" s="121">
        <v>1</v>
      </c>
      <c r="D868" s="121" t="s">
        <v>319</v>
      </c>
      <c r="E868" s="121" t="b">
        <v>1</v>
      </c>
      <c r="F868" s="121" t="b">
        <v>0</v>
      </c>
      <c r="G868" s="121" t="s">
        <v>288</v>
      </c>
      <c r="H868" s="121" t="s">
        <v>1129</v>
      </c>
      <c r="I868" s="141" t="s">
        <v>1296</v>
      </c>
    </row>
    <row r="869" spans="1:9">
      <c r="A869" s="140" t="s">
        <v>865</v>
      </c>
      <c r="B869" s="121" t="s">
        <v>438</v>
      </c>
      <c r="C869" s="121">
        <v>-1.6666666666666667</v>
      </c>
      <c r="D869" s="121" t="s">
        <v>319</v>
      </c>
      <c r="E869" s="121" t="b">
        <v>0</v>
      </c>
      <c r="F869" s="121" t="b">
        <v>0</v>
      </c>
      <c r="G869" s="121" t="s">
        <v>288</v>
      </c>
      <c r="H869" s="121" t="s">
        <v>1082</v>
      </c>
      <c r="I869" s="141" t="s">
        <v>1218</v>
      </c>
    </row>
    <row r="870" spans="1:9">
      <c r="A870" s="140" t="s">
        <v>865</v>
      </c>
      <c r="B870" s="121" t="s">
        <v>498</v>
      </c>
      <c r="C870" s="121">
        <v>1</v>
      </c>
      <c r="D870" s="121" t="s">
        <v>319</v>
      </c>
      <c r="E870" s="121" t="b">
        <v>1</v>
      </c>
      <c r="F870" s="121" t="b">
        <v>0</v>
      </c>
      <c r="G870" s="121" t="s">
        <v>288</v>
      </c>
      <c r="H870" s="121" t="s">
        <v>1082</v>
      </c>
      <c r="I870" s="141" t="s">
        <v>1296</v>
      </c>
    </row>
    <row r="871" spans="1:9">
      <c r="A871" s="140" t="s">
        <v>866</v>
      </c>
      <c r="B871" s="121" t="s">
        <v>1221</v>
      </c>
      <c r="C871" s="121">
        <v>-1.6666666666666667</v>
      </c>
      <c r="D871" s="121" t="s">
        <v>319</v>
      </c>
      <c r="E871" s="121" t="b">
        <v>0</v>
      </c>
      <c r="F871" s="121" t="b">
        <v>1</v>
      </c>
      <c r="G871" s="121" t="s">
        <v>288</v>
      </c>
      <c r="H871" s="121" t="s">
        <v>337</v>
      </c>
      <c r="I871" s="141" t="s">
        <v>1222</v>
      </c>
    </row>
    <row r="872" spans="1:9">
      <c r="A872" s="140" t="s">
        <v>866</v>
      </c>
      <c r="B872" s="121" t="s">
        <v>498</v>
      </c>
      <c r="C872" s="121">
        <v>1</v>
      </c>
      <c r="D872" s="121" t="s">
        <v>319</v>
      </c>
      <c r="E872" s="121" t="b">
        <v>1</v>
      </c>
      <c r="F872" s="121" t="b">
        <v>0</v>
      </c>
      <c r="G872" s="121" t="s">
        <v>288</v>
      </c>
      <c r="H872" s="121" t="s">
        <v>337</v>
      </c>
      <c r="I872" s="141" t="s">
        <v>1296</v>
      </c>
    </row>
    <row r="873" spans="1:9">
      <c r="A873" s="140" t="s">
        <v>867</v>
      </c>
      <c r="B873" s="121" t="s">
        <v>1202</v>
      </c>
      <c r="C873" s="121">
        <v>-1.6666666666666667</v>
      </c>
      <c r="D873" s="121" t="s">
        <v>319</v>
      </c>
      <c r="E873" s="121" t="b">
        <v>0</v>
      </c>
      <c r="F873" s="121" t="b">
        <v>1</v>
      </c>
      <c r="G873" s="121" t="s">
        <v>288</v>
      </c>
      <c r="H873" s="121" t="s">
        <v>1079</v>
      </c>
      <c r="I873" s="141" t="s">
        <v>1203</v>
      </c>
    </row>
    <row r="874" spans="1:9">
      <c r="A874" s="140" t="s">
        <v>867</v>
      </c>
      <c r="B874" s="121" t="s">
        <v>498</v>
      </c>
      <c r="C874" s="121">
        <v>1</v>
      </c>
      <c r="D874" s="121" t="s">
        <v>319</v>
      </c>
      <c r="E874" s="121" t="b">
        <v>1</v>
      </c>
      <c r="F874" s="121" t="b">
        <v>0</v>
      </c>
      <c r="G874" s="121" t="s">
        <v>288</v>
      </c>
      <c r="H874" s="121" t="s">
        <v>1079</v>
      </c>
      <c r="I874" s="141" t="s">
        <v>1296</v>
      </c>
    </row>
    <row r="875" spans="1:9">
      <c r="A875" s="140" t="s">
        <v>868</v>
      </c>
      <c r="B875" s="121" t="s">
        <v>321</v>
      </c>
      <c r="C875" s="121">
        <v>1</v>
      </c>
      <c r="D875" s="121" t="s">
        <v>321</v>
      </c>
      <c r="E875" s="121" t="b">
        <v>1</v>
      </c>
      <c r="F875" s="121" t="b">
        <v>0</v>
      </c>
      <c r="G875" s="121" t="s">
        <v>288</v>
      </c>
      <c r="H875" s="121" t="s">
        <v>1137</v>
      </c>
      <c r="I875" s="141" t="s">
        <v>300</v>
      </c>
    </row>
    <row r="876" spans="1:9">
      <c r="A876" s="140" t="s">
        <v>868</v>
      </c>
      <c r="B876" s="121" t="s">
        <v>499</v>
      </c>
      <c r="C876" s="121">
        <v>-7.6493220738152262E-2</v>
      </c>
      <c r="D876" s="121" t="s">
        <v>321</v>
      </c>
      <c r="E876" s="121" t="b">
        <v>0</v>
      </c>
      <c r="F876" s="121" t="b">
        <v>0</v>
      </c>
      <c r="G876" s="121" t="s">
        <v>288</v>
      </c>
      <c r="H876" s="121" t="s">
        <v>1137</v>
      </c>
      <c r="I876" s="141" t="s">
        <v>1297</v>
      </c>
    </row>
    <row r="877" spans="1:9">
      <c r="A877" s="140" t="s">
        <v>868</v>
      </c>
      <c r="B877" s="121" t="s">
        <v>500</v>
      </c>
      <c r="C877" s="121">
        <v>-0.18070611096145064</v>
      </c>
      <c r="D877" s="121" t="s">
        <v>321</v>
      </c>
      <c r="E877" s="121" t="b">
        <v>0</v>
      </c>
      <c r="F877" s="121" t="b">
        <v>0</v>
      </c>
      <c r="G877" s="121" t="s">
        <v>288</v>
      </c>
      <c r="H877" s="121" t="s">
        <v>1137</v>
      </c>
      <c r="I877" s="141" t="s">
        <v>1255</v>
      </c>
    </row>
    <row r="878" spans="1:9">
      <c r="A878" s="140" t="s">
        <v>868</v>
      </c>
      <c r="B878" s="121" t="s">
        <v>501</v>
      </c>
      <c r="C878" s="121">
        <v>-0.215771647388425</v>
      </c>
      <c r="D878" s="121" t="s">
        <v>321</v>
      </c>
      <c r="E878" s="121" t="b">
        <v>0</v>
      </c>
      <c r="F878" s="121" t="b">
        <v>0</v>
      </c>
      <c r="G878" s="121" t="s">
        <v>288</v>
      </c>
      <c r="H878" s="121" t="s">
        <v>1137</v>
      </c>
      <c r="I878" s="141" t="s">
        <v>1256</v>
      </c>
    </row>
    <row r="879" spans="1:9">
      <c r="A879" s="140" t="s">
        <v>868</v>
      </c>
      <c r="B879" s="121" t="s">
        <v>502</v>
      </c>
      <c r="C879" s="121">
        <v>-0.47565326864776802</v>
      </c>
      <c r="D879" s="121" t="s">
        <v>321</v>
      </c>
      <c r="E879" s="121" t="b">
        <v>0</v>
      </c>
      <c r="F879" s="121" t="b">
        <v>0</v>
      </c>
      <c r="G879" s="121" t="s">
        <v>288</v>
      </c>
      <c r="H879" s="121" t="s">
        <v>1137</v>
      </c>
      <c r="I879" s="141" t="s">
        <v>1247</v>
      </c>
    </row>
    <row r="880" spans="1:9">
      <c r="A880" s="140" t="s">
        <v>868</v>
      </c>
      <c r="B880" s="121" t="s">
        <v>503</v>
      </c>
      <c r="C880" s="121">
        <v>-5.1375752264204141E-2</v>
      </c>
      <c r="D880" s="121" t="s">
        <v>321</v>
      </c>
      <c r="E880" s="121" t="b">
        <v>0</v>
      </c>
      <c r="F880" s="121" t="b">
        <v>0</v>
      </c>
      <c r="G880" s="121" t="s">
        <v>288</v>
      </c>
      <c r="H880" s="121" t="s">
        <v>1137</v>
      </c>
      <c r="I880" s="141" t="s">
        <v>1255</v>
      </c>
    </row>
    <row r="881" spans="1:9">
      <c r="A881" s="140" t="s">
        <v>900</v>
      </c>
      <c r="B881" s="121" t="s">
        <v>1215</v>
      </c>
      <c r="C881" s="121">
        <v>0.1</v>
      </c>
      <c r="D881" s="121" t="s">
        <v>321</v>
      </c>
      <c r="E881" s="121" t="b">
        <v>0</v>
      </c>
      <c r="F881" s="121" t="b">
        <v>0</v>
      </c>
      <c r="G881" s="121" t="s">
        <v>288</v>
      </c>
      <c r="H881" s="121" t="s">
        <v>1051</v>
      </c>
      <c r="I881" s="141" t="s">
        <v>1216</v>
      </c>
    </row>
    <row r="882" spans="1:9">
      <c r="A882" s="140" t="s">
        <v>900</v>
      </c>
      <c r="B882" s="121" t="s">
        <v>439</v>
      </c>
      <c r="C882" s="121">
        <v>-1.375</v>
      </c>
      <c r="D882" s="121" t="s">
        <v>321</v>
      </c>
      <c r="E882" s="121" t="b">
        <v>0</v>
      </c>
      <c r="F882" s="121" t="b">
        <v>1</v>
      </c>
      <c r="G882" s="121" t="s">
        <v>288</v>
      </c>
      <c r="H882" s="121" t="s">
        <v>1051</v>
      </c>
      <c r="I882" s="141" t="s">
        <v>1217</v>
      </c>
    </row>
    <row r="883" spans="1:9">
      <c r="A883" s="140" t="s">
        <v>900</v>
      </c>
      <c r="B883" s="121" t="s">
        <v>504</v>
      </c>
      <c r="C883" s="121">
        <v>1</v>
      </c>
      <c r="D883" s="121" t="s">
        <v>321</v>
      </c>
      <c r="E883" s="121" t="b">
        <v>1</v>
      </c>
      <c r="F883" s="121" t="b">
        <v>0</v>
      </c>
      <c r="G883" s="121" t="s">
        <v>288</v>
      </c>
      <c r="H883" s="121" t="s">
        <v>1051</v>
      </c>
      <c r="I883" s="141" t="s">
        <v>1298</v>
      </c>
    </row>
    <row r="884" spans="1:9">
      <c r="A884" s="140" t="s">
        <v>901</v>
      </c>
      <c r="B884" s="121" t="s">
        <v>1215</v>
      </c>
      <c r="C884" s="121">
        <v>1.3</v>
      </c>
      <c r="D884" s="121" t="s">
        <v>321</v>
      </c>
      <c r="E884" s="121" t="b">
        <v>0</v>
      </c>
      <c r="F884" s="121" t="b">
        <v>0</v>
      </c>
      <c r="G884" s="121" t="s">
        <v>288</v>
      </c>
      <c r="H884" s="121" t="s">
        <v>1053</v>
      </c>
      <c r="I884" s="141" t="s">
        <v>1216</v>
      </c>
    </row>
    <row r="885" spans="1:9">
      <c r="A885" s="140" t="s">
        <v>901</v>
      </c>
      <c r="B885" s="121" t="s">
        <v>438</v>
      </c>
      <c r="C885" s="121">
        <v>-3.150684931506849</v>
      </c>
      <c r="D885" s="121" t="s">
        <v>321</v>
      </c>
      <c r="E885" s="121" t="b">
        <v>0</v>
      </c>
      <c r="F885" s="121" t="b">
        <v>0</v>
      </c>
      <c r="G885" s="121" t="s">
        <v>288</v>
      </c>
      <c r="H885" s="121" t="s">
        <v>1053</v>
      </c>
      <c r="I885" s="141" t="s">
        <v>1218</v>
      </c>
    </row>
    <row r="886" spans="1:9">
      <c r="A886" s="140" t="s">
        <v>901</v>
      </c>
      <c r="B886" s="121" t="s">
        <v>504</v>
      </c>
      <c r="C886" s="121">
        <v>1</v>
      </c>
      <c r="D886" s="121" t="s">
        <v>321</v>
      </c>
      <c r="E886" s="121" t="b">
        <v>1</v>
      </c>
      <c r="F886" s="121" t="b">
        <v>0</v>
      </c>
      <c r="G886" s="121" t="s">
        <v>288</v>
      </c>
      <c r="H886" s="121" t="s">
        <v>1053</v>
      </c>
      <c r="I886" s="141" t="s">
        <v>1298</v>
      </c>
    </row>
    <row r="887" spans="1:9">
      <c r="A887" s="140" t="s">
        <v>902</v>
      </c>
      <c r="B887" s="121" t="s">
        <v>1215</v>
      </c>
      <c r="C887" s="121">
        <v>0.7</v>
      </c>
      <c r="D887" s="121" t="s">
        <v>321</v>
      </c>
      <c r="E887" s="121" t="b">
        <v>0</v>
      </c>
      <c r="F887" s="121" t="b">
        <v>0</v>
      </c>
      <c r="G887" s="121" t="s">
        <v>288</v>
      </c>
      <c r="H887" s="121" t="s">
        <v>1054</v>
      </c>
      <c r="I887" s="141" t="s">
        <v>1216</v>
      </c>
    </row>
    <row r="888" spans="1:9">
      <c r="A888" s="140" t="s">
        <v>902</v>
      </c>
      <c r="B888" s="121" t="s">
        <v>1263</v>
      </c>
      <c r="C888" s="121">
        <v>-2.4285714285714288</v>
      </c>
      <c r="D888" s="121" t="s">
        <v>321</v>
      </c>
      <c r="E888" s="121" t="b">
        <v>0</v>
      </c>
      <c r="F888" s="121" t="b">
        <v>1</v>
      </c>
      <c r="G888" s="121" t="s">
        <v>288</v>
      </c>
      <c r="H888" s="121" t="s">
        <v>1054</v>
      </c>
      <c r="I888" s="141" t="s">
        <v>1264</v>
      </c>
    </row>
    <row r="889" spans="1:9">
      <c r="A889" s="140" t="s">
        <v>902</v>
      </c>
      <c r="B889" s="121" t="s">
        <v>504</v>
      </c>
      <c r="C889" s="121">
        <v>1</v>
      </c>
      <c r="D889" s="121" t="s">
        <v>321</v>
      </c>
      <c r="E889" s="121" t="b">
        <v>1</v>
      </c>
      <c r="F889" s="121" t="b">
        <v>0</v>
      </c>
      <c r="G889" s="121" t="s">
        <v>288</v>
      </c>
      <c r="H889" s="121" t="s">
        <v>1054</v>
      </c>
      <c r="I889" s="141" t="s">
        <v>1298</v>
      </c>
    </row>
    <row r="890" spans="1:9">
      <c r="A890" s="140" t="s">
        <v>869</v>
      </c>
      <c r="B890" s="121" t="s">
        <v>439</v>
      </c>
      <c r="C890" s="121">
        <v>-1.1235955056179776</v>
      </c>
      <c r="D890" s="121" t="s">
        <v>321</v>
      </c>
      <c r="E890" s="121" t="b">
        <v>0</v>
      </c>
      <c r="F890" s="121" t="b">
        <v>1</v>
      </c>
      <c r="G890" s="121" t="s">
        <v>288</v>
      </c>
      <c r="H890" s="121" t="s">
        <v>1076</v>
      </c>
      <c r="I890" s="141" t="s">
        <v>1217</v>
      </c>
    </row>
    <row r="891" spans="1:9">
      <c r="A891" s="140" t="s">
        <v>869</v>
      </c>
      <c r="B891" s="121" t="s">
        <v>499</v>
      </c>
      <c r="C891" s="121">
        <v>1</v>
      </c>
      <c r="D891" s="121" t="s">
        <v>321</v>
      </c>
      <c r="E891" s="121" t="b">
        <v>1</v>
      </c>
      <c r="F891" s="121" t="b">
        <v>0</v>
      </c>
      <c r="G891" s="121" t="s">
        <v>288</v>
      </c>
      <c r="H891" s="121" t="s">
        <v>1076</v>
      </c>
      <c r="I891" s="141" t="s">
        <v>1297</v>
      </c>
    </row>
    <row r="892" spans="1:9">
      <c r="A892" s="140" t="s">
        <v>870</v>
      </c>
      <c r="B892" s="121" t="s">
        <v>1207</v>
      </c>
      <c r="C892" s="121">
        <v>-1.0101010101010102</v>
      </c>
      <c r="D892" s="121" t="s">
        <v>321</v>
      </c>
      <c r="E892" s="121" t="b">
        <v>0</v>
      </c>
      <c r="F892" s="121" t="b">
        <v>1</v>
      </c>
      <c r="G892" s="121" t="s">
        <v>288</v>
      </c>
      <c r="H892" s="121" t="s">
        <v>1075</v>
      </c>
      <c r="I892" s="141" t="s">
        <v>1208</v>
      </c>
    </row>
    <row r="893" spans="1:9">
      <c r="A893" s="140" t="s">
        <v>870</v>
      </c>
      <c r="B893" s="121" t="s">
        <v>499</v>
      </c>
      <c r="C893" s="121">
        <v>1</v>
      </c>
      <c r="D893" s="121" t="s">
        <v>321</v>
      </c>
      <c r="E893" s="121" t="b">
        <v>1</v>
      </c>
      <c r="F893" s="121" t="b">
        <v>0</v>
      </c>
      <c r="G893" s="121" t="s">
        <v>288</v>
      </c>
      <c r="H893" s="121" t="s">
        <v>1075</v>
      </c>
      <c r="I893" s="141" t="s">
        <v>1297</v>
      </c>
    </row>
    <row r="894" spans="1:9">
      <c r="A894" s="140" t="s">
        <v>876</v>
      </c>
      <c r="B894" s="121" t="s">
        <v>1207</v>
      </c>
      <c r="C894" s="121">
        <v>-0.33333333333333331</v>
      </c>
      <c r="D894" s="121" t="s">
        <v>321</v>
      </c>
      <c r="E894" s="121" t="b">
        <v>0</v>
      </c>
      <c r="F894" s="121" t="b">
        <v>1</v>
      </c>
      <c r="G894" s="121" t="s">
        <v>288</v>
      </c>
      <c r="H894" s="121" t="s">
        <v>1169</v>
      </c>
      <c r="I894" s="141" t="s">
        <v>1208</v>
      </c>
    </row>
    <row r="895" spans="1:9">
      <c r="A895" s="140" t="s">
        <v>876</v>
      </c>
      <c r="B895" s="121" t="s">
        <v>499</v>
      </c>
      <c r="C895" s="121">
        <v>1</v>
      </c>
      <c r="D895" s="121" t="s">
        <v>321</v>
      </c>
      <c r="E895" s="121" t="s">
        <v>1225</v>
      </c>
      <c r="F895" s="121" t="s">
        <v>1226</v>
      </c>
      <c r="G895" s="121" t="s">
        <v>288</v>
      </c>
      <c r="H895" s="121" t="s">
        <v>1169</v>
      </c>
      <c r="I895" s="141" t="s">
        <v>1297</v>
      </c>
    </row>
    <row r="896" spans="1:9">
      <c r="A896" s="140" t="s">
        <v>871</v>
      </c>
      <c r="B896" s="121" t="s">
        <v>1219</v>
      </c>
      <c r="C896" s="121">
        <v>-1.1235955056179776</v>
      </c>
      <c r="D896" s="121" t="s">
        <v>321</v>
      </c>
      <c r="E896" s="121" t="b">
        <v>0</v>
      </c>
      <c r="F896" s="121" t="b">
        <v>1</v>
      </c>
      <c r="G896" s="121" t="s">
        <v>288</v>
      </c>
      <c r="H896" s="121" t="s">
        <v>1138</v>
      </c>
      <c r="I896" s="141" t="s">
        <v>1220</v>
      </c>
    </row>
    <row r="897" spans="1:9">
      <c r="A897" s="140" t="s">
        <v>871</v>
      </c>
      <c r="B897" s="121" t="s">
        <v>499</v>
      </c>
      <c r="C897" s="121">
        <v>1</v>
      </c>
      <c r="D897" s="121" t="s">
        <v>321</v>
      </c>
      <c r="E897" s="136" t="b">
        <v>1</v>
      </c>
      <c r="F897" s="136" t="b">
        <v>0</v>
      </c>
      <c r="G897" s="121" t="s">
        <v>288</v>
      </c>
      <c r="H897" s="121" t="s">
        <v>1138</v>
      </c>
      <c r="I897" s="141" t="s">
        <v>1297</v>
      </c>
    </row>
    <row r="898" spans="1:9">
      <c r="A898" s="140" t="s">
        <v>872</v>
      </c>
      <c r="B898" s="121" t="s">
        <v>438</v>
      </c>
      <c r="C898" s="121">
        <v>-1.0869565217391304</v>
      </c>
      <c r="D898" s="121" t="s">
        <v>321</v>
      </c>
      <c r="E898" s="136" t="b">
        <v>0</v>
      </c>
      <c r="F898" s="136" t="b">
        <v>0</v>
      </c>
      <c r="G898" s="121" t="s">
        <v>288</v>
      </c>
      <c r="H898" s="121" t="s">
        <v>1077</v>
      </c>
      <c r="I898" s="141" t="s">
        <v>1218</v>
      </c>
    </row>
    <row r="899" spans="1:9">
      <c r="A899" s="140" t="s">
        <v>872</v>
      </c>
      <c r="B899" s="121" t="s">
        <v>499</v>
      </c>
      <c r="C899" s="121">
        <v>1</v>
      </c>
      <c r="D899" s="121" t="s">
        <v>321</v>
      </c>
      <c r="E899" s="121" t="b">
        <v>1</v>
      </c>
      <c r="F899" s="121" t="b">
        <v>0</v>
      </c>
      <c r="G899" s="121" t="s">
        <v>288</v>
      </c>
      <c r="H899" s="121" t="s">
        <v>1077</v>
      </c>
      <c r="I899" s="141" t="s">
        <v>1297</v>
      </c>
    </row>
    <row r="900" spans="1:9">
      <c r="A900" s="140" t="s">
        <v>873</v>
      </c>
      <c r="B900" s="121" t="s">
        <v>1221</v>
      </c>
      <c r="C900" s="121">
        <v>-1.0869565217391304</v>
      </c>
      <c r="D900" s="121" t="s">
        <v>321</v>
      </c>
      <c r="E900" s="121" t="b">
        <v>0</v>
      </c>
      <c r="F900" s="121" t="b">
        <v>1</v>
      </c>
      <c r="G900" s="121" t="s">
        <v>288</v>
      </c>
      <c r="H900" s="121" t="s">
        <v>1073</v>
      </c>
      <c r="I900" s="141" t="s">
        <v>1222</v>
      </c>
    </row>
    <row r="901" spans="1:9">
      <c r="A901" s="140" t="s">
        <v>873</v>
      </c>
      <c r="B901" s="121" t="s">
        <v>499</v>
      </c>
      <c r="C901" s="121">
        <v>1</v>
      </c>
      <c r="D901" s="121" t="s">
        <v>321</v>
      </c>
      <c r="E901" s="121" t="b">
        <v>1</v>
      </c>
      <c r="F901" s="121" t="b">
        <v>0</v>
      </c>
      <c r="G901" s="121" t="s">
        <v>288</v>
      </c>
      <c r="H901" s="121" t="s">
        <v>1073</v>
      </c>
      <c r="I901" s="141" t="s">
        <v>1297</v>
      </c>
    </row>
    <row r="902" spans="1:9">
      <c r="A902" s="140" t="s">
        <v>874</v>
      </c>
      <c r="B902" s="121" t="s">
        <v>1202</v>
      </c>
      <c r="C902" s="121">
        <v>-1.0869565217391304</v>
      </c>
      <c r="D902" s="121" t="s">
        <v>321</v>
      </c>
      <c r="E902" s="121" t="b">
        <v>0</v>
      </c>
      <c r="F902" s="121" t="b">
        <v>1</v>
      </c>
      <c r="G902" s="121" t="s">
        <v>288</v>
      </c>
      <c r="H902" s="121" t="s">
        <v>1074</v>
      </c>
      <c r="I902" s="141" t="s">
        <v>1203</v>
      </c>
    </row>
    <row r="903" spans="1:9">
      <c r="A903" s="140" t="s">
        <v>874</v>
      </c>
      <c r="B903" s="121" t="s">
        <v>499</v>
      </c>
      <c r="C903" s="121">
        <v>1</v>
      </c>
      <c r="D903" s="121" t="s">
        <v>321</v>
      </c>
      <c r="E903" s="121" t="b">
        <v>1</v>
      </c>
      <c r="F903" s="121" t="b">
        <v>0</v>
      </c>
      <c r="G903" s="121" t="s">
        <v>288</v>
      </c>
      <c r="H903" s="121" t="s">
        <v>1074</v>
      </c>
      <c r="I903" s="141" t="s">
        <v>1297</v>
      </c>
    </row>
    <row r="904" spans="1:9">
      <c r="A904" s="140" t="s">
        <v>875</v>
      </c>
      <c r="B904" s="121" t="s">
        <v>499</v>
      </c>
      <c r="C904" s="121">
        <v>1</v>
      </c>
      <c r="D904" s="121" t="s">
        <v>321</v>
      </c>
      <c r="E904" s="121" t="b">
        <v>1</v>
      </c>
      <c r="F904" s="121" t="b">
        <v>0</v>
      </c>
      <c r="G904" s="121" t="s">
        <v>288</v>
      </c>
      <c r="H904" s="121" t="s">
        <v>1091</v>
      </c>
      <c r="I904" s="141" t="s">
        <v>1297</v>
      </c>
    </row>
    <row r="905" spans="1:9">
      <c r="A905" s="140" t="s">
        <v>875</v>
      </c>
      <c r="B905" s="121" t="s">
        <v>504</v>
      </c>
      <c r="C905" s="121">
        <v>-1</v>
      </c>
      <c r="D905" s="121" t="s">
        <v>321</v>
      </c>
      <c r="E905" s="121" t="b">
        <v>0</v>
      </c>
      <c r="F905" s="121" t="b">
        <v>0</v>
      </c>
      <c r="G905" s="121" t="s">
        <v>288</v>
      </c>
      <c r="H905" s="121" t="s">
        <v>1091</v>
      </c>
      <c r="I905" s="141" t="s">
        <v>1298</v>
      </c>
    </row>
    <row r="906" spans="1:9">
      <c r="A906" s="140" t="s">
        <v>877</v>
      </c>
      <c r="B906" s="121" t="s">
        <v>439</v>
      </c>
      <c r="C906" s="121">
        <v>-1.1235955056179776</v>
      </c>
      <c r="D906" s="121" t="s">
        <v>321</v>
      </c>
      <c r="E906" s="121" t="b">
        <v>0</v>
      </c>
      <c r="F906" s="121" t="b">
        <v>1</v>
      </c>
      <c r="G906" s="121" t="s">
        <v>288</v>
      </c>
      <c r="H906" s="121" t="s">
        <v>1071</v>
      </c>
      <c r="I906" s="141" t="s">
        <v>1217</v>
      </c>
    </row>
    <row r="907" spans="1:9">
      <c r="A907" s="140" t="s">
        <v>877</v>
      </c>
      <c r="B907" s="121" t="s">
        <v>500</v>
      </c>
      <c r="C907" s="121">
        <v>1</v>
      </c>
      <c r="D907" s="121" t="s">
        <v>321</v>
      </c>
      <c r="E907" s="121" t="b">
        <v>1</v>
      </c>
      <c r="F907" s="121" t="b">
        <v>0</v>
      </c>
      <c r="G907" s="121" t="s">
        <v>288</v>
      </c>
      <c r="H907" s="121" t="s">
        <v>1071</v>
      </c>
      <c r="I907" s="141" t="s">
        <v>1255</v>
      </c>
    </row>
    <row r="908" spans="1:9">
      <c r="A908" s="140" t="s">
        <v>878</v>
      </c>
      <c r="B908" s="121" t="s">
        <v>1207</v>
      </c>
      <c r="C908" s="121">
        <v>-1.0101010101010102</v>
      </c>
      <c r="D908" s="121" t="s">
        <v>321</v>
      </c>
      <c r="E908" s="121" t="b">
        <v>0</v>
      </c>
      <c r="F908" s="121" t="b">
        <v>1</v>
      </c>
      <c r="G908" s="121" t="s">
        <v>288</v>
      </c>
      <c r="H908" s="121" t="s">
        <v>1070</v>
      </c>
      <c r="I908" s="141" t="s">
        <v>1208</v>
      </c>
    </row>
    <row r="909" spans="1:9">
      <c r="A909" s="140" t="s">
        <v>878</v>
      </c>
      <c r="B909" s="121" t="s">
        <v>500</v>
      </c>
      <c r="C909" s="121">
        <v>1</v>
      </c>
      <c r="D909" s="121" t="s">
        <v>321</v>
      </c>
      <c r="E909" s="121" t="b">
        <v>1</v>
      </c>
      <c r="F909" s="121" t="b">
        <v>0</v>
      </c>
      <c r="G909" s="121" t="s">
        <v>288</v>
      </c>
      <c r="H909" s="121" t="s">
        <v>1070</v>
      </c>
      <c r="I909" s="141" t="s">
        <v>1255</v>
      </c>
    </row>
    <row r="910" spans="1:9">
      <c r="A910" s="140" t="s">
        <v>884</v>
      </c>
      <c r="B910" s="121" t="s">
        <v>1207</v>
      </c>
      <c r="C910" s="121">
        <v>-0.33333333333333331</v>
      </c>
      <c r="D910" s="121" t="s">
        <v>321</v>
      </c>
      <c r="E910" s="121" t="b">
        <v>0</v>
      </c>
      <c r="F910" s="121" t="b">
        <v>1</v>
      </c>
      <c r="G910" s="121" t="s">
        <v>288</v>
      </c>
      <c r="H910" s="121" t="s">
        <v>1171</v>
      </c>
      <c r="I910" s="141" t="s">
        <v>1208</v>
      </c>
    </row>
    <row r="911" spans="1:9">
      <c r="A911" s="140" t="s">
        <v>884</v>
      </c>
      <c r="B911" s="121" t="s">
        <v>500</v>
      </c>
      <c r="C911" s="121">
        <v>1</v>
      </c>
      <c r="D911" s="121" t="s">
        <v>321</v>
      </c>
      <c r="E911" s="121" t="s">
        <v>1225</v>
      </c>
      <c r="F911" s="121" t="s">
        <v>1226</v>
      </c>
      <c r="G911" s="121" t="s">
        <v>288</v>
      </c>
      <c r="H911" s="121" t="s">
        <v>1171</v>
      </c>
      <c r="I911" s="141" t="s">
        <v>1255</v>
      </c>
    </row>
    <row r="912" spans="1:9">
      <c r="A912" s="140" t="s">
        <v>879</v>
      </c>
      <c r="B912" s="121" t="s">
        <v>1219</v>
      </c>
      <c r="C912" s="121">
        <v>-1.1235955056179776</v>
      </c>
      <c r="D912" s="121" t="s">
        <v>321</v>
      </c>
      <c r="E912" s="121" t="b">
        <v>0</v>
      </c>
      <c r="F912" s="121" t="b">
        <v>1</v>
      </c>
      <c r="G912" s="121" t="s">
        <v>288</v>
      </c>
      <c r="H912" s="121" t="s">
        <v>1132</v>
      </c>
      <c r="I912" s="141" t="s">
        <v>1220</v>
      </c>
    </row>
    <row r="913" spans="1:9">
      <c r="A913" s="140" t="s">
        <v>879</v>
      </c>
      <c r="B913" s="121" t="s">
        <v>500</v>
      </c>
      <c r="C913" s="121">
        <v>1</v>
      </c>
      <c r="D913" s="121" t="s">
        <v>321</v>
      </c>
      <c r="E913" s="121" t="b">
        <v>1</v>
      </c>
      <c r="F913" s="121" t="b">
        <v>0</v>
      </c>
      <c r="G913" s="121" t="s">
        <v>288</v>
      </c>
      <c r="H913" s="121" t="s">
        <v>1132</v>
      </c>
      <c r="I913" s="141" t="s">
        <v>1255</v>
      </c>
    </row>
    <row r="914" spans="1:9">
      <c r="A914" s="140" t="s">
        <v>880</v>
      </c>
      <c r="B914" s="121" t="s">
        <v>438</v>
      </c>
      <c r="C914" s="121">
        <v>-1.0869565217391304</v>
      </c>
      <c r="D914" s="121" t="s">
        <v>321</v>
      </c>
      <c r="E914" s="121" t="b">
        <v>0</v>
      </c>
      <c r="F914" s="121" t="b">
        <v>0</v>
      </c>
      <c r="G914" s="121" t="s">
        <v>288</v>
      </c>
      <c r="H914" s="121" t="s">
        <v>1072</v>
      </c>
      <c r="I914" s="141" t="s">
        <v>1218</v>
      </c>
    </row>
    <row r="915" spans="1:9">
      <c r="A915" s="140" t="s">
        <v>880</v>
      </c>
      <c r="B915" s="121" t="s">
        <v>500</v>
      </c>
      <c r="C915" s="121">
        <v>1</v>
      </c>
      <c r="D915" s="121" t="s">
        <v>321</v>
      </c>
      <c r="E915" s="121" t="b">
        <v>1</v>
      </c>
      <c r="F915" s="121" t="b">
        <v>0</v>
      </c>
      <c r="G915" s="121" t="s">
        <v>288</v>
      </c>
      <c r="H915" s="121" t="s">
        <v>1072</v>
      </c>
      <c r="I915" s="141" t="s">
        <v>1255</v>
      </c>
    </row>
    <row r="916" spans="1:9">
      <c r="A916" s="140" t="s">
        <v>881</v>
      </c>
      <c r="B916" s="121" t="s">
        <v>1221</v>
      </c>
      <c r="C916" s="121">
        <v>-1.0869565217391304</v>
      </c>
      <c r="D916" s="121" t="s">
        <v>321</v>
      </c>
      <c r="E916" s="121" t="b">
        <v>0</v>
      </c>
      <c r="F916" s="121" t="b">
        <v>1</v>
      </c>
      <c r="G916" s="121" t="s">
        <v>288</v>
      </c>
      <c r="H916" s="121" t="s">
        <v>1068</v>
      </c>
      <c r="I916" s="141" t="s">
        <v>1222</v>
      </c>
    </row>
    <row r="917" spans="1:9">
      <c r="A917" s="140" t="s">
        <v>881</v>
      </c>
      <c r="B917" s="121" t="s">
        <v>500</v>
      </c>
      <c r="C917" s="121">
        <v>1</v>
      </c>
      <c r="D917" s="121" t="s">
        <v>321</v>
      </c>
      <c r="E917" s="121" t="b">
        <v>1</v>
      </c>
      <c r="F917" s="121" t="b">
        <v>0</v>
      </c>
      <c r="G917" s="121" t="s">
        <v>288</v>
      </c>
      <c r="H917" s="121" t="s">
        <v>1068</v>
      </c>
      <c r="I917" s="141" t="s">
        <v>1255</v>
      </c>
    </row>
    <row r="918" spans="1:9">
      <c r="A918" s="140" t="s">
        <v>882</v>
      </c>
      <c r="B918" s="121" t="s">
        <v>1202</v>
      </c>
      <c r="C918" s="121">
        <v>-1.0869565217391304</v>
      </c>
      <c r="D918" s="121" t="s">
        <v>321</v>
      </c>
      <c r="E918" s="121" t="b">
        <v>0</v>
      </c>
      <c r="F918" s="121" t="b">
        <v>1</v>
      </c>
      <c r="G918" s="121" t="s">
        <v>288</v>
      </c>
      <c r="H918" s="121" t="s">
        <v>1069</v>
      </c>
      <c r="I918" s="141" t="s">
        <v>1203</v>
      </c>
    </row>
    <row r="919" spans="1:9">
      <c r="A919" s="140" t="s">
        <v>882</v>
      </c>
      <c r="B919" s="121" t="s">
        <v>500</v>
      </c>
      <c r="C919" s="121">
        <v>1</v>
      </c>
      <c r="D919" s="121" t="s">
        <v>321</v>
      </c>
      <c r="E919" s="121" t="b">
        <v>1</v>
      </c>
      <c r="F919" s="121" t="b">
        <v>0</v>
      </c>
      <c r="G919" s="121" t="s">
        <v>288</v>
      </c>
      <c r="H919" s="121" t="s">
        <v>1069</v>
      </c>
      <c r="I919" s="141" t="s">
        <v>1255</v>
      </c>
    </row>
    <row r="920" spans="1:9">
      <c r="A920" s="140" t="s">
        <v>883</v>
      </c>
      <c r="B920" s="121" t="s">
        <v>500</v>
      </c>
      <c r="C920" s="121">
        <v>1</v>
      </c>
      <c r="D920" s="121" t="s">
        <v>321</v>
      </c>
      <c r="E920" s="121" t="b">
        <v>1</v>
      </c>
      <c r="F920" s="121" t="b">
        <v>0</v>
      </c>
      <c r="G920" s="121" t="s">
        <v>288</v>
      </c>
      <c r="H920" s="121" t="s">
        <v>1090</v>
      </c>
      <c r="I920" s="141" t="s">
        <v>1255</v>
      </c>
    </row>
    <row r="921" spans="1:9">
      <c r="A921" s="140" t="s">
        <v>883</v>
      </c>
      <c r="B921" s="121" t="s">
        <v>504</v>
      </c>
      <c r="C921" s="121">
        <v>-1</v>
      </c>
      <c r="D921" s="121" t="s">
        <v>321</v>
      </c>
      <c r="E921" s="121" t="b">
        <v>0</v>
      </c>
      <c r="F921" s="121" t="b">
        <v>0</v>
      </c>
      <c r="G921" s="121" t="s">
        <v>288</v>
      </c>
      <c r="H921" s="121" t="s">
        <v>1090</v>
      </c>
      <c r="I921" s="141" t="s">
        <v>1298</v>
      </c>
    </row>
    <row r="922" spans="1:9">
      <c r="A922" s="140" t="s">
        <v>885</v>
      </c>
      <c r="B922" s="121" t="s">
        <v>1207</v>
      </c>
      <c r="C922" s="121">
        <v>-1.0224948875255624</v>
      </c>
      <c r="D922" s="121" t="s">
        <v>321</v>
      </c>
      <c r="E922" s="121" t="b">
        <v>0</v>
      </c>
      <c r="F922" s="121" t="b">
        <v>1</v>
      </c>
      <c r="G922" s="121" t="s">
        <v>288</v>
      </c>
      <c r="H922" s="121" t="s">
        <v>1078</v>
      </c>
      <c r="I922" s="141" t="s">
        <v>1208</v>
      </c>
    </row>
    <row r="923" spans="1:9">
      <c r="A923" s="140" t="s">
        <v>885</v>
      </c>
      <c r="B923" s="121" t="s">
        <v>501</v>
      </c>
      <c r="C923" s="121">
        <v>1</v>
      </c>
      <c r="D923" s="121" t="s">
        <v>321</v>
      </c>
      <c r="E923" s="121" t="b">
        <v>1</v>
      </c>
      <c r="F923" s="121" t="b">
        <v>0</v>
      </c>
      <c r="G923" s="121" t="s">
        <v>288</v>
      </c>
      <c r="H923" s="121" t="s">
        <v>1078</v>
      </c>
      <c r="I923" s="141" t="s">
        <v>1256</v>
      </c>
    </row>
    <row r="924" spans="1:9">
      <c r="A924" s="140" t="s">
        <v>887</v>
      </c>
      <c r="B924" s="121" t="s">
        <v>439</v>
      </c>
      <c r="C924" s="121">
        <v>-1.1235955056179776</v>
      </c>
      <c r="D924" s="121" t="s">
        <v>321</v>
      </c>
      <c r="E924" s="121" t="b">
        <v>0</v>
      </c>
      <c r="F924" s="121" t="b">
        <v>1</v>
      </c>
      <c r="G924" s="121" t="s">
        <v>288</v>
      </c>
      <c r="H924" s="121" t="s">
        <v>1081</v>
      </c>
      <c r="I924" s="141" t="s">
        <v>1217</v>
      </c>
    </row>
    <row r="925" spans="1:9">
      <c r="A925" s="140" t="s">
        <v>887</v>
      </c>
      <c r="B925" s="121" t="s">
        <v>502</v>
      </c>
      <c r="C925" s="121">
        <v>1</v>
      </c>
      <c r="D925" s="121" t="s">
        <v>321</v>
      </c>
      <c r="E925" s="121" t="b">
        <v>1</v>
      </c>
      <c r="F925" s="121" t="b">
        <v>0</v>
      </c>
      <c r="G925" s="121" t="s">
        <v>288</v>
      </c>
      <c r="H925" s="121" t="s">
        <v>1081</v>
      </c>
      <c r="I925" s="141" t="s">
        <v>1247</v>
      </c>
    </row>
    <row r="926" spans="1:9">
      <c r="A926" s="140" t="s">
        <v>888</v>
      </c>
      <c r="B926" s="121" t="s">
        <v>1207</v>
      </c>
      <c r="C926" s="121">
        <v>-1.0101010101010102</v>
      </c>
      <c r="D926" s="121" t="s">
        <v>321</v>
      </c>
      <c r="E926" s="121" t="b">
        <v>0</v>
      </c>
      <c r="F926" s="121" t="b">
        <v>1</v>
      </c>
      <c r="G926" s="121" t="s">
        <v>288</v>
      </c>
      <c r="H926" s="121" t="s">
        <v>1080</v>
      </c>
      <c r="I926" s="141" t="s">
        <v>1208</v>
      </c>
    </row>
    <row r="927" spans="1:9">
      <c r="A927" s="140" t="s">
        <v>888</v>
      </c>
      <c r="B927" s="121" t="s">
        <v>502</v>
      </c>
      <c r="C927" s="121">
        <v>1</v>
      </c>
      <c r="D927" s="121" t="s">
        <v>321</v>
      </c>
      <c r="E927" s="121" t="b">
        <v>1</v>
      </c>
      <c r="F927" s="121" t="b">
        <v>0</v>
      </c>
      <c r="G927" s="121" t="s">
        <v>288</v>
      </c>
      <c r="H927" s="121" t="s">
        <v>1080</v>
      </c>
      <c r="I927" s="141" t="s">
        <v>1247</v>
      </c>
    </row>
    <row r="928" spans="1:9">
      <c r="A928" s="140" t="s">
        <v>886</v>
      </c>
      <c r="B928" s="121" t="s">
        <v>1219</v>
      </c>
      <c r="C928" s="121">
        <v>-1.1235955056179776</v>
      </c>
      <c r="D928" s="121" t="s">
        <v>321</v>
      </c>
      <c r="E928" s="121" t="b">
        <v>0</v>
      </c>
      <c r="F928" s="121" t="b">
        <v>1</v>
      </c>
      <c r="G928" s="121" t="s">
        <v>288</v>
      </c>
      <c r="H928" s="121" t="s">
        <v>1129</v>
      </c>
      <c r="I928" s="141" t="s">
        <v>1220</v>
      </c>
    </row>
    <row r="929" spans="1:9">
      <c r="A929" s="140" t="s">
        <v>886</v>
      </c>
      <c r="B929" s="121" t="s">
        <v>502</v>
      </c>
      <c r="C929" s="121">
        <v>1</v>
      </c>
      <c r="D929" s="121" t="s">
        <v>321</v>
      </c>
      <c r="E929" s="121" t="b">
        <v>1</v>
      </c>
      <c r="F929" s="121" t="b">
        <v>0</v>
      </c>
      <c r="G929" s="121" t="s">
        <v>288</v>
      </c>
      <c r="H929" s="121" t="s">
        <v>1129</v>
      </c>
      <c r="I929" s="141" t="s">
        <v>1247</v>
      </c>
    </row>
    <row r="930" spans="1:9">
      <c r="A930" s="140" t="s">
        <v>889</v>
      </c>
      <c r="B930" s="121" t="s">
        <v>438</v>
      </c>
      <c r="C930" s="121">
        <v>-1.0869565217391304</v>
      </c>
      <c r="D930" s="121" t="s">
        <v>321</v>
      </c>
      <c r="E930" s="121" t="b">
        <v>0</v>
      </c>
      <c r="F930" s="121" t="b">
        <v>0</v>
      </c>
      <c r="G930" s="121" t="s">
        <v>288</v>
      </c>
      <c r="H930" s="121" t="s">
        <v>1082</v>
      </c>
      <c r="I930" s="141" t="s">
        <v>1218</v>
      </c>
    </row>
    <row r="931" spans="1:9">
      <c r="A931" s="140" t="s">
        <v>889</v>
      </c>
      <c r="B931" s="121" t="s">
        <v>502</v>
      </c>
      <c r="C931" s="121">
        <v>1</v>
      </c>
      <c r="D931" s="121" t="s">
        <v>321</v>
      </c>
      <c r="E931" s="121" t="b">
        <v>1</v>
      </c>
      <c r="F931" s="121" t="b">
        <v>0</v>
      </c>
      <c r="G931" s="121" t="s">
        <v>288</v>
      </c>
      <c r="H931" s="121" t="s">
        <v>1082</v>
      </c>
      <c r="I931" s="141" t="s">
        <v>1247</v>
      </c>
    </row>
    <row r="932" spans="1:9">
      <c r="A932" s="140" t="s">
        <v>338</v>
      </c>
      <c r="B932" s="121" t="s">
        <v>1221</v>
      </c>
      <c r="C932" s="121">
        <v>-1.0869565217391304</v>
      </c>
      <c r="D932" s="121" t="s">
        <v>321</v>
      </c>
      <c r="E932" s="121" t="b">
        <v>0</v>
      </c>
      <c r="F932" s="121" t="b">
        <v>1</v>
      </c>
      <c r="G932" s="121" t="s">
        <v>288</v>
      </c>
      <c r="H932" s="121" t="s">
        <v>337</v>
      </c>
      <c r="I932" s="141" t="s">
        <v>1222</v>
      </c>
    </row>
    <row r="933" spans="1:9">
      <c r="A933" s="140" t="s">
        <v>338</v>
      </c>
      <c r="B933" s="121" t="s">
        <v>502</v>
      </c>
      <c r="C933" s="121">
        <v>1</v>
      </c>
      <c r="D933" s="121" t="s">
        <v>321</v>
      </c>
      <c r="E933" s="121" t="b">
        <v>1</v>
      </c>
      <c r="F933" s="121" t="b">
        <v>0</v>
      </c>
      <c r="G933" s="121" t="s">
        <v>288</v>
      </c>
      <c r="H933" s="121" t="s">
        <v>337</v>
      </c>
      <c r="I933" s="141" t="s">
        <v>1247</v>
      </c>
    </row>
    <row r="934" spans="1:9">
      <c r="A934" s="140" t="s">
        <v>890</v>
      </c>
      <c r="B934" s="121" t="s">
        <v>1202</v>
      </c>
      <c r="C934" s="121">
        <v>-1.0869565217391304</v>
      </c>
      <c r="D934" s="121" t="s">
        <v>321</v>
      </c>
      <c r="E934" s="121" t="b">
        <v>0</v>
      </c>
      <c r="F934" s="121" t="b">
        <v>1</v>
      </c>
      <c r="G934" s="121" t="s">
        <v>288</v>
      </c>
      <c r="H934" s="121" t="s">
        <v>1079</v>
      </c>
      <c r="I934" s="141" t="s">
        <v>1203</v>
      </c>
    </row>
    <row r="935" spans="1:9">
      <c r="A935" s="140" t="s">
        <v>890</v>
      </c>
      <c r="B935" s="121" t="s">
        <v>502</v>
      </c>
      <c r="C935" s="121">
        <v>1</v>
      </c>
      <c r="D935" s="121" t="s">
        <v>321</v>
      </c>
      <c r="E935" s="121" t="b">
        <v>1</v>
      </c>
      <c r="F935" s="121" t="b">
        <v>0</v>
      </c>
      <c r="G935" s="121" t="s">
        <v>288</v>
      </c>
      <c r="H935" s="121" t="s">
        <v>1079</v>
      </c>
      <c r="I935" s="141" t="s">
        <v>1247</v>
      </c>
    </row>
    <row r="936" spans="1:9">
      <c r="A936" s="140" t="s">
        <v>891</v>
      </c>
      <c r="B936" s="121" t="s">
        <v>502</v>
      </c>
      <c r="C936" s="121">
        <v>1</v>
      </c>
      <c r="D936" s="121" t="s">
        <v>321</v>
      </c>
      <c r="E936" s="121" t="b">
        <v>1</v>
      </c>
      <c r="F936" s="121" t="b">
        <v>0</v>
      </c>
      <c r="G936" s="121" t="s">
        <v>288</v>
      </c>
      <c r="H936" s="121" t="s">
        <v>1092</v>
      </c>
      <c r="I936" s="141" t="s">
        <v>1247</v>
      </c>
    </row>
    <row r="937" spans="1:9">
      <c r="A937" s="140" t="s">
        <v>891</v>
      </c>
      <c r="B937" s="121" t="s">
        <v>504</v>
      </c>
      <c r="C937" s="121">
        <v>-1</v>
      </c>
      <c r="D937" s="121" t="s">
        <v>321</v>
      </c>
      <c r="E937" s="121" t="b">
        <v>0</v>
      </c>
      <c r="F937" s="121" t="b">
        <v>0</v>
      </c>
      <c r="G937" s="121" t="s">
        <v>288</v>
      </c>
      <c r="H937" s="121" t="s">
        <v>1092</v>
      </c>
      <c r="I937" s="141" t="s">
        <v>1298</v>
      </c>
    </row>
    <row r="938" spans="1:9">
      <c r="A938" s="140" t="s">
        <v>892</v>
      </c>
      <c r="B938" s="121" t="s">
        <v>439</v>
      </c>
      <c r="C938" s="121">
        <v>-1.1111111111111112</v>
      </c>
      <c r="D938" s="121" t="s">
        <v>321</v>
      </c>
      <c r="E938" s="121" t="b">
        <v>0</v>
      </c>
      <c r="F938" s="121" t="b">
        <v>1</v>
      </c>
      <c r="G938" s="121" t="s">
        <v>288</v>
      </c>
      <c r="H938" s="121" t="s">
        <v>1124</v>
      </c>
      <c r="I938" s="141" t="s">
        <v>1217</v>
      </c>
    </row>
    <row r="939" spans="1:9">
      <c r="A939" s="140" t="s">
        <v>892</v>
      </c>
      <c r="B939" s="121" t="s">
        <v>503</v>
      </c>
      <c r="C939" s="121">
        <v>1</v>
      </c>
      <c r="D939" s="121" t="s">
        <v>321</v>
      </c>
      <c r="E939" s="121" t="b">
        <v>1</v>
      </c>
      <c r="F939" s="121" t="b">
        <v>0</v>
      </c>
      <c r="G939" s="121" t="s">
        <v>288</v>
      </c>
      <c r="H939" s="121" t="s">
        <v>1124</v>
      </c>
      <c r="I939" s="141" t="s">
        <v>1255</v>
      </c>
    </row>
    <row r="940" spans="1:9">
      <c r="A940" s="140" t="s">
        <v>893</v>
      </c>
      <c r="B940" s="121" t="s">
        <v>1207</v>
      </c>
      <c r="C940" s="121">
        <v>-1.0101010101010102</v>
      </c>
      <c r="D940" s="121" t="s">
        <v>321</v>
      </c>
      <c r="E940" s="121" t="b">
        <v>0</v>
      </c>
      <c r="F940" s="121" t="b">
        <v>1</v>
      </c>
      <c r="G940" s="121" t="s">
        <v>288</v>
      </c>
      <c r="H940" s="121" t="s">
        <v>1125</v>
      </c>
      <c r="I940" s="141" t="s">
        <v>1208</v>
      </c>
    </row>
    <row r="941" spans="1:9">
      <c r="A941" s="140" t="s">
        <v>893</v>
      </c>
      <c r="B941" s="121" t="s">
        <v>503</v>
      </c>
      <c r="C941" s="121">
        <v>1</v>
      </c>
      <c r="D941" s="121" t="s">
        <v>321</v>
      </c>
      <c r="E941" s="121" t="b">
        <v>1</v>
      </c>
      <c r="F941" s="121" t="b">
        <v>0</v>
      </c>
      <c r="G941" s="121" t="s">
        <v>288</v>
      </c>
      <c r="H941" s="121" t="s">
        <v>1125</v>
      </c>
      <c r="I941" s="141" t="s">
        <v>1255</v>
      </c>
    </row>
    <row r="942" spans="1:9">
      <c r="A942" s="140" t="s">
        <v>899</v>
      </c>
      <c r="B942" s="121" t="s">
        <v>1207</v>
      </c>
      <c r="C942" s="121">
        <v>-0.25</v>
      </c>
      <c r="D942" s="121" t="s">
        <v>321</v>
      </c>
      <c r="E942" s="121" t="b">
        <v>0</v>
      </c>
      <c r="F942" s="121" t="b">
        <v>1</v>
      </c>
      <c r="G942" s="121" t="s">
        <v>288</v>
      </c>
      <c r="H942" s="121" t="s">
        <v>1172</v>
      </c>
      <c r="I942" s="141" t="s">
        <v>1208</v>
      </c>
    </row>
    <row r="943" spans="1:9">
      <c r="A943" s="140" t="s">
        <v>899</v>
      </c>
      <c r="B943" s="121" t="s">
        <v>503</v>
      </c>
      <c r="C943" s="121">
        <v>1</v>
      </c>
      <c r="D943" s="121" t="s">
        <v>321</v>
      </c>
      <c r="E943" s="121" t="s">
        <v>1225</v>
      </c>
      <c r="F943" s="121" t="s">
        <v>1226</v>
      </c>
      <c r="G943" s="121" t="s">
        <v>288</v>
      </c>
      <c r="H943" s="121" t="s">
        <v>1172</v>
      </c>
      <c r="I943" s="141" t="s">
        <v>1255</v>
      </c>
    </row>
    <row r="944" spans="1:9">
      <c r="A944" s="140" t="s">
        <v>894</v>
      </c>
      <c r="B944" s="121" t="s">
        <v>1219</v>
      </c>
      <c r="C944" s="121">
        <v>-1.1235955056179776</v>
      </c>
      <c r="D944" s="121" t="s">
        <v>321</v>
      </c>
      <c r="E944" s="121" t="b">
        <v>0</v>
      </c>
      <c r="F944" s="121" t="b">
        <v>1</v>
      </c>
      <c r="G944" s="121" t="s">
        <v>288</v>
      </c>
      <c r="H944" s="121" t="s">
        <v>1133</v>
      </c>
      <c r="I944" s="141" t="s">
        <v>1220</v>
      </c>
    </row>
    <row r="945" spans="1:9">
      <c r="A945" s="140" t="s">
        <v>894</v>
      </c>
      <c r="B945" s="121" t="s">
        <v>503</v>
      </c>
      <c r="C945" s="121">
        <v>1</v>
      </c>
      <c r="D945" s="121" t="s">
        <v>321</v>
      </c>
      <c r="E945" s="121" t="b">
        <v>1</v>
      </c>
      <c r="F945" s="121" t="b">
        <v>0</v>
      </c>
      <c r="G945" s="121" t="s">
        <v>288</v>
      </c>
      <c r="H945" s="121" t="s">
        <v>1133</v>
      </c>
      <c r="I945" s="141" t="s">
        <v>1255</v>
      </c>
    </row>
    <row r="946" spans="1:9">
      <c r="A946" s="140" t="s">
        <v>895</v>
      </c>
      <c r="B946" s="121" t="s">
        <v>438</v>
      </c>
      <c r="C946" s="121">
        <v>-1.075268817204301</v>
      </c>
      <c r="D946" s="121" t="s">
        <v>321</v>
      </c>
      <c r="E946" s="121" t="b">
        <v>0</v>
      </c>
      <c r="F946" s="121" t="b">
        <v>0</v>
      </c>
      <c r="G946" s="121" t="s">
        <v>288</v>
      </c>
      <c r="H946" s="121" t="s">
        <v>1126</v>
      </c>
      <c r="I946" s="141" t="s">
        <v>1218</v>
      </c>
    </row>
    <row r="947" spans="1:9">
      <c r="A947" s="140" t="s">
        <v>895</v>
      </c>
      <c r="B947" s="121" t="s">
        <v>503</v>
      </c>
      <c r="C947" s="121">
        <v>1</v>
      </c>
      <c r="D947" s="121" t="s">
        <v>321</v>
      </c>
      <c r="E947" s="121" t="b">
        <v>1</v>
      </c>
      <c r="F947" s="121" t="b">
        <v>0</v>
      </c>
      <c r="G947" s="121" t="s">
        <v>288</v>
      </c>
      <c r="H947" s="121" t="s">
        <v>1126</v>
      </c>
      <c r="I947" s="141" t="s">
        <v>1255</v>
      </c>
    </row>
    <row r="948" spans="1:9">
      <c r="A948" s="140" t="s">
        <v>896</v>
      </c>
      <c r="B948" s="121" t="s">
        <v>1221</v>
      </c>
      <c r="C948" s="121">
        <v>-1.075268817204301</v>
      </c>
      <c r="D948" s="121" t="s">
        <v>321</v>
      </c>
      <c r="E948" s="121" t="b">
        <v>0</v>
      </c>
      <c r="F948" s="121" t="b">
        <v>1</v>
      </c>
      <c r="G948" s="121" t="s">
        <v>288</v>
      </c>
      <c r="H948" s="121" t="s">
        <v>1134</v>
      </c>
      <c r="I948" s="141" t="s">
        <v>1222</v>
      </c>
    </row>
    <row r="949" spans="1:9">
      <c r="A949" s="140" t="s">
        <v>896</v>
      </c>
      <c r="B949" s="121" t="s">
        <v>503</v>
      </c>
      <c r="C949" s="121">
        <v>1</v>
      </c>
      <c r="D949" s="121" t="s">
        <v>321</v>
      </c>
      <c r="E949" s="121" t="b">
        <v>1</v>
      </c>
      <c r="F949" s="121" t="b">
        <v>0</v>
      </c>
      <c r="G949" s="121" t="s">
        <v>288</v>
      </c>
      <c r="H949" s="121" t="s">
        <v>1134</v>
      </c>
      <c r="I949" s="141" t="s">
        <v>1255</v>
      </c>
    </row>
    <row r="950" spans="1:9">
      <c r="A950" s="140" t="s">
        <v>897</v>
      </c>
      <c r="B950" s="121" t="s">
        <v>1202</v>
      </c>
      <c r="C950" s="121">
        <v>-1.075268817204301</v>
      </c>
      <c r="D950" s="121" t="s">
        <v>321</v>
      </c>
      <c r="E950" s="121" t="b">
        <v>0</v>
      </c>
      <c r="F950" s="121" t="b">
        <v>1</v>
      </c>
      <c r="G950" s="121" t="s">
        <v>288</v>
      </c>
      <c r="H950" s="121" t="s">
        <v>1127</v>
      </c>
      <c r="I950" s="141" t="s">
        <v>1203</v>
      </c>
    </row>
    <row r="951" spans="1:9">
      <c r="A951" s="140" t="s">
        <v>897</v>
      </c>
      <c r="B951" s="121" t="s">
        <v>503</v>
      </c>
      <c r="C951" s="121">
        <v>1</v>
      </c>
      <c r="D951" s="121" t="s">
        <v>321</v>
      </c>
      <c r="E951" s="121" t="b">
        <v>1</v>
      </c>
      <c r="F951" s="121" t="b">
        <v>0</v>
      </c>
      <c r="G951" s="121" t="s">
        <v>288</v>
      </c>
      <c r="H951" s="121" t="s">
        <v>1127</v>
      </c>
      <c r="I951" s="141" t="s">
        <v>1255</v>
      </c>
    </row>
    <row r="952" spans="1:9">
      <c r="A952" s="140" t="s">
        <v>898</v>
      </c>
      <c r="B952" s="121" t="s">
        <v>503</v>
      </c>
      <c r="C952" s="121">
        <v>1</v>
      </c>
      <c r="D952" s="121" t="s">
        <v>321</v>
      </c>
      <c r="E952" s="121" t="b">
        <v>1</v>
      </c>
      <c r="F952" s="121" t="b">
        <v>0</v>
      </c>
      <c r="G952" s="121" t="s">
        <v>288</v>
      </c>
      <c r="H952" s="121" t="s">
        <v>1088</v>
      </c>
      <c r="I952" s="141" t="s">
        <v>1255</v>
      </c>
    </row>
    <row r="953" spans="1:9">
      <c r="A953" s="140" t="s">
        <v>898</v>
      </c>
      <c r="B953" s="121" t="s">
        <v>504</v>
      </c>
      <c r="C953" s="121">
        <v>-1</v>
      </c>
      <c r="D953" s="121" t="s">
        <v>321</v>
      </c>
      <c r="E953" s="121" t="b">
        <v>0</v>
      </c>
      <c r="F953" s="121" t="b">
        <v>0</v>
      </c>
      <c r="G953" s="121" t="s">
        <v>288</v>
      </c>
      <c r="H953" s="121" t="s">
        <v>1088</v>
      </c>
      <c r="I953" s="141" t="s">
        <v>1298</v>
      </c>
    </row>
    <row r="954" spans="1:9">
      <c r="A954" s="140" t="s">
        <v>903</v>
      </c>
      <c r="B954" s="121" t="s">
        <v>1207</v>
      </c>
      <c r="C954" s="121">
        <v>-0.33333333333333331</v>
      </c>
      <c r="D954" s="121" t="s">
        <v>321</v>
      </c>
      <c r="E954" s="121" t="b">
        <v>0</v>
      </c>
      <c r="F954" s="121" t="b">
        <v>1</v>
      </c>
      <c r="G954" s="121" t="s">
        <v>288</v>
      </c>
      <c r="H954" s="121" t="s">
        <v>1174</v>
      </c>
      <c r="I954" s="141" t="s">
        <v>1208</v>
      </c>
    </row>
    <row r="955" spans="1:9">
      <c r="A955" s="140" t="s">
        <v>903</v>
      </c>
      <c r="B955" s="121" t="s">
        <v>504</v>
      </c>
      <c r="C955" s="121">
        <v>1</v>
      </c>
      <c r="D955" s="121" t="s">
        <v>321</v>
      </c>
      <c r="E955" s="121" t="s">
        <v>1225</v>
      </c>
      <c r="F955" s="121" t="s">
        <v>1226</v>
      </c>
      <c r="G955" s="121" t="s">
        <v>288</v>
      </c>
      <c r="H955" s="121" t="s">
        <v>1174</v>
      </c>
      <c r="I955" s="141" t="s">
        <v>1298</v>
      </c>
    </row>
    <row r="956" spans="1:9">
      <c r="A956" s="140" t="s">
        <v>906</v>
      </c>
      <c r="B956" s="121" t="s">
        <v>1219</v>
      </c>
      <c r="C956" s="121">
        <v>-1.1235955056179776</v>
      </c>
      <c r="D956" s="121" t="s">
        <v>322</v>
      </c>
      <c r="E956" s="136" t="b">
        <v>0</v>
      </c>
      <c r="F956" s="136" t="b">
        <v>1</v>
      </c>
      <c r="G956" s="121" t="s">
        <v>288</v>
      </c>
      <c r="H956" s="121" t="s">
        <v>1048</v>
      </c>
      <c r="I956" s="141" t="s">
        <v>1220</v>
      </c>
    </row>
    <row r="957" spans="1:9">
      <c r="A957" s="140" t="s">
        <v>906</v>
      </c>
      <c r="B957" s="121" t="s">
        <v>506</v>
      </c>
      <c r="C957" s="121">
        <v>1</v>
      </c>
      <c r="D957" s="121" t="s">
        <v>322</v>
      </c>
      <c r="E957" s="136" t="b">
        <v>1</v>
      </c>
      <c r="F957" s="136" t="b">
        <v>0</v>
      </c>
      <c r="G957" s="121" t="s">
        <v>288</v>
      </c>
      <c r="H957" s="121" t="s">
        <v>1048</v>
      </c>
      <c r="I957" s="141" t="s">
        <v>1299</v>
      </c>
    </row>
    <row r="958" spans="1:9">
      <c r="A958" s="140" t="s">
        <v>907</v>
      </c>
      <c r="B958" s="121" t="s">
        <v>1202</v>
      </c>
      <c r="C958" s="121">
        <v>-1.075268817204301</v>
      </c>
      <c r="D958" s="121" t="s">
        <v>322</v>
      </c>
      <c r="E958" s="121" t="b">
        <v>0</v>
      </c>
      <c r="F958" s="121" t="b">
        <v>1</v>
      </c>
      <c r="G958" s="121" t="s">
        <v>288</v>
      </c>
      <c r="H958" s="121" t="s">
        <v>1049</v>
      </c>
      <c r="I958" s="141" t="s">
        <v>1203</v>
      </c>
    </row>
    <row r="959" spans="1:9">
      <c r="A959" s="140" t="s">
        <v>907</v>
      </c>
      <c r="B959" s="121" t="s">
        <v>506</v>
      </c>
      <c r="C959" s="121">
        <v>1</v>
      </c>
      <c r="D959" s="121" t="s">
        <v>322</v>
      </c>
      <c r="E959" s="121" t="b">
        <v>1</v>
      </c>
      <c r="F959" s="121" t="b">
        <v>0</v>
      </c>
      <c r="G959" s="121" t="s">
        <v>288</v>
      </c>
      <c r="H959" s="121" t="s">
        <v>1049</v>
      </c>
      <c r="I959" s="141" t="s">
        <v>1299</v>
      </c>
    </row>
    <row r="960" spans="1:9">
      <c r="A960" s="140" t="s">
        <v>908</v>
      </c>
      <c r="B960" s="121" t="s">
        <v>1215</v>
      </c>
      <c r="C960" s="121">
        <v>0.1</v>
      </c>
      <c r="D960" s="121" t="s">
        <v>322</v>
      </c>
      <c r="E960" s="121" t="b">
        <v>0</v>
      </c>
      <c r="F960" s="121" t="b">
        <v>0</v>
      </c>
      <c r="G960" s="121" t="s">
        <v>288</v>
      </c>
      <c r="H960" s="121" t="s">
        <v>1051</v>
      </c>
      <c r="I960" s="141" t="s">
        <v>1216</v>
      </c>
    </row>
    <row r="961" spans="1:9">
      <c r="A961" s="140" t="s">
        <v>908</v>
      </c>
      <c r="B961" s="121" t="s">
        <v>1243</v>
      </c>
      <c r="C961" s="121">
        <v>-1.375</v>
      </c>
      <c r="D961" s="121" t="s">
        <v>322</v>
      </c>
      <c r="E961" s="121" t="b">
        <v>0</v>
      </c>
      <c r="F961" s="121" t="b">
        <v>1</v>
      </c>
      <c r="G961" s="121" t="s">
        <v>288</v>
      </c>
      <c r="H961" s="121" t="s">
        <v>1051</v>
      </c>
      <c r="I961" s="141" t="s">
        <v>1206</v>
      </c>
    </row>
    <row r="962" spans="1:9">
      <c r="A962" s="140" t="s">
        <v>908</v>
      </c>
      <c r="B962" s="121" t="s">
        <v>506</v>
      </c>
      <c r="C962" s="121">
        <v>1</v>
      </c>
      <c r="D962" s="121" t="s">
        <v>322</v>
      </c>
      <c r="E962" s="136" t="b">
        <v>1</v>
      </c>
      <c r="F962" s="136" t="b">
        <v>0</v>
      </c>
      <c r="G962" s="121" t="s">
        <v>288</v>
      </c>
      <c r="H962" s="121" t="s">
        <v>1051</v>
      </c>
      <c r="I962" s="141" t="s">
        <v>1299</v>
      </c>
    </row>
    <row r="963" spans="1:9">
      <c r="A963" s="140" t="s">
        <v>909</v>
      </c>
      <c r="B963" s="121" t="s">
        <v>1215</v>
      </c>
      <c r="C963" s="121">
        <v>1.3</v>
      </c>
      <c r="D963" s="121" t="s">
        <v>322</v>
      </c>
      <c r="E963" s="136" t="b">
        <v>0</v>
      </c>
      <c r="F963" s="136" t="b">
        <v>0</v>
      </c>
      <c r="G963" s="121" t="s">
        <v>288</v>
      </c>
      <c r="H963" s="121" t="s">
        <v>1053</v>
      </c>
      <c r="I963" s="141" t="s">
        <v>1216</v>
      </c>
    </row>
    <row r="964" spans="1:9">
      <c r="A964" s="140" t="s">
        <v>909</v>
      </c>
      <c r="B964" s="121" t="s">
        <v>438</v>
      </c>
      <c r="C964" s="121">
        <v>-3.150684931506849</v>
      </c>
      <c r="D964" s="121" t="s">
        <v>322</v>
      </c>
      <c r="E964" s="121" t="b">
        <v>0</v>
      </c>
      <c r="F964" s="121" t="b">
        <v>1</v>
      </c>
      <c r="G964" s="121" t="s">
        <v>288</v>
      </c>
      <c r="H964" s="121" t="s">
        <v>1053</v>
      </c>
      <c r="I964" s="141" t="s">
        <v>1218</v>
      </c>
    </row>
    <row r="965" spans="1:9">
      <c r="A965" s="140" t="s">
        <v>909</v>
      </c>
      <c r="B965" s="121" t="s">
        <v>506</v>
      </c>
      <c r="C965" s="121">
        <v>1</v>
      </c>
      <c r="D965" s="121" t="s">
        <v>322</v>
      </c>
      <c r="E965" s="121" t="b">
        <v>1</v>
      </c>
      <c r="F965" s="121" t="b">
        <v>0</v>
      </c>
      <c r="G965" s="121" t="s">
        <v>288</v>
      </c>
      <c r="H965" s="121" t="s">
        <v>1053</v>
      </c>
      <c r="I965" s="141" t="s">
        <v>1299</v>
      </c>
    </row>
    <row r="966" spans="1:9">
      <c r="A966" s="140" t="s">
        <v>910</v>
      </c>
      <c r="B966" s="121" t="s">
        <v>1215</v>
      </c>
      <c r="C966" s="121">
        <v>0.7</v>
      </c>
      <c r="D966" s="121" t="s">
        <v>322</v>
      </c>
      <c r="E966" s="121" t="b">
        <v>0</v>
      </c>
      <c r="F966" s="121" t="b">
        <v>0</v>
      </c>
      <c r="G966" s="121" t="s">
        <v>288</v>
      </c>
      <c r="H966" s="121" t="s">
        <v>1054</v>
      </c>
      <c r="I966" s="141" t="s">
        <v>1216</v>
      </c>
    </row>
    <row r="967" spans="1:9">
      <c r="A967" s="140" t="s">
        <v>910</v>
      </c>
      <c r="B967" s="121" t="s">
        <v>1263</v>
      </c>
      <c r="C967" s="121">
        <v>-2.4285714285714288</v>
      </c>
      <c r="D967" s="121" t="s">
        <v>322</v>
      </c>
      <c r="E967" s="121" t="b">
        <v>0</v>
      </c>
      <c r="F967" s="121" t="b">
        <v>1</v>
      </c>
      <c r="G967" s="121" t="s">
        <v>288</v>
      </c>
      <c r="H967" s="121" t="s">
        <v>1054</v>
      </c>
      <c r="I967" s="141" t="s">
        <v>1264</v>
      </c>
    </row>
    <row r="968" spans="1:9">
      <c r="A968" s="140" t="s">
        <v>910</v>
      </c>
      <c r="B968" s="121" t="s">
        <v>506</v>
      </c>
      <c r="C968" s="121">
        <v>1</v>
      </c>
      <c r="D968" s="121" t="s">
        <v>322</v>
      </c>
      <c r="E968" s="121" t="b">
        <v>1</v>
      </c>
      <c r="F968" s="121" t="b">
        <v>0</v>
      </c>
      <c r="G968" s="121" t="s">
        <v>288</v>
      </c>
      <c r="H968" s="121" t="s">
        <v>1054</v>
      </c>
      <c r="I968" s="141" t="s">
        <v>1299</v>
      </c>
    </row>
    <row r="969" spans="1:9">
      <c r="A969" s="140" t="s">
        <v>904</v>
      </c>
      <c r="B969" s="121" t="s">
        <v>1202</v>
      </c>
      <c r="C969" s="121">
        <v>0</v>
      </c>
      <c r="D969" s="121" t="s">
        <v>322</v>
      </c>
      <c r="E969" s="121" t="b">
        <v>0</v>
      </c>
      <c r="F969" s="121" t="b">
        <v>1</v>
      </c>
      <c r="G969" s="121" t="s">
        <v>288</v>
      </c>
      <c r="H969" s="121" t="s">
        <v>1046</v>
      </c>
      <c r="I969" s="141" t="s">
        <v>1203</v>
      </c>
    </row>
    <row r="970" spans="1:9">
      <c r="A970" s="140" t="s">
        <v>904</v>
      </c>
      <c r="B970" s="121" t="s">
        <v>1219</v>
      </c>
      <c r="C970" s="121">
        <v>-0.27887120842933699</v>
      </c>
      <c r="D970" s="121" t="s">
        <v>322</v>
      </c>
      <c r="E970" s="121" t="b">
        <v>0</v>
      </c>
      <c r="F970" s="121" t="b">
        <v>1</v>
      </c>
      <c r="G970" s="121" t="s">
        <v>288</v>
      </c>
      <c r="H970" s="121" t="s">
        <v>1046</v>
      </c>
      <c r="I970" s="141" t="s">
        <v>1220</v>
      </c>
    </row>
    <row r="971" spans="1:9">
      <c r="A971" s="140" t="s">
        <v>904</v>
      </c>
      <c r="B971" s="121" t="s">
        <v>1207</v>
      </c>
      <c r="C971" s="121">
        <v>-2.3296709060668901</v>
      </c>
      <c r="D971" s="121" t="s">
        <v>322</v>
      </c>
      <c r="E971" s="121" t="b">
        <v>0</v>
      </c>
      <c r="F971" s="121" t="b">
        <v>1</v>
      </c>
      <c r="G971" s="121" t="s">
        <v>288</v>
      </c>
      <c r="H971" s="121" t="s">
        <v>1046</v>
      </c>
      <c r="I971" s="141" t="s">
        <v>1208</v>
      </c>
    </row>
    <row r="972" spans="1:9">
      <c r="A972" s="140" t="s">
        <v>904</v>
      </c>
      <c r="B972" s="121" t="s">
        <v>1209</v>
      </c>
      <c r="C972" s="121">
        <v>0</v>
      </c>
      <c r="D972" s="121" t="s">
        <v>322</v>
      </c>
      <c r="E972" s="121" t="b">
        <v>0</v>
      </c>
      <c r="F972" s="121" t="b">
        <v>1</v>
      </c>
      <c r="G972" s="121" t="s">
        <v>153</v>
      </c>
      <c r="H972" s="121" t="s">
        <v>1046</v>
      </c>
      <c r="I972" s="141" t="s">
        <v>1210</v>
      </c>
    </row>
    <row r="973" spans="1:9">
      <c r="A973" s="140" t="s">
        <v>904</v>
      </c>
      <c r="B973" s="121" t="s">
        <v>1211</v>
      </c>
      <c r="C973" s="121">
        <v>-0.26401260495185902</v>
      </c>
      <c r="D973" s="121" t="s">
        <v>322</v>
      </c>
      <c r="E973" s="121" t="b">
        <v>0</v>
      </c>
      <c r="F973" s="121" t="b">
        <v>1</v>
      </c>
      <c r="G973" s="121" t="s">
        <v>288</v>
      </c>
      <c r="H973" s="121" t="s">
        <v>1046</v>
      </c>
      <c r="I973" s="141" t="s">
        <v>1212</v>
      </c>
    </row>
    <row r="974" spans="1:9">
      <c r="A974" s="140" t="s">
        <v>904</v>
      </c>
      <c r="B974" s="121" t="s">
        <v>1300</v>
      </c>
      <c r="C974" s="121">
        <v>0</v>
      </c>
      <c r="D974" s="121" t="s">
        <v>322</v>
      </c>
      <c r="E974" s="121" t="b">
        <v>0</v>
      </c>
      <c r="F974" s="121" t="b">
        <v>1</v>
      </c>
      <c r="G974" s="121" t="s">
        <v>288</v>
      </c>
      <c r="H974" s="121" t="s">
        <v>1046</v>
      </c>
      <c r="I974" s="141" t="s">
        <v>1301</v>
      </c>
    </row>
    <row r="975" spans="1:9">
      <c r="A975" s="140" t="s">
        <v>904</v>
      </c>
      <c r="B975" s="121" t="s">
        <v>1302</v>
      </c>
      <c r="C975" s="121">
        <v>0</v>
      </c>
      <c r="D975" s="121" t="s">
        <v>322</v>
      </c>
      <c r="E975" s="121" t="b">
        <v>0</v>
      </c>
      <c r="F975" s="121" t="b">
        <v>1</v>
      </c>
      <c r="G975" s="121" t="s">
        <v>288</v>
      </c>
      <c r="H975" s="121" t="s">
        <v>1046</v>
      </c>
      <c r="I975" s="141" t="s">
        <v>1303</v>
      </c>
    </row>
    <row r="976" spans="1:9">
      <c r="A976" s="140" t="s">
        <v>904</v>
      </c>
      <c r="B976" s="121" t="s">
        <v>322</v>
      </c>
      <c r="C976" s="121">
        <v>1</v>
      </c>
      <c r="D976" s="121" t="s">
        <v>322</v>
      </c>
      <c r="E976" s="121" t="b">
        <v>1</v>
      </c>
      <c r="F976" s="121" t="b">
        <v>0</v>
      </c>
      <c r="G976" s="121" t="s">
        <v>289</v>
      </c>
      <c r="H976" s="121" t="s">
        <v>1046</v>
      </c>
      <c r="I976" s="141" t="s">
        <v>301</v>
      </c>
    </row>
    <row r="977" spans="1:9">
      <c r="A977" s="140" t="s">
        <v>904</v>
      </c>
      <c r="B977" s="121" t="s">
        <v>505</v>
      </c>
      <c r="C977" s="121">
        <v>-1</v>
      </c>
      <c r="D977" s="121" t="s">
        <v>322</v>
      </c>
      <c r="E977" s="121" t="b">
        <v>0</v>
      </c>
      <c r="F977" s="121" t="b">
        <v>0</v>
      </c>
      <c r="G977" s="121" t="s">
        <v>289</v>
      </c>
      <c r="H977" s="121" t="s">
        <v>1046</v>
      </c>
      <c r="I977" s="141" t="s">
        <v>1304</v>
      </c>
    </row>
    <row r="978" spans="1:9">
      <c r="A978" s="140" t="s">
        <v>911</v>
      </c>
      <c r="B978" s="121" t="s">
        <v>1207</v>
      </c>
      <c r="C978" s="121">
        <v>-0.33333333333333331</v>
      </c>
      <c r="D978" s="121" t="s">
        <v>322</v>
      </c>
      <c r="E978" s="136" t="b">
        <v>0</v>
      </c>
      <c r="F978" s="136" t="b">
        <v>1</v>
      </c>
      <c r="G978" s="121" t="s">
        <v>288</v>
      </c>
      <c r="H978" s="121" t="s">
        <v>1170</v>
      </c>
      <c r="I978" s="141" t="s">
        <v>1208</v>
      </c>
    </row>
    <row r="979" spans="1:9">
      <c r="A979" s="140" t="s">
        <v>911</v>
      </c>
      <c r="B979" s="121" t="s">
        <v>506</v>
      </c>
      <c r="C979" s="121">
        <v>1</v>
      </c>
      <c r="D979" s="121" t="s">
        <v>322</v>
      </c>
      <c r="E979" s="136" t="s">
        <v>1225</v>
      </c>
      <c r="F979" s="136" t="s">
        <v>1226</v>
      </c>
      <c r="G979" s="121" t="s">
        <v>288</v>
      </c>
      <c r="H979" s="121" t="s">
        <v>1170</v>
      </c>
      <c r="I979" s="141" t="s">
        <v>1299</v>
      </c>
    </row>
    <row r="980" spans="1:9">
      <c r="A980" s="140" t="s">
        <v>905</v>
      </c>
      <c r="B980" s="121" t="s">
        <v>1207</v>
      </c>
      <c r="C980" s="121">
        <v>-0.420564085245132</v>
      </c>
      <c r="D980" s="121" t="s">
        <v>322</v>
      </c>
      <c r="E980" s="121" t="b">
        <v>0</v>
      </c>
      <c r="F980" s="121" t="b">
        <v>1</v>
      </c>
      <c r="G980" s="121" t="s">
        <v>288</v>
      </c>
      <c r="H980" s="121" t="s">
        <v>1047</v>
      </c>
      <c r="I980" s="141" t="s">
        <v>1208</v>
      </c>
    </row>
    <row r="981" spans="1:9">
      <c r="A981" s="140" t="s">
        <v>905</v>
      </c>
      <c r="B981" s="121" t="s">
        <v>505</v>
      </c>
      <c r="C981" s="121">
        <v>1</v>
      </c>
      <c r="D981" s="121" t="s">
        <v>322</v>
      </c>
      <c r="E981" s="121" t="b">
        <v>1</v>
      </c>
      <c r="F981" s="121" t="b">
        <v>0</v>
      </c>
      <c r="G981" s="121" t="s">
        <v>289</v>
      </c>
      <c r="H981" s="121" t="s">
        <v>1047</v>
      </c>
      <c r="I981" s="141" t="s">
        <v>1304</v>
      </c>
    </row>
    <row r="982" spans="1:9">
      <c r="A982" s="140" t="s">
        <v>905</v>
      </c>
      <c r="B982" s="121" t="s">
        <v>506</v>
      </c>
      <c r="C982" s="121">
        <v>-4.0300769805908203</v>
      </c>
      <c r="D982" s="121" t="s">
        <v>322</v>
      </c>
      <c r="E982" s="121" t="b">
        <v>0</v>
      </c>
      <c r="F982" s="121" t="b">
        <v>0</v>
      </c>
      <c r="G982" s="121" t="s">
        <v>288</v>
      </c>
      <c r="H982" s="121" t="s">
        <v>1047</v>
      </c>
      <c r="I982" s="141" t="s">
        <v>1299</v>
      </c>
    </row>
    <row r="983" spans="1:9">
      <c r="A983" s="140" t="s">
        <v>905</v>
      </c>
      <c r="B983" s="121" t="s">
        <v>507</v>
      </c>
      <c r="C983" s="121">
        <v>-1</v>
      </c>
      <c r="D983" s="121" t="s">
        <v>322</v>
      </c>
      <c r="E983" s="121" t="b">
        <v>0</v>
      </c>
      <c r="F983" s="121" t="b">
        <v>0</v>
      </c>
      <c r="G983" s="121" t="s">
        <v>289</v>
      </c>
      <c r="H983" s="121" t="s">
        <v>1047</v>
      </c>
      <c r="I983" s="141" t="s">
        <v>1305</v>
      </c>
    </row>
    <row r="984" spans="1:9">
      <c r="A984" s="140" t="s">
        <v>913</v>
      </c>
      <c r="B984" s="121" t="s">
        <v>1207</v>
      </c>
      <c r="C984" s="121">
        <v>-2.5219349861145002</v>
      </c>
      <c r="D984" s="121" t="s">
        <v>322</v>
      </c>
      <c r="E984" s="121" t="b">
        <v>0</v>
      </c>
      <c r="F984" s="121" t="b">
        <v>1</v>
      </c>
      <c r="G984" s="121" t="s">
        <v>288</v>
      </c>
      <c r="H984" s="121" t="s">
        <v>1056</v>
      </c>
      <c r="I984" s="141" t="s">
        <v>1208</v>
      </c>
    </row>
    <row r="985" spans="1:9">
      <c r="A985" s="140" t="s">
        <v>913</v>
      </c>
      <c r="B985" s="121" t="s">
        <v>506</v>
      </c>
      <c r="C985" s="121">
        <v>-1.0658479928970299</v>
      </c>
      <c r="D985" s="121" t="s">
        <v>322</v>
      </c>
      <c r="E985" s="121" t="b">
        <v>0</v>
      </c>
      <c r="F985" s="121" t="b">
        <v>0</v>
      </c>
      <c r="G985" s="121" t="s">
        <v>288</v>
      </c>
      <c r="H985" s="121" t="s">
        <v>1056</v>
      </c>
      <c r="I985" s="141" t="s">
        <v>1299</v>
      </c>
    </row>
    <row r="986" spans="1:9">
      <c r="A986" s="140" t="s">
        <v>913</v>
      </c>
      <c r="B986" s="121" t="s">
        <v>508</v>
      </c>
      <c r="C986" s="121">
        <v>1</v>
      </c>
      <c r="D986" s="121" t="s">
        <v>322</v>
      </c>
      <c r="E986" s="121" t="b">
        <v>1</v>
      </c>
      <c r="F986" s="121" t="b">
        <v>1</v>
      </c>
      <c r="G986" s="121" t="s">
        <v>289</v>
      </c>
      <c r="H986" s="121" t="s">
        <v>1056</v>
      </c>
      <c r="I986" s="141" t="s">
        <v>1306</v>
      </c>
    </row>
    <row r="987" spans="1:9">
      <c r="A987" s="140" t="s">
        <v>912</v>
      </c>
      <c r="B987" s="121" t="s">
        <v>1207</v>
      </c>
      <c r="C987" s="121">
        <v>-0.29149448871612499</v>
      </c>
      <c r="D987" s="121" t="s">
        <v>322</v>
      </c>
      <c r="E987" s="121" t="b">
        <v>0</v>
      </c>
      <c r="F987" s="121" t="b">
        <v>1</v>
      </c>
      <c r="G987" s="121" t="s">
        <v>288</v>
      </c>
      <c r="H987" s="121" t="s">
        <v>1055</v>
      </c>
      <c r="I987" s="141" t="s">
        <v>1208</v>
      </c>
    </row>
    <row r="988" spans="1:9">
      <c r="A988" s="140" t="s">
        <v>912</v>
      </c>
      <c r="B988" s="121" t="s">
        <v>506</v>
      </c>
      <c r="C988" s="121">
        <v>-0.82998412847518899</v>
      </c>
      <c r="D988" s="121" t="s">
        <v>322</v>
      </c>
      <c r="E988" s="121" t="b">
        <v>0</v>
      </c>
      <c r="F988" s="121" t="b">
        <v>0</v>
      </c>
      <c r="G988" s="121" t="s">
        <v>288</v>
      </c>
      <c r="H988" s="121" t="s">
        <v>1055</v>
      </c>
      <c r="I988" s="141" t="s">
        <v>1299</v>
      </c>
    </row>
    <row r="989" spans="1:9">
      <c r="A989" s="140" t="s">
        <v>912</v>
      </c>
      <c r="B989" s="121" t="s">
        <v>507</v>
      </c>
      <c r="C989" s="121">
        <v>1</v>
      </c>
      <c r="D989" s="121" t="s">
        <v>322</v>
      </c>
      <c r="E989" s="121" t="b">
        <v>1</v>
      </c>
      <c r="F989" s="121" t="b">
        <v>1</v>
      </c>
      <c r="G989" s="121" t="s">
        <v>289</v>
      </c>
      <c r="H989" s="121" t="s">
        <v>1055</v>
      </c>
      <c r="I989" s="141" t="s">
        <v>1305</v>
      </c>
    </row>
    <row r="990" spans="1:9">
      <c r="A990" s="140" t="s">
        <v>912</v>
      </c>
      <c r="B990" s="121" t="s">
        <v>508</v>
      </c>
      <c r="C990" s="121">
        <v>-1</v>
      </c>
      <c r="D990" s="121" t="s">
        <v>322</v>
      </c>
      <c r="E990" s="121" t="b">
        <v>0</v>
      </c>
      <c r="F990" s="121" t="b">
        <v>0</v>
      </c>
      <c r="G990" s="121" t="s">
        <v>289</v>
      </c>
      <c r="H990" s="121" t="s">
        <v>1055</v>
      </c>
      <c r="I990" s="141" t="s">
        <v>1306</v>
      </c>
    </row>
    <row r="991" spans="1:9">
      <c r="A991" s="140" t="s">
        <v>914</v>
      </c>
      <c r="B991" s="121" t="s">
        <v>330</v>
      </c>
      <c r="C991" s="121">
        <v>1</v>
      </c>
      <c r="D991" s="121" t="s">
        <v>330</v>
      </c>
      <c r="E991" s="121" t="b">
        <v>1</v>
      </c>
      <c r="F991" s="121" t="b">
        <v>0</v>
      </c>
      <c r="G991" s="121" t="s">
        <v>288</v>
      </c>
      <c r="H991" s="121" t="s">
        <v>1067</v>
      </c>
      <c r="I991" s="141" t="s">
        <v>300</v>
      </c>
    </row>
    <row r="992" spans="1:9">
      <c r="A992" s="140" t="s">
        <v>914</v>
      </c>
      <c r="B992" s="121" t="s">
        <v>509</v>
      </c>
      <c r="C992" s="121">
        <v>-0.30129234710106534</v>
      </c>
      <c r="D992" s="121" t="s">
        <v>330</v>
      </c>
      <c r="E992" s="121" t="b">
        <v>0</v>
      </c>
      <c r="F992" s="121" t="b">
        <v>0</v>
      </c>
      <c r="G992" s="121" t="s">
        <v>288</v>
      </c>
      <c r="H992" s="121" t="s">
        <v>1067</v>
      </c>
      <c r="I992" s="141" t="s">
        <v>1297</v>
      </c>
    </row>
    <row r="993" spans="1:9">
      <c r="A993" s="140" t="s">
        <v>914</v>
      </c>
      <c r="B993" s="121" t="s">
        <v>510</v>
      </c>
      <c r="C993" s="121">
        <v>-0.28396151704297379</v>
      </c>
      <c r="D993" s="121" t="s">
        <v>330</v>
      </c>
      <c r="E993" s="121" t="b">
        <v>0</v>
      </c>
      <c r="F993" s="121" t="b">
        <v>0</v>
      </c>
      <c r="G993" s="121" t="s">
        <v>288</v>
      </c>
      <c r="H993" s="121" t="s">
        <v>1067</v>
      </c>
      <c r="I993" s="141" t="s">
        <v>1255</v>
      </c>
    </row>
    <row r="994" spans="1:9">
      <c r="A994" s="140" t="s">
        <v>914</v>
      </c>
      <c r="B994" s="121" t="s">
        <v>511</v>
      </c>
      <c r="C994" s="121">
        <v>-9.7818136056051663E-2</v>
      </c>
      <c r="D994" s="121" t="s">
        <v>330</v>
      </c>
      <c r="E994" s="121" t="b">
        <v>0</v>
      </c>
      <c r="F994" s="121" t="b">
        <v>0</v>
      </c>
      <c r="G994" s="121" t="s">
        <v>288</v>
      </c>
      <c r="H994" s="121" t="s">
        <v>1067</v>
      </c>
      <c r="I994" s="141" t="s">
        <v>1256</v>
      </c>
    </row>
    <row r="995" spans="1:9">
      <c r="A995" s="140" t="s">
        <v>914</v>
      </c>
      <c r="B995" s="121" t="s">
        <v>512</v>
      </c>
      <c r="C995" s="121">
        <v>-0.23957390780367896</v>
      </c>
      <c r="D995" s="121" t="s">
        <v>330</v>
      </c>
      <c r="E995" s="121" t="b">
        <v>0</v>
      </c>
      <c r="F995" s="121" t="b">
        <v>0</v>
      </c>
      <c r="G995" s="121" t="s">
        <v>288</v>
      </c>
      <c r="H995" s="121" t="s">
        <v>1067</v>
      </c>
      <c r="I995" s="141" t="s">
        <v>1247</v>
      </c>
    </row>
    <row r="996" spans="1:9">
      <c r="A996" s="140" t="s">
        <v>914</v>
      </c>
      <c r="B996" s="121" t="s">
        <v>513</v>
      </c>
      <c r="C996" s="121">
        <v>-7.7354091996230279E-2</v>
      </c>
      <c r="D996" s="121" t="s">
        <v>330</v>
      </c>
      <c r="E996" s="121" t="b">
        <v>0</v>
      </c>
      <c r="F996" s="121" t="b">
        <v>0</v>
      </c>
      <c r="G996" s="121" t="s">
        <v>288</v>
      </c>
      <c r="H996" s="121" t="s">
        <v>1067</v>
      </c>
      <c r="I996" s="141" t="s">
        <v>1255</v>
      </c>
    </row>
    <row r="997" spans="1:9">
      <c r="A997" s="140" t="s">
        <v>944</v>
      </c>
      <c r="B997" s="121" t="s">
        <v>1215</v>
      </c>
      <c r="C997" s="121">
        <v>0.1</v>
      </c>
      <c r="D997" s="121" t="s">
        <v>330</v>
      </c>
      <c r="E997" s="121" t="b">
        <v>0</v>
      </c>
      <c r="F997" s="121" t="b">
        <v>0</v>
      </c>
      <c r="G997" s="121" t="s">
        <v>288</v>
      </c>
      <c r="H997" s="121" t="s">
        <v>1051</v>
      </c>
      <c r="I997" s="141" t="s">
        <v>1216</v>
      </c>
    </row>
    <row r="998" spans="1:9">
      <c r="A998" s="140" t="s">
        <v>944</v>
      </c>
      <c r="B998" s="121" t="s">
        <v>439</v>
      </c>
      <c r="C998" s="121">
        <v>-1.375</v>
      </c>
      <c r="D998" s="121" t="s">
        <v>330</v>
      </c>
      <c r="E998" s="121" t="b">
        <v>0</v>
      </c>
      <c r="F998" s="121" t="b">
        <v>1</v>
      </c>
      <c r="G998" s="121" t="s">
        <v>288</v>
      </c>
      <c r="H998" s="121" t="s">
        <v>1051</v>
      </c>
      <c r="I998" s="141" t="s">
        <v>1217</v>
      </c>
    </row>
    <row r="999" spans="1:9">
      <c r="A999" s="140" t="s">
        <v>944</v>
      </c>
      <c r="B999" s="121" t="s">
        <v>514</v>
      </c>
      <c r="C999" s="121">
        <v>1</v>
      </c>
      <c r="D999" s="121" t="s">
        <v>330</v>
      </c>
      <c r="E999" s="121" t="b">
        <v>1</v>
      </c>
      <c r="F999" s="121" t="b">
        <v>0</v>
      </c>
      <c r="G999" s="121" t="s">
        <v>288</v>
      </c>
      <c r="H999" s="121" t="s">
        <v>1051</v>
      </c>
      <c r="I999" s="141" t="s">
        <v>1298</v>
      </c>
    </row>
    <row r="1000" spans="1:9">
      <c r="A1000" s="140" t="s">
        <v>943</v>
      </c>
      <c r="B1000" s="121" t="s">
        <v>1215</v>
      </c>
      <c r="C1000" s="121">
        <v>1.3</v>
      </c>
      <c r="D1000" s="121" t="s">
        <v>330</v>
      </c>
      <c r="E1000" s="121" t="b">
        <v>0</v>
      </c>
      <c r="F1000" s="121" t="b">
        <v>0</v>
      </c>
      <c r="G1000" s="121" t="s">
        <v>288</v>
      </c>
      <c r="H1000" s="121" t="s">
        <v>1053</v>
      </c>
      <c r="I1000" s="141" t="s">
        <v>1216</v>
      </c>
    </row>
    <row r="1001" spans="1:9">
      <c r="A1001" s="140" t="s">
        <v>943</v>
      </c>
      <c r="B1001" s="121" t="s">
        <v>438</v>
      </c>
      <c r="C1001" s="121">
        <v>-3.150684931506849</v>
      </c>
      <c r="D1001" s="121" t="s">
        <v>330</v>
      </c>
      <c r="E1001" s="121" t="b">
        <v>0</v>
      </c>
      <c r="F1001" s="121" t="b">
        <v>1</v>
      </c>
      <c r="G1001" s="121" t="s">
        <v>288</v>
      </c>
      <c r="H1001" s="121" t="s">
        <v>1053</v>
      </c>
      <c r="I1001" s="141" t="s">
        <v>1218</v>
      </c>
    </row>
    <row r="1002" spans="1:9">
      <c r="A1002" s="140" t="s">
        <v>943</v>
      </c>
      <c r="B1002" s="121" t="s">
        <v>514</v>
      </c>
      <c r="C1002" s="121">
        <v>1</v>
      </c>
      <c r="D1002" s="121" t="s">
        <v>330</v>
      </c>
      <c r="E1002" s="121" t="b">
        <v>1</v>
      </c>
      <c r="F1002" s="121" t="b">
        <v>0</v>
      </c>
      <c r="G1002" s="121" t="s">
        <v>288</v>
      </c>
      <c r="H1002" s="121" t="s">
        <v>1053</v>
      </c>
      <c r="I1002" s="141" t="s">
        <v>1298</v>
      </c>
    </row>
    <row r="1003" spans="1:9">
      <c r="A1003" s="140" t="s">
        <v>945</v>
      </c>
      <c r="B1003" s="121" t="s">
        <v>1215</v>
      </c>
      <c r="C1003" s="121">
        <v>0.7</v>
      </c>
      <c r="D1003" s="121" t="s">
        <v>330</v>
      </c>
      <c r="E1003" s="121" t="b">
        <v>0</v>
      </c>
      <c r="F1003" s="121" t="b">
        <v>0</v>
      </c>
      <c r="G1003" s="121" t="s">
        <v>288</v>
      </c>
      <c r="H1003" s="121" t="s">
        <v>1054</v>
      </c>
      <c r="I1003" s="141" t="s">
        <v>1216</v>
      </c>
    </row>
    <row r="1004" spans="1:9">
      <c r="A1004" s="140" t="s">
        <v>945</v>
      </c>
      <c r="B1004" s="121" t="s">
        <v>1263</v>
      </c>
      <c r="C1004" s="121">
        <v>-2.4285714285714288</v>
      </c>
      <c r="D1004" s="121" t="s">
        <v>330</v>
      </c>
      <c r="E1004" s="121" t="b">
        <v>0</v>
      </c>
      <c r="F1004" s="121" t="b">
        <v>1</v>
      </c>
      <c r="G1004" s="121" t="s">
        <v>288</v>
      </c>
      <c r="H1004" s="121" t="s">
        <v>1054</v>
      </c>
      <c r="I1004" s="141" t="s">
        <v>1264</v>
      </c>
    </row>
    <row r="1005" spans="1:9">
      <c r="A1005" s="140" t="s">
        <v>945</v>
      </c>
      <c r="B1005" s="121" t="s">
        <v>514</v>
      </c>
      <c r="C1005" s="121">
        <v>1</v>
      </c>
      <c r="D1005" s="121" t="s">
        <v>330</v>
      </c>
      <c r="E1005" s="121" t="b">
        <v>1</v>
      </c>
      <c r="F1005" s="121" t="b">
        <v>0</v>
      </c>
      <c r="G1005" s="121" t="s">
        <v>288</v>
      </c>
      <c r="H1005" s="121" t="s">
        <v>1054</v>
      </c>
      <c r="I1005" s="141" t="s">
        <v>1298</v>
      </c>
    </row>
    <row r="1006" spans="1:9">
      <c r="A1006" s="140" t="s">
        <v>918</v>
      </c>
      <c r="B1006" s="121" t="s">
        <v>439</v>
      </c>
      <c r="C1006" s="121">
        <v>-1.1235955056179776</v>
      </c>
      <c r="D1006" s="121" t="s">
        <v>330</v>
      </c>
      <c r="E1006" s="121" t="b">
        <v>0</v>
      </c>
      <c r="F1006" s="121" t="b">
        <v>1</v>
      </c>
      <c r="G1006" s="121" t="s">
        <v>288</v>
      </c>
      <c r="H1006" s="121" t="s">
        <v>1076</v>
      </c>
      <c r="I1006" s="141" t="s">
        <v>1217</v>
      </c>
    </row>
    <row r="1007" spans="1:9">
      <c r="A1007" s="140" t="s">
        <v>918</v>
      </c>
      <c r="B1007" s="121" t="s">
        <v>509</v>
      </c>
      <c r="C1007" s="121">
        <v>1</v>
      </c>
      <c r="D1007" s="121" t="s">
        <v>330</v>
      </c>
      <c r="E1007" s="121" t="b">
        <v>1</v>
      </c>
      <c r="F1007" s="121" t="b">
        <v>0</v>
      </c>
      <c r="G1007" s="121" t="s">
        <v>288</v>
      </c>
      <c r="H1007" s="121" t="s">
        <v>1076</v>
      </c>
      <c r="I1007" s="141" t="s">
        <v>1297</v>
      </c>
    </row>
    <row r="1008" spans="1:9">
      <c r="A1008" s="140" t="s">
        <v>917</v>
      </c>
      <c r="B1008" s="121" t="s">
        <v>1207</v>
      </c>
      <c r="C1008" s="121">
        <v>-1.0101010101010102</v>
      </c>
      <c r="D1008" s="121" t="s">
        <v>330</v>
      </c>
      <c r="E1008" s="121" t="b">
        <v>0</v>
      </c>
      <c r="F1008" s="121" t="b">
        <v>1</v>
      </c>
      <c r="G1008" s="121" t="s">
        <v>288</v>
      </c>
      <c r="H1008" s="121" t="s">
        <v>1075</v>
      </c>
      <c r="I1008" s="141" t="s">
        <v>1208</v>
      </c>
    </row>
    <row r="1009" spans="1:9">
      <c r="A1009" s="140" t="s">
        <v>917</v>
      </c>
      <c r="B1009" s="121" t="s">
        <v>509</v>
      </c>
      <c r="C1009" s="121">
        <v>1</v>
      </c>
      <c r="D1009" s="121" t="s">
        <v>330</v>
      </c>
      <c r="E1009" s="121" t="b">
        <v>1</v>
      </c>
      <c r="F1009" s="121" t="b">
        <v>0</v>
      </c>
      <c r="G1009" s="121" t="s">
        <v>288</v>
      </c>
      <c r="H1009" s="121" t="s">
        <v>1075</v>
      </c>
      <c r="I1009" s="141" t="s">
        <v>1297</v>
      </c>
    </row>
    <row r="1010" spans="1:9">
      <c r="A1010" s="140" t="s">
        <v>921</v>
      </c>
      <c r="B1010" s="121" t="s">
        <v>1207</v>
      </c>
      <c r="C1010" s="121">
        <v>-0.33333333333333331</v>
      </c>
      <c r="D1010" s="121" t="s">
        <v>330</v>
      </c>
      <c r="E1010" s="136" t="b">
        <v>0</v>
      </c>
      <c r="F1010" s="136" t="b">
        <v>1</v>
      </c>
      <c r="G1010" s="121" t="s">
        <v>288</v>
      </c>
      <c r="H1010" s="121" t="s">
        <v>1169</v>
      </c>
      <c r="I1010" s="141" t="s">
        <v>1208</v>
      </c>
    </row>
    <row r="1011" spans="1:9">
      <c r="A1011" s="140" t="s">
        <v>921</v>
      </c>
      <c r="B1011" s="121" t="s">
        <v>509</v>
      </c>
      <c r="C1011" s="121">
        <v>1</v>
      </c>
      <c r="D1011" s="121" t="s">
        <v>330</v>
      </c>
      <c r="E1011" s="136" t="s">
        <v>1225</v>
      </c>
      <c r="F1011" s="136" t="s">
        <v>1226</v>
      </c>
      <c r="G1011" s="121" t="s">
        <v>288</v>
      </c>
      <c r="H1011" s="121" t="s">
        <v>1169</v>
      </c>
      <c r="I1011" s="141" t="s">
        <v>1297</v>
      </c>
    </row>
    <row r="1012" spans="1:9">
      <c r="A1012" s="140" t="s">
        <v>919</v>
      </c>
      <c r="B1012" s="121" t="s">
        <v>438</v>
      </c>
      <c r="C1012" s="121">
        <v>-1.0869565217391304</v>
      </c>
      <c r="D1012" s="121" t="s">
        <v>330</v>
      </c>
      <c r="E1012" s="121" t="b">
        <v>0</v>
      </c>
      <c r="F1012" s="121" t="b">
        <v>1</v>
      </c>
      <c r="G1012" s="121" t="s">
        <v>288</v>
      </c>
      <c r="H1012" s="121" t="s">
        <v>1077</v>
      </c>
      <c r="I1012" s="141" t="s">
        <v>1218</v>
      </c>
    </row>
    <row r="1013" spans="1:9">
      <c r="A1013" s="140" t="s">
        <v>919</v>
      </c>
      <c r="B1013" s="121" t="s">
        <v>509</v>
      </c>
      <c r="C1013" s="121">
        <v>1</v>
      </c>
      <c r="D1013" s="121" t="s">
        <v>330</v>
      </c>
      <c r="E1013" s="121" t="b">
        <v>1</v>
      </c>
      <c r="F1013" s="121" t="b">
        <v>0</v>
      </c>
      <c r="G1013" s="121" t="s">
        <v>288</v>
      </c>
      <c r="H1013" s="121" t="s">
        <v>1077</v>
      </c>
      <c r="I1013" s="141" t="s">
        <v>1297</v>
      </c>
    </row>
    <row r="1014" spans="1:9">
      <c r="A1014" s="140" t="s">
        <v>915</v>
      </c>
      <c r="B1014" s="121" t="s">
        <v>1221</v>
      </c>
      <c r="C1014" s="121">
        <v>-1.0869565217391304</v>
      </c>
      <c r="D1014" s="121" t="s">
        <v>330</v>
      </c>
      <c r="E1014" s="121" t="b">
        <v>0</v>
      </c>
      <c r="F1014" s="121" t="b">
        <v>1</v>
      </c>
      <c r="G1014" s="121" t="s">
        <v>288</v>
      </c>
      <c r="H1014" s="121" t="s">
        <v>1073</v>
      </c>
      <c r="I1014" s="141" t="s">
        <v>1222</v>
      </c>
    </row>
    <row r="1015" spans="1:9">
      <c r="A1015" s="140" t="s">
        <v>915</v>
      </c>
      <c r="B1015" s="121" t="s">
        <v>509</v>
      </c>
      <c r="C1015" s="121">
        <v>1</v>
      </c>
      <c r="D1015" s="121" t="s">
        <v>330</v>
      </c>
      <c r="E1015" s="121" t="b">
        <v>1</v>
      </c>
      <c r="F1015" s="121" t="b">
        <v>0</v>
      </c>
      <c r="G1015" s="121" t="s">
        <v>288</v>
      </c>
      <c r="H1015" s="121" t="s">
        <v>1073</v>
      </c>
      <c r="I1015" s="141" t="s">
        <v>1297</v>
      </c>
    </row>
    <row r="1016" spans="1:9">
      <c r="A1016" s="140" t="s">
        <v>916</v>
      </c>
      <c r="B1016" s="121" t="s">
        <v>1202</v>
      </c>
      <c r="C1016" s="121">
        <v>-1.0869565217391304</v>
      </c>
      <c r="D1016" s="121" t="s">
        <v>330</v>
      </c>
      <c r="E1016" s="121" t="b">
        <v>0</v>
      </c>
      <c r="F1016" s="121" t="b">
        <v>1</v>
      </c>
      <c r="G1016" s="121" t="s">
        <v>288</v>
      </c>
      <c r="H1016" s="121" t="s">
        <v>1074</v>
      </c>
      <c r="I1016" s="141" t="s">
        <v>1203</v>
      </c>
    </row>
    <row r="1017" spans="1:9">
      <c r="A1017" s="140" t="s">
        <v>916</v>
      </c>
      <c r="B1017" s="121" t="s">
        <v>509</v>
      </c>
      <c r="C1017" s="121">
        <v>1</v>
      </c>
      <c r="D1017" s="121" t="s">
        <v>330</v>
      </c>
      <c r="E1017" s="121" t="b">
        <v>1</v>
      </c>
      <c r="F1017" s="121" t="b">
        <v>0</v>
      </c>
      <c r="G1017" s="121" t="s">
        <v>288</v>
      </c>
      <c r="H1017" s="121" t="s">
        <v>1074</v>
      </c>
      <c r="I1017" s="141" t="s">
        <v>1297</v>
      </c>
    </row>
    <row r="1018" spans="1:9">
      <c r="A1018" s="140" t="s">
        <v>920</v>
      </c>
      <c r="B1018" s="121" t="s">
        <v>509</v>
      </c>
      <c r="C1018" s="121">
        <v>1</v>
      </c>
      <c r="D1018" s="121" t="s">
        <v>330</v>
      </c>
      <c r="E1018" s="121" t="b">
        <v>1</v>
      </c>
      <c r="F1018" s="121" t="b">
        <v>0</v>
      </c>
      <c r="G1018" s="121" t="s">
        <v>288</v>
      </c>
      <c r="H1018" s="121" t="s">
        <v>1091</v>
      </c>
      <c r="I1018" s="141" t="s">
        <v>1297</v>
      </c>
    </row>
    <row r="1019" spans="1:9">
      <c r="A1019" s="140" t="s">
        <v>920</v>
      </c>
      <c r="B1019" s="121" t="s">
        <v>514</v>
      </c>
      <c r="C1019" s="121">
        <v>-1</v>
      </c>
      <c r="D1019" s="121" t="s">
        <v>330</v>
      </c>
      <c r="E1019" s="121" t="b">
        <v>0</v>
      </c>
      <c r="F1019" s="121" t="b">
        <v>0</v>
      </c>
      <c r="G1019" s="121" t="s">
        <v>288</v>
      </c>
      <c r="H1019" s="121" t="s">
        <v>1091</v>
      </c>
      <c r="I1019" s="141" t="s">
        <v>1298</v>
      </c>
    </row>
    <row r="1020" spans="1:9">
      <c r="A1020" s="140" t="s">
        <v>925</v>
      </c>
      <c r="B1020" s="121" t="s">
        <v>439</v>
      </c>
      <c r="C1020" s="121">
        <v>-1.1235955056179776</v>
      </c>
      <c r="D1020" s="121" t="s">
        <v>330</v>
      </c>
      <c r="E1020" s="121" t="b">
        <v>0</v>
      </c>
      <c r="F1020" s="121" t="b">
        <v>1</v>
      </c>
      <c r="G1020" s="121" t="s">
        <v>288</v>
      </c>
      <c r="H1020" s="121" t="s">
        <v>1071</v>
      </c>
      <c r="I1020" s="141" t="s">
        <v>1217</v>
      </c>
    </row>
    <row r="1021" spans="1:9">
      <c r="A1021" s="140" t="s">
        <v>925</v>
      </c>
      <c r="B1021" s="121" t="s">
        <v>510</v>
      </c>
      <c r="C1021" s="121">
        <v>1</v>
      </c>
      <c r="D1021" s="121" t="s">
        <v>330</v>
      </c>
      <c r="E1021" s="121" t="b">
        <v>1</v>
      </c>
      <c r="F1021" s="121" t="b">
        <v>0</v>
      </c>
      <c r="G1021" s="121" t="s">
        <v>288</v>
      </c>
      <c r="H1021" s="121" t="s">
        <v>1071</v>
      </c>
      <c r="I1021" s="141" t="s">
        <v>1255</v>
      </c>
    </row>
    <row r="1022" spans="1:9">
      <c r="A1022" s="140" t="s">
        <v>924</v>
      </c>
      <c r="B1022" s="121" t="s">
        <v>1207</v>
      </c>
      <c r="C1022" s="121">
        <v>-1.0101010101010102</v>
      </c>
      <c r="D1022" s="121" t="s">
        <v>330</v>
      </c>
      <c r="E1022" s="121" t="b">
        <v>0</v>
      </c>
      <c r="F1022" s="121" t="b">
        <v>1</v>
      </c>
      <c r="G1022" s="121" t="s">
        <v>288</v>
      </c>
      <c r="H1022" s="121" t="s">
        <v>1070</v>
      </c>
      <c r="I1022" s="141" t="s">
        <v>1208</v>
      </c>
    </row>
    <row r="1023" spans="1:9">
      <c r="A1023" s="140" t="s">
        <v>924</v>
      </c>
      <c r="B1023" s="121" t="s">
        <v>510</v>
      </c>
      <c r="C1023" s="121">
        <v>1</v>
      </c>
      <c r="D1023" s="121" t="s">
        <v>330</v>
      </c>
      <c r="E1023" s="121" t="b">
        <v>1</v>
      </c>
      <c r="F1023" s="121" t="b">
        <v>0</v>
      </c>
      <c r="G1023" s="121" t="s">
        <v>288</v>
      </c>
      <c r="H1023" s="121" t="s">
        <v>1070</v>
      </c>
      <c r="I1023" s="141" t="s">
        <v>1255</v>
      </c>
    </row>
    <row r="1024" spans="1:9">
      <c r="A1024" s="140" t="s">
        <v>928</v>
      </c>
      <c r="B1024" s="121" t="s">
        <v>1207</v>
      </c>
      <c r="C1024" s="121">
        <v>-0.33333333333333331</v>
      </c>
      <c r="D1024" s="121" t="s">
        <v>330</v>
      </c>
      <c r="E1024" s="121" t="b">
        <v>0</v>
      </c>
      <c r="F1024" s="121" t="b">
        <v>1</v>
      </c>
      <c r="G1024" s="121" t="s">
        <v>288</v>
      </c>
      <c r="H1024" s="121" t="s">
        <v>1171</v>
      </c>
      <c r="I1024" s="141" t="s">
        <v>1208</v>
      </c>
    </row>
    <row r="1025" spans="1:9">
      <c r="A1025" s="140" t="s">
        <v>928</v>
      </c>
      <c r="B1025" s="121" t="s">
        <v>510</v>
      </c>
      <c r="C1025" s="121">
        <v>1</v>
      </c>
      <c r="D1025" s="121" t="s">
        <v>330</v>
      </c>
      <c r="E1025" s="121" t="s">
        <v>1225</v>
      </c>
      <c r="F1025" s="121" t="s">
        <v>1226</v>
      </c>
      <c r="G1025" s="121" t="s">
        <v>288</v>
      </c>
      <c r="H1025" s="121" t="s">
        <v>1171</v>
      </c>
      <c r="I1025" s="141" t="s">
        <v>1255</v>
      </c>
    </row>
    <row r="1026" spans="1:9">
      <c r="A1026" s="140" t="s">
        <v>926</v>
      </c>
      <c r="B1026" s="121" t="s">
        <v>438</v>
      </c>
      <c r="C1026" s="121">
        <v>-1.0869565217391304</v>
      </c>
      <c r="D1026" s="121" t="s">
        <v>330</v>
      </c>
      <c r="E1026" s="121" t="b">
        <v>0</v>
      </c>
      <c r="F1026" s="121" t="b">
        <v>1</v>
      </c>
      <c r="G1026" s="121" t="s">
        <v>288</v>
      </c>
      <c r="H1026" s="121" t="s">
        <v>1072</v>
      </c>
      <c r="I1026" s="141" t="s">
        <v>1218</v>
      </c>
    </row>
    <row r="1027" spans="1:9">
      <c r="A1027" s="140" t="s">
        <v>926</v>
      </c>
      <c r="B1027" s="121" t="s">
        <v>510</v>
      </c>
      <c r="C1027" s="121">
        <v>1</v>
      </c>
      <c r="D1027" s="121" t="s">
        <v>330</v>
      </c>
      <c r="E1027" s="121" t="b">
        <v>1</v>
      </c>
      <c r="F1027" s="121" t="b">
        <v>0</v>
      </c>
      <c r="G1027" s="121" t="s">
        <v>288</v>
      </c>
      <c r="H1027" s="121" t="s">
        <v>1072</v>
      </c>
      <c r="I1027" s="141" t="s">
        <v>1255</v>
      </c>
    </row>
    <row r="1028" spans="1:9">
      <c r="A1028" s="140" t="s">
        <v>922</v>
      </c>
      <c r="B1028" s="121" t="s">
        <v>1221</v>
      </c>
      <c r="C1028" s="121">
        <v>-1.0869565217391304</v>
      </c>
      <c r="D1028" s="121" t="s">
        <v>330</v>
      </c>
      <c r="E1028" s="121" t="b">
        <v>0</v>
      </c>
      <c r="F1028" s="121" t="b">
        <v>1</v>
      </c>
      <c r="G1028" s="121" t="s">
        <v>288</v>
      </c>
      <c r="H1028" s="121" t="s">
        <v>1068</v>
      </c>
      <c r="I1028" s="141" t="s">
        <v>1222</v>
      </c>
    </row>
    <row r="1029" spans="1:9">
      <c r="A1029" s="140" t="s">
        <v>922</v>
      </c>
      <c r="B1029" s="121" t="s">
        <v>510</v>
      </c>
      <c r="C1029" s="121">
        <v>1</v>
      </c>
      <c r="D1029" s="121" t="s">
        <v>330</v>
      </c>
      <c r="E1029" s="121" t="b">
        <v>1</v>
      </c>
      <c r="F1029" s="121" t="b">
        <v>0</v>
      </c>
      <c r="G1029" s="121" t="s">
        <v>288</v>
      </c>
      <c r="H1029" s="121" t="s">
        <v>1068</v>
      </c>
      <c r="I1029" s="141" t="s">
        <v>1255</v>
      </c>
    </row>
    <row r="1030" spans="1:9">
      <c r="A1030" s="140" t="s">
        <v>923</v>
      </c>
      <c r="B1030" s="121" t="s">
        <v>1202</v>
      </c>
      <c r="C1030" s="121">
        <v>-1.0869565217391304</v>
      </c>
      <c r="D1030" s="121" t="s">
        <v>330</v>
      </c>
      <c r="E1030" s="121" t="b">
        <v>0</v>
      </c>
      <c r="F1030" s="121" t="b">
        <v>1</v>
      </c>
      <c r="G1030" s="121" t="s">
        <v>288</v>
      </c>
      <c r="H1030" s="121" t="s">
        <v>1069</v>
      </c>
      <c r="I1030" s="141" t="s">
        <v>1203</v>
      </c>
    </row>
    <row r="1031" spans="1:9">
      <c r="A1031" s="140" t="s">
        <v>923</v>
      </c>
      <c r="B1031" s="121" t="s">
        <v>510</v>
      </c>
      <c r="C1031" s="121">
        <v>1</v>
      </c>
      <c r="D1031" s="121" t="s">
        <v>330</v>
      </c>
      <c r="E1031" s="121" t="b">
        <v>1</v>
      </c>
      <c r="F1031" s="121" t="b">
        <v>0</v>
      </c>
      <c r="G1031" s="121" t="s">
        <v>288</v>
      </c>
      <c r="H1031" s="121" t="s">
        <v>1069</v>
      </c>
      <c r="I1031" s="141" t="s">
        <v>1255</v>
      </c>
    </row>
    <row r="1032" spans="1:9">
      <c r="A1032" s="140" t="s">
        <v>927</v>
      </c>
      <c r="B1032" s="121" t="s">
        <v>510</v>
      </c>
      <c r="C1032" s="121">
        <v>1</v>
      </c>
      <c r="D1032" s="121" t="s">
        <v>330</v>
      </c>
      <c r="E1032" s="121" t="b">
        <v>1</v>
      </c>
      <c r="F1032" s="121" t="b">
        <v>0</v>
      </c>
      <c r="G1032" s="121" t="s">
        <v>288</v>
      </c>
      <c r="H1032" s="121" t="s">
        <v>1090</v>
      </c>
      <c r="I1032" s="141" t="s">
        <v>1255</v>
      </c>
    </row>
    <row r="1033" spans="1:9">
      <c r="A1033" s="140" t="s">
        <v>927</v>
      </c>
      <c r="B1033" s="121" t="s">
        <v>514</v>
      </c>
      <c r="C1033" s="121">
        <v>-1</v>
      </c>
      <c r="D1033" s="121" t="s">
        <v>330</v>
      </c>
      <c r="E1033" s="121" t="b">
        <v>0</v>
      </c>
      <c r="F1033" s="121" t="b">
        <v>0</v>
      </c>
      <c r="G1033" s="121" t="s">
        <v>288</v>
      </c>
      <c r="H1033" s="121" t="s">
        <v>1090</v>
      </c>
      <c r="I1033" s="141" t="s">
        <v>1298</v>
      </c>
    </row>
    <row r="1034" spans="1:9">
      <c r="A1034" s="140" t="s">
        <v>929</v>
      </c>
      <c r="B1034" s="121" t="s">
        <v>1207</v>
      </c>
      <c r="C1034" s="121">
        <v>-1.0224948875255624</v>
      </c>
      <c r="D1034" s="121" t="s">
        <v>330</v>
      </c>
      <c r="E1034" s="121" t="b">
        <v>0</v>
      </c>
      <c r="F1034" s="121" t="b">
        <v>1</v>
      </c>
      <c r="G1034" s="121" t="s">
        <v>288</v>
      </c>
      <c r="H1034" s="121" t="s">
        <v>1078</v>
      </c>
      <c r="I1034" s="141" t="s">
        <v>1208</v>
      </c>
    </row>
    <row r="1035" spans="1:9">
      <c r="A1035" s="140" t="s">
        <v>929</v>
      </c>
      <c r="B1035" s="121" t="s">
        <v>511</v>
      </c>
      <c r="C1035" s="121">
        <v>1</v>
      </c>
      <c r="D1035" s="121" t="s">
        <v>330</v>
      </c>
      <c r="E1035" s="121" t="b">
        <v>1</v>
      </c>
      <c r="F1035" s="121" t="b">
        <v>0</v>
      </c>
      <c r="G1035" s="121" t="s">
        <v>288</v>
      </c>
      <c r="H1035" s="121" t="s">
        <v>1078</v>
      </c>
      <c r="I1035" s="141" t="s">
        <v>1256</v>
      </c>
    </row>
    <row r="1036" spans="1:9">
      <c r="A1036" s="140" t="s">
        <v>933</v>
      </c>
      <c r="B1036" s="121" t="s">
        <v>439</v>
      </c>
      <c r="C1036" s="121">
        <v>-1.1235955056179776</v>
      </c>
      <c r="D1036" s="121" t="s">
        <v>330</v>
      </c>
      <c r="E1036" s="121" t="b">
        <v>0</v>
      </c>
      <c r="F1036" s="121" t="b">
        <v>1</v>
      </c>
      <c r="G1036" s="121" t="s">
        <v>288</v>
      </c>
      <c r="H1036" s="121" t="s">
        <v>1081</v>
      </c>
      <c r="I1036" s="141" t="s">
        <v>1217</v>
      </c>
    </row>
    <row r="1037" spans="1:9">
      <c r="A1037" s="140" t="s">
        <v>933</v>
      </c>
      <c r="B1037" s="121" t="s">
        <v>512</v>
      </c>
      <c r="C1037" s="121">
        <v>1</v>
      </c>
      <c r="D1037" s="121" t="s">
        <v>330</v>
      </c>
      <c r="E1037" s="121" t="b">
        <v>1</v>
      </c>
      <c r="F1037" s="121" t="b">
        <v>0</v>
      </c>
      <c r="G1037" s="121" t="s">
        <v>288</v>
      </c>
      <c r="H1037" s="121" t="s">
        <v>1081</v>
      </c>
      <c r="I1037" s="141" t="s">
        <v>1247</v>
      </c>
    </row>
    <row r="1038" spans="1:9">
      <c r="A1038" s="140" t="s">
        <v>932</v>
      </c>
      <c r="B1038" s="121" t="s">
        <v>1207</v>
      </c>
      <c r="C1038" s="121">
        <v>-1.0101010101010102</v>
      </c>
      <c r="D1038" s="121" t="s">
        <v>330</v>
      </c>
      <c r="E1038" s="121" t="b">
        <v>0</v>
      </c>
      <c r="F1038" s="121" t="b">
        <v>1</v>
      </c>
      <c r="G1038" s="121" t="s">
        <v>288</v>
      </c>
      <c r="H1038" s="121" t="s">
        <v>1080</v>
      </c>
      <c r="I1038" s="141" t="s">
        <v>1208</v>
      </c>
    </row>
    <row r="1039" spans="1:9">
      <c r="A1039" s="140" t="s">
        <v>932</v>
      </c>
      <c r="B1039" s="121" t="s">
        <v>512</v>
      </c>
      <c r="C1039" s="121">
        <v>1</v>
      </c>
      <c r="D1039" s="121" t="s">
        <v>330</v>
      </c>
      <c r="E1039" s="121" t="b">
        <v>1</v>
      </c>
      <c r="F1039" s="121" t="b">
        <v>0</v>
      </c>
      <c r="G1039" s="121" t="s">
        <v>288</v>
      </c>
      <c r="H1039" s="121" t="s">
        <v>1080</v>
      </c>
      <c r="I1039" s="141" t="s">
        <v>1247</v>
      </c>
    </row>
    <row r="1040" spans="1:9">
      <c r="A1040" s="140" t="s">
        <v>934</v>
      </c>
      <c r="B1040" s="121" t="s">
        <v>438</v>
      </c>
      <c r="C1040" s="121">
        <v>-1.0869565217391304</v>
      </c>
      <c r="D1040" s="121" t="s">
        <v>330</v>
      </c>
      <c r="E1040" s="121" t="b">
        <v>0</v>
      </c>
      <c r="F1040" s="121" t="b">
        <v>1</v>
      </c>
      <c r="G1040" s="121" t="s">
        <v>288</v>
      </c>
      <c r="H1040" s="121" t="s">
        <v>1082</v>
      </c>
      <c r="I1040" s="141" t="s">
        <v>1218</v>
      </c>
    </row>
    <row r="1041" spans="1:9">
      <c r="A1041" s="140" t="s">
        <v>934</v>
      </c>
      <c r="B1041" s="121" t="s">
        <v>512</v>
      </c>
      <c r="C1041" s="121">
        <v>1</v>
      </c>
      <c r="D1041" s="121" t="s">
        <v>330</v>
      </c>
      <c r="E1041" s="121" t="b">
        <v>1</v>
      </c>
      <c r="F1041" s="121" t="b">
        <v>0</v>
      </c>
      <c r="G1041" s="121" t="s">
        <v>288</v>
      </c>
      <c r="H1041" s="121" t="s">
        <v>1082</v>
      </c>
      <c r="I1041" s="141" t="s">
        <v>1247</v>
      </c>
    </row>
    <row r="1042" spans="1:9">
      <c r="A1042" s="140" t="s">
        <v>930</v>
      </c>
      <c r="B1042" s="121" t="s">
        <v>1221</v>
      </c>
      <c r="C1042" s="121">
        <v>-1.0869565217391304</v>
      </c>
      <c r="D1042" s="121" t="s">
        <v>330</v>
      </c>
      <c r="E1042" s="121" t="b">
        <v>0</v>
      </c>
      <c r="F1042" s="121" t="b">
        <v>1</v>
      </c>
      <c r="G1042" s="121" t="s">
        <v>288</v>
      </c>
      <c r="H1042" s="121" t="s">
        <v>337</v>
      </c>
      <c r="I1042" s="141" t="s">
        <v>1222</v>
      </c>
    </row>
    <row r="1043" spans="1:9">
      <c r="A1043" s="140" t="s">
        <v>930</v>
      </c>
      <c r="B1043" s="121" t="s">
        <v>512</v>
      </c>
      <c r="C1043" s="121">
        <v>1</v>
      </c>
      <c r="D1043" s="121" t="s">
        <v>330</v>
      </c>
      <c r="E1043" s="121" t="b">
        <v>1</v>
      </c>
      <c r="F1043" s="121" t="b">
        <v>0</v>
      </c>
      <c r="G1043" s="121" t="s">
        <v>288</v>
      </c>
      <c r="H1043" s="121" t="s">
        <v>337</v>
      </c>
      <c r="I1043" s="141" t="s">
        <v>1247</v>
      </c>
    </row>
    <row r="1044" spans="1:9">
      <c r="A1044" s="140" t="s">
        <v>931</v>
      </c>
      <c r="B1044" s="121" t="s">
        <v>1202</v>
      </c>
      <c r="C1044" s="121">
        <v>-1.0869565217391304</v>
      </c>
      <c r="D1044" s="121" t="s">
        <v>330</v>
      </c>
      <c r="E1044" s="121" t="b">
        <v>0</v>
      </c>
      <c r="F1044" s="121" t="b">
        <v>1</v>
      </c>
      <c r="G1044" s="121" t="s">
        <v>288</v>
      </c>
      <c r="H1044" s="121" t="s">
        <v>1079</v>
      </c>
      <c r="I1044" s="141" t="s">
        <v>1203</v>
      </c>
    </row>
    <row r="1045" spans="1:9">
      <c r="A1045" s="140" t="s">
        <v>931</v>
      </c>
      <c r="B1045" s="121" t="s">
        <v>512</v>
      </c>
      <c r="C1045" s="121">
        <v>1</v>
      </c>
      <c r="D1045" s="121" t="s">
        <v>330</v>
      </c>
      <c r="E1045" s="121" t="b">
        <v>1</v>
      </c>
      <c r="F1045" s="121" t="b">
        <v>0</v>
      </c>
      <c r="G1045" s="121" t="s">
        <v>288</v>
      </c>
      <c r="H1045" s="121" t="s">
        <v>1079</v>
      </c>
      <c r="I1045" s="141" t="s">
        <v>1247</v>
      </c>
    </row>
    <row r="1046" spans="1:9">
      <c r="A1046" s="140" t="s">
        <v>935</v>
      </c>
      <c r="B1046" s="121" t="s">
        <v>512</v>
      </c>
      <c r="C1046" s="121">
        <v>1</v>
      </c>
      <c r="D1046" s="121" t="s">
        <v>330</v>
      </c>
      <c r="E1046" s="121" t="b">
        <v>1</v>
      </c>
      <c r="F1046" s="121" t="b">
        <v>0</v>
      </c>
      <c r="G1046" s="121" t="s">
        <v>288</v>
      </c>
      <c r="H1046" s="121" t="s">
        <v>1092</v>
      </c>
      <c r="I1046" s="141" t="s">
        <v>1247</v>
      </c>
    </row>
    <row r="1047" spans="1:9">
      <c r="A1047" s="140" t="s">
        <v>935</v>
      </c>
      <c r="B1047" s="121" t="s">
        <v>514</v>
      </c>
      <c r="C1047" s="121">
        <v>-1</v>
      </c>
      <c r="D1047" s="121" t="s">
        <v>330</v>
      </c>
      <c r="E1047" s="136" t="b">
        <v>0</v>
      </c>
      <c r="F1047" s="136" t="b">
        <v>0</v>
      </c>
      <c r="G1047" s="121" t="s">
        <v>288</v>
      </c>
      <c r="H1047" s="121" t="s">
        <v>1092</v>
      </c>
      <c r="I1047" s="141" t="s">
        <v>1298</v>
      </c>
    </row>
    <row r="1048" spans="1:9">
      <c r="A1048" s="140" t="s">
        <v>939</v>
      </c>
      <c r="B1048" s="121" t="s">
        <v>439</v>
      </c>
      <c r="C1048" s="121">
        <v>-1.1111111111111112</v>
      </c>
      <c r="D1048" s="121" t="s">
        <v>330</v>
      </c>
      <c r="E1048" s="136" t="b">
        <v>0</v>
      </c>
      <c r="F1048" s="136" t="b">
        <v>1</v>
      </c>
      <c r="G1048" s="121" t="s">
        <v>288</v>
      </c>
      <c r="H1048" s="121" t="s">
        <v>1086</v>
      </c>
      <c r="I1048" s="141" t="s">
        <v>1217</v>
      </c>
    </row>
    <row r="1049" spans="1:9">
      <c r="A1049" s="140" t="s">
        <v>939</v>
      </c>
      <c r="B1049" s="121" t="s">
        <v>513</v>
      </c>
      <c r="C1049" s="121">
        <v>1</v>
      </c>
      <c r="D1049" s="121" t="s">
        <v>330</v>
      </c>
      <c r="E1049" s="121" t="b">
        <v>1</v>
      </c>
      <c r="F1049" s="121" t="b">
        <v>0</v>
      </c>
      <c r="G1049" s="121" t="s">
        <v>288</v>
      </c>
      <c r="H1049" s="121" t="s">
        <v>1086</v>
      </c>
      <c r="I1049" s="141" t="s">
        <v>1255</v>
      </c>
    </row>
    <row r="1050" spans="1:9">
      <c r="A1050" s="140" t="s">
        <v>938</v>
      </c>
      <c r="B1050" s="121" t="s">
        <v>1207</v>
      </c>
      <c r="C1050" s="121">
        <v>-1.0101010101010102</v>
      </c>
      <c r="D1050" s="121" t="s">
        <v>330</v>
      </c>
      <c r="E1050" s="121" t="b">
        <v>0</v>
      </c>
      <c r="F1050" s="121" t="b">
        <v>1</v>
      </c>
      <c r="G1050" s="121" t="s">
        <v>288</v>
      </c>
      <c r="H1050" s="121" t="s">
        <v>1085</v>
      </c>
      <c r="I1050" s="141" t="s">
        <v>1208</v>
      </c>
    </row>
    <row r="1051" spans="1:9">
      <c r="A1051" s="140" t="s">
        <v>938</v>
      </c>
      <c r="B1051" s="121" t="s">
        <v>513</v>
      </c>
      <c r="C1051" s="121">
        <v>1</v>
      </c>
      <c r="D1051" s="121" t="s">
        <v>330</v>
      </c>
      <c r="E1051" s="121" t="b">
        <v>1</v>
      </c>
      <c r="F1051" s="121" t="b">
        <v>0</v>
      </c>
      <c r="G1051" s="121" t="s">
        <v>288</v>
      </c>
      <c r="H1051" s="121" t="s">
        <v>1085</v>
      </c>
      <c r="I1051" s="141" t="s">
        <v>1255</v>
      </c>
    </row>
    <row r="1052" spans="1:9">
      <c r="A1052" s="140" t="s">
        <v>942</v>
      </c>
      <c r="B1052" s="121" t="s">
        <v>1207</v>
      </c>
      <c r="C1052" s="121">
        <v>-0.25</v>
      </c>
      <c r="D1052" s="121" t="s">
        <v>330</v>
      </c>
      <c r="E1052" s="121" t="b">
        <v>0</v>
      </c>
      <c r="F1052" s="121" t="b">
        <v>1</v>
      </c>
      <c r="G1052" s="121" t="s">
        <v>288</v>
      </c>
      <c r="H1052" s="121" t="s">
        <v>1172</v>
      </c>
      <c r="I1052" s="141" t="s">
        <v>1208</v>
      </c>
    </row>
    <row r="1053" spans="1:9">
      <c r="A1053" s="140" t="s">
        <v>942</v>
      </c>
      <c r="B1053" s="121" t="s">
        <v>513</v>
      </c>
      <c r="C1053" s="121">
        <v>1</v>
      </c>
      <c r="D1053" s="121" t="s">
        <v>330</v>
      </c>
      <c r="E1053" s="136" t="s">
        <v>1225</v>
      </c>
      <c r="F1053" s="136" t="s">
        <v>1226</v>
      </c>
      <c r="G1053" s="121" t="s">
        <v>288</v>
      </c>
      <c r="H1053" s="121" t="s">
        <v>1172</v>
      </c>
      <c r="I1053" s="141" t="s">
        <v>1255</v>
      </c>
    </row>
    <row r="1054" spans="1:9">
      <c r="A1054" s="140" t="s">
        <v>940</v>
      </c>
      <c r="B1054" s="121" t="s">
        <v>438</v>
      </c>
      <c r="C1054" s="121">
        <v>-1.075268817204301</v>
      </c>
      <c r="D1054" s="121" t="s">
        <v>330</v>
      </c>
      <c r="E1054" s="121" t="b">
        <v>0</v>
      </c>
      <c r="F1054" s="121" t="b">
        <v>1</v>
      </c>
      <c r="G1054" s="121" t="s">
        <v>288</v>
      </c>
      <c r="H1054" s="121" t="s">
        <v>1087</v>
      </c>
      <c r="I1054" s="141" t="s">
        <v>1218</v>
      </c>
    </row>
    <row r="1055" spans="1:9">
      <c r="A1055" s="140" t="s">
        <v>940</v>
      </c>
      <c r="B1055" s="121" t="s">
        <v>513</v>
      </c>
      <c r="C1055" s="121">
        <v>1</v>
      </c>
      <c r="D1055" s="121" t="s">
        <v>330</v>
      </c>
      <c r="E1055" s="121" t="b">
        <v>1</v>
      </c>
      <c r="F1055" s="121" t="b">
        <v>0</v>
      </c>
      <c r="G1055" s="121" t="s">
        <v>288</v>
      </c>
      <c r="H1055" s="121" t="s">
        <v>1087</v>
      </c>
      <c r="I1055" s="141" t="s">
        <v>1255</v>
      </c>
    </row>
    <row r="1056" spans="1:9">
      <c r="A1056" s="140" t="s">
        <v>936</v>
      </c>
      <c r="B1056" s="121" t="s">
        <v>1221</v>
      </c>
      <c r="C1056" s="121">
        <v>-1.075268817204301</v>
      </c>
      <c r="D1056" s="121" t="s">
        <v>330</v>
      </c>
      <c r="E1056" s="121" t="b">
        <v>0</v>
      </c>
      <c r="F1056" s="121" t="b">
        <v>1</v>
      </c>
      <c r="G1056" s="121" t="s">
        <v>288</v>
      </c>
      <c r="H1056" s="121" t="s">
        <v>1083</v>
      </c>
      <c r="I1056" s="141" t="s">
        <v>1222</v>
      </c>
    </row>
    <row r="1057" spans="1:9">
      <c r="A1057" s="140" t="s">
        <v>936</v>
      </c>
      <c r="B1057" s="121" t="s">
        <v>513</v>
      </c>
      <c r="C1057" s="121">
        <v>1</v>
      </c>
      <c r="D1057" s="121" t="s">
        <v>330</v>
      </c>
      <c r="E1057" s="121" t="b">
        <v>1</v>
      </c>
      <c r="F1057" s="121" t="b">
        <v>0</v>
      </c>
      <c r="G1057" s="121" t="s">
        <v>288</v>
      </c>
      <c r="H1057" s="121" t="s">
        <v>1083</v>
      </c>
      <c r="I1057" s="141" t="s">
        <v>1255</v>
      </c>
    </row>
    <row r="1058" spans="1:9">
      <c r="A1058" s="140" t="s">
        <v>937</v>
      </c>
      <c r="B1058" s="121" t="s">
        <v>1202</v>
      </c>
      <c r="C1058" s="121">
        <v>-1.075268817204301</v>
      </c>
      <c r="D1058" s="121" t="s">
        <v>330</v>
      </c>
      <c r="E1058" s="121" t="b">
        <v>0</v>
      </c>
      <c r="F1058" s="121" t="b">
        <v>1</v>
      </c>
      <c r="G1058" s="121" t="s">
        <v>288</v>
      </c>
      <c r="H1058" s="121" t="s">
        <v>1084</v>
      </c>
      <c r="I1058" s="141" t="s">
        <v>1203</v>
      </c>
    </row>
    <row r="1059" spans="1:9">
      <c r="A1059" s="140" t="s">
        <v>937</v>
      </c>
      <c r="B1059" s="121" t="s">
        <v>513</v>
      </c>
      <c r="C1059" s="121">
        <v>1</v>
      </c>
      <c r="D1059" s="121" t="s">
        <v>330</v>
      </c>
      <c r="E1059" s="121" t="b">
        <v>1</v>
      </c>
      <c r="F1059" s="121" t="b">
        <v>0</v>
      </c>
      <c r="G1059" s="121" t="s">
        <v>288</v>
      </c>
      <c r="H1059" s="121" t="s">
        <v>1084</v>
      </c>
      <c r="I1059" s="141" t="s">
        <v>1255</v>
      </c>
    </row>
    <row r="1060" spans="1:9">
      <c r="A1060" s="140" t="s">
        <v>941</v>
      </c>
      <c r="B1060" s="121" t="s">
        <v>513</v>
      </c>
      <c r="C1060" s="121">
        <v>1</v>
      </c>
      <c r="D1060" s="121" t="s">
        <v>330</v>
      </c>
      <c r="E1060" s="121" t="b">
        <v>1</v>
      </c>
      <c r="F1060" s="121" t="b">
        <v>0</v>
      </c>
      <c r="G1060" s="121" t="s">
        <v>288</v>
      </c>
      <c r="H1060" s="121" t="s">
        <v>1088</v>
      </c>
      <c r="I1060" s="141" t="s">
        <v>1255</v>
      </c>
    </row>
    <row r="1061" spans="1:9">
      <c r="A1061" s="140" t="s">
        <v>941</v>
      </c>
      <c r="B1061" s="121" t="s">
        <v>514</v>
      </c>
      <c r="C1061" s="121">
        <v>-1</v>
      </c>
      <c r="D1061" s="121" t="s">
        <v>330</v>
      </c>
      <c r="E1061" s="121" t="b">
        <v>0</v>
      </c>
      <c r="F1061" s="121" t="b">
        <v>0</v>
      </c>
      <c r="G1061" s="121" t="s">
        <v>288</v>
      </c>
      <c r="H1061" s="121" t="s">
        <v>1088</v>
      </c>
      <c r="I1061" s="141" t="s">
        <v>1298</v>
      </c>
    </row>
    <row r="1062" spans="1:9">
      <c r="A1062" s="140" t="s">
        <v>946</v>
      </c>
      <c r="B1062" s="121" t="s">
        <v>1207</v>
      </c>
      <c r="C1062" s="121">
        <v>-0.33333333333333331</v>
      </c>
      <c r="D1062" s="121" t="s">
        <v>330</v>
      </c>
      <c r="E1062" s="121" t="b">
        <v>0</v>
      </c>
      <c r="F1062" s="121" t="b">
        <v>1</v>
      </c>
      <c r="G1062" s="121" t="s">
        <v>288</v>
      </c>
      <c r="H1062" s="121" t="s">
        <v>1174</v>
      </c>
      <c r="I1062" s="141" t="s">
        <v>1208</v>
      </c>
    </row>
    <row r="1063" spans="1:9">
      <c r="A1063" s="140" t="s">
        <v>946</v>
      </c>
      <c r="B1063" s="121" t="s">
        <v>514</v>
      </c>
      <c r="C1063" s="121">
        <v>1</v>
      </c>
      <c r="D1063" s="121" t="s">
        <v>330</v>
      </c>
      <c r="E1063" s="136" t="s">
        <v>1225</v>
      </c>
      <c r="F1063" s="136" t="s">
        <v>1226</v>
      </c>
      <c r="G1063" s="121" t="s">
        <v>288</v>
      </c>
      <c r="H1063" s="121" t="s">
        <v>1174</v>
      </c>
      <c r="I1063" s="141" t="s">
        <v>1298</v>
      </c>
    </row>
    <row r="1064" spans="1:9">
      <c r="A1064" s="140" t="s">
        <v>947</v>
      </c>
      <c r="B1064" s="121" t="s">
        <v>328</v>
      </c>
      <c r="C1064" s="121">
        <v>1</v>
      </c>
      <c r="D1064" s="121" t="s">
        <v>328</v>
      </c>
      <c r="E1064" s="121" t="b">
        <v>1</v>
      </c>
      <c r="F1064" s="121" t="b">
        <v>0</v>
      </c>
      <c r="G1064" s="121" t="s">
        <v>288</v>
      </c>
      <c r="H1064" s="121" t="s">
        <v>1140</v>
      </c>
      <c r="I1064" s="141" t="s">
        <v>300</v>
      </c>
    </row>
    <row r="1065" spans="1:9">
      <c r="A1065" s="140" t="s">
        <v>947</v>
      </c>
      <c r="B1065" s="121" t="s">
        <v>517</v>
      </c>
      <c r="C1065" s="121">
        <v>-9.0206739832502214E-2</v>
      </c>
      <c r="D1065" s="121" t="s">
        <v>328</v>
      </c>
      <c r="E1065" s="121" t="b">
        <v>0</v>
      </c>
      <c r="F1065" s="121" t="b">
        <v>0</v>
      </c>
      <c r="G1065" s="121" t="s">
        <v>288</v>
      </c>
      <c r="H1065" s="121" t="s">
        <v>1140</v>
      </c>
      <c r="I1065" s="141" t="s">
        <v>1297</v>
      </c>
    </row>
    <row r="1066" spans="1:9">
      <c r="A1066" s="140" t="s">
        <v>947</v>
      </c>
      <c r="B1066" s="121" t="s">
        <v>518</v>
      </c>
      <c r="C1066" s="121">
        <v>-0.33615470515465667</v>
      </c>
      <c r="D1066" s="121" t="s">
        <v>328</v>
      </c>
      <c r="E1066" s="121" t="b">
        <v>0</v>
      </c>
      <c r="F1066" s="121" t="b">
        <v>0</v>
      </c>
      <c r="G1066" s="121" t="s">
        <v>288</v>
      </c>
      <c r="H1066" s="121" t="s">
        <v>1140</v>
      </c>
      <c r="I1066" s="141" t="s">
        <v>1255</v>
      </c>
    </row>
    <row r="1067" spans="1:9">
      <c r="A1067" s="140" t="s">
        <v>947</v>
      </c>
      <c r="B1067" s="121" t="s">
        <v>519</v>
      </c>
      <c r="C1067" s="121">
        <v>-0.19988337749833249</v>
      </c>
      <c r="D1067" s="121" t="s">
        <v>328</v>
      </c>
      <c r="E1067" s="121" t="b">
        <v>0</v>
      </c>
      <c r="F1067" s="121" t="b">
        <v>0</v>
      </c>
      <c r="G1067" s="121" t="s">
        <v>288</v>
      </c>
      <c r="H1067" s="121" t="s">
        <v>1140</v>
      </c>
      <c r="I1067" s="141" t="s">
        <v>1256</v>
      </c>
    </row>
    <row r="1068" spans="1:9">
      <c r="A1068" s="140" t="s">
        <v>947</v>
      </c>
      <c r="B1068" s="121" t="s">
        <v>520</v>
      </c>
      <c r="C1068" s="121">
        <v>-0.3737551775145086</v>
      </c>
      <c r="D1068" s="121" t="s">
        <v>328</v>
      </c>
      <c r="E1068" s="121" t="b">
        <v>0</v>
      </c>
      <c r="F1068" s="121" t="b">
        <v>0</v>
      </c>
      <c r="G1068" s="121" t="s">
        <v>288</v>
      </c>
      <c r="H1068" s="121" t="s">
        <v>1140</v>
      </c>
      <c r="I1068" s="141" t="s">
        <v>1255</v>
      </c>
    </row>
    <row r="1069" spans="1:9">
      <c r="A1069" s="140" t="s">
        <v>973</v>
      </c>
      <c r="B1069" s="121" t="s">
        <v>1215</v>
      </c>
      <c r="C1069" s="121">
        <v>0.1</v>
      </c>
      <c r="D1069" s="121" t="s">
        <v>328</v>
      </c>
      <c r="E1069" s="121" t="b">
        <v>0</v>
      </c>
      <c r="F1069" s="121" t="b">
        <v>0</v>
      </c>
      <c r="G1069" s="121" t="s">
        <v>288</v>
      </c>
      <c r="H1069" s="121" t="s">
        <v>1051</v>
      </c>
      <c r="I1069" s="141" t="s">
        <v>1216</v>
      </c>
    </row>
    <row r="1070" spans="1:9">
      <c r="A1070" s="140" t="s">
        <v>973</v>
      </c>
      <c r="B1070" s="121" t="s">
        <v>439</v>
      </c>
      <c r="C1070" s="121">
        <v>-1.375</v>
      </c>
      <c r="D1070" s="121" t="s">
        <v>328</v>
      </c>
      <c r="E1070" s="121" t="b">
        <v>0</v>
      </c>
      <c r="F1070" s="121" t="b">
        <v>1</v>
      </c>
      <c r="G1070" s="121" t="s">
        <v>288</v>
      </c>
      <c r="H1070" s="121" t="s">
        <v>1051</v>
      </c>
      <c r="I1070" s="141" t="s">
        <v>1217</v>
      </c>
    </row>
    <row r="1071" spans="1:9">
      <c r="A1071" s="140" t="s">
        <v>973</v>
      </c>
      <c r="B1071" s="121" t="s">
        <v>521</v>
      </c>
      <c r="C1071" s="121">
        <v>1</v>
      </c>
      <c r="D1071" s="121" t="s">
        <v>328</v>
      </c>
      <c r="E1071" s="121" t="b">
        <v>1</v>
      </c>
      <c r="F1071" s="121" t="b">
        <v>0</v>
      </c>
      <c r="G1071" s="121" t="s">
        <v>288</v>
      </c>
      <c r="H1071" s="121" t="s">
        <v>1051</v>
      </c>
      <c r="I1071" s="141" t="s">
        <v>1298</v>
      </c>
    </row>
    <row r="1072" spans="1:9">
      <c r="A1072" s="140" t="s">
        <v>974</v>
      </c>
      <c r="B1072" s="121" t="s">
        <v>1215</v>
      </c>
      <c r="C1072" s="121">
        <v>1.3</v>
      </c>
      <c r="D1072" s="121" t="s">
        <v>328</v>
      </c>
      <c r="E1072" s="121" t="b">
        <v>0</v>
      </c>
      <c r="F1072" s="121" t="b">
        <v>0</v>
      </c>
      <c r="G1072" s="121" t="s">
        <v>288</v>
      </c>
      <c r="H1072" s="121" t="s">
        <v>1053</v>
      </c>
      <c r="I1072" s="141" t="s">
        <v>1216</v>
      </c>
    </row>
    <row r="1073" spans="1:9">
      <c r="A1073" s="140" t="s">
        <v>974</v>
      </c>
      <c r="B1073" s="121" t="s">
        <v>438</v>
      </c>
      <c r="C1073" s="121">
        <v>-3.150684931506849</v>
      </c>
      <c r="D1073" s="121" t="s">
        <v>328</v>
      </c>
      <c r="E1073" s="121" t="b">
        <v>0</v>
      </c>
      <c r="F1073" s="121" t="b">
        <v>0</v>
      </c>
      <c r="G1073" s="121" t="s">
        <v>288</v>
      </c>
      <c r="H1073" s="121" t="s">
        <v>1053</v>
      </c>
      <c r="I1073" s="141" t="s">
        <v>1218</v>
      </c>
    </row>
    <row r="1074" spans="1:9">
      <c r="A1074" s="140" t="s">
        <v>974</v>
      </c>
      <c r="B1074" s="121" t="s">
        <v>521</v>
      </c>
      <c r="C1074" s="121">
        <v>1</v>
      </c>
      <c r="D1074" s="121" t="s">
        <v>328</v>
      </c>
      <c r="E1074" s="121" t="b">
        <v>1</v>
      </c>
      <c r="F1074" s="121" t="b">
        <v>0</v>
      </c>
      <c r="G1074" s="121" t="s">
        <v>288</v>
      </c>
      <c r="H1074" s="121" t="s">
        <v>1053</v>
      </c>
      <c r="I1074" s="141" t="s">
        <v>1298</v>
      </c>
    </row>
    <row r="1075" spans="1:9">
      <c r="A1075" s="140" t="s">
        <v>975</v>
      </c>
      <c r="B1075" s="121" t="s">
        <v>1215</v>
      </c>
      <c r="C1075" s="121">
        <v>0.7</v>
      </c>
      <c r="D1075" s="121" t="s">
        <v>328</v>
      </c>
      <c r="E1075" s="136" t="b">
        <v>0</v>
      </c>
      <c r="F1075" s="136" t="b">
        <v>0</v>
      </c>
      <c r="G1075" s="121" t="s">
        <v>288</v>
      </c>
      <c r="H1075" s="121" t="s">
        <v>1054</v>
      </c>
      <c r="I1075" s="141" t="s">
        <v>1216</v>
      </c>
    </row>
    <row r="1076" spans="1:9">
      <c r="A1076" s="140" t="s">
        <v>975</v>
      </c>
      <c r="B1076" s="121" t="s">
        <v>1263</v>
      </c>
      <c r="C1076" s="121">
        <v>-2.4285714285714288</v>
      </c>
      <c r="D1076" s="121" t="s">
        <v>328</v>
      </c>
      <c r="E1076" s="136" t="b">
        <v>0</v>
      </c>
      <c r="F1076" s="136" t="b">
        <v>1</v>
      </c>
      <c r="G1076" s="121" t="s">
        <v>288</v>
      </c>
      <c r="H1076" s="121" t="s">
        <v>1054</v>
      </c>
      <c r="I1076" s="141" t="s">
        <v>1264</v>
      </c>
    </row>
    <row r="1077" spans="1:9">
      <c r="A1077" s="140" t="s">
        <v>975</v>
      </c>
      <c r="B1077" s="121" t="s">
        <v>521</v>
      </c>
      <c r="C1077" s="121">
        <v>1</v>
      </c>
      <c r="D1077" s="121" t="s">
        <v>328</v>
      </c>
      <c r="E1077" s="121" t="b">
        <v>1</v>
      </c>
      <c r="F1077" s="121" t="b">
        <v>0</v>
      </c>
      <c r="G1077" s="121" t="s">
        <v>288</v>
      </c>
      <c r="H1077" s="121" t="s">
        <v>1054</v>
      </c>
      <c r="I1077" s="141" t="s">
        <v>1298</v>
      </c>
    </row>
    <row r="1078" spans="1:9">
      <c r="A1078" s="140" t="s">
        <v>948</v>
      </c>
      <c r="B1078" s="121" t="s">
        <v>439</v>
      </c>
      <c r="C1078" s="121">
        <v>-1.1235955056179776</v>
      </c>
      <c r="D1078" s="121" t="s">
        <v>328</v>
      </c>
      <c r="E1078" s="121" t="b">
        <v>0</v>
      </c>
      <c r="F1078" s="121" t="b">
        <v>1</v>
      </c>
      <c r="G1078" s="121" t="s">
        <v>288</v>
      </c>
      <c r="H1078" s="121" t="s">
        <v>1076</v>
      </c>
      <c r="I1078" s="141" t="s">
        <v>1217</v>
      </c>
    </row>
    <row r="1079" spans="1:9">
      <c r="A1079" s="140" t="s">
        <v>948</v>
      </c>
      <c r="B1079" s="121" t="s">
        <v>517</v>
      </c>
      <c r="C1079" s="121">
        <v>1</v>
      </c>
      <c r="D1079" s="121" t="s">
        <v>328</v>
      </c>
      <c r="E1079" s="121" t="b">
        <v>1</v>
      </c>
      <c r="F1079" s="121" t="b">
        <v>0</v>
      </c>
      <c r="G1079" s="121" t="s">
        <v>288</v>
      </c>
      <c r="H1079" s="121" t="s">
        <v>1076</v>
      </c>
      <c r="I1079" s="141" t="s">
        <v>1297</v>
      </c>
    </row>
    <row r="1080" spans="1:9">
      <c r="A1080" s="140" t="s">
        <v>949</v>
      </c>
      <c r="B1080" s="121" t="s">
        <v>1207</v>
      </c>
      <c r="C1080" s="121">
        <v>-1.0101010101010102</v>
      </c>
      <c r="D1080" s="121" t="s">
        <v>328</v>
      </c>
      <c r="E1080" s="121" t="b">
        <v>0</v>
      </c>
      <c r="F1080" s="121" t="b">
        <v>1</v>
      </c>
      <c r="G1080" s="121" t="s">
        <v>288</v>
      </c>
      <c r="H1080" s="121" t="s">
        <v>1075</v>
      </c>
      <c r="I1080" s="141" t="s">
        <v>1208</v>
      </c>
    </row>
    <row r="1081" spans="1:9">
      <c r="A1081" s="140" t="s">
        <v>949</v>
      </c>
      <c r="B1081" s="121" t="s">
        <v>517</v>
      </c>
      <c r="C1081" s="121">
        <v>1</v>
      </c>
      <c r="D1081" s="121" t="s">
        <v>328</v>
      </c>
      <c r="E1081" s="136" t="b">
        <v>1</v>
      </c>
      <c r="F1081" s="136" t="b">
        <v>0</v>
      </c>
      <c r="G1081" s="121" t="s">
        <v>288</v>
      </c>
      <c r="H1081" s="121" t="s">
        <v>1075</v>
      </c>
      <c r="I1081" s="141" t="s">
        <v>1297</v>
      </c>
    </row>
    <row r="1082" spans="1:9">
      <c r="A1082" s="140" t="s">
        <v>955</v>
      </c>
      <c r="B1082" s="121" t="s">
        <v>1207</v>
      </c>
      <c r="C1082" s="121">
        <v>-0.33333333333333331</v>
      </c>
      <c r="D1082" s="121" t="s">
        <v>328</v>
      </c>
      <c r="E1082" s="136" t="b">
        <v>0</v>
      </c>
      <c r="F1082" s="136" t="b">
        <v>1</v>
      </c>
      <c r="G1082" s="121" t="s">
        <v>288</v>
      </c>
      <c r="H1082" s="121" t="s">
        <v>1169</v>
      </c>
      <c r="I1082" s="141" t="s">
        <v>1208</v>
      </c>
    </row>
    <row r="1083" spans="1:9">
      <c r="A1083" s="140" t="s">
        <v>955</v>
      </c>
      <c r="B1083" s="121" t="s">
        <v>517</v>
      </c>
      <c r="C1083" s="121">
        <v>1</v>
      </c>
      <c r="D1083" s="121" t="s">
        <v>328</v>
      </c>
      <c r="E1083" s="121" t="s">
        <v>1225</v>
      </c>
      <c r="F1083" s="121" t="s">
        <v>1226</v>
      </c>
      <c r="G1083" s="121" t="s">
        <v>288</v>
      </c>
      <c r="H1083" s="121" t="s">
        <v>1169</v>
      </c>
      <c r="I1083" s="141" t="s">
        <v>1297</v>
      </c>
    </row>
    <row r="1084" spans="1:9">
      <c r="A1084" s="140" t="s">
        <v>950</v>
      </c>
      <c r="B1084" s="121" t="s">
        <v>1219</v>
      </c>
      <c r="C1084" s="121">
        <v>-1.1235955056179776</v>
      </c>
      <c r="D1084" s="121" t="s">
        <v>328</v>
      </c>
      <c r="E1084" s="121" t="b">
        <v>0</v>
      </c>
      <c r="F1084" s="121" t="b">
        <v>1</v>
      </c>
      <c r="G1084" s="121" t="s">
        <v>288</v>
      </c>
      <c r="H1084" s="121" t="s">
        <v>1138</v>
      </c>
      <c r="I1084" s="141" t="s">
        <v>1220</v>
      </c>
    </row>
    <row r="1085" spans="1:9">
      <c r="A1085" s="140" t="s">
        <v>950</v>
      </c>
      <c r="B1085" s="121" t="s">
        <v>517</v>
      </c>
      <c r="C1085" s="121">
        <v>1</v>
      </c>
      <c r="D1085" s="121" t="s">
        <v>328</v>
      </c>
      <c r="E1085" s="121" t="b">
        <v>1</v>
      </c>
      <c r="F1085" s="121" t="b">
        <v>0</v>
      </c>
      <c r="G1085" s="121" t="s">
        <v>288</v>
      </c>
      <c r="H1085" s="121" t="s">
        <v>1138</v>
      </c>
      <c r="I1085" s="141" t="s">
        <v>1297</v>
      </c>
    </row>
    <row r="1086" spans="1:9">
      <c r="A1086" s="140" t="s">
        <v>951</v>
      </c>
      <c r="B1086" s="121" t="s">
        <v>438</v>
      </c>
      <c r="C1086" s="121">
        <v>-1.0869565217391304</v>
      </c>
      <c r="D1086" s="121" t="s">
        <v>328</v>
      </c>
      <c r="E1086" s="121" t="b">
        <v>0</v>
      </c>
      <c r="F1086" s="121" t="b">
        <v>0</v>
      </c>
      <c r="G1086" s="121" t="s">
        <v>288</v>
      </c>
      <c r="H1086" s="121" t="s">
        <v>1077</v>
      </c>
      <c r="I1086" s="141" t="s">
        <v>1218</v>
      </c>
    </row>
    <row r="1087" spans="1:9">
      <c r="A1087" s="140" t="s">
        <v>951</v>
      </c>
      <c r="B1087" s="121" t="s">
        <v>517</v>
      </c>
      <c r="C1087" s="121">
        <v>1</v>
      </c>
      <c r="D1087" s="121" t="s">
        <v>328</v>
      </c>
      <c r="E1087" s="121" t="b">
        <v>1</v>
      </c>
      <c r="F1087" s="121" t="b">
        <v>0</v>
      </c>
      <c r="G1087" s="121" t="s">
        <v>288</v>
      </c>
      <c r="H1087" s="121" t="s">
        <v>1077</v>
      </c>
      <c r="I1087" s="141" t="s">
        <v>1297</v>
      </c>
    </row>
    <row r="1088" spans="1:9">
      <c r="A1088" s="140" t="s">
        <v>952</v>
      </c>
      <c r="B1088" s="121" t="s">
        <v>1221</v>
      </c>
      <c r="C1088" s="121">
        <v>-1.0869565217391304</v>
      </c>
      <c r="D1088" s="121" t="s">
        <v>328</v>
      </c>
      <c r="E1088" s="121" t="b">
        <v>0</v>
      </c>
      <c r="F1088" s="121" t="b">
        <v>1</v>
      </c>
      <c r="G1088" s="121" t="s">
        <v>288</v>
      </c>
      <c r="H1088" s="121" t="s">
        <v>1073</v>
      </c>
      <c r="I1088" s="141" t="s">
        <v>1222</v>
      </c>
    </row>
    <row r="1089" spans="1:9">
      <c r="A1089" s="140" t="s">
        <v>952</v>
      </c>
      <c r="B1089" s="121" t="s">
        <v>517</v>
      </c>
      <c r="C1089" s="121">
        <v>1</v>
      </c>
      <c r="D1089" s="121" t="s">
        <v>328</v>
      </c>
      <c r="E1089" s="121" t="b">
        <v>1</v>
      </c>
      <c r="F1089" s="121" t="b">
        <v>0</v>
      </c>
      <c r="G1089" s="121" t="s">
        <v>288</v>
      </c>
      <c r="H1089" s="121" t="s">
        <v>1073</v>
      </c>
      <c r="I1089" s="141" t="s">
        <v>1297</v>
      </c>
    </row>
    <row r="1090" spans="1:9">
      <c r="A1090" s="140" t="s">
        <v>953</v>
      </c>
      <c r="B1090" s="121" t="s">
        <v>1202</v>
      </c>
      <c r="C1090" s="121">
        <v>-1.0869565217391304</v>
      </c>
      <c r="D1090" s="121" t="s">
        <v>328</v>
      </c>
      <c r="E1090" s="121" t="b">
        <v>0</v>
      </c>
      <c r="F1090" s="121" t="b">
        <v>1</v>
      </c>
      <c r="G1090" s="121" t="s">
        <v>288</v>
      </c>
      <c r="H1090" s="121" t="s">
        <v>1074</v>
      </c>
      <c r="I1090" s="141" t="s">
        <v>1203</v>
      </c>
    </row>
    <row r="1091" spans="1:9">
      <c r="A1091" s="140" t="s">
        <v>953</v>
      </c>
      <c r="B1091" s="121" t="s">
        <v>517</v>
      </c>
      <c r="C1091" s="121">
        <v>1</v>
      </c>
      <c r="D1091" s="121" t="s">
        <v>328</v>
      </c>
      <c r="E1091" s="121" t="b">
        <v>1</v>
      </c>
      <c r="F1091" s="121" t="b">
        <v>0</v>
      </c>
      <c r="G1091" s="121" t="s">
        <v>288</v>
      </c>
      <c r="H1091" s="121" t="s">
        <v>1074</v>
      </c>
      <c r="I1091" s="141" t="s">
        <v>1297</v>
      </c>
    </row>
    <row r="1092" spans="1:9">
      <c r="A1092" s="140" t="s">
        <v>954</v>
      </c>
      <c r="B1092" s="121" t="s">
        <v>517</v>
      </c>
      <c r="C1092" s="121">
        <v>1</v>
      </c>
      <c r="D1092" s="121" t="s">
        <v>328</v>
      </c>
      <c r="E1092" s="121" t="b">
        <v>1</v>
      </c>
      <c r="F1092" s="121" t="b">
        <v>0</v>
      </c>
      <c r="G1092" s="121" t="s">
        <v>288</v>
      </c>
      <c r="H1092" s="121" t="s">
        <v>1091</v>
      </c>
      <c r="I1092" s="141" t="s">
        <v>1297</v>
      </c>
    </row>
    <row r="1093" spans="1:9">
      <c r="A1093" s="140" t="s">
        <v>954</v>
      </c>
      <c r="B1093" s="121" t="s">
        <v>521</v>
      </c>
      <c r="C1093" s="121">
        <v>-1</v>
      </c>
      <c r="D1093" s="121" t="s">
        <v>328</v>
      </c>
      <c r="E1093" s="121" t="b">
        <v>0</v>
      </c>
      <c r="F1093" s="121" t="b">
        <v>0</v>
      </c>
      <c r="G1093" s="121" t="s">
        <v>288</v>
      </c>
      <c r="H1093" s="121" t="s">
        <v>1091</v>
      </c>
      <c r="I1093" s="141" t="s">
        <v>1298</v>
      </c>
    </row>
    <row r="1094" spans="1:9">
      <c r="A1094" s="140" t="s">
        <v>956</v>
      </c>
      <c r="B1094" s="121" t="s">
        <v>439</v>
      </c>
      <c r="C1094" s="121">
        <v>-1.1235955056179776</v>
      </c>
      <c r="D1094" s="121" t="s">
        <v>328</v>
      </c>
      <c r="E1094" s="121" t="b">
        <v>0</v>
      </c>
      <c r="F1094" s="121" t="b">
        <v>1</v>
      </c>
      <c r="G1094" s="121" t="s">
        <v>288</v>
      </c>
      <c r="H1094" s="121" t="s">
        <v>1071</v>
      </c>
      <c r="I1094" s="141" t="s">
        <v>1217</v>
      </c>
    </row>
    <row r="1095" spans="1:9">
      <c r="A1095" s="140" t="s">
        <v>956</v>
      </c>
      <c r="B1095" s="121" t="s">
        <v>518</v>
      </c>
      <c r="C1095" s="121">
        <v>1</v>
      </c>
      <c r="D1095" s="121" t="s">
        <v>328</v>
      </c>
      <c r="E1095" s="136" t="b">
        <v>1</v>
      </c>
      <c r="F1095" s="136" t="b">
        <v>0</v>
      </c>
      <c r="G1095" s="121" t="s">
        <v>288</v>
      </c>
      <c r="H1095" s="121" t="s">
        <v>1071</v>
      </c>
      <c r="I1095" s="141" t="s">
        <v>1255</v>
      </c>
    </row>
    <row r="1096" spans="1:9">
      <c r="A1096" s="140" t="s">
        <v>957</v>
      </c>
      <c r="B1096" s="121" t="s">
        <v>1207</v>
      </c>
      <c r="C1096" s="121">
        <v>-1.0101010101010102</v>
      </c>
      <c r="D1096" s="121" t="s">
        <v>328</v>
      </c>
      <c r="E1096" s="136" t="b">
        <v>0</v>
      </c>
      <c r="F1096" s="136" t="b">
        <v>1</v>
      </c>
      <c r="G1096" s="121" t="s">
        <v>288</v>
      </c>
      <c r="H1096" s="121" t="s">
        <v>1070</v>
      </c>
      <c r="I1096" s="141" t="s">
        <v>1208</v>
      </c>
    </row>
    <row r="1097" spans="1:9">
      <c r="A1097" s="140" t="s">
        <v>957</v>
      </c>
      <c r="B1097" s="121" t="s">
        <v>518</v>
      </c>
      <c r="C1097" s="121">
        <v>1</v>
      </c>
      <c r="D1097" s="121" t="s">
        <v>328</v>
      </c>
      <c r="E1097" s="121" t="b">
        <v>1</v>
      </c>
      <c r="F1097" s="121" t="b">
        <v>0</v>
      </c>
      <c r="G1097" s="121" t="s">
        <v>288</v>
      </c>
      <c r="H1097" s="121" t="s">
        <v>1070</v>
      </c>
      <c r="I1097" s="141" t="s">
        <v>1255</v>
      </c>
    </row>
    <row r="1098" spans="1:9">
      <c r="A1098" s="140" t="s">
        <v>963</v>
      </c>
      <c r="B1098" s="121" t="s">
        <v>1207</v>
      </c>
      <c r="C1098" s="121">
        <v>-0.33333333333333331</v>
      </c>
      <c r="D1098" s="121" t="s">
        <v>328</v>
      </c>
      <c r="E1098" s="121" t="b">
        <v>0</v>
      </c>
      <c r="F1098" s="121" t="b">
        <v>1</v>
      </c>
      <c r="G1098" s="121" t="s">
        <v>288</v>
      </c>
      <c r="H1098" s="121" t="s">
        <v>1171</v>
      </c>
      <c r="I1098" s="141" t="s">
        <v>1208</v>
      </c>
    </row>
    <row r="1099" spans="1:9">
      <c r="A1099" s="140" t="s">
        <v>963</v>
      </c>
      <c r="B1099" s="121" t="s">
        <v>518</v>
      </c>
      <c r="C1099" s="121">
        <v>1</v>
      </c>
      <c r="D1099" s="121" t="s">
        <v>328</v>
      </c>
      <c r="E1099" s="121" t="s">
        <v>1225</v>
      </c>
      <c r="F1099" s="121" t="s">
        <v>1226</v>
      </c>
      <c r="G1099" s="121" t="s">
        <v>288</v>
      </c>
      <c r="H1099" s="121" t="s">
        <v>1171</v>
      </c>
      <c r="I1099" s="141" t="s">
        <v>1255</v>
      </c>
    </row>
    <row r="1100" spans="1:9">
      <c r="A1100" s="140" t="s">
        <v>958</v>
      </c>
      <c r="B1100" s="121" t="s">
        <v>1219</v>
      </c>
      <c r="C1100" s="121">
        <v>-1.1235955056179776</v>
      </c>
      <c r="D1100" s="121" t="s">
        <v>328</v>
      </c>
      <c r="E1100" s="121" t="b">
        <v>0</v>
      </c>
      <c r="F1100" s="121" t="b">
        <v>1</v>
      </c>
      <c r="G1100" s="121" t="s">
        <v>288</v>
      </c>
      <c r="H1100" s="121" t="s">
        <v>1132</v>
      </c>
      <c r="I1100" s="141" t="s">
        <v>1220</v>
      </c>
    </row>
    <row r="1101" spans="1:9">
      <c r="A1101" s="140" t="s">
        <v>958</v>
      </c>
      <c r="B1101" s="121" t="s">
        <v>518</v>
      </c>
      <c r="C1101" s="121">
        <v>1</v>
      </c>
      <c r="D1101" s="121" t="s">
        <v>328</v>
      </c>
      <c r="E1101" s="121" t="b">
        <v>1</v>
      </c>
      <c r="F1101" s="121" t="b">
        <v>0</v>
      </c>
      <c r="G1101" s="121" t="s">
        <v>288</v>
      </c>
      <c r="H1101" s="121" t="s">
        <v>1132</v>
      </c>
      <c r="I1101" s="141" t="s">
        <v>1255</v>
      </c>
    </row>
    <row r="1102" spans="1:9">
      <c r="A1102" s="140" t="s">
        <v>959</v>
      </c>
      <c r="B1102" s="121" t="s">
        <v>438</v>
      </c>
      <c r="C1102" s="121">
        <v>-1.0869565217391304</v>
      </c>
      <c r="D1102" s="121" t="s">
        <v>328</v>
      </c>
      <c r="E1102" s="121" t="b">
        <v>0</v>
      </c>
      <c r="F1102" s="121" t="b">
        <v>0</v>
      </c>
      <c r="G1102" s="121" t="s">
        <v>288</v>
      </c>
      <c r="H1102" s="121" t="s">
        <v>1072</v>
      </c>
      <c r="I1102" s="141" t="s">
        <v>1218</v>
      </c>
    </row>
    <row r="1103" spans="1:9">
      <c r="A1103" s="140" t="s">
        <v>959</v>
      </c>
      <c r="B1103" s="121" t="s">
        <v>518</v>
      </c>
      <c r="C1103" s="121">
        <v>1</v>
      </c>
      <c r="D1103" s="121" t="s">
        <v>328</v>
      </c>
      <c r="E1103" s="121" t="b">
        <v>1</v>
      </c>
      <c r="F1103" s="121" t="b">
        <v>0</v>
      </c>
      <c r="G1103" s="121" t="s">
        <v>288</v>
      </c>
      <c r="H1103" s="121" t="s">
        <v>1072</v>
      </c>
      <c r="I1103" s="141" t="s">
        <v>1255</v>
      </c>
    </row>
    <row r="1104" spans="1:9">
      <c r="A1104" s="140" t="s">
        <v>960</v>
      </c>
      <c r="B1104" s="121" t="s">
        <v>1221</v>
      </c>
      <c r="C1104" s="121">
        <v>-1.0869565217391304</v>
      </c>
      <c r="D1104" s="121" t="s">
        <v>328</v>
      </c>
      <c r="E1104" s="121" t="b">
        <v>0</v>
      </c>
      <c r="F1104" s="121" t="b">
        <v>1</v>
      </c>
      <c r="G1104" s="121" t="s">
        <v>288</v>
      </c>
      <c r="H1104" s="121" t="s">
        <v>1068</v>
      </c>
      <c r="I1104" s="141" t="s">
        <v>1222</v>
      </c>
    </row>
    <row r="1105" spans="1:9">
      <c r="A1105" s="140" t="s">
        <v>960</v>
      </c>
      <c r="B1105" s="121" t="s">
        <v>518</v>
      </c>
      <c r="C1105" s="121">
        <v>1</v>
      </c>
      <c r="D1105" s="121" t="s">
        <v>328</v>
      </c>
      <c r="E1105" s="121" t="b">
        <v>1</v>
      </c>
      <c r="F1105" s="121" t="b">
        <v>0</v>
      </c>
      <c r="G1105" s="121" t="s">
        <v>288</v>
      </c>
      <c r="H1105" s="121" t="s">
        <v>1068</v>
      </c>
      <c r="I1105" s="141" t="s">
        <v>1255</v>
      </c>
    </row>
    <row r="1106" spans="1:9">
      <c r="A1106" s="140" t="s">
        <v>961</v>
      </c>
      <c r="B1106" s="121" t="s">
        <v>1202</v>
      </c>
      <c r="C1106" s="121">
        <v>-1.0869565217391304</v>
      </c>
      <c r="D1106" s="121" t="s">
        <v>328</v>
      </c>
      <c r="E1106" s="121" t="b">
        <v>0</v>
      </c>
      <c r="F1106" s="121" t="b">
        <v>1</v>
      </c>
      <c r="G1106" s="121" t="s">
        <v>288</v>
      </c>
      <c r="H1106" s="121" t="s">
        <v>1069</v>
      </c>
      <c r="I1106" s="141" t="s">
        <v>1203</v>
      </c>
    </row>
    <row r="1107" spans="1:9">
      <c r="A1107" s="140" t="s">
        <v>961</v>
      </c>
      <c r="B1107" s="121" t="s">
        <v>518</v>
      </c>
      <c r="C1107" s="121">
        <v>1</v>
      </c>
      <c r="D1107" s="121" t="s">
        <v>328</v>
      </c>
      <c r="E1107" s="121" t="b">
        <v>1</v>
      </c>
      <c r="F1107" s="121" t="b">
        <v>0</v>
      </c>
      <c r="G1107" s="121" t="s">
        <v>288</v>
      </c>
      <c r="H1107" s="121" t="s">
        <v>1069</v>
      </c>
      <c r="I1107" s="141" t="s">
        <v>1255</v>
      </c>
    </row>
    <row r="1108" spans="1:9">
      <c r="A1108" s="140" t="s">
        <v>962</v>
      </c>
      <c r="B1108" s="121" t="s">
        <v>518</v>
      </c>
      <c r="C1108" s="121">
        <v>1</v>
      </c>
      <c r="D1108" s="121" t="s">
        <v>328</v>
      </c>
      <c r="E1108" s="121" t="b">
        <v>1</v>
      </c>
      <c r="F1108" s="121" t="b">
        <v>0</v>
      </c>
      <c r="G1108" s="121" t="s">
        <v>288</v>
      </c>
      <c r="H1108" s="121" t="s">
        <v>1090</v>
      </c>
      <c r="I1108" s="141" t="s">
        <v>1255</v>
      </c>
    </row>
    <row r="1109" spans="1:9">
      <c r="A1109" s="140" t="s">
        <v>962</v>
      </c>
      <c r="B1109" s="121" t="s">
        <v>521</v>
      </c>
      <c r="C1109" s="121">
        <v>-1</v>
      </c>
      <c r="D1109" s="121" t="s">
        <v>328</v>
      </c>
      <c r="E1109" s="121" t="b">
        <v>0</v>
      </c>
      <c r="F1109" s="121" t="b">
        <v>0</v>
      </c>
      <c r="G1109" s="121" t="s">
        <v>288</v>
      </c>
      <c r="H1109" s="121" t="s">
        <v>1090</v>
      </c>
      <c r="I1109" s="141" t="s">
        <v>1298</v>
      </c>
    </row>
    <row r="1110" spans="1:9">
      <c r="A1110" s="140" t="s">
        <v>964</v>
      </c>
      <c r="B1110" s="121" t="s">
        <v>1207</v>
      </c>
      <c r="C1110" s="121">
        <v>-1.0224948875255624</v>
      </c>
      <c r="D1110" s="121" t="s">
        <v>328</v>
      </c>
      <c r="E1110" s="121" t="b">
        <v>0</v>
      </c>
      <c r="F1110" s="121" t="b">
        <v>1</v>
      </c>
      <c r="G1110" s="121" t="s">
        <v>288</v>
      </c>
      <c r="H1110" s="121" t="s">
        <v>1078</v>
      </c>
      <c r="I1110" s="141" t="s">
        <v>1208</v>
      </c>
    </row>
    <row r="1111" spans="1:9">
      <c r="A1111" s="140" t="s">
        <v>964</v>
      </c>
      <c r="B1111" s="121" t="s">
        <v>519</v>
      </c>
      <c r="C1111" s="121">
        <v>1</v>
      </c>
      <c r="D1111" s="121" t="s">
        <v>328</v>
      </c>
      <c r="E1111" s="121" t="b">
        <v>1</v>
      </c>
      <c r="F1111" s="121" t="b">
        <v>0</v>
      </c>
      <c r="G1111" s="121" t="s">
        <v>288</v>
      </c>
      <c r="H1111" s="121" t="s">
        <v>1078</v>
      </c>
      <c r="I1111" s="141" t="s">
        <v>1256</v>
      </c>
    </row>
    <row r="1112" spans="1:9">
      <c r="A1112" s="140" t="s">
        <v>965</v>
      </c>
      <c r="B1112" s="121" t="s">
        <v>439</v>
      </c>
      <c r="C1112" s="121">
        <v>-1.1111111111111112</v>
      </c>
      <c r="D1112" s="121" t="s">
        <v>328</v>
      </c>
      <c r="E1112" s="121" t="b">
        <v>0</v>
      </c>
      <c r="F1112" s="121" t="b">
        <v>1</v>
      </c>
      <c r="G1112" s="121" t="s">
        <v>288</v>
      </c>
      <c r="H1112" s="121" t="s">
        <v>1124</v>
      </c>
      <c r="I1112" s="141" t="s">
        <v>1217</v>
      </c>
    </row>
    <row r="1113" spans="1:9">
      <c r="A1113" s="140" t="s">
        <v>965</v>
      </c>
      <c r="B1113" s="121" t="s">
        <v>520</v>
      </c>
      <c r="C1113" s="121">
        <v>1</v>
      </c>
      <c r="D1113" s="121" t="s">
        <v>328</v>
      </c>
      <c r="E1113" s="121" t="b">
        <v>1</v>
      </c>
      <c r="F1113" s="121" t="b">
        <v>0</v>
      </c>
      <c r="G1113" s="121" t="s">
        <v>288</v>
      </c>
      <c r="H1113" s="121" t="s">
        <v>1124</v>
      </c>
      <c r="I1113" s="141" t="s">
        <v>1255</v>
      </c>
    </row>
    <row r="1114" spans="1:9">
      <c r="A1114" s="140" t="s">
        <v>966</v>
      </c>
      <c r="B1114" s="121" t="s">
        <v>1207</v>
      </c>
      <c r="C1114" s="121">
        <v>-1.0101010101010102</v>
      </c>
      <c r="D1114" s="121" t="s">
        <v>328</v>
      </c>
      <c r="E1114" s="121" t="b">
        <v>0</v>
      </c>
      <c r="F1114" s="121" t="b">
        <v>1</v>
      </c>
      <c r="G1114" s="121" t="s">
        <v>288</v>
      </c>
      <c r="H1114" s="121" t="s">
        <v>1125</v>
      </c>
      <c r="I1114" s="141" t="s">
        <v>1208</v>
      </c>
    </row>
    <row r="1115" spans="1:9">
      <c r="A1115" s="140" t="s">
        <v>966</v>
      </c>
      <c r="B1115" s="121" t="s">
        <v>520</v>
      </c>
      <c r="C1115" s="121">
        <v>1</v>
      </c>
      <c r="D1115" s="121" t="s">
        <v>328</v>
      </c>
      <c r="E1115" s="121" t="b">
        <v>1</v>
      </c>
      <c r="F1115" s="121" t="b">
        <v>0</v>
      </c>
      <c r="G1115" s="121" t="s">
        <v>288</v>
      </c>
      <c r="H1115" s="121" t="s">
        <v>1125</v>
      </c>
      <c r="I1115" s="141" t="s">
        <v>1255</v>
      </c>
    </row>
    <row r="1116" spans="1:9">
      <c r="A1116" s="140" t="s">
        <v>972</v>
      </c>
      <c r="B1116" s="121" t="s">
        <v>1207</v>
      </c>
      <c r="C1116" s="121">
        <v>-0.25</v>
      </c>
      <c r="D1116" s="121" t="s">
        <v>328</v>
      </c>
      <c r="E1116" s="121" t="b">
        <v>0</v>
      </c>
      <c r="F1116" s="121" t="b">
        <v>1</v>
      </c>
      <c r="G1116" s="121" t="s">
        <v>288</v>
      </c>
      <c r="H1116" s="121" t="s">
        <v>1172</v>
      </c>
      <c r="I1116" s="141" t="s">
        <v>1208</v>
      </c>
    </row>
    <row r="1117" spans="1:9">
      <c r="A1117" s="140" t="s">
        <v>972</v>
      </c>
      <c r="B1117" s="121" t="s">
        <v>520</v>
      </c>
      <c r="C1117" s="121">
        <v>1</v>
      </c>
      <c r="D1117" s="121" t="s">
        <v>328</v>
      </c>
      <c r="E1117" s="121" t="s">
        <v>1225</v>
      </c>
      <c r="F1117" s="121" t="s">
        <v>1226</v>
      </c>
      <c r="G1117" s="121" t="s">
        <v>288</v>
      </c>
      <c r="H1117" s="121" t="s">
        <v>1172</v>
      </c>
      <c r="I1117" s="141" t="s">
        <v>1255</v>
      </c>
    </row>
    <row r="1118" spans="1:9">
      <c r="A1118" s="140" t="s">
        <v>967</v>
      </c>
      <c r="B1118" s="121" t="s">
        <v>1219</v>
      </c>
      <c r="C1118" s="121">
        <v>-1.1235955056179776</v>
      </c>
      <c r="D1118" s="121" t="s">
        <v>328</v>
      </c>
      <c r="E1118" s="121" t="b">
        <v>0</v>
      </c>
      <c r="F1118" s="121" t="b">
        <v>1</v>
      </c>
      <c r="G1118" s="121" t="s">
        <v>288</v>
      </c>
      <c r="H1118" s="121" t="s">
        <v>1133</v>
      </c>
      <c r="I1118" s="141" t="s">
        <v>1220</v>
      </c>
    </row>
    <row r="1119" spans="1:9">
      <c r="A1119" s="140" t="s">
        <v>967</v>
      </c>
      <c r="B1119" s="121" t="s">
        <v>520</v>
      </c>
      <c r="C1119" s="121">
        <v>1</v>
      </c>
      <c r="D1119" s="121" t="s">
        <v>328</v>
      </c>
      <c r="E1119" s="121" t="b">
        <v>1</v>
      </c>
      <c r="F1119" s="121" t="b">
        <v>0</v>
      </c>
      <c r="G1119" s="121" t="s">
        <v>288</v>
      </c>
      <c r="H1119" s="121" t="s">
        <v>1133</v>
      </c>
      <c r="I1119" s="141" t="s">
        <v>1255</v>
      </c>
    </row>
    <row r="1120" spans="1:9">
      <c r="A1120" s="140" t="s">
        <v>968</v>
      </c>
      <c r="B1120" s="121" t="s">
        <v>438</v>
      </c>
      <c r="C1120" s="121">
        <v>-1.075268817204301</v>
      </c>
      <c r="D1120" s="121" t="s">
        <v>328</v>
      </c>
      <c r="E1120" s="121" t="b">
        <v>0</v>
      </c>
      <c r="F1120" s="121" t="b">
        <v>0</v>
      </c>
      <c r="G1120" s="121" t="s">
        <v>288</v>
      </c>
      <c r="H1120" s="121" t="s">
        <v>1126</v>
      </c>
      <c r="I1120" s="141" t="s">
        <v>1218</v>
      </c>
    </row>
    <row r="1121" spans="1:9">
      <c r="A1121" s="140" t="s">
        <v>968</v>
      </c>
      <c r="B1121" s="121" t="s">
        <v>520</v>
      </c>
      <c r="C1121" s="121">
        <v>1</v>
      </c>
      <c r="D1121" s="121" t="s">
        <v>328</v>
      </c>
      <c r="E1121" s="121" t="b">
        <v>1</v>
      </c>
      <c r="F1121" s="121" t="b">
        <v>0</v>
      </c>
      <c r="G1121" s="121" t="s">
        <v>288</v>
      </c>
      <c r="H1121" s="121" t="s">
        <v>1126</v>
      </c>
      <c r="I1121" s="141" t="s">
        <v>1255</v>
      </c>
    </row>
    <row r="1122" spans="1:9">
      <c r="A1122" s="140" t="s">
        <v>969</v>
      </c>
      <c r="B1122" s="121" t="s">
        <v>1221</v>
      </c>
      <c r="C1122" s="121">
        <v>-1.075268817204301</v>
      </c>
      <c r="D1122" s="121" t="s">
        <v>328</v>
      </c>
      <c r="E1122" s="121" t="b">
        <v>0</v>
      </c>
      <c r="F1122" s="121" t="b">
        <v>1</v>
      </c>
      <c r="G1122" s="121" t="s">
        <v>288</v>
      </c>
      <c r="H1122" s="121" t="s">
        <v>1134</v>
      </c>
      <c r="I1122" s="141" t="s">
        <v>1222</v>
      </c>
    </row>
    <row r="1123" spans="1:9">
      <c r="A1123" s="140" t="s">
        <v>969</v>
      </c>
      <c r="B1123" s="121" t="s">
        <v>520</v>
      </c>
      <c r="C1123" s="121">
        <v>1</v>
      </c>
      <c r="D1123" s="121" t="s">
        <v>328</v>
      </c>
      <c r="E1123" s="136" t="b">
        <v>1</v>
      </c>
      <c r="F1123" s="136" t="b">
        <v>0</v>
      </c>
      <c r="G1123" s="121" t="s">
        <v>288</v>
      </c>
      <c r="H1123" s="121" t="s">
        <v>1134</v>
      </c>
      <c r="I1123" s="141" t="s">
        <v>1255</v>
      </c>
    </row>
    <row r="1124" spans="1:9">
      <c r="A1124" s="140" t="s">
        <v>970</v>
      </c>
      <c r="B1124" s="121" t="s">
        <v>1202</v>
      </c>
      <c r="C1124" s="121">
        <v>-1.075268817204301</v>
      </c>
      <c r="D1124" s="121" t="s">
        <v>328</v>
      </c>
      <c r="E1124" s="136" t="b">
        <v>0</v>
      </c>
      <c r="F1124" s="136" t="b">
        <v>1</v>
      </c>
      <c r="G1124" s="121" t="s">
        <v>288</v>
      </c>
      <c r="H1124" s="121" t="s">
        <v>1127</v>
      </c>
      <c r="I1124" s="141" t="s">
        <v>1203</v>
      </c>
    </row>
    <row r="1125" spans="1:9">
      <c r="A1125" s="140" t="s">
        <v>970</v>
      </c>
      <c r="B1125" s="121" t="s">
        <v>520</v>
      </c>
      <c r="C1125" s="121">
        <v>1</v>
      </c>
      <c r="D1125" s="121" t="s">
        <v>328</v>
      </c>
      <c r="E1125" s="121" t="b">
        <v>1</v>
      </c>
      <c r="F1125" s="121" t="b">
        <v>0</v>
      </c>
      <c r="G1125" s="121" t="s">
        <v>288</v>
      </c>
      <c r="H1125" s="121" t="s">
        <v>1127</v>
      </c>
      <c r="I1125" s="141" t="s">
        <v>1255</v>
      </c>
    </row>
    <row r="1126" spans="1:9">
      <c r="A1126" s="140" t="s">
        <v>971</v>
      </c>
      <c r="B1126" s="121" t="s">
        <v>520</v>
      </c>
      <c r="C1126" s="121">
        <v>1</v>
      </c>
      <c r="D1126" s="121" t="s">
        <v>328</v>
      </c>
      <c r="E1126" s="121" t="b">
        <v>1</v>
      </c>
      <c r="F1126" s="121" t="b">
        <v>0</v>
      </c>
      <c r="G1126" s="121" t="s">
        <v>288</v>
      </c>
      <c r="H1126" s="121" t="s">
        <v>1088</v>
      </c>
      <c r="I1126" s="141" t="s">
        <v>1255</v>
      </c>
    </row>
    <row r="1127" spans="1:9">
      <c r="A1127" s="140" t="s">
        <v>971</v>
      </c>
      <c r="B1127" s="121" t="s">
        <v>521</v>
      </c>
      <c r="C1127" s="121">
        <v>-1</v>
      </c>
      <c r="D1127" s="121" t="s">
        <v>328</v>
      </c>
      <c r="E1127" s="121" t="b">
        <v>0</v>
      </c>
      <c r="F1127" s="121" t="b">
        <v>0</v>
      </c>
      <c r="G1127" s="121" t="s">
        <v>288</v>
      </c>
      <c r="H1127" s="121" t="s">
        <v>1088</v>
      </c>
      <c r="I1127" s="141" t="s">
        <v>1298</v>
      </c>
    </row>
    <row r="1128" spans="1:9">
      <c r="A1128" s="140" t="s">
        <v>976</v>
      </c>
      <c r="B1128" s="121" t="s">
        <v>1207</v>
      </c>
      <c r="C1128" s="121">
        <v>-0.33333333333333331</v>
      </c>
      <c r="D1128" s="121" t="s">
        <v>328</v>
      </c>
      <c r="E1128" s="121" t="b">
        <v>0</v>
      </c>
      <c r="F1128" s="121" t="b">
        <v>1</v>
      </c>
      <c r="G1128" s="121" t="s">
        <v>288</v>
      </c>
      <c r="H1128" s="121" t="s">
        <v>1174</v>
      </c>
      <c r="I1128" s="141" t="s">
        <v>1208</v>
      </c>
    </row>
    <row r="1129" spans="1:9">
      <c r="A1129" s="140" t="s">
        <v>976</v>
      </c>
      <c r="B1129" s="121" t="s">
        <v>521</v>
      </c>
      <c r="C1129" s="121">
        <v>1</v>
      </c>
      <c r="D1129" s="121" t="s">
        <v>328</v>
      </c>
      <c r="E1129" s="121" t="s">
        <v>1225</v>
      </c>
      <c r="F1129" s="121" t="s">
        <v>1226</v>
      </c>
      <c r="G1129" s="121" t="s">
        <v>288</v>
      </c>
      <c r="H1129" s="121" t="s">
        <v>1174</v>
      </c>
      <c r="I1129" s="141" t="s">
        <v>1298</v>
      </c>
    </row>
    <row r="1130" spans="1:9">
      <c r="A1130" s="140" t="s">
        <v>977</v>
      </c>
      <c r="B1130" s="121" t="s">
        <v>327</v>
      </c>
      <c r="C1130" s="121">
        <v>1</v>
      </c>
      <c r="D1130" s="121" t="s">
        <v>327</v>
      </c>
      <c r="E1130" s="121" t="b">
        <v>1</v>
      </c>
      <c r="F1130" s="121" t="b">
        <v>0</v>
      </c>
      <c r="G1130" s="121" t="s">
        <v>288</v>
      </c>
      <c r="H1130" s="121" t="s">
        <v>1139</v>
      </c>
      <c r="I1130" s="141" t="s">
        <v>300</v>
      </c>
    </row>
    <row r="1131" spans="1:9">
      <c r="A1131" s="140" t="s">
        <v>977</v>
      </c>
      <c r="B1131" s="121" t="s">
        <v>522</v>
      </c>
      <c r="C1131" s="121">
        <v>-2.0405703994221775E-2</v>
      </c>
      <c r="D1131" s="121" t="s">
        <v>327</v>
      </c>
      <c r="E1131" s="121" t="b">
        <v>0</v>
      </c>
      <c r="F1131" s="121" t="b">
        <v>0</v>
      </c>
      <c r="G1131" s="121" t="s">
        <v>288</v>
      </c>
      <c r="H1131" s="121" t="s">
        <v>1139</v>
      </c>
      <c r="I1131" s="141" t="s">
        <v>1254</v>
      </c>
    </row>
    <row r="1132" spans="1:9">
      <c r="A1132" s="140" t="s">
        <v>977</v>
      </c>
      <c r="B1132" s="121" t="s">
        <v>523</v>
      </c>
      <c r="C1132" s="121">
        <v>-0.37606610616815273</v>
      </c>
      <c r="D1132" s="121" t="s">
        <v>327</v>
      </c>
      <c r="E1132" s="121" t="b">
        <v>0</v>
      </c>
      <c r="F1132" s="121" t="b">
        <v>0</v>
      </c>
      <c r="G1132" s="121" t="s">
        <v>288</v>
      </c>
      <c r="H1132" s="121" t="s">
        <v>1139</v>
      </c>
      <c r="I1132" s="141" t="s">
        <v>1255</v>
      </c>
    </row>
    <row r="1133" spans="1:9">
      <c r="A1133" s="140" t="s">
        <v>977</v>
      </c>
      <c r="B1133" s="121" t="s">
        <v>524</v>
      </c>
      <c r="C1133" s="121">
        <v>-1.5577784742965908E-2</v>
      </c>
      <c r="D1133" s="121" t="s">
        <v>327</v>
      </c>
      <c r="E1133" s="121" t="b">
        <v>0</v>
      </c>
      <c r="F1133" s="121" t="b">
        <v>0</v>
      </c>
      <c r="G1133" s="121" t="s">
        <v>288</v>
      </c>
      <c r="H1133" s="121" t="s">
        <v>1139</v>
      </c>
      <c r="I1133" s="141" t="s">
        <v>1256</v>
      </c>
    </row>
    <row r="1134" spans="1:9">
      <c r="A1134" s="140" t="s">
        <v>977</v>
      </c>
      <c r="B1134" s="121" t="s">
        <v>525</v>
      </c>
      <c r="C1134" s="121">
        <v>-0.15807923490579737</v>
      </c>
      <c r="D1134" s="121" t="s">
        <v>327</v>
      </c>
      <c r="E1134" s="121" t="b">
        <v>0</v>
      </c>
      <c r="F1134" s="121" t="b">
        <v>0</v>
      </c>
      <c r="G1134" s="121" t="s">
        <v>288</v>
      </c>
      <c r="H1134" s="121" t="s">
        <v>1139</v>
      </c>
      <c r="I1134" s="141" t="s">
        <v>1247</v>
      </c>
    </row>
    <row r="1135" spans="1:9">
      <c r="A1135" s="140" t="s">
        <v>977</v>
      </c>
      <c r="B1135" s="121" t="s">
        <v>526</v>
      </c>
      <c r="C1135" s="121">
        <v>-0.42987117018886223</v>
      </c>
      <c r="D1135" s="121" t="s">
        <v>327</v>
      </c>
      <c r="E1135" s="121" t="b">
        <v>0</v>
      </c>
      <c r="F1135" s="121" t="b">
        <v>0</v>
      </c>
      <c r="G1135" s="121" t="s">
        <v>288</v>
      </c>
      <c r="H1135" s="121" t="s">
        <v>1139</v>
      </c>
      <c r="I1135" s="141" t="s">
        <v>1255</v>
      </c>
    </row>
    <row r="1136" spans="1:9">
      <c r="A1136" s="140" t="s">
        <v>1008</v>
      </c>
      <c r="B1136" s="121" t="s">
        <v>1215</v>
      </c>
      <c r="C1136" s="121">
        <v>0.1</v>
      </c>
      <c r="D1136" s="121" t="s">
        <v>327</v>
      </c>
      <c r="E1136" s="121" t="b">
        <v>0</v>
      </c>
      <c r="F1136" s="121" t="b">
        <v>0</v>
      </c>
      <c r="G1136" s="121" t="s">
        <v>288</v>
      </c>
      <c r="H1136" s="121" t="s">
        <v>1051</v>
      </c>
      <c r="I1136" s="141" t="s">
        <v>1216</v>
      </c>
    </row>
    <row r="1137" spans="1:9">
      <c r="A1137" s="140" t="s">
        <v>1008</v>
      </c>
      <c r="B1137" s="121" t="s">
        <v>439</v>
      </c>
      <c r="C1137" s="121">
        <v>-1.375</v>
      </c>
      <c r="D1137" s="121" t="s">
        <v>327</v>
      </c>
      <c r="E1137" s="121" t="b">
        <v>0</v>
      </c>
      <c r="F1137" s="121" t="b">
        <v>1</v>
      </c>
      <c r="G1137" s="121" t="s">
        <v>288</v>
      </c>
      <c r="H1137" s="121" t="s">
        <v>1051</v>
      </c>
      <c r="I1137" s="141" t="s">
        <v>1217</v>
      </c>
    </row>
    <row r="1138" spans="1:9">
      <c r="A1138" s="140" t="s">
        <v>1008</v>
      </c>
      <c r="B1138" s="121" t="s">
        <v>527</v>
      </c>
      <c r="C1138" s="121">
        <v>1</v>
      </c>
      <c r="D1138" s="121" t="s">
        <v>327</v>
      </c>
      <c r="E1138" s="121" t="b">
        <v>1</v>
      </c>
      <c r="F1138" s="121" t="b">
        <v>0</v>
      </c>
      <c r="G1138" s="121" t="s">
        <v>288</v>
      </c>
      <c r="H1138" s="121" t="s">
        <v>1051</v>
      </c>
      <c r="I1138" s="141" t="s">
        <v>1298</v>
      </c>
    </row>
    <row r="1139" spans="1:9">
      <c r="A1139" s="140" t="s">
        <v>1009</v>
      </c>
      <c r="B1139" s="121" t="s">
        <v>1215</v>
      </c>
      <c r="C1139" s="121">
        <v>1.3</v>
      </c>
      <c r="D1139" s="121" t="s">
        <v>327</v>
      </c>
      <c r="E1139" s="121" t="b">
        <v>0</v>
      </c>
      <c r="F1139" s="121" t="b">
        <v>0</v>
      </c>
      <c r="G1139" s="121" t="s">
        <v>288</v>
      </c>
      <c r="H1139" s="121" t="s">
        <v>1053</v>
      </c>
      <c r="I1139" s="141" t="s">
        <v>1216</v>
      </c>
    </row>
    <row r="1140" spans="1:9">
      <c r="A1140" s="140" t="s">
        <v>1009</v>
      </c>
      <c r="B1140" s="121" t="s">
        <v>438</v>
      </c>
      <c r="C1140" s="121">
        <v>-3.150684931506849</v>
      </c>
      <c r="D1140" s="121" t="s">
        <v>327</v>
      </c>
      <c r="E1140" s="121" t="b">
        <v>0</v>
      </c>
      <c r="F1140" s="121" t="b">
        <v>0</v>
      </c>
      <c r="G1140" s="121" t="s">
        <v>288</v>
      </c>
      <c r="H1140" s="121" t="s">
        <v>1053</v>
      </c>
      <c r="I1140" s="141" t="s">
        <v>1218</v>
      </c>
    </row>
    <row r="1141" spans="1:9">
      <c r="A1141" s="140" t="s">
        <v>1009</v>
      </c>
      <c r="B1141" s="121" t="s">
        <v>527</v>
      </c>
      <c r="C1141" s="121">
        <v>1</v>
      </c>
      <c r="D1141" s="121" t="s">
        <v>327</v>
      </c>
      <c r="E1141" s="121" t="b">
        <v>1</v>
      </c>
      <c r="F1141" s="121" t="b">
        <v>0</v>
      </c>
      <c r="G1141" s="121" t="s">
        <v>288</v>
      </c>
      <c r="H1141" s="121" t="s">
        <v>1053</v>
      </c>
      <c r="I1141" s="141" t="s">
        <v>1298</v>
      </c>
    </row>
    <row r="1142" spans="1:9">
      <c r="A1142" s="140" t="s">
        <v>1010</v>
      </c>
      <c r="B1142" s="121" t="s">
        <v>1215</v>
      </c>
      <c r="C1142" s="121">
        <v>0.7</v>
      </c>
      <c r="D1142" s="121" t="s">
        <v>327</v>
      </c>
      <c r="E1142" s="121" t="b">
        <v>0</v>
      </c>
      <c r="F1142" s="121" t="b">
        <v>0</v>
      </c>
      <c r="G1142" s="121" t="s">
        <v>288</v>
      </c>
      <c r="H1142" s="121" t="s">
        <v>1054</v>
      </c>
      <c r="I1142" s="141" t="s">
        <v>1216</v>
      </c>
    </row>
    <row r="1143" spans="1:9">
      <c r="A1143" s="140" t="s">
        <v>1010</v>
      </c>
      <c r="B1143" s="121" t="s">
        <v>1263</v>
      </c>
      <c r="C1143" s="121">
        <v>-2.4285714285714288</v>
      </c>
      <c r="D1143" s="121" t="s">
        <v>327</v>
      </c>
      <c r="E1143" s="121" t="b">
        <v>0</v>
      </c>
      <c r="F1143" s="121" t="b">
        <v>1</v>
      </c>
      <c r="G1143" s="121" t="s">
        <v>288</v>
      </c>
      <c r="H1143" s="121" t="s">
        <v>1054</v>
      </c>
      <c r="I1143" s="141" t="s">
        <v>1264</v>
      </c>
    </row>
    <row r="1144" spans="1:9">
      <c r="A1144" s="140" t="s">
        <v>1010</v>
      </c>
      <c r="B1144" s="121" t="s">
        <v>527</v>
      </c>
      <c r="C1144" s="121">
        <v>1</v>
      </c>
      <c r="D1144" s="121" t="s">
        <v>327</v>
      </c>
      <c r="E1144" s="121" t="b">
        <v>1</v>
      </c>
      <c r="F1144" s="121" t="b">
        <v>0</v>
      </c>
      <c r="G1144" s="121" t="s">
        <v>288</v>
      </c>
      <c r="H1144" s="121" t="s">
        <v>1054</v>
      </c>
      <c r="I1144" s="141" t="s">
        <v>1298</v>
      </c>
    </row>
    <row r="1145" spans="1:9">
      <c r="A1145" s="140" t="s">
        <v>979</v>
      </c>
      <c r="B1145" s="121" t="s">
        <v>439</v>
      </c>
      <c r="C1145" s="121">
        <v>-1.6666666666666667</v>
      </c>
      <c r="D1145" s="121" t="s">
        <v>327</v>
      </c>
      <c r="E1145" s="121" t="b">
        <v>0</v>
      </c>
      <c r="F1145" s="121" t="b">
        <v>1</v>
      </c>
      <c r="G1145" s="121" t="s">
        <v>288</v>
      </c>
      <c r="H1145" s="121" t="s">
        <v>1122</v>
      </c>
      <c r="I1145" s="141" t="s">
        <v>1217</v>
      </c>
    </row>
    <row r="1146" spans="1:9">
      <c r="A1146" s="140" t="s">
        <v>979</v>
      </c>
      <c r="B1146" s="121" t="s">
        <v>522</v>
      </c>
      <c r="C1146" s="121">
        <v>1</v>
      </c>
      <c r="D1146" s="121" t="s">
        <v>327</v>
      </c>
      <c r="E1146" s="121" t="b">
        <v>1</v>
      </c>
      <c r="F1146" s="121" t="b">
        <v>0</v>
      </c>
      <c r="G1146" s="121" t="s">
        <v>288</v>
      </c>
      <c r="H1146" s="121" t="s">
        <v>1122</v>
      </c>
      <c r="I1146" s="141" t="s">
        <v>1254</v>
      </c>
    </row>
    <row r="1147" spans="1:9">
      <c r="A1147" s="140" t="s">
        <v>980</v>
      </c>
      <c r="B1147" s="121" t="s">
        <v>1207</v>
      </c>
      <c r="C1147" s="121">
        <v>-1.1764705882352942</v>
      </c>
      <c r="D1147" s="121" t="s">
        <v>327</v>
      </c>
      <c r="E1147" s="136" t="b">
        <v>0</v>
      </c>
      <c r="F1147" s="136" t="b">
        <v>1</v>
      </c>
      <c r="G1147" s="121" t="s">
        <v>288</v>
      </c>
      <c r="H1147" s="121" t="s">
        <v>1097</v>
      </c>
      <c r="I1147" s="141" t="s">
        <v>1208</v>
      </c>
    </row>
    <row r="1148" spans="1:9">
      <c r="A1148" s="140" t="s">
        <v>980</v>
      </c>
      <c r="B1148" s="121" t="s">
        <v>522</v>
      </c>
      <c r="C1148" s="121">
        <v>1</v>
      </c>
      <c r="D1148" s="121" t="s">
        <v>327</v>
      </c>
      <c r="E1148" s="136" t="b">
        <v>1</v>
      </c>
      <c r="F1148" s="136" t="b">
        <v>0</v>
      </c>
      <c r="G1148" s="121" t="s">
        <v>288</v>
      </c>
      <c r="H1148" s="121" t="s">
        <v>1097</v>
      </c>
      <c r="I1148" s="141" t="s">
        <v>1254</v>
      </c>
    </row>
    <row r="1149" spans="1:9">
      <c r="A1149" s="140" t="s">
        <v>978</v>
      </c>
      <c r="B1149" s="121" t="s">
        <v>1219</v>
      </c>
      <c r="C1149" s="121">
        <v>-1.6666666666666667</v>
      </c>
      <c r="D1149" s="121" t="s">
        <v>327</v>
      </c>
      <c r="E1149" s="121" t="b">
        <v>0</v>
      </c>
      <c r="F1149" s="121" t="b">
        <v>1</v>
      </c>
      <c r="G1149" s="121" t="s">
        <v>288</v>
      </c>
      <c r="H1149" s="121" t="s">
        <v>1121</v>
      </c>
      <c r="I1149" s="141" t="s">
        <v>1220</v>
      </c>
    </row>
    <row r="1150" spans="1:9">
      <c r="A1150" s="140" t="s">
        <v>978</v>
      </c>
      <c r="B1150" s="121" t="s">
        <v>522</v>
      </c>
      <c r="C1150" s="121">
        <v>1</v>
      </c>
      <c r="D1150" s="121" t="s">
        <v>327</v>
      </c>
      <c r="E1150" s="121" t="b">
        <v>1</v>
      </c>
      <c r="F1150" s="121" t="b">
        <v>0</v>
      </c>
      <c r="G1150" s="121" t="s">
        <v>288</v>
      </c>
      <c r="H1150" s="121" t="s">
        <v>1121</v>
      </c>
      <c r="I1150" s="141" t="s">
        <v>1254</v>
      </c>
    </row>
    <row r="1151" spans="1:9">
      <c r="A1151" s="140" t="s">
        <v>981</v>
      </c>
      <c r="B1151" s="121" t="s">
        <v>438</v>
      </c>
      <c r="C1151" s="121">
        <v>-1.6666666666666667</v>
      </c>
      <c r="D1151" s="121" t="s">
        <v>327</v>
      </c>
      <c r="E1151" s="121" t="b">
        <v>0</v>
      </c>
      <c r="F1151" s="121" t="b">
        <v>0</v>
      </c>
      <c r="G1151" s="121" t="s">
        <v>288</v>
      </c>
      <c r="H1151" s="121" t="s">
        <v>1123</v>
      </c>
      <c r="I1151" s="141" t="s">
        <v>1218</v>
      </c>
    </row>
    <row r="1152" spans="1:9">
      <c r="A1152" s="140" t="s">
        <v>981</v>
      </c>
      <c r="B1152" s="121" t="s">
        <v>522</v>
      </c>
      <c r="C1152" s="121">
        <v>1</v>
      </c>
      <c r="D1152" s="121" t="s">
        <v>327</v>
      </c>
      <c r="E1152" s="121" t="b">
        <v>1</v>
      </c>
      <c r="F1152" s="121" t="b">
        <v>0</v>
      </c>
      <c r="G1152" s="121" t="s">
        <v>288</v>
      </c>
      <c r="H1152" s="121" t="s">
        <v>1123</v>
      </c>
      <c r="I1152" s="141" t="s">
        <v>1254</v>
      </c>
    </row>
    <row r="1153" spans="1:9">
      <c r="A1153" s="140" t="s">
        <v>982</v>
      </c>
      <c r="B1153" s="121" t="s">
        <v>1221</v>
      </c>
      <c r="C1153" s="121">
        <v>-1.6666666666666667</v>
      </c>
      <c r="D1153" s="121" t="s">
        <v>327</v>
      </c>
      <c r="E1153" s="136" t="b">
        <v>0</v>
      </c>
      <c r="F1153" s="136" t="b">
        <v>1</v>
      </c>
      <c r="G1153" s="121" t="s">
        <v>288</v>
      </c>
      <c r="H1153" s="121" t="s">
        <v>1131</v>
      </c>
      <c r="I1153" s="141" t="s">
        <v>1222</v>
      </c>
    </row>
    <row r="1154" spans="1:9">
      <c r="A1154" s="140" t="s">
        <v>982</v>
      </c>
      <c r="B1154" s="121" t="s">
        <v>522</v>
      </c>
      <c r="C1154" s="121">
        <v>1</v>
      </c>
      <c r="D1154" s="121" t="s">
        <v>327</v>
      </c>
      <c r="E1154" s="136" t="b">
        <v>1</v>
      </c>
      <c r="F1154" s="136" t="b">
        <v>0</v>
      </c>
      <c r="G1154" s="121" t="s">
        <v>288</v>
      </c>
      <c r="H1154" s="121" t="s">
        <v>1131</v>
      </c>
      <c r="I1154" s="141" t="s">
        <v>1254</v>
      </c>
    </row>
    <row r="1155" spans="1:9">
      <c r="A1155" s="140" t="s">
        <v>983</v>
      </c>
      <c r="B1155" s="121" t="s">
        <v>1202</v>
      </c>
      <c r="C1155" s="121">
        <v>-1.6666666666666667</v>
      </c>
      <c r="D1155" s="121" t="s">
        <v>327</v>
      </c>
      <c r="E1155" s="121" t="b">
        <v>0</v>
      </c>
      <c r="F1155" s="121" t="b">
        <v>1</v>
      </c>
      <c r="G1155" s="121" t="s">
        <v>288</v>
      </c>
      <c r="H1155" s="121" t="s">
        <v>1096</v>
      </c>
      <c r="I1155" s="141" t="s">
        <v>1203</v>
      </c>
    </row>
    <row r="1156" spans="1:9">
      <c r="A1156" s="140" t="s">
        <v>983</v>
      </c>
      <c r="B1156" s="121" t="s">
        <v>522</v>
      </c>
      <c r="C1156" s="121">
        <v>1</v>
      </c>
      <c r="D1156" s="121" t="s">
        <v>327</v>
      </c>
      <c r="E1156" s="121" t="b">
        <v>1</v>
      </c>
      <c r="F1156" s="121" t="b">
        <v>0</v>
      </c>
      <c r="G1156" s="121" t="s">
        <v>288</v>
      </c>
      <c r="H1156" s="121" t="s">
        <v>1096</v>
      </c>
      <c r="I1156" s="141" t="s">
        <v>1254</v>
      </c>
    </row>
    <row r="1157" spans="1:9">
      <c r="A1157" s="140" t="s">
        <v>984</v>
      </c>
      <c r="B1157" s="121" t="s">
        <v>439</v>
      </c>
      <c r="C1157" s="121">
        <v>-1.1235955056179776</v>
      </c>
      <c r="D1157" s="121" t="s">
        <v>327</v>
      </c>
      <c r="E1157" s="121" t="b">
        <v>0</v>
      </c>
      <c r="F1157" s="121" t="b">
        <v>1</v>
      </c>
      <c r="G1157" s="121" t="s">
        <v>288</v>
      </c>
      <c r="H1157" s="121" t="s">
        <v>1071</v>
      </c>
      <c r="I1157" s="141" t="s">
        <v>1217</v>
      </c>
    </row>
    <row r="1158" spans="1:9">
      <c r="A1158" s="140" t="s">
        <v>984</v>
      </c>
      <c r="B1158" s="121" t="s">
        <v>523</v>
      </c>
      <c r="C1158" s="121">
        <v>1</v>
      </c>
      <c r="D1158" s="121" t="s">
        <v>327</v>
      </c>
      <c r="E1158" s="121" t="b">
        <v>1</v>
      </c>
      <c r="F1158" s="121" t="b">
        <v>0</v>
      </c>
      <c r="G1158" s="121" t="s">
        <v>288</v>
      </c>
      <c r="H1158" s="121" t="s">
        <v>1071</v>
      </c>
      <c r="I1158" s="141" t="s">
        <v>1255</v>
      </c>
    </row>
    <row r="1159" spans="1:9">
      <c r="A1159" s="140" t="s">
        <v>985</v>
      </c>
      <c r="B1159" s="121" t="s">
        <v>1207</v>
      </c>
      <c r="C1159" s="121">
        <v>-1.0101010101010102</v>
      </c>
      <c r="D1159" s="121" t="s">
        <v>327</v>
      </c>
      <c r="E1159" s="121" t="b">
        <v>0</v>
      </c>
      <c r="F1159" s="121" t="b">
        <v>1</v>
      </c>
      <c r="G1159" s="121" t="s">
        <v>288</v>
      </c>
      <c r="H1159" s="121" t="s">
        <v>1070</v>
      </c>
      <c r="I1159" s="141" t="s">
        <v>1208</v>
      </c>
    </row>
    <row r="1160" spans="1:9">
      <c r="A1160" s="140" t="s">
        <v>985</v>
      </c>
      <c r="B1160" s="121" t="s">
        <v>523</v>
      </c>
      <c r="C1160" s="121">
        <v>1</v>
      </c>
      <c r="D1160" s="121" t="s">
        <v>327</v>
      </c>
      <c r="E1160" s="121" t="b">
        <v>1</v>
      </c>
      <c r="F1160" s="121" t="b">
        <v>0</v>
      </c>
      <c r="G1160" s="121" t="s">
        <v>288</v>
      </c>
      <c r="H1160" s="121" t="s">
        <v>1070</v>
      </c>
      <c r="I1160" s="141" t="s">
        <v>1255</v>
      </c>
    </row>
    <row r="1161" spans="1:9">
      <c r="A1161" s="140" t="s">
        <v>991</v>
      </c>
      <c r="B1161" s="121" t="s">
        <v>1207</v>
      </c>
      <c r="C1161" s="121">
        <v>-0.33333333333333331</v>
      </c>
      <c r="D1161" s="121" t="s">
        <v>327</v>
      </c>
      <c r="E1161" s="121" t="b">
        <v>0</v>
      </c>
      <c r="F1161" s="121" t="b">
        <v>1</v>
      </c>
      <c r="G1161" s="121" t="s">
        <v>288</v>
      </c>
      <c r="H1161" s="121" t="s">
        <v>1171</v>
      </c>
      <c r="I1161" s="141" t="s">
        <v>1208</v>
      </c>
    </row>
    <row r="1162" spans="1:9">
      <c r="A1162" s="140" t="s">
        <v>991</v>
      </c>
      <c r="B1162" s="121" t="s">
        <v>523</v>
      </c>
      <c r="C1162" s="121">
        <v>1</v>
      </c>
      <c r="D1162" s="121" t="s">
        <v>327</v>
      </c>
      <c r="E1162" s="121" t="s">
        <v>1225</v>
      </c>
      <c r="F1162" s="121" t="s">
        <v>1226</v>
      </c>
      <c r="G1162" s="121" t="s">
        <v>288</v>
      </c>
      <c r="H1162" s="121" t="s">
        <v>1171</v>
      </c>
      <c r="I1162" s="141" t="s">
        <v>1255</v>
      </c>
    </row>
    <row r="1163" spans="1:9">
      <c r="A1163" s="140" t="s">
        <v>986</v>
      </c>
      <c r="B1163" s="121" t="s">
        <v>1219</v>
      </c>
      <c r="C1163" s="121">
        <v>-1.1235955056179776</v>
      </c>
      <c r="D1163" s="121" t="s">
        <v>327</v>
      </c>
      <c r="E1163" s="121" t="b">
        <v>0</v>
      </c>
      <c r="F1163" s="121" t="b">
        <v>1</v>
      </c>
      <c r="G1163" s="121" t="s">
        <v>288</v>
      </c>
      <c r="H1163" s="121" t="s">
        <v>1132</v>
      </c>
      <c r="I1163" s="141" t="s">
        <v>1220</v>
      </c>
    </row>
    <row r="1164" spans="1:9">
      <c r="A1164" s="140" t="s">
        <v>986</v>
      </c>
      <c r="B1164" s="121" t="s">
        <v>523</v>
      </c>
      <c r="C1164" s="121">
        <v>1</v>
      </c>
      <c r="D1164" s="121" t="s">
        <v>327</v>
      </c>
      <c r="E1164" s="121" t="b">
        <v>1</v>
      </c>
      <c r="F1164" s="121" t="b">
        <v>0</v>
      </c>
      <c r="G1164" s="121" t="s">
        <v>288</v>
      </c>
      <c r="H1164" s="121" t="s">
        <v>1132</v>
      </c>
      <c r="I1164" s="141" t="s">
        <v>1255</v>
      </c>
    </row>
    <row r="1165" spans="1:9">
      <c r="A1165" s="140" t="s">
        <v>987</v>
      </c>
      <c r="B1165" s="121" t="s">
        <v>438</v>
      </c>
      <c r="C1165" s="121">
        <v>-1.0869565217391304</v>
      </c>
      <c r="D1165" s="121" t="s">
        <v>327</v>
      </c>
      <c r="E1165" s="121" t="b">
        <v>0</v>
      </c>
      <c r="F1165" s="121" t="b">
        <v>0</v>
      </c>
      <c r="G1165" s="121" t="s">
        <v>288</v>
      </c>
      <c r="H1165" s="121" t="s">
        <v>1072</v>
      </c>
      <c r="I1165" s="141" t="s">
        <v>1218</v>
      </c>
    </row>
    <row r="1166" spans="1:9">
      <c r="A1166" s="140" t="s">
        <v>987</v>
      </c>
      <c r="B1166" s="121" t="s">
        <v>523</v>
      </c>
      <c r="C1166" s="121">
        <v>1</v>
      </c>
      <c r="D1166" s="121" t="s">
        <v>327</v>
      </c>
      <c r="E1166" s="121" t="b">
        <v>1</v>
      </c>
      <c r="F1166" s="121" t="b">
        <v>0</v>
      </c>
      <c r="G1166" s="121" t="s">
        <v>288</v>
      </c>
      <c r="H1166" s="121" t="s">
        <v>1072</v>
      </c>
      <c r="I1166" s="141" t="s">
        <v>1255</v>
      </c>
    </row>
    <row r="1167" spans="1:9">
      <c r="A1167" s="140" t="s">
        <v>988</v>
      </c>
      <c r="B1167" s="121" t="s">
        <v>1221</v>
      </c>
      <c r="C1167" s="121">
        <v>-1.0869565217391304</v>
      </c>
      <c r="D1167" s="121" t="s">
        <v>327</v>
      </c>
      <c r="E1167" s="121" t="b">
        <v>0</v>
      </c>
      <c r="F1167" s="121" t="b">
        <v>1</v>
      </c>
      <c r="G1167" s="121" t="s">
        <v>288</v>
      </c>
      <c r="H1167" s="121" t="s">
        <v>1068</v>
      </c>
      <c r="I1167" s="141" t="s">
        <v>1222</v>
      </c>
    </row>
    <row r="1168" spans="1:9">
      <c r="A1168" s="140" t="s">
        <v>988</v>
      </c>
      <c r="B1168" s="121" t="s">
        <v>523</v>
      </c>
      <c r="C1168" s="121">
        <v>1</v>
      </c>
      <c r="D1168" s="121" t="s">
        <v>327</v>
      </c>
      <c r="E1168" s="121" t="b">
        <v>1</v>
      </c>
      <c r="F1168" s="121" t="b">
        <v>0</v>
      </c>
      <c r="G1168" s="121" t="s">
        <v>288</v>
      </c>
      <c r="H1168" s="121" t="s">
        <v>1068</v>
      </c>
      <c r="I1168" s="141" t="s">
        <v>1255</v>
      </c>
    </row>
    <row r="1169" spans="1:9">
      <c r="A1169" s="140" t="s">
        <v>989</v>
      </c>
      <c r="B1169" s="121" t="s">
        <v>1202</v>
      </c>
      <c r="C1169" s="121">
        <v>-1.0869565217391304</v>
      </c>
      <c r="D1169" s="121" t="s">
        <v>327</v>
      </c>
      <c r="E1169" s="136" t="b">
        <v>0</v>
      </c>
      <c r="F1169" s="136" t="b">
        <v>1</v>
      </c>
      <c r="G1169" s="121" t="s">
        <v>288</v>
      </c>
      <c r="H1169" s="121" t="s">
        <v>1069</v>
      </c>
      <c r="I1169" s="141" t="s">
        <v>1203</v>
      </c>
    </row>
    <row r="1170" spans="1:9">
      <c r="A1170" s="140" t="s">
        <v>989</v>
      </c>
      <c r="B1170" s="121" t="s">
        <v>523</v>
      </c>
      <c r="C1170" s="121">
        <v>1</v>
      </c>
      <c r="D1170" s="121" t="s">
        <v>327</v>
      </c>
      <c r="E1170" s="136" t="b">
        <v>1</v>
      </c>
      <c r="F1170" s="136" t="b">
        <v>0</v>
      </c>
      <c r="G1170" s="121" t="s">
        <v>288</v>
      </c>
      <c r="H1170" s="121" t="s">
        <v>1069</v>
      </c>
      <c r="I1170" s="141" t="s">
        <v>1255</v>
      </c>
    </row>
    <row r="1171" spans="1:9">
      <c r="A1171" s="140" t="s">
        <v>990</v>
      </c>
      <c r="B1171" s="121" t="s">
        <v>523</v>
      </c>
      <c r="C1171" s="121">
        <v>1</v>
      </c>
      <c r="D1171" s="121" t="s">
        <v>327</v>
      </c>
      <c r="E1171" s="121" t="b">
        <v>1</v>
      </c>
      <c r="F1171" s="121" t="b">
        <v>0</v>
      </c>
      <c r="G1171" s="121" t="s">
        <v>288</v>
      </c>
      <c r="H1171" s="121" t="s">
        <v>1090</v>
      </c>
      <c r="I1171" s="141" t="s">
        <v>1255</v>
      </c>
    </row>
    <row r="1172" spans="1:9">
      <c r="A1172" s="140" t="s">
        <v>990</v>
      </c>
      <c r="B1172" s="121" t="s">
        <v>527</v>
      </c>
      <c r="C1172" s="121">
        <v>-1</v>
      </c>
      <c r="D1172" s="121" t="s">
        <v>327</v>
      </c>
      <c r="E1172" s="121" t="b">
        <v>0</v>
      </c>
      <c r="F1172" s="121" t="b">
        <v>0</v>
      </c>
      <c r="G1172" s="121" t="s">
        <v>288</v>
      </c>
      <c r="H1172" s="121" t="s">
        <v>1090</v>
      </c>
      <c r="I1172" s="141" t="s">
        <v>1298</v>
      </c>
    </row>
    <row r="1173" spans="1:9">
      <c r="A1173" s="140" t="s">
        <v>992</v>
      </c>
      <c r="B1173" s="121" t="s">
        <v>1207</v>
      </c>
      <c r="C1173" s="121">
        <v>-1.0224948875255624</v>
      </c>
      <c r="D1173" s="121" t="s">
        <v>327</v>
      </c>
      <c r="E1173" s="121" t="b">
        <v>0</v>
      </c>
      <c r="F1173" s="121" t="b">
        <v>1</v>
      </c>
      <c r="G1173" s="121" t="s">
        <v>288</v>
      </c>
      <c r="H1173" s="121" t="s">
        <v>1078</v>
      </c>
      <c r="I1173" s="141" t="s">
        <v>1208</v>
      </c>
    </row>
    <row r="1174" spans="1:9">
      <c r="A1174" s="140" t="s">
        <v>992</v>
      </c>
      <c r="B1174" s="121" t="s">
        <v>524</v>
      </c>
      <c r="C1174" s="121">
        <v>1</v>
      </c>
      <c r="D1174" s="121" t="s">
        <v>327</v>
      </c>
      <c r="E1174" s="121" t="b">
        <v>1</v>
      </c>
      <c r="F1174" s="121" t="b">
        <v>0</v>
      </c>
      <c r="G1174" s="121" t="s">
        <v>288</v>
      </c>
      <c r="H1174" s="121" t="s">
        <v>1078</v>
      </c>
      <c r="I1174" s="141" t="s">
        <v>1256</v>
      </c>
    </row>
    <row r="1175" spans="1:9">
      <c r="A1175" s="140" t="s">
        <v>994</v>
      </c>
      <c r="B1175" s="121" t="s">
        <v>439</v>
      </c>
      <c r="C1175" s="121">
        <v>-1.1235955056179776</v>
      </c>
      <c r="D1175" s="121" t="s">
        <v>327</v>
      </c>
      <c r="E1175" s="121" t="b">
        <v>0</v>
      </c>
      <c r="F1175" s="121" t="b">
        <v>1</v>
      </c>
      <c r="G1175" s="121" t="s">
        <v>288</v>
      </c>
      <c r="H1175" s="121" t="s">
        <v>1081</v>
      </c>
      <c r="I1175" s="141" t="s">
        <v>1217</v>
      </c>
    </row>
    <row r="1176" spans="1:9">
      <c r="A1176" s="140" t="s">
        <v>994</v>
      </c>
      <c r="B1176" s="121" t="s">
        <v>525</v>
      </c>
      <c r="C1176" s="121">
        <v>1</v>
      </c>
      <c r="D1176" s="121" t="s">
        <v>327</v>
      </c>
      <c r="E1176" s="121" t="b">
        <v>1</v>
      </c>
      <c r="F1176" s="121" t="b">
        <v>0</v>
      </c>
      <c r="G1176" s="121" t="s">
        <v>288</v>
      </c>
      <c r="H1176" s="121" t="s">
        <v>1081</v>
      </c>
      <c r="I1176" s="141" t="s">
        <v>1247</v>
      </c>
    </row>
    <row r="1177" spans="1:9">
      <c r="A1177" s="140" t="s">
        <v>995</v>
      </c>
      <c r="B1177" s="121" t="s">
        <v>1207</v>
      </c>
      <c r="C1177" s="121">
        <v>-1.0101010101010102</v>
      </c>
      <c r="D1177" s="121" t="s">
        <v>327</v>
      </c>
      <c r="E1177" s="121" t="b">
        <v>0</v>
      </c>
      <c r="F1177" s="121" t="b">
        <v>1</v>
      </c>
      <c r="G1177" s="121" t="s">
        <v>288</v>
      </c>
      <c r="H1177" s="121" t="s">
        <v>1080</v>
      </c>
      <c r="I1177" s="141" t="s">
        <v>1208</v>
      </c>
    </row>
    <row r="1178" spans="1:9">
      <c r="A1178" s="140" t="s">
        <v>995</v>
      </c>
      <c r="B1178" s="121" t="s">
        <v>525</v>
      </c>
      <c r="C1178" s="121">
        <v>1</v>
      </c>
      <c r="D1178" s="121" t="s">
        <v>327</v>
      </c>
      <c r="E1178" s="121" t="b">
        <v>1</v>
      </c>
      <c r="F1178" s="121" t="b">
        <v>0</v>
      </c>
      <c r="G1178" s="121" t="s">
        <v>288</v>
      </c>
      <c r="H1178" s="121" t="s">
        <v>1080</v>
      </c>
      <c r="I1178" s="141" t="s">
        <v>1247</v>
      </c>
    </row>
    <row r="1179" spans="1:9">
      <c r="A1179" s="140" t="s">
        <v>993</v>
      </c>
      <c r="B1179" s="121" t="s">
        <v>1219</v>
      </c>
      <c r="C1179" s="121">
        <v>-1.1235955056179776</v>
      </c>
      <c r="D1179" s="121" t="s">
        <v>327</v>
      </c>
      <c r="E1179" s="121" t="b">
        <v>0</v>
      </c>
      <c r="F1179" s="121" t="b">
        <v>1</v>
      </c>
      <c r="G1179" s="121" t="s">
        <v>288</v>
      </c>
      <c r="H1179" s="121" t="s">
        <v>1129</v>
      </c>
      <c r="I1179" s="141" t="s">
        <v>1220</v>
      </c>
    </row>
    <row r="1180" spans="1:9">
      <c r="A1180" s="140" t="s">
        <v>993</v>
      </c>
      <c r="B1180" s="121" t="s">
        <v>525</v>
      </c>
      <c r="C1180" s="121">
        <v>1</v>
      </c>
      <c r="D1180" s="121" t="s">
        <v>327</v>
      </c>
      <c r="E1180" s="121" t="b">
        <v>1</v>
      </c>
      <c r="F1180" s="121" t="b">
        <v>0</v>
      </c>
      <c r="G1180" s="121" t="s">
        <v>288</v>
      </c>
      <c r="H1180" s="121" t="s">
        <v>1129</v>
      </c>
      <c r="I1180" s="141" t="s">
        <v>1247</v>
      </c>
    </row>
    <row r="1181" spans="1:9">
      <c r="A1181" s="140" t="s">
        <v>996</v>
      </c>
      <c r="B1181" s="121" t="s">
        <v>438</v>
      </c>
      <c r="C1181" s="121">
        <v>-1.0869565217391304</v>
      </c>
      <c r="D1181" s="121" t="s">
        <v>327</v>
      </c>
      <c r="E1181" s="121" t="b">
        <v>0</v>
      </c>
      <c r="F1181" s="121" t="b">
        <v>0</v>
      </c>
      <c r="G1181" s="121" t="s">
        <v>288</v>
      </c>
      <c r="H1181" s="121" t="s">
        <v>1082</v>
      </c>
      <c r="I1181" s="141" t="s">
        <v>1218</v>
      </c>
    </row>
    <row r="1182" spans="1:9">
      <c r="A1182" s="140" t="s">
        <v>996</v>
      </c>
      <c r="B1182" s="121" t="s">
        <v>525</v>
      </c>
      <c r="C1182" s="121">
        <v>1</v>
      </c>
      <c r="D1182" s="121" t="s">
        <v>327</v>
      </c>
      <c r="E1182" s="121" t="b">
        <v>1</v>
      </c>
      <c r="F1182" s="121" t="b">
        <v>0</v>
      </c>
      <c r="G1182" s="121" t="s">
        <v>288</v>
      </c>
      <c r="H1182" s="121" t="s">
        <v>1082</v>
      </c>
      <c r="I1182" s="141" t="s">
        <v>1247</v>
      </c>
    </row>
    <row r="1183" spans="1:9">
      <c r="A1183" s="140" t="s">
        <v>997</v>
      </c>
      <c r="B1183" s="121" t="s">
        <v>1221</v>
      </c>
      <c r="C1183" s="121">
        <v>-1.0869565217391304</v>
      </c>
      <c r="D1183" s="121" t="s">
        <v>327</v>
      </c>
      <c r="E1183" s="121" t="b">
        <v>0</v>
      </c>
      <c r="F1183" s="121" t="b">
        <v>1</v>
      </c>
      <c r="G1183" s="121" t="s">
        <v>288</v>
      </c>
      <c r="H1183" s="121" t="s">
        <v>337</v>
      </c>
      <c r="I1183" s="141" t="s">
        <v>1222</v>
      </c>
    </row>
    <row r="1184" spans="1:9">
      <c r="A1184" s="140" t="s">
        <v>997</v>
      </c>
      <c r="B1184" s="121" t="s">
        <v>525</v>
      </c>
      <c r="C1184" s="121">
        <v>1</v>
      </c>
      <c r="D1184" s="121" t="s">
        <v>327</v>
      </c>
      <c r="E1184" s="121" t="b">
        <v>1</v>
      </c>
      <c r="F1184" s="121" t="b">
        <v>0</v>
      </c>
      <c r="G1184" s="121" t="s">
        <v>288</v>
      </c>
      <c r="H1184" s="121" t="s">
        <v>337</v>
      </c>
      <c r="I1184" s="141" t="s">
        <v>1247</v>
      </c>
    </row>
    <row r="1185" spans="1:9">
      <c r="A1185" s="140" t="s">
        <v>998</v>
      </c>
      <c r="B1185" s="121" t="s">
        <v>1202</v>
      </c>
      <c r="C1185" s="121">
        <v>-1.0869565217391304</v>
      </c>
      <c r="D1185" s="121" t="s">
        <v>327</v>
      </c>
      <c r="E1185" s="121" t="b">
        <v>0</v>
      </c>
      <c r="F1185" s="121" t="b">
        <v>1</v>
      </c>
      <c r="G1185" s="121" t="s">
        <v>288</v>
      </c>
      <c r="H1185" s="121" t="s">
        <v>1079</v>
      </c>
      <c r="I1185" s="141" t="s">
        <v>1307</v>
      </c>
    </row>
    <row r="1186" spans="1:9">
      <c r="A1186" s="140" t="s">
        <v>998</v>
      </c>
      <c r="B1186" s="121" t="s">
        <v>525</v>
      </c>
      <c r="C1186" s="121">
        <v>1</v>
      </c>
      <c r="D1186" s="121" t="s">
        <v>327</v>
      </c>
      <c r="E1186" s="121" t="b">
        <v>1</v>
      </c>
      <c r="F1186" s="121" t="b">
        <v>0</v>
      </c>
      <c r="G1186" s="121" t="s">
        <v>288</v>
      </c>
      <c r="H1186" s="121" t="s">
        <v>1079</v>
      </c>
      <c r="I1186" s="141" t="s">
        <v>1247</v>
      </c>
    </row>
    <row r="1187" spans="1:9">
      <c r="A1187" s="140" t="s">
        <v>999</v>
      </c>
      <c r="B1187" s="121" t="s">
        <v>525</v>
      </c>
      <c r="C1187" s="121">
        <v>1</v>
      </c>
      <c r="D1187" s="121" t="s">
        <v>327</v>
      </c>
      <c r="E1187" s="136" t="b">
        <v>1</v>
      </c>
      <c r="F1187" s="136" t="b">
        <v>0</v>
      </c>
      <c r="G1187" s="121" t="s">
        <v>288</v>
      </c>
      <c r="H1187" s="121" t="s">
        <v>1092</v>
      </c>
      <c r="I1187" s="141" t="s">
        <v>1247</v>
      </c>
    </row>
    <row r="1188" spans="1:9">
      <c r="A1188" s="140" t="s">
        <v>999</v>
      </c>
      <c r="B1188" s="121" t="s">
        <v>527</v>
      </c>
      <c r="C1188" s="121">
        <v>-1</v>
      </c>
      <c r="D1188" s="121" t="s">
        <v>327</v>
      </c>
      <c r="E1188" s="136" t="b">
        <v>0</v>
      </c>
      <c r="F1188" s="136" t="b">
        <v>0</v>
      </c>
      <c r="G1188" s="121" t="s">
        <v>288</v>
      </c>
      <c r="H1188" s="121" t="s">
        <v>1092</v>
      </c>
      <c r="I1188" s="141" t="s">
        <v>1298</v>
      </c>
    </row>
    <row r="1189" spans="1:9">
      <c r="A1189" s="140" t="s">
        <v>1000</v>
      </c>
      <c r="B1189" s="121" t="s">
        <v>439</v>
      </c>
      <c r="C1189" s="121">
        <v>-1.1111111111111112</v>
      </c>
      <c r="D1189" s="121" t="s">
        <v>327</v>
      </c>
      <c r="E1189" s="121" t="b">
        <v>0</v>
      </c>
      <c r="F1189" s="121" t="b">
        <v>1</v>
      </c>
      <c r="G1189" s="121" t="s">
        <v>288</v>
      </c>
      <c r="H1189" s="121" t="s">
        <v>1124</v>
      </c>
      <c r="I1189" s="141" t="s">
        <v>1217</v>
      </c>
    </row>
    <row r="1190" spans="1:9">
      <c r="A1190" s="140" t="s">
        <v>1000</v>
      </c>
      <c r="B1190" s="121" t="s">
        <v>526</v>
      </c>
      <c r="C1190" s="121">
        <v>1</v>
      </c>
      <c r="D1190" s="121" t="s">
        <v>327</v>
      </c>
      <c r="E1190" s="121" t="b">
        <v>1</v>
      </c>
      <c r="F1190" s="121" t="b">
        <v>0</v>
      </c>
      <c r="G1190" s="121" t="s">
        <v>288</v>
      </c>
      <c r="H1190" s="121" t="s">
        <v>1124</v>
      </c>
      <c r="I1190" s="141" t="s">
        <v>1255</v>
      </c>
    </row>
    <row r="1191" spans="1:9">
      <c r="A1191" s="140" t="s">
        <v>1001</v>
      </c>
      <c r="B1191" s="121" t="s">
        <v>1207</v>
      </c>
      <c r="C1191" s="121">
        <v>-1.0101010101010102</v>
      </c>
      <c r="D1191" s="121" t="s">
        <v>327</v>
      </c>
      <c r="E1191" s="121" t="b">
        <v>0</v>
      </c>
      <c r="F1191" s="121" t="b">
        <v>1</v>
      </c>
      <c r="G1191" s="121" t="s">
        <v>288</v>
      </c>
      <c r="H1191" s="121" t="s">
        <v>1125</v>
      </c>
      <c r="I1191" s="141" t="s">
        <v>1208</v>
      </c>
    </row>
    <row r="1192" spans="1:9">
      <c r="A1192" s="140" t="s">
        <v>1001</v>
      </c>
      <c r="B1192" s="121" t="s">
        <v>526</v>
      </c>
      <c r="C1192" s="121">
        <v>1</v>
      </c>
      <c r="D1192" s="121" t="s">
        <v>327</v>
      </c>
      <c r="E1192" s="121" t="b">
        <v>1</v>
      </c>
      <c r="F1192" s="121" t="b">
        <v>0</v>
      </c>
      <c r="G1192" s="121" t="s">
        <v>288</v>
      </c>
      <c r="H1192" s="121" t="s">
        <v>1125</v>
      </c>
      <c r="I1192" s="141" t="s">
        <v>1255</v>
      </c>
    </row>
    <row r="1193" spans="1:9">
      <c r="A1193" s="140" t="s">
        <v>1007</v>
      </c>
      <c r="B1193" s="121" t="s">
        <v>1207</v>
      </c>
      <c r="C1193" s="121">
        <v>-0.25</v>
      </c>
      <c r="D1193" s="121" t="s">
        <v>327</v>
      </c>
      <c r="E1193" s="121" t="b">
        <v>0</v>
      </c>
      <c r="F1193" s="121" t="b">
        <v>1</v>
      </c>
      <c r="G1193" s="121" t="s">
        <v>288</v>
      </c>
      <c r="H1193" s="121" t="s">
        <v>1172</v>
      </c>
      <c r="I1193" s="141" t="s">
        <v>1208</v>
      </c>
    </row>
    <row r="1194" spans="1:9">
      <c r="A1194" s="140" t="s">
        <v>1007</v>
      </c>
      <c r="B1194" s="121" t="s">
        <v>526</v>
      </c>
      <c r="C1194" s="121">
        <v>1</v>
      </c>
      <c r="D1194" s="121" t="s">
        <v>327</v>
      </c>
      <c r="E1194" s="121" t="s">
        <v>1225</v>
      </c>
      <c r="F1194" s="121" t="s">
        <v>1226</v>
      </c>
      <c r="G1194" s="121" t="s">
        <v>288</v>
      </c>
      <c r="H1194" s="121" t="s">
        <v>1172</v>
      </c>
      <c r="I1194" s="141" t="s">
        <v>1255</v>
      </c>
    </row>
    <row r="1195" spans="1:9">
      <c r="A1195" s="140" t="s">
        <v>1002</v>
      </c>
      <c r="B1195" s="121" t="s">
        <v>1219</v>
      </c>
      <c r="C1195" s="121">
        <v>-1.1235955056179776</v>
      </c>
      <c r="D1195" s="121" t="s">
        <v>327</v>
      </c>
      <c r="E1195" s="121" t="b">
        <v>0</v>
      </c>
      <c r="F1195" s="121" t="b">
        <v>1</v>
      </c>
      <c r="G1195" s="121" t="s">
        <v>288</v>
      </c>
      <c r="H1195" s="121" t="s">
        <v>1133</v>
      </c>
      <c r="I1195" s="141" t="s">
        <v>1220</v>
      </c>
    </row>
    <row r="1196" spans="1:9">
      <c r="A1196" s="140" t="s">
        <v>1002</v>
      </c>
      <c r="B1196" s="121" t="s">
        <v>526</v>
      </c>
      <c r="C1196" s="121">
        <v>1</v>
      </c>
      <c r="D1196" s="121" t="s">
        <v>327</v>
      </c>
      <c r="E1196" s="121" t="b">
        <v>1</v>
      </c>
      <c r="F1196" s="121" t="b">
        <v>0</v>
      </c>
      <c r="G1196" s="121" t="s">
        <v>288</v>
      </c>
      <c r="H1196" s="121" t="s">
        <v>1133</v>
      </c>
      <c r="I1196" s="141" t="s">
        <v>1255</v>
      </c>
    </row>
    <row r="1197" spans="1:9">
      <c r="A1197" s="140" t="s">
        <v>1003</v>
      </c>
      <c r="B1197" s="121" t="s">
        <v>438</v>
      </c>
      <c r="C1197" s="121">
        <v>-1.075268817204301</v>
      </c>
      <c r="D1197" s="121" t="s">
        <v>327</v>
      </c>
      <c r="E1197" s="121" t="b">
        <v>0</v>
      </c>
      <c r="F1197" s="121" t="b">
        <v>0</v>
      </c>
      <c r="G1197" s="121" t="s">
        <v>288</v>
      </c>
      <c r="H1197" s="121" t="s">
        <v>1126</v>
      </c>
      <c r="I1197" s="141" t="s">
        <v>1218</v>
      </c>
    </row>
    <row r="1198" spans="1:9">
      <c r="A1198" s="140" t="s">
        <v>1003</v>
      </c>
      <c r="B1198" s="121" t="s">
        <v>526</v>
      </c>
      <c r="C1198" s="121">
        <v>1</v>
      </c>
      <c r="D1198" s="121" t="s">
        <v>327</v>
      </c>
      <c r="E1198" s="121" t="b">
        <v>1</v>
      </c>
      <c r="F1198" s="121" t="b">
        <v>0</v>
      </c>
      <c r="G1198" s="121" t="s">
        <v>288</v>
      </c>
      <c r="H1198" s="121" t="s">
        <v>1126</v>
      </c>
      <c r="I1198" s="141" t="s">
        <v>1255</v>
      </c>
    </row>
    <row r="1199" spans="1:9">
      <c r="A1199" s="140" t="s">
        <v>1004</v>
      </c>
      <c r="B1199" s="121" t="s">
        <v>1221</v>
      </c>
      <c r="C1199" s="121">
        <v>-1.075268817204301</v>
      </c>
      <c r="D1199" s="121" t="s">
        <v>327</v>
      </c>
      <c r="E1199" s="121" t="b">
        <v>0</v>
      </c>
      <c r="F1199" s="121" t="b">
        <v>1</v>
      </c>
      <c r="G1199" s="121" t="s">
        <v>288</v>
      </c>
      <c r="H1199" s="121" t="s">
        <v>1134</v>
      </c>
      <c r="I1199" s="141" t="s">
        <v>1222</v>
      </c>
    </row>
    <row r="1200" spans="1:9">
      <c r="A1200" s="140" t="s">
        <v>1004</v>
      </c>
      <c r="B1200" s="121" t="s">
        <v>526</v>
      </c>
      <c r="C1200" s="121">
        <v>1</v>
      </c>
      <c r="D1200" s="121" t="s">
        <v>327</v>
      </c>
      <c r="E1200" s="121" t="b">
        <v>1</v>
      </c>
      <c r="F1200" s="121" t="b">
        <v>0</v>
      </c>
      <c r="G1200" s="121" t="s">
        <v>288</v>
      </c>
      <c r="H1200" s="121" t="s">
        <v>1134</v>
      </c>
      <c r="I1200" s="141" t="s">
        <v>1255</v>
      </c>
    </row>
    <row r="1201" spans="1:9">
      <c r="A1201" s="140" t="s">
        <v>1005</v>
      </c>
      <c r="B1201" s="121" t="s">
        <v>1202</v>
      </c>
      <c r="C1201" s="121">
        <v>-1.075268817204301</v>
      </c>
      <c r="D1201" s="121" t="s">
        <v>327</v>
      </c>
      <c r="E1201" s="121" t="b">
        <v>0</v>
      </c>
      <c r="F1201" s="121" t="b">
        <v>1</v>
      </c>
      <c r="G1201" s="121" t="s">
        <v>288</v>
      </c>
      <c r="H1201" s="121" t="s">
        <v>1127</v>
      </c>
      <c r="I1201" s="141" t="s">
        <v>1307</v>
      </c>
    </row>
    <row r="1202" spans="1:9">
      <c r="A1202" s="140" t="s">
        <v>1005</v>
      </c>
      <c r="B1202" s="121" t="s">
        <v>526</v>
      </c>
      <c r="C1202" s="121">
        <v>1</v>
      </c>
      <c r="D1202" s="121" t="s">
        <v>327</v>
      </c>
      <c r="E1202" s="121" t="b">
        <v>1</v>
      </c>
      <c r="F1202" s="121" t="b">
        <v>0</v>
      </c>
      <c r="G1202" s="121" t="s">
        <v>288</v>
      </c>
      <c r="H1202" s="121" t="s">
        <v>1127</v>
      </c>
      <c r="I1202" s="141" t="s">
        <v>1255</v>
      </c>
    </row>
    <row r="1203" spans="1:9">
      <c r="A1203" s="140" t="s">
        <v>1006</v>
      </c>
      <c r="B1203" s="121" t="s">
        <v>526</v>
      </c>
      <c r="C1203" s="121">
        <v>1</v>
      </c>
      <c r="D1203" s="121" t="s">
        <v>327</v>
      </c>
      <c r="E1203" s="121" t="b">
        <v>1</v>
      </c>
      <c r="F1203" s="121" t="b">
        <v>0</v>
      </c>
      <c r="G1203" s="121" t="s">
        <v>288</v>
      </c>
      <c r="H1203" s="121" t="s">
        <v>1088</v>
      </c>
      <c r="I1203" s="141" t="s">
        <v>1255</v>
      </c>
    </row>
    <row r="1204" spans="1:9">
      <c r="A1204" s="140" t="s">
        <v>1006</v>
      </c>
      <c r="B1204" s="121" t="s">
        <v>527</v>
      </c>
      <c r="C1204" s="121">
        <v>-1</v>
      </c>
      <c r="D1204" s="121" t="s">
        <v>327</v>
      </c>
      <c r="E1204" s="121" t="b">
        <v>0</v>
      </c>
      <c r="F1204" s="121" t="b">
        <v>0</v>
      </c>
      <c r="G1204" s="121" t="s">
        <v>288</v>
      </c>
      <c r="H1204" s="121" t="s">
        <v>1088</v>
      </c>
      <c r="I1204" s="141" t="s">
        <v>1298</v>
      </c>
    </row>
    <row r="1205" spans="1:9">
      <c r="A1205" s="140" t="s">
        <v>1011</v>
      </c>
      <c r="B1205" s="121" t="s">
        <v>1207</v>
      </c>
      <c r="C1205" s="121">
        <v>-0.33333333333333331</v>
      </c>
      <c r="D1205" s="121" t="s">
        <v>327</v>
      </c>
      <c r="E1205" s="121" t="b">
        <v>0</v>
      </c>
      <c r="F1205" s="121" t="b">
        <v>1</v>
      </c>
      <c r="G1205" s="121" t="s">
        <v>288</v>
      </c>
      <c r="H1205" s="121" t="s">
        <v>1174</v>
      </c>
      <c r="I1205" s="141" t="s">
        <v>1208</v>
      </c>
    </row>
    <row r="1206" spans="1:9">
      <c r="A1206" s="140" t="s">
        <v>1011</v>
      </c>
      <c r="B1206" s="121" t="s">
        <v>527</v>
      </c>
      <c r="C1206" s="121">
        <v>1</v>
      </c>
      <c r="D1206" s="121" t="s">
        <v>327</v>
      </c>
      <c r="E1206" s="121" t="s">
        <v>1225</v>
      </c>
      <c r="F1206" s="121" t="s">
        <v>1226</v>
      </c>
      <c r="G1206" s="121" t="s">
        <v>288</v>
      </c>
      <c r="H1206" s="121" t="s">
        <v>1174</v>
      </c>
      <c r="I1206" s="141" t="s">
        <v>1298</v>
      </c>
    </row>
    <row r="1207" spans="1:9">
      <c r="A1207" s="140" t="s">
        <v>1012</v>
      </c>
      <c r="B1207" s="121" t="s">
        <v>1215</v>
      </c>
      <c r="C1207" s="121">
        <v>1.3157889842987101</v>
      </c>
      <c r="D1207" s="121" t="s">
        <v>1308</v>
      </c>
      <c r="E1207" s="121" t="b">
        <v>0</v>
      </c>
      <c r="F1207" s="121" t="b">
        <v>0</v>
      </c>
      <c r="G1207" s="121" t="s">
        <v>288</v>
      </c>
      <c r="H1207" s="121" t="s">
        <v>1057</v>
      </c>
      <c r="I1207" s="141" t="s">
        <v>1216</v>
      </c>
    </row>
    <row r="1208" spans="1:9">
      <c r="A1208" s="140" t="s">
        <v>1012</v>
      </c>
      <c r="B1208" s="121" t="s">
        <v>1202</v>
      </c>
      <c r="C1208" s="121">
        <v>-3.1901199817657502</v>
      </c>
      <c r="D1208" s="121" t="s">
        <v>1308</v>
      </c>
      <c r="E1208" s="121" t="b">
        <v>0</v>
      </c>
      <c r="F1208" s="121" t="b">
        <v>1</v>
      </c>
      <c r="G1208" s="121" t="s">
        <v>288</v>
      </c>
      <c r="H1208" s="121" t="s">
        <v>1057</v>
      </c>
      <c r="I1208" s="141" t="s">
        <v>1307</v>
      </c>
    </row>
    <row r="1209" spans="1:9">
      <c r="A1209" s="140" t="s">
        <v>1012</v>
      </c>
      <c r="B1209" s="121" t="s">
        <v>516</v>
      </c>
      <c r="C1209" s="121">
        <v>1</v>
      </c>
      <c r="D1209" s="121" t="s">
        <v>1308</v>
      </c>
      <c r="E1209" s="121" t="b">
        <v>1</v>
      </c>
      <c r="F1209" s="121" t="b">
        <v>0</v>
      </c>
      <c r="G1209" s="121" t="s">
        <v>288</v>
      </c>
      <c r="H1209" s="121" t="s">
        <v>1057</v>
      </c>
      <c r="I1209" s="141" t="s">
        <v>1309</v>
      </c>
    </row>
    <row r="1210" spans="1:9">
      <c r="A1210" s="140" t="s">
        <v>621</v>
      </c>
      <c r="B1210" s="121" t="s">
        <v>483</v>
      </c>
      <c r="C1210" s="121">
        <v>1</v>
      </c>
      <c r="D1210" s="121" t="s">
        <v>1310</v>
      </c>
      <c r="E1210" s="121" t="b">
        <v>1</v>
      </c>
      <c r="F1210" s="121" t="b">
        <v>0</v>
      </c>
      <c r="G1210" s="121" t="s">
        <v>288</v>
      </c>
      <c r="H1210" s="121" t="s">
        <v>1060</v>
      </c>
      <c r="I1210" s="141" t="s">
        <v>1311</v>
      </c>
    </row>
    <row r="1211" spans="1:9">
      <c r="A1211" s="140" t="s">
        <v>621</v>
      </c>
      <c r="B1211" s="121" t="s">
        <v>1204</v>
      </c>
      <c r="C1211" s="121">
        <v>153.54230000000001</v>
      </c>
      <c r="D1211" s="121" t="s">
        <v>1310</v>
      </c>
      <c r="E1211" s="121" t="b">
        <v>0</v>
      </c>
      <c r="F1211" s="121" t="b">
        <v>0</v>
      </c>
      <c r="G1211" s="121" t="s">
        <v>1205</v>
      </c>
      <c r="H1211" s="121" t="s">
        <v>1060</v>
      </c>
      <c r="I1211" s="141" t="s">
        <v>1206</v>
      </c>
    </row>
    <row r="1212" spans="1:9">
      <c r="A1212" s="140" t="s">
        <v>621</v>
      </c>
      <c r="B1212" s="121" t="s">
        <v>1234</v>
      </c>
      <c r="C1212" s="121">
        <v>-1.893939</v>
      </c>
      <c r="D1212" s="121" t="s">
        <v>1310</v>
      </c>
      <c r="E1212" s="121" t="b">
        <v>0</v>
      </c>
      <c r="F1212" s="121" t="b">
        <v>1</v>
      </c>
      <c r="G1212" s="121" t="s">
        <v>288</v>
      </c>
      <c r="H1212" s="121" t="s">
        <v>1060</v>
      </c>
      <c r="I1212" s="141" t="s">
        <v>1235</v>
      </c>
    </row>
    <row r="1213" spans="1:9">
      <c r="A1213" s="140" t="s">
        <v>623</v>
      </c>
      <c r="B1213" s="121" t="s">
        <v>483</v>
      </c>
      <c r="C1213" s="121">
        <v>1</v>
      </c>
      <c r="D1213" s="121" t="s">
        <v>1310</v>
      </c>
      <c r="E1213" s="121" t="b">
        <v>1</v>
      </c>
      <c r="F1213" s="121" t="b">
        <v>0</v>
      </c>
      <c r="G1213" s="121" t="s">
        <v>288</v>
      </c>
      <c r="H1213" s="121" t="s">
        <v>1062</v>
      </c>
      <c r="I1213" s="141" t="s">
        <v>1311</v>
      </c>
    </row>
    <row r="1214" spans="1:9">
      <c r="A1214" s="140" t="s">
        <v>623</v>
      </c>
      <c r="B1214" s="121" t="s">
        <v>1204</v>
      </c>
      <c r="C1214" s="121">
        <v>109.3232</v>
      </c>
      <c r="D1214" s="121" t="s">
        <v>1310</v>
      </c>
      <c r="E1214" s="136" t="b">
        <v>0</v>
      </c>
      <c r="F1214" s="136" t="b">
        <v>0</v>
      </c>
      <c r="G1214" s="121" t="s">
        <v>1205</v>
      </c>
      <c r="H1214" s="121" t="s">
        <v>1062</v>
      </c>
      <c r="I1214" s="141" t="s">
        <v>1206</v>
      </c>
    </row>
    <row r="1215" spans="1:9">
      <c r="A1215" s="140" t="s">
        <v>623</v>
      </c>
      <c r="B1215" s="121" t="s">
        <v>1219</v>
      </c>
      <c r="C1215" s="121">
        <v>-1.4306270000000001</v>
      </c>
      <c r="D1215" s="121" t="s">
        <v>1310</v>
      </c>
      <c r="E1215" s="136" t="b">
        <v>0</v>
      </c>
      <c r="F1215" s="136" t="b">
        <v>0</v>
      </c>
      <c r="G1215" s="121" t="s">
        <v>288</v>
      </c>
      <c r="H1215" s="121" t="s">
        <v>1062</v>
      </c>
      <c r="I1215" s="141" t="s">
        <v>1220</v>
      </c>
    </row>
    <row r="1216" spans="1:9">
      <c r="A1216" s="140" t="s">
        <v>623</v>
      </c>
      <c r="B1216" s="121" t="s">
        <v>1302</v>
      </c>
      <c r="C1216" s="121">
        <v>-9.3954239999999994E-2</v>
      </c>
      <c r="D1216" s="121" t="s">
        <v>1310</v>
      </c>
      <c r="E1216" s="121" t="b">
        <v>0</v>
      </c>
      <c r="F1216" s="121" t="b">
        <v>1</v>
      </c>
      <c r="G1216" s="121" t="s">
        <v>288</v>
      </c>
      <c r="H1216" s="121" t="s">
        <v>1062</v>
      </c>
      <c r="I1216" s="141" t="s">
        <v>1303</v>
      </c>
    </row>
    <row r="1217" spans="1:9">
      <c r="A1217" s="140" t="s">
        <v>625</v>
      </c>
      <c r="B1217" s="121" t="s">
        <v>483</v>
      </c>
      <c r="C1217" s="121">
        <v>1</v>
      </c>
      <c r="D1217" s="121" t="s">
        <v>1310</v>
      </c>
      <c r="E1217" s="121" t="b">
        <v>1</v>
      </c>
      <c r="F1217" s="121" t="b">
        <v>0</v>
      </c>
      <c r="G1217" s="121" t="s">
        <v>288</v>
      </c>
      <c r="H1217" s="121" t="s">
        <v>1064</v>
      </c>
      <c r="I1217" s="141" t="s">
        <v>1311</v>
      </c>
    </row>
    <row r="1218" spans="1:9">
      <c r="A1218" s="140" t="s">
        <v>625</v>
      </c>
      <c r="B1218" s="121" t="s">
        <v>1207</v>
      </c>
      <c r="C1218" s="121">
        <v>-1.351351</v>
      </c>
      <c r="D1218" s="121" t="s">
        <v>1310</v>
      </c>
      <c r="E1218" s="121" t="b">
        <v>0</v>
      </c>
      <c r="F1218" s="121" t="b">
        <v>1</v>
      </c>
      <c r="G1218" s="121" t="s">
        <v>288</v>
      </c>
      <c r="H1218" s="121" t="s">
        <v>1064</v>
      </c>
      <c r="I1218" s="141" t="s">
        <v>1208</v>
      </c>
    </row>
    <row r="1219" spans="1:9">
      <c r="A1219" s="140" t="s">
        <v>626</v>
      </c>
      <c r="B1219" s="121" t="s">
        <v>483</v>
      </c>
      <c r="C1219" s="121">
        <v>1</v>
      </c>
      <c r="D1219" s="121" t="s">
        <v>1310</v>
      </c>
      <c r="E1219" s="121" t="b">
        <v>1</v>
      </c>
      <c r="F1219" s="121" t="b">
        <v>0</v>
      </c>
      <c r="G1219" s="121" t="s">
        <v>288</v>
      </c>
      <c r="H1219" s="121" t="s">
        <v>1065</v>
      </c>
      <c r="I1219" s="141" t="s">
        <v>1311</v>
      </c>
    </row>
    <row r="1220" spans="1:9">
      <c r="A1220" s="140" t="s">
        <v>626</v>
      </c>
      <c r="B1220" s="121" t="s">
        <v>1207</v>
      </c>
      <c r="C1220" s="121">
        <v>-1.388889</v>
      </c>
      <c r="D1220" s="121" t="s">
        <v>1310</v>
      </c>
      <c r="E1220" s="121" t="b">
        <v>0</v>
      </c>
      <c r="F1220" s="121" t="b">
        <v>1</v>
      </c>
      <c r="G1220" s="121" t="s">
        <v>288</v>
      </c>
      <c r="H1220" s="121" t="s">
        <v>1065</v>
      </c>
      <c r="I1220" s="141" t="s">
        <v>1208</v>
      </c>
    </row>
    <row r="1221" spans="1:9">
      <c r="A1221" s="140" t="s">
        <v>627</v>
      </c>
      <c r="B1221" s="121" t="s">
        <v>483</v>
      </c>
      <c r="C1221" s="121">
        <v>1</v>
      </c>
      <c r="D1221" s="121" t="s">
        <v>1310</v>
      </c>
      <c r="E1221" s="121" t="b">
        <v>1</v>
      </c>
      <c r="F1221" s="121" t="b">
        <v>0</v>
      </c>
      <c r="G1221" s="121" t="s">
        <v>288</v>
      </c>
      <c r="H1221" s="121" t="s">
        <v>1066</v>
      </c>
      <c r="I1221" s="141" t="s">
        <v>1311</v>
      </c>
    </row>
    <row r="1222" spans="1:9">
      <c r="A1222" s="140" t="s">
        <v>627</v>
      </c>
      <c r="B1222" s="121" t="s">
        <v>1207</v>
      </c>
      <c r="C1222" s="121">
        <v>-1.3448359999999999</v>
      </c>
      <c r="D1222" s="121" t="s">
        <v>1310</v>
      </c>
      <c r="E1222" s="121" t="b">
        <v>0</v>
      </c>
      <c r="F1222" s="121" t="b">
        <v>1</v>
      </c>
      <c r="G1222" s="121" t="s">
        <v>288</v>
      </c>
      <c r="H1222" s="121" t="s">
        <v>1066</v>
      </c>
      <c r="I1222" s="141" t="s">
        <v>1208</v>
      </c>
    </row>
    <row r="1223" spans="1:9">
      <c r="A1223" s="140" t="s">
        <v>624</v>
      </c>
      <c r="B1223" s="121" t="s">
        <v>483</v>
      </c>
      <c r="C1223" s="121">
        <v>1</v>
      </c>
      <c r="D1223" s="121" t="s">
        <v>1310</v>
      </c>
      <c r="E1223" s="121" t="b">
        <v>1</v>
      </c>
      <c r="F1223" s="121" t="b">
        <v>0</v>
      </c>
      <c r="G1223" s="121" t="s">
        <v>288</v>
      </c>
      <c r="H1223" s="121" t="s">
        <v>1063</v>
      </c>
      <c r="I1223" s="141" t="s">
        <v>1311</v>
      </c>
    </row>
    <row r="1224" spans="1:9">
      <c r="A1224" s="140" t="s">
        <v>624</v>
      </c>
      <c r="B1224" s="121" t="s">
        <v>1204</v>
      </c>
      <c r="C1224" s="121">
        <v>65.953749999999999</v>
      </c>
      <c r="D1224" s="121" t="s">
        <v>1310</v>
      </c>
      <c r="E1224" s="121" t="b">
        <v>0</v>
      </c>
      <c r="F1224" s="121" t="b">
        <v>0</v>
      </c>
      <c r="G1224" s="121" t="s">
        <v>1205</v>
      </c>
      <c r="H1224" s="121" t="s">
        <v>1063</v>
      </c>
      <c r="I1224" s="141" t="s">
        <v>1206</v>
      </c>
    </row>
    <row r="1225" spans="1:9">
      <c r="A1225" s="140" t="s">
        <v>624</v>
      </c>
      <c r="B1225" s="121" t="s">
        <v>1302</v>
      </c>
      <c r="C1225" s="121">
        <v>-1.3583149999999999</v>
      </c>
      <c r="D1225" s="121" t="s">
        <v>1310</v>
      </c>
      <c r="E1225" s="121" t="b">
        <v>0</v>
      </c>
      <c r="F1225" s="121" t="b">
        <v>0</v>
      </c>
      <c r="G1225" s="121" t="s">
        <v>288</v>
      </c>
      <c r="H1225" s="121" t="s">
        <v>1063</v>
      </c>
      <c r="I1225" s="141" t="s">
        <v>1303</v>
      </c>
    </row>
    <row r="1226" spans="1:9">
      <c r="A1226" s="140" t="s">
        <v>622</v>
      </c>
      <c r="B1226" s="121" t="s">
        <v>483</v>
      </c>
      <c r="C1226" s="121">
        <v>1</v>
      </c>
      <c r="D1226" s="121" t="s">
        <v>1310</v>
      </c>
      <c r="E1226" s="121" t="b">
        <v>1</v>
      </c>
      <c r="F1226" s="121" t="b">
        <v>0</v>
      </c>
      <c r="G1226" s="121" t="s">
        <v>288</v>
      </c>
      <c r="H1226" s="121" t="s">
        <v>1061</v>
      </c>
      <c r="I1226" s="141" t="s">
        <v>1311</v>
      </c>
    </row>
    <row r="1227" spans="1:9">
      <c r="A1227" s="140" t="s">
        <v>622</v>
      </c>
      <c r="B1227" s="121" t="s">
        <v>1204</v>
      </c>
      <c r="C1227" s="121">
        <v>56.59</v>
      </c>
      <c r="D1227" s="121" t="s">
        <v>1310</v>
      </c>
      <c r="E1227" s="121" t="b">
        <v>0</v>
      </c>
      <c r="F1227" s="121" t="b">
        <v>0</v>
      </c>
      <c r="G1227" s="121" t="s">
        <v>1205</v>
      </c>
      <c r="H1227" s="121" t="s">
        <v>1061</v>
      </c>
      <c r="I1227" s="141" t="s">
        <v>1206</v>
      </c>
    </row>
    <row r="1228" spans="1:9">
      <c r="A1228" s="140" t="s">
        <v>622</v>
      </c>
      <c r="B1228" s="121" t="s">
        <v>1207</v>
      </c>
      <c r="C1228" s="121">
        <v>-4.2000000000000003E-2</v>
      </c>
      <c r="D1228" s="121" t="s">
        <v>1310</v>
      </c>
      <c r="E1228" s="121" t="b">
        <v>0</v>
      </c>
      <c r="F1228" s="121" t="b">
        <v>1</v>
      </c>
      <c r="G1228" s="121" t="s">
        <v>288</v>
      </c>
      <c r="H1228" s="121" t="s">
        <v>1061</v>
      </c>
      <c r="I1228" s="141" t="s">
        <v>1208</v>
      </c>
    </row>
    <row r="1229" spans="1:9">
      <c r="A1229" s="140" t="s">
        <v>622</v>
      </c>
      <c r="B1229" s="121" t="s">
        <v>1302</v>
      </c>
      <c r="C1229" s="121">
        <v>-1.1570056693277799</v>
      </c>
      <c r="D1229" s="121" t="s">
        <v>1310</v>
      </c>
      <c r="E1229" s="121" t="b">
        <v>0</v>
      </c>
      <c r="F1229" s="121" t="b">
        <v>0</v>
      </c>
      <c r="G1229" s="121" t="s">
        <v>288</v>
      </c>
      <c r="H1229" s="121" t="s">
        <v>1061</v>
      </c>
      <c r="I1229" s="141" t="s">
        <v>1303</v>
      </c>
    </row>
    <row r="1230" spans="1:9">
      <c r="A1230" s="140" t="s">
        <v>1013</v>
      </c>
      <c r="B1230" s="121" t="s">
        <v>1202</v>
      </c>
      <c r="C1230" s="121">
        <v>1.6129780560731901E-3</v>
      </c>
      <c r="D1230" s="121" t="s">
        <v>1312</v>
      </c>
      <c r="E1230" s="121" t="b">
        <v>0</v>
      </c>
      <c r="F1230" s="121" t="b">
        <v>1</v>
      </c>
      <c r="G1230" s="121" t="s">
        <v>288</v>
      </c>
      <c r="H1230" s="121" t="s">
        <v>1058</v>
      </c>
      <c r="I1230" s="141" t="s">
        <v>1307</v>
      </c>
    </row>
    <row r="1231" spans="1:9">
      <c r="A1231" s="140" t="s">
        <v>1013</v>
      </c>
      <c r="B1231" s="121" t="s">
        <v>1313</v>
      </c>
      <c r="C1231" s="121">
        <v>0</v>
      </c>
      <c r="D1231" s="121" t="s">
        <v>1312</v>
      </c>
      <c r="E1231" s="121" t="b">
        <v>0</v>
      </c>
      <c r="F1231" s="121" t="b">
        <v>0</v>
      </c>
      <c r="G1231" s="121" t="s">
        <v>1205</v>
      </c>
      <c r="H1231" s="121" t="s">
        <v>1058</v>
      </c>
      <c r="I1231" s="141" t="s">
        <v>1314</v>
      </c>
    </row>
    <row r="1232" spans="1:9">
      <c r="A1232" s="140" t="s">
        <v>1013</v>
      </c>
      <c r="B1232" s="121" t="s">
        <v>1204</v>
      </c>
      <c r="C1232" s="121">
        <v>4.9358019828796396</v>
      </c>
      <c r="D1232" s="121" t="s">
        <v>1312</v>
      </c>
      <c r="E1232" s="136" t="b">
        <v>0</v>
      </c>
      <c r="F1232" s="136" t="b">
        <v>0</v>
      </c>
      <c r="G1232" s="121" t="s">
        <v>1205</v>
      </c>
      <c r="H1232" s="121" t="s">
        <v>1058</v>
      </c>
      <c r="I1232" s="141" t="s">
        <v>1206</v>
      </c>
    </row>
    <row r="1233" spans="1:9">
      <c r="A1233" s="140" t="s">
        <v>1013</v>
      </c>
      <c r="B1233" s="121" t="s">
        <v>1207</v>
      </c>
      <c r="C1233" s="121">
        <v>-5.3901160135865203E-3</v>
      </c>
      <c r="D1233" s="121" t="s">
        <v>1312</v>
      </c>
      <c r="E1233" s="136" t="b">
        <v>0</v>
      </c>
      <c r="F1233" s="136" t="b">
        <v>1</v>
      </c>
      <c r="G1233" s="121" t="s">
        <v>288</v>
      </c>
      <c r="H1233" s="121" t="s">
        <v>1058</v>
      </c>
      <c r="I1233" s="141" t="s">
        <v>1208</v>
      </c>
    </row>
    <row r="1234" spans="1:9">
      <c r="A1234" s="140" t="s">
        <v>1013</v>
      </c>
      <c r="B1234" s="121" t="s">
        <v>1315</v>
      </c>
      <c r="C1234" s="121">
        <v>0.20786020159721399</v>
      </c>
      <c r="D1234" s="121" t="s">
        <v>1312</v>
      </c>
      <c r="E1234" s="121" t="b">
        <v>0</v>
      </c>
      <c r="F1234" s="121" t="b">
        <v>0</v>
      </c>
      <c r="G1234" s="121" t="s">
        <v>1205</v>
      </c>
      <c r="H1234" s="121" t="s">
        <v>1058</v>
      </c>
      <c r="I1234" s="141" t="s">
        <v>1316</v>
      </c>
    </row>
    <row r="1235" spans="1:9">
      <c r="A1235" s="140" t="s">
        <v>1013</v>
      </c>
      <c r="B1235" s="121" t="s">
        <v>516</v>
      </c>
      <c r="C1235" s="121">
        <v>-9.3126567080617003E-3</v>
      </c>
      <c r="D1235" s="121" t="s">
        <v>1312</v>
      </c>
      <c r="E1235" s="121" t="b">
        <v>0</v>
      </c>
      <c r="F1235" s="121" t="b">
        <v>0</v>
      </c>
      <c r="G1235" s="121" t="s">
        <v>288</v>
      </c>
      <c r="H1235" s="121" t="s">
        <v>1058</v>
      </c>
      <c r="I1235" s="141" t="s">
        <v>1309</v>
      </c>
    </row>
    <row r="1236" spans="1:9">
      <c r="A1236" s="140" t="s">
        <v>1013</v>
      </c>
      <c r="B1236" s="121" t="s">
        <v>323</v>
      </c>
      <c r="C1236" s="121">
        <v>1</v>
      </c>
      <c r="D1236" s="121" t="s">
        <v>1312</v>
      </c>
      <c r="E1236" s="121" t="b">
        <v>1</v>
      </c>
      <c r="F1236" s="121" t="b">
        <v>0</v>
      </c>
      <c r="G1236" s="121" t="s">
        <v>289</v>
      </c>
      <c r="H1236" s="121" t="s">
        <v>1058</v>
      </c>
      <c r="I1236" s="141" t="s">
        <v>302</v>
      </c>
    </row>
    <row r="1237" spans="1:9">
      <c r="A1237" s="140" t="s">
        <v>1013</v>
      </c>
      <c r="B1237" s="121" t="s">
        <v>1317</v>
      </c>
      <c r="C1237" s="121">
        <v>-1.01144599914551</v>
      </c>
      <c r="D1237" s="121" t="s">
        <v>1312</v>
      </c>
      <c r="E1237" s="121" t="b">
        <v>0</v>
      </c>
      <c r="F1237" s="121" t="b">
        <v>0</v>
      </c>
      <c r="G1237" s="121" t="s">
        <v>288</v>
      </c>
      <c r="H1237" s="121" t="s">
        <v>1058</v>
      </c>
      <c r="I1237" s="141" t="s">
        <v>1318</v>
      </c>
    </row>
    <row r="1238" spans="1:9">
      <c r="A1238" s="140" t="s">
        <v>1014</v>
      </c>
      <c r="B1238" s="121" t="s">
        <v>1202</v>
      </c>
      <c r="C1238" s="121">
        <v>1.6129780560731901E-3</v>
      </c>
      <c r="D1238" s="121" t="s">
        <v>1312</v>
      </c>
      <c r="E1238" s="121" t="b">
        <v>0</v>
      </c>
      <c r="F1238" s="121" t="b">
        <v>1</v>
      </c>
      <c r="G1238" s="121" t="s">
        <v>288</v>
      </c>
      <c r="H1238" s="121" t="s">
        <v>1059</v>
      </c>
      <c r="I1238" s="141" t="s">
        <v>1307</v>
      </c>
    </row>
    <row r="1239" spans="1:9">
      <c r="A1239" s="140" t="s">
        <v>1014</v>
      </c>
      <c r="B1239" s="121" t="s">
        <v>1313</v>
      </c>
      <c r="C1239" s="121">
        <v>0</v>
      </c>
      <c r="D1239" s="121" t="s">
        <v>1312</v>
      </c>
      <c r="E1239" s="121" t="b">
        <v>0</v>
      </c>
      <c r="F1239" s="121" t="b">
        <v>0</v>
      </c>
      <c r="G1239" s="121" t="s">
        <v>1205</v>
      </c>
      <c r="H1239" s="121" t="s">
        <v>1059</v>
      </c>
      <c r="I1239" s="141" t="s">
        <v>1314</v>
      </c>
    </row>
    <row r="1240" spans="1:9">
      <c r="A1240" s="140" t="s">
        <v>1014</v>
      </c>
      <c r="B1240" s="121" t="s">
        <v>1204</v>
      </c>
      <c r="C1240" s="121">
        <v>4.9358019828796396</v>
      </c>
      <c r="D1240" s="121" t="s">
        <v>1312</v>
      </c>
      <c r="E1240" s="121" t="b">
        <v>0</v>
      </c>
      <c r="F1240" s="121" t="b">
        <v>0</v>
      </c>
      <c r="G1240" s="121" t="s">
        <v>1205</v>
      </c>
      <c r="H1240" s="121" t="s">
        <v>1059</v>
      </c>
      <c r="I1240" s="141" t="s">
        <v>1206</v>
      </c>
    </row>
    <row r="1241" spans="1:9">
      <c r="A1241" s="140" t="s">
        <v>1014</v>
      </c>
      <c r="B1241" s="121" t="s">
        <v>1207</v>
      </c>
      <c r="C1241" s="121">
        <v>-5.3901160135865203E-3</v>
      </c>
      <c r="D1241" s="121" t="s">
        <v>1312</v>
      </c>
      <c r="E1241" s="121" t="b">
        <v>0</v>
      </c>
      <c r="F1241" s="121" t="b">
        <v>1</v>
      </c>
      <c r="G1241" s="121" t="s">
        <v>288</v>
      </c>
      <c r="H1241" s="121" t="s">
        <v>1059</v>
      </c>
      <c r="I1241" s="141" t="s">
        <v>1208</v>
      </c>
    </row>
    <row r="1242" spans="1:9">
      <c r="A1242" s="140" t="s">
        <v>1014</v>
      </c>
      <c r="B1242" s="121" t="s">
        <v>1315</v>
      </c>
      <c r="C1242" s="121">
        <v>0.20786020159721399</v>
      </c>
      <c r="D1242" s="121" t="s">
        <v>1312</v>
      </c>
      <c r="E1242" s="121" t="b">
        <v>0</v>
      </c>
      <c r="F1242" s="121" t="b">
        <v>0</v>
      </c>
      <c r="G1242" s="121" t="s">
        <v>1205</v>
      </c>
      <c r="H1242" s="121" t="s">
        <v>1059</v>
      </c>
      <c r="I1242" s="141" t="s">
        <v>1316</v>
      </c>
    </row>
    <row r="1243" spans="1:9">
      <c r="A1243" s="140" t="s">
        <v>1014</v>
      </c>
      <c r="B1243" s="121" t="s">
        <v>516</v>
      </c>
      <c r="C1243" s="121">
        <v>-9.3126567080617003E-3</v>
      </c>
      <c r="D1243" s="121" t="s">
        <v>1312</v>
      </c>
      <c r="E1243" s="121" t="b">
        <v>0</v>
      </c>
      <c r="F1243" s="121" t="b">
        <v>0</v>
      </c>
      <c r="G1243" s="121" t="s">
        <v>288</v>
      </c>
      <c r="H1243" s="121" t="s">
        <v>1059</v>
      </c>
      <c r="I1243" s="141" t="s">
        <v>1309</v>
      </c>
    </row>
    <row r="1244" spans="1:9">
      <c r="A1244" s="140" t="s">
        <v>1014</v>
      </c>
      <c r="B1244" s="121" t="s">
        <v>323</v>
      </c>
      <c r="C1244" s="121">
        <v>1</v>
      </c>
      <c r="D1244" s="121" t="s">
        <v>1312</v>
      </c>
      <c r="E1244" s="121" t="b">
        <v>1</v>
      </c>
      <c r="F1244" s="121" t="b">
        <v>0</v>
      </c>
      <c r="G1244" s="121" t="s">
        <v>289</v>
      </c>
      <c r="H1244" s="121" t="s">
        <v>1059</v>
      </c>
      <c r="I1244" s="141" t="s">
        <v>302</v>
      </c>
    </row>
    <row r="1245" spans="1:9">
      <c r="A1245" s="142" t="s">
        <v>1014</v>
      </c>
      <c r="B1245" s="130" t="s">
        <v>1317</v>
      </c>
      <c r="C1245" s="130">
        <v>-1.01144599914551</v>
      </c>
      <c r="D1245" s="121" t="s">
        <v>1312</v>
      </c>
      <c r="E1245" s="130" t="b">
        <v>0</v>
      </c>
      <c r="F1245" s="130" t="b">
        <v>0</v>
      </c>
      <c r="G1245" s="130" t="s">
        <v>288</v>
      </c>
      <c r="H1245" s="130" t="s">
        <v>1059</v>
      </c>
      <c r="I1245" s="143" t="s">
        <v>1318</v>
      </c>
    </row>
  </sheetData>
  <pageMargins left="0.7" right="0.7" top="0.75" bottom="0.75" header="0.3" footer="0.3"/>
  <pageSetup paperSize="9" orientation="portrait" verticalDpi="0" r:id="rId1"/>
  <legacyDrawing r:id="rId2"/>
  <tableParts count="1">
    <tablePart r:id="rId3"/>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4F8DC-891F-4C7A-AD18-C34AE5E76E8C}">
  <sheetPr codeName="Sheet58">
    <tabColor theme="5" tint="0.59999389629810485"/>
  </sheetPr>
  <dimension ref="A1:F150"/>
  <sheetViews>
    <sheetView workbookViewId="0">
      <selection activeCell="A2" sqref="A2"/>
    </sheetView>
  </sheetViews>
  <sheetFormatPr defaultRowHeight="15"/>
  <cols>
    <col min="1" max="1" width="13.140625" customWidth="1"/>
    <col min="2" max="2" width="47.5703125" customWidth="1"/>
    <col min="3" max="3" width="25.28515625" customWidth="1"/>
    <col min="4" max="4" width="17.7109375" customWidth="1"/>
    <col min="5" max="5" width="24.42578125" customWidth="1"/>
    <col min="6" max="6" width="17.7109375" customWidth="1"/>
  </cols>
  <sheetData>
    <row r="1" spans="1:6">
      <c r="A1" s="119" t="s">
        <v>1319</v>
      </c>
    </row>
    <row r="6" spans="1:6">
      <c r="C6" s="32"/>
    </row>
    <row r="7" spans="1:6">
      <c r="A7" s="137" t="s">
        <v>1187</v>
      </c>
      <c r="B7" s="138" t="s">
        <v>168</v>
      </c>
      <c r="C7" s="138" t="s">
        <v>1320</v>
      </c>
      <c r="D7" s="138" t="s">
        <v>1321</v>
      </c>
      <c r="E7" s="138" t="s">
        <v>1322</v>
      </c>
      <c r="F7" s="139" t="s">
        <v>1323</v>
      </c>
    </row>
    <row r="8" spans="1:6">
      <c r="A8" s="140" t="s">
        <v>1234</v>
      </c>
      <c r="B8" s="121" t="s">
        <v>1235</v>
      </c>
      <c r="C8" s="121">
        <v>0.9</v>
      </c>
      <c r="D8" s="121"/>
      <c r="E8" s="121" t="s">
        <v>437</v>
      </c>
      <c r="F8" s="141" t="s">
        <v>288</v>
      </c>
    </row>
    <row r="9" spans="1:6">
      <c r="A9" s="140" t="s">
        <v>1284</v>
      </c>
      <c r="B9" s="121" t="s">
        <v>1285</v>
      </c>
      <c r="C9" s="121"/>
      <c r="D9" s="121"/>
      <c r="E9" s="121" t="s">
        <v>135</v>
      </c>
      <c r="F9" s="141" t="s">
        <v>289</v>
      </c>
    </row>
    <row r="10" spans="1:6">
      <c r="A10" s="140" t="s">
        <v>488</v>
      </c>
      <c r="B10" s="121" t="s">
        <v>1268</v>
      </c>
      <c r="C10" s="121"/>
      <c r="D10" s="121"/>
      <c r="E10" s="121" t="s">
        <v>135</v>
      </c>
      <c r="F10" s="141" t="s">
        <v>289</v>
      </c>
    </row>
    <row r="11" spans="1:6">
      <c r="A11" s="140" t="s">
        <v>1324</v>
      </c>
      <c r="B11" s="121" t="s">
        <v>1325</v>
      </c>
      <c r="C11" s="121"/>
      <c r="D11" s="121"/>
      <c r="E11" s="121" t="s">
        <v>135</v>
      </c>
      <c r="F11" s="141" t="s">
        <v>288</v>
      </c>
    </row>
    <row r="12" spans="1:6">
      <c r="A12" s="140" t="s">
        <v>464</v>
      </c>
      <c r="B12" s="121" t="s">
        <v>1199</v>
      </c>
      <c r="C12" s="121"/>
      <c r="D12" s="121"/>
      <c r="E12" s="121" t="s">
        <v>135</v>
      </c>
      <c r="F12" s="141" t="s">
        <v>288</v>
      </c>
    </row>
    <row r="13" spans="1:6">
      <c r="A13" s="140" t="s">
        <v>477</v>
      </c>
      <c r="B13" s="121" t="s">
        <v>1326</v>
      </c>
      <c r="C13" s="121"/>
      <c r="D13" s="121"/>
      <c r="E13" s="121" t="s">
        <v>135</v>
      </c>
      <c r="F13" s="141" t="s">
        <v>288</v>
      </c>
    </row>
    <row r="14" spans="1:6">
      <c r="A14" s="140" t="s">
        <v>1315</v>
      </c>
      <c r="B14" s="121" t="s">
        <v>1327</v>
      </c>
      <c r="C14" s="121">
        <v>0</v>
      </c>
      <c r="D14" s="121" t="b">
        <v>1</v>
      </c>
      <c r="E14" s="121" t="s">
        <v>135</v>
      </c>
      <c r="F14" s="141" t="s">
        <v>1205</v>
      </c>
    </row>
    <row r="15" spans="1:6">
      <c r="A15" s="140" t="s">
        <v>1238</v>
      </c>
      <c r="B15" s="121" t="s">
        <v>1239</v>
      </c>
      <c r="C15" s="121">
        <v>0</v>
      </c>
      <c r="D15" s="121"/>
      <c r="E15" s="121" t="s">
        <v>135</v>
      </c>
      <c r="F15" s="141" t="s">
        <v>153</v>
      </c>
    </row>
    <row r="16" spans="1:6">
      <c r="A16" s="140" t="s">
        <v>1204</v>
      </c>
      <c r="B16" s="121" t="s">
        <v>1206</v>
      </c>
      <c r="C16" s="121">
        <v>1</v>
      </c>
      <c r="D16" s="121" t="b">
        <v>1</v>
      </c>
      <c r="E16" s="121" t="s">
        <v>135</v>
      </c>
      <c r="F16" s="141" t="s">
        <v>1205</v>
      </c>
    </row>
    <row r="17" spans="1:6">
      <c r="A17" s="140" t="s">
        <v>1313</v>
      </c>
      <c r="B17" s="121" t="s">
        <v>1328</v>
      </c>
      <c r="C17" s="121">
        <v>0</v>
      </c>
      <c r="D17" s="121" t="b">
        <v>1</v>
      </c>
      <c r="E17" s="121" t="s">
        <v>135</v>
      </c>
      <c r="F17" s="141" t="s">
        <v>1205</v>
      </c>
    </row>
    <row r="18" spans="1:6">
      <c r="A18" s="140" t="s">
        <v>516</v>
      </c>
      <c r="B18" s="121" t="s">
        <v>1309</v>
      </c>
      <c r="C18" s="121"/>
      <c r="D18" s="121"/>
      <c r="E18" s="121" t="s">
        <v>1329</v>
      </c>
      <c r="F18" s="141" t="s">
        <v>288</v>
      </c>
    </row>
    <row r="19" spans="1:6">
      <c r="A19" s="140" t="s">
        <v>1223</v>
      </c>
      <c r="B19" s="121" t="s">
        <v>1224</v>
      </c>
      <c r="C19" s="121"/>
      <c r="D19" s="121"/>
      <c r="E19" s="121" t="s">
        <v>135</v>
      </c>
      <c r="F19" s="141" t="s">
        <v>288</v>
      </c>
    </row>
    <row r="20" spans="1:6">
      <c r="A20" s="140" t="s">
        <v>487</v>
      </c>
      <c r="B20" s="121" t="s">
        <v>1267</v>
      </c>
      <c r="C20" s="121"/>
      <c r="D20" s="121"/>
      <c r="E20" s="121" t="s">
        <v>135</v>
      </c>
      <c r="F20" s="141" t="s">
        <v>289</v>
      </c>
    </row>
    <row r="21" spans="1:6">
      <c r="A21" s="140" t="s">
        <v>323</v>
      </c>
      <c r="B21" s="121" t="s">
        <v>302</v>
      </c>
      <c r="C21" s="121"/>
      <c r="D21" s="121"/>
      <c r="E21" s="121" t="s">
        <v>135</v>
      </c>
      <c r="F21" s="141" t="s">
        <v>289</v>
      </c>
    </row>
    <row r="22" spans="1:6">
      <c r="A22" s="140" t="s">
        <v>1281</v>
      </c>
      <c r="B22" s="121" t="s">
        <v>1282</v>
      </c>
      <c r="C22" s="121"/>
      <c r="D22" s="121"/>
      <c r="E22" s="121" t="s">
        <v>135</v>
      </c>
      <c r="F22" s="141" t="s">
        <v>289</v>
      </c>
    </row>
    <row r="23" spans="1:6">
      <c r="A23" s="140" t="s">
        <v>508</v>
      </c>
      <c r="B23" s="121" t="s">
        <v>1306</v>
      </c>
      <c r="C23" s="121"/>
      <c r="D23" s="121"/>
      <c r="E23" s="121" t="s">
        <v>135</v>
      </c>
      <c r="F23" s="141" t="s">
        <v>289</v>
      </c>
    </row>
    <row r="24" spans="1:6">
      <c r="A24" s="140" t="s">
        <v>507</v>
      </c>
      <c r="B24" s="121" t="s">
        <v>1305</v>
      </c>
      <c r="C24" s="121"/>
      <c r="D24" s="121"/>
      <c r="E24" s="121" t="s">
        <v>135</v>
      </c>
      <c r="F24" s="141" t="s">
        <v>289</v>
      </c>
    </row>
    <row r="25" spans="1:6">
      <c r="A25" s="140" t="s">
        <v>1279</v>
      </c>
      <c r="B25" s="121" t="s">
        <v>1280</v>
      </c>
      <c r="C25" s="121"/>
      <c r="D25" s="121"/>
      <c r="E25" s="121" t="s">
        <v>135</v>
      </c>
      <c r="F25" s="141" t="s">
        <v>289</v>
      </c>
    </row>
    <row r="26" spans="1:6">
      <c r="A26" s="140" t="s">
        <v>502</v>
      </c>
      <c r="B26" s="121" t="s">
        <v>1330</v>
      </c>
      <c r="C26" s="121"/>
      <c r="D26" s="121"/>
      <c r="E26" s="121" t="s">
        <v>135</v>
      </c>
      <c r="F26" s="141" t="s">
        <v>288</v>
      </c>
    </row>
    <row r="27" spans="1:6">
      <c r="A27" s="140" t="s">
        <v>463</v>
      </c>
      <c r="B27" s="121" t="s">
        <v>1198</v>
      </c>
      <c r="C27" s="121"/>
      <c r="D27" s="121"/>
      <c r="E27" s="121" t="s">
        <v>135</v>
      </c>
      <c r="F27" s="141" t="s">
        <v>288</v>
      </c>
    </row>
    <row r="28" spans="1:6">
      <c r="A28" s="140" t="s">
        <v>498</v>
      </c>
      <c r="B28" s="121" t="s">
        <v>1296</v>
      </c>
      <c r="C28" s="121"/>
      <c r="D28" s="121"/>
      <c r="E28" s="121" t="s">
        <v>135</v>
      </c>
      <c r="F28" s="141" t="s">
        <v>288</v>
      </c>
    </row>
    <row r="29" spans="1:6">
      <c r="A29" s="140" t="s">
        <v>476</v>
      </c>
      <c r="B29" s="121" t="s">
        <v>1331</v>
      </c>
      <c r="C29" s="121"/>
      <c r="D29" s="121"/>
      <c r="E29" s="121" t="s">
        <v>135</v>
      </c>
      <c r="F29" s="141" t="s">
        <v>288</v>
      </c>
    </row>
    <row r="30" spans="1:6">
      <c r="A30" s="140" t="s">
        <v>439</v>
      </c>
      <c r="B30" s="121" t="s">
        <v>1217</v>
      </c>
      <c r="C30" s="121">
        <v>0.9</v>
      </c>
      <c r="D30" s="121"/>
      <c r="E30" s="121" t="s">
        <v>437</v>
      </c>
      <c r="F30" s="141" t="s">
        <v>288</v>
      </c>
    </row>
    <row r="31" spans="1:6">
      <c r="A31" s="140" t="s">
        <v>1243</v>
      </c>
      <c r="B31" s="121" t="s">
        <v>1332</v>
      </c>
      <c r="C31" s="121">
        <v>0</v>
      </c>
      <c r="D31" s="121"/>
      <c r="E31" s="121" t="s">
        <v>437</v>
      </c>
      <c r="F31" s="141" t="s">
        <v>288</v>
      </c>
    </row>
    <row r="32" spans="1:6">
      <c r="A32" s="140" t="s">
        <v>1245</v>
      </c>
      <c r="B32" s="121" t="s">
        <v>1246</v>
      </c>
      <c r="C32" s="121">
        <v>0</v>
      </c>
      <c r="D32" s="121"/>
      <c r="E32" s="121" t="s">
        <v>437</v>
      </c>
      <c r="F32" s="141" t="s">
        <v>288</v>
      </c>
    </row>
    <row r="33" spans="1:6">
      <c r="A33" s="140" t="s">
        <v>1263</v>
      </c>
      <c r="B33" s="121" t="s">
        <v>1333</v>
      </c>
      <c r="C33" s="121">
        <v>0.9</v>
      </c>
      <c r="D33" s="121"/>
      <c r="E33" s="121" t="s">
        <v>450</v>
      </c>
      <c r="F33" s="141" t="s">
        <v>288</v>
      </c>
    </row>
    <row r="34" spans="1:6">
      <c r="A34" s="140" t="s">
        <v>1213</v>
      </c>
      <c r="B34" s="121" t="s">
        <v>1334</v>
      </c>
      <c r="C34" s="121">
        <v>1</v>
      </c>
      <c r="D34" s="121"/>
      <c r="E34" s="121" t="s">
        <v>1335</v>
      </c>
      <c r="F34" s="141" t="s">
        <v>288</v>
      </c>
    </row>
    <row r="35" spans="1:6">
      <c r="A35" s="140" t="s">
        <v>1302</v>
      </c>
      <c r="B35" s="121" t="s">
        <v>1336</v>
      </c>
      <c r="C35" s="121">
        <v>0.9</v>
      </c>
      <c r="D35" s="121"/>
      <c r="E35" s="121" t="s">
        <v>450</v>
      </c>
      <c r="F35" s="141" t="s">
        <v>288</v>
      </c>
    </row>
    <row r="36" spans="1:6">
      <c r="A36" s="140" t="s">
        <v>1202</v>
      </c>
      <c r="B36" s="121" t="s">
        <v>1337</v>
      </c>
      <c r="C36" s="121">
        <v>0.9</v>
      </c>
      <c r="D36" s="121"/>
      <c r="E36" s="121" t="s">
        <v>450</v>
      </c>
      <c r="F36" s="141" t="s">
        <v>288</v>
      </c>
    </row>
    <row r="37" spans="1:6">
      <c r="A37" s="140" t="s">
        <v>501</v>
      </c>
      <c r="B37" s="121" t="s">
        <v>1338</v>
      </c>
      <c r="C37" s="121"/>
      <c r="D37" s="121"/>
      <c r="E37" s="121" t="s">
        <v>135</v>
      </c>
      <c r="F37" s="141" t="s">
        <v>288</v>
      </c>
    </row>
    <row r="38" spans="1:6">
      <c r="A38" s="140" t="s">
        <v>462</v>
      </c>
      <c r="B38" s="121" t="s">
        <v>1197</v>
      </c>
      <c r="C38" s="121"/>
      <c r="D38" s="121"/>
      <c r="E38" s="121" t="s">
        <v>135</v>
      </c>
      <c r="F38" s="141" t="s">
        <v>288</v>
      </c>
    </row>
    <row r="39" spans="1:6">
      <c r="A39" s="140" t="s">
        <v>497</v>
      </c>
      <c r="B39" s="121" t="s">
        <v>1295</v>
      </c>
      <c r="C39" s="121"/>
      <c r="D39" s="121"/>
      <c r="E39" s="121" t="s">
        <v>135</v>
      </c>
      <c r="F39" s="141" t="s">
        <v>288</v>
      </c>
    </row>
    <row r="40" spans="1:6">
      <c r="A40" s="140" t="s">
        <v>475</v>
      </c>
      <c r="B40" s="121" t="s">
        <v>1339</v>
      </c>
      <c r="C40" s="121"/>
      <c r="D40" s="121"/>
      <c r="E40" s="121" t="s">
        <v>135</v>
      </c>
      <c r="F40" s="141" t="s">
        <v>288</v>
      </c>
    </row>
    <row r="41" spans="1:6">
      <c r="A41" s="140" t="s">
        <v>1232</v>
      </c>
      <c r="B41" s="121" t="s">
        <v>1233</v>
      </c>
      <c r="C41" s="121">
        <v>1</v>
      </c>
      <c r="D41" s="121"/>
      <c r="E41" s="121" t="s">
        <v>1335</v>
      </c>
      <c r="F41" s="141" t="s">
        <v>288</v>
      </c>
    </row>
    <row r="42" spans="1:6">
      <c r="A42" s="140" t="s">
        <v>1290</v>
      </c>
      <c r="B42" s="121" t="s">
        <v>1291</v>
      </c>
      <c r="C42" s="121"/>
      <c r="D42" s="121"/>
      <c r="E42" s="121" t="s">
        <v>135</v>
      </c>
      <c r="F42" s="141" t="s">
        <v>289</v>
      </c>
    </row>
    <row r="43" spans="1:6">
      <c r="A43" s="140" t="s">
        <v>506</v>
      </c>
      <c r="B43" s="121" t="s">
        <v>1340</v>
      </c>
      <c r="C43" s="121"/>
      <c r="D43" s="121"/>
      <c r="E43" s="121" t="s">
        <v>1329</v>
      </c>
      <c r="F43" s="141" t="s">
        <v>288</v>
      </c>
    </row>
    <row r="44" spans="1:6">
      <c r="A44" s="140" t="s">
        <v>486</v>
      </c>
      <c r="B44" s="121" t="s">
        <v>1341</v>
      </c>
      <c r="C44" s="121"/>
      <c r="D44" s="121"/>
      <c r="E44" s="121" t="s">
        <v>1329</v>
      </c>
      <c r="F44" s="141" t="s">
        <v>288</v>
      </c>
    </row>
    <row r="45" spans="1:6">
      <c r="A45" s="140" t="s">
        <v>504</v>
      </c>
      <c r="B45" s="121" t="s">
        <v>1342</v>
      </c>
      <c r="C45" s="121"/>
      <c r="D45" s="121"/>
      <c r="E45" s="121" t="s">
        <v>1329</v>
      </c>
      <c r="F45" s="141" t="s">
        <v>288</v>
      </c>
    </row>
    <row r="46" spans="1:6">
      <c r="A46" s="140" t="s">
        <v>478</v>
      </c>
      <c r="B46" s="121" t="s">
        <v>1343</v>
      </c>
      <c r="C46" s="121"/>
      <c r="D46" s="121"/>
      <c r="E46" s="121" t="s">
        <v>1089</v>
      </c>
      <c r="F46" s="141" t="s">
        <v>288</v>
      </c>
    </row>
    <row r="47" spans="1:6">
      <c r="A47" s="140" t="s">
        <v>466</v>
      </c>
      <c r="B47" s="121" t="s">
        <v>1201</v>
      </c>
      <c r="C47" s="121"/>
      <c r="D47" s="121"/>
      <c r="E47" s="121" t="s">
        <v>1089</v>
      </c>
      <c r="F47" s="141" t="s">
        <v>288</v>
      </c>
    </row>
    <row r="48" spans="1:6">
      <c r="A48" s="140" t="s">
        <v>1344</v>
      </c>
      <c r="B48" s="121" t="s">
        <v>1345</v>
      </c>
      <c r="C48" s="121"/>
      <c r="D48" s="121"/>
      <c r="E48" s="121" t="s">
        <v>1089</v>
      </c>
      <c r="F48" s="141" t="s">
        <v>288</v>
      </c>
    </row>
    <row r="49" spans="1:6">
      <c r="A49" s="140" t="s">
        <v>1346</v>
      </c>
      <c r="B49" s="121" t="s">
        <v>1347</v>
      </c>
      <c r="C49" s="121"/>
      <c r="D49" s="121"/>
      <c r="E49" s="121" t="s">
        <v>1089</v>
      </c>
      <c r="F49" s="141" t="s">
        <v>288</v>
      </c>
    </row>
    <row r="50" spans="1:6">
      <c r="A50" s="140" t="s">
        <v>500</v>
      </c>
      <c r="B50" s="121" t="s">
        <v>1348</v>
      </c>
      <c r="C50" s="121"/>
      <c r="D50" s="121"/>
      <c r="E50" s="121" t="s">
        <v>1329</v>
      </c>
      <c r="F50" s="141" t="s">
        <v>288</v>
      </c>
    </row>
    <row r="51" spans="1:6">
      <c r="A51" s="140" t="s">
        <v>461</v>
      </c>
      <c r="B51" s="121" t="s">
        <v>1196</v>
      </c>
      <c r="C51" s="121"/>
      <c r="D51" s="121"/>
      <c r="E51" s="121" t="s">
        <v>1329</v>
      </c>
      <c r="F51" s="141" t="s">
        <v>288</v>
      </c>
    </row>
    <row r="52" spans="1:6">
      <c r="A52" s="140" t="s">
        <v>474</v>
      </c>
      <c r="B52" s="121" t="s">
        <v>1349</v>
      </c>
      <c r="C52" s="121"/>
      <c r="D52" s="121"/>
      <c r="E52" s="121" t="s">
        <v>1329</v>
      </c>
      <c r="F52" s="141" t="s">
        <v>288</v>
      </c>
    </row>
    <row r="53" spans="1:6">
      <c r="A53" s="140" t="s">
        <v>1221</v>
      </c>
      <c r="B53" s="121" t="s">
        <v>1222</v>
      </c>
      <c r="C53" s="121">
        <v>0.9</v>
      </c>
      <c r="D53" s="121"/>
      <c r="E53" s="121" t="s">
        <v>449</v>
      </c>
      <c r="F53" s="141" t="s">
        <v>288</v>
      </c>
    </row>
    <row r="54" spans="1:6">
      <c r="A54" s="140" t="s">
        <v>1228</v>
      </c>
      <c r="B54" s="121" t="s">
        <v>1350</v>
      </c>
      <c r="C54" s="121">
        <v>1</v>
      </c>
      <c r="D54" s="121"/>
      <c r="E54" s="121" t="s">
        <v>1335</v>
      </c>
      <c r="F54" s="141" t="s">
        <v>288</v>
      </c>
    </row>
    <row r="55" spans="1:6">
      <c r="A55" s="140" t="s">
        <v>485</v>
      </c>
      <c r="B55" s="121" t="s">
        <v>1283</v>
      </c>
      <c r="C55" s="121"/>
      <c r="D55" s="121"/>
      <c r="E55" s="121" t="s">
        <v>1329</v>
      </c>
      <c r="F55" s="141" t="s">
        <v>289</v>
      </c>
    </row>
    <row r="56" spans="1:6">
      <c r="A56" s="140" t="s">
        <v>1241</v>
      </c>
      <c r="B56" s="121" t="s">
        <v>1242</v>
      </c>
      <c r="C56" s="121"/>
      <c r="D56" s="121"/>
      <c r="E56" s="121" t="s">
        <v>135</v>
      </c>
      <c r="F56" s="141" t="s">
        <v>289</v>
      </c>
    </row>
    <row r="57" spans="1:6">
      <c r="A57" s="140" t="s">
        <v>1288</v>
      </c>
      <c r="B57" s="121" t="s">
        <v>1289</v>
      </c>
      <c r="C57" s="121"/>
      <c r="D57" s="121"/>
      <c r="E57" s="121" t="s">
        <v>135</v>
      </c>
      <c r="F57" s="141" t="s">
        <v>289</v>
      </c>
    </row>
    <row r="58" spans="1:6">
      <c r="A58" s="140" t="s">
        <v>1230</v>
      </c>
      <c r="B58" s="121" t="s">
        <v>1231</v>
      </c>
      <c r="C58" s="121">
        <v>1</v>
      </c>
      <c r="D58" s="121"/>
      <c r="E58" s="121" t="s">
        <v>1335</v>
      </c>
      <c r="F58" s="141" t="s">
        <v>288</v>
      </c>
    </row>
    <row r="59" spans="1:6">
      <c r="A59" s="140" t="s">
        <v>1211</v>
      </c>
      <c r="B59" s="121" t="s">
        <v>1212</v>
      </c>
      <c r="C59" s="121">
        <v>0.9</v>
      </c>
      <c r="D59" s="121"/>
      <c r="E59" s="121" t="s">
        <v>449</v>
      </c>
      <c r="F59" s="141" t="s">
        <v>288</v>
      </c>
    </row>
    <row r="60" spans="1:6">
      <c r="A60" s="140" t="s">
        <v>1277</v>
      </c>
      <c r="B60" s="121" t="s">
        <v>1278</v>
      </c>
      <c r="C60" s="121"/>
      <c r="D60" s="121"/>
      <c r="E60" s="121" t="s">
        <v>135</v>
      </c>
      <c r="F60" s="141" t="s">
        <v>289</v>
      </c>
    </row>
    <row r="61" spans="1:6">
      <c r="A61" s="140" t="s">
        <v>1244</v>
      </c>
      <c r="B61" s="121" t="s">
        <v>1351</v>
      </c>
      <c r="C61" s="121">
        <v>0.9</v>
      </c>
      <c r="D61" s="121"/>
      <c r="E61" s="121" t="s">
        <v>1352</v>
      </c>
      <c r="F61" s="141" t="s">
        <v>288</v>
      </c>
    </row>
    <row r="62" spans="1:6">
      <c r="A62" s="140" t="s">
        <v>438</v>
      </c>
      <c r="B62" s="121" t="s">
        <v>1218</v>
      </c>
      <c r="C62" s="121">
        <v>1</v>
      </c>
      <c r="D62" s="121"/>
      <c r="E62" s="121" t="s">
        <v>482</v>
      </c>
      <c r="F62" s="141" t="s">
        <v>288</v>
      </c>
    </row>
    <row r="63" spans="1:6">
      <c r="A63" s="140" t="s">
        <v>1353</v>
      </c>
      <c r="B63" s="121" t="s">
        <v>1354</v>
      </c>
      <c r="C63" s="121">
        <v>1</v>
      </c>
      <c r="D63" s="121"/>
      <c r="E63" s="121" t="s">
        <v>482</v>
      </c>
      <c r="F63" s="141" t="s">
        <v>288</v>
      </c>
    </row>
    <row r="64" spans="1:6">
      <c r="A64" s="140" t="s">
        <v>1355</v>
      </c>
      <c r="B64" s="121" t="s">
        <v>1356</v>
      </c>
      <c r="C64" s="121">
        <v>1</v>
      </c>
      <c r="D64" s="121"/>
      <c r="E64" s="121" t="s">
        <v>482</v>
      </c>
      <c r="F64" s="141" t="s">
        <v>288</v>
      </c>
    </row>
    <row r="65" spans="1:6">
      <c r="A65" s="140" t="s">
        <v>484</v>
      </c>
      <c r="B65" s="121" t="s">
        <v>1292</v>
      </c>
      <c r="C65" s="121"/>
      <c r="D65" s="121"/>
      <c r="E65" s="121" t="s">
        <v>135</v>
      </c>
      <c r="F65" s="141" t="s">
        <v>289</v>
      </c>
    </row>
    <row r="66" spans="1:6">
      <c r="A66" s="140" t="s">
        <v>316</v>
      </c>
      <c r="B66" s="121" t="s">
        <v>295</v>
      </c>
      <c r="C66" s="121"/>
      <c r="D66" s="121"/>
      <c r="E66" s="121" t="s">
        <v>135</v>
      </c>
      <c r="F66" s="141" t="s">
        <v>289</v>
      </c>
    </row>
    <row r="67" spans="1:6">
      <c r="A67" s="140" t="s">
        <v>460</v>
      </c>
      <c r="B67" s="121" t="s">
        <v>1195</v>
      </c>
      <c r="C67" s="121"/>
      <c r="D67" s="121"/>
      <c r="E67" s="121" t="s">
        <v>1329</v>
      </c>
      <c r="F67" s="141" t="s">
        <v>288</v>
      </c>
    </row>
    <row r="68" spans="1:6">
      <c r="A68" s="140" t="s">
        <v>496</v>
      </c>
      <c r="B68" s="121" t="s">
        <v>1294</v>
      </c>
      <c r="C68" s="121"/>
      <c r="D68" s="121"/>
      <c r="E68" s="121" t="s">
        <v>1329</v>
      </c>
      <c r="F68" s="141" t="s">
        <v>288</v>
      </c>
    </row>
    <row r="69" spans="1:6">
      <c r="A69" s="140" t="s">
        <v>1209</v>
      </c>
      <c r="B69" s="121" t="s">
        <v>1210</v>
      </c>
      <c r="C69" s="121">
        <v>0.9</v>
      </c>
      <c r="D69" s="121"/>
      <c r="E69" s="121" t="s">
        <v>449</v>
      </c>
      <c r="F69" s="141" t="s">
        <v>153</v>
      </c>
    </row>
    <row r="70" spans="1:6">
      <c r="A70" s="140" t="s">
        <v>483</v>
      </c>
      <c r="B70" s="121" t="s">
        <v>1311</v>
      </c>
      <c r="C70" s="121">
        <v>0</v>
      </c>
      <c r="D70" s="121"/>
      <c r="E70" s="121" t="s">
        <v>482</v>
      </c>
      <c r="F70" s="141" t="s">
        <v>288</v>
      </c>
    </row>
    <row r="71" spans="1:6">
      <c r="A71" s="140" t="s">
        <v>1215</v>
      </c>
      <c r="B71" s="121" t="s">
        <v>1216</v>
      </c>
      <c r="C71" s="121"/>
      <c r="D71" s="121"/>
      <c r="E71" s="121"/>
      <c r="F71" s="141" t="s">
        <v>288</v>
      </c>
    </row>
    <row r="72" spans="1:6">
      <c r="A72" s="140" t="s">
        <v>317</v>
      </c>
      <c r="B72" s="121" t="s">
        <v>1357</v>
      </c>
      <c r="C72" s="121"/>
      <c r="D72" s="121"/>
      <c r="E72" s="121" t="s">
        <v>135</v>
      </c>
      <c r="F72" s="141" t="s">
        <v>289</v>
      </c>
    </row>
    <row r="73" spans="1:6">
      <c r="A73" s="140" t="s">
        <v>322</v>
      </c>
      <c r="B73" s="121" t="s">
        <v>301</v>
      </c>
      <c r="C73" s="121"/>
      <c r="D73" s="121"/>
      <c r="E73" s="121" t="s">
        <v>135</v>
      </c>
      <c r="F73" s="141" t="s">
        <v>289</v>
      </c>
    </row>
    <row r="74" spans="1:6">
      <c r="A74" s="140" t="s">
        <v>1207</v>
      </c>
      <c r="B74" s="121" t="s">
        <v>1208</v>
      </c>
      <c r="C74" s="121">
        <v>1</v>
      </c>
      <c r="D74" s="121"/>
      <c r="E74" s="121" t="s">
        <v>1032</v>
      </c>
      <c r="F74" s="141" t="s">
        <v>288</v>
      </c>
    </row>
    <row r="75" spans="1:6">
      <c r="A75" s="140" t="s">
        <v>318</v>
      </c>
      <c r="B75" s="121" t="s">
        <v>297</v>
      </c>
      <c r="C75" s="121"/>
      <c r="D75" s="121"/>
      <c r="E75" s="121" t="s">
        <v>135</v>
      </c>
      <c r="F75" s="141" t="s">
        <v>153</v>
      </c>
    </row>
    <row r="76" spans="1:6">
      <c r="A76" s="140" t="s">
        <v>1358</v>
      </c>
      <c r="B76" s="121" t="s">
        <v>1359</v>
      </c>
      <c r="C76" s="121"/>
      <c r="D76" s="121"/>
      <c r="E76" s="121" t="s">
        <v>135</v>
      </c>
      <c r="F76" s="141" t="s">
        <v>289</v>
      </c>
    </row>
    <row r="77" spans="1:6">
      <c r="A77" s="140" t="s">
        <v>1360</v>
      </c>
      <c r="B77" s="121" t="s">
        <v>1361</v>
      </c>
      <c r="C77" s="121"/>
      <c r="D77" s="121"/>
      <c r="E77" s="121" t="s">
        <v>135</v>
      </c>
      <c r="F77" s="141" t="s">
        <v>289</v>
      </c>
    </row>
    <row r="78" spans="1:6">
      <c r="A78" s="140" t="s">
        <v>499</v>
      </c>
      <c r="B78" s="121" t="s">
        <v>1362</v>
      </c>
      <c r="C78" s="121"/>
      <c r="D78" s="121"/>
      <c r="E78" s="121" t="s">
        <v>135</v>
      </c>
      <c r="F78" s="141" t="s">
        <v>288</v>
      </c>
    </row>
    <row r="79" spans="1:6">
      <c r="A79" s="140" t="s">
        <v>459</v>
      </c>
      <c r="B79" s="121" t="s">
        <v>1194</v>
      </c>
      <c r="C79" s="121"/>
      <c r="D79" s="121"/>
      <c r="E79" s="121" t="s">
        <v>135</v>
      </c>
      <c r="F79" s="141" t="s">
        <v>288</v>
      </c>
    </row>
    <row r="80" spans="1:6">
      <c r="A80" s="140" t="s">
        <v>473</v>
      </c>
      <c r="B80" s="121" t="s">
        <v>1363</v>
      </c>
      <c r="C80" s="121"/>
      <c r="D80" s="121"/>
      <c r="E80" s="121" t="s">
        <v>135</v>
      </c>
      <c r="F80" s="141" t="s">
        <v>288</v>
      </c>
    </row>
    <row r="81" spans="1:6">
      <c r="A81" s="140" t="s">
        <v>313</v>
      </c>
      <c r="B81" s="121" t="s">
        <v>292</v>
      </c>
      <c r="C81" s="121"/>
      <c r="D81" s="121"/>
      <c r="E81" s="121" t="s">
        <v>135</v>
      </c>
      <c r="F81" s="141" t="s">
        <v>288</v>
      </c>
    </row>
    <row r="82" spans="1:6">
      <c r="A82" s="140" t="s">
        <v>321</v>
      </c>
      <c r="B82" s="121" t="s">
        <v>1364</v>
      </c>
      <c r="C82" s="121"/>
      <c r="D82" s="121"/>
      <c r="E82" s="121" t="s">
        <v>135</v>
      </c>
      <c r="F82" s="141" t="s">
        <v>288</v>
      </c>
    </row>
    <row r="83" spans="1:6">
      <c r="A83" s="140" t="s">
        <v>312</v>
      </c>
      <c r="B83" s="121" t="s">
        <v>291</v>
      </c>
      <c r="C83" s="121"/>
      <c r="D83" s="121"/>
      <c r="E83" s="121" t="s">
        <v>135</v>
      </c>
      <c r="F83" s="141" t="s">
        <v>288</v>
      </c>
    </row>
    <row r="84" spans="1:6">
      <c r="A84" s="140" t="s">
        <v>319</v>
      </c>
      <c r="B84" s="121" t="s">
        <v>298</v>
      </c>
      <c r="C84" s="121"/>
      <c r="D84" s="121"/>
      <c r="E84" s="121" t="s">
        <v>135</v>
      </c>
      <c r="F84" s="141" t="s">
        <v>288</v>
      </c>
    </row>
    <row r="85" spans="1:6">
      <c r="A85" s="140" t="s">
        <v>315</v>
      </c>
      <c r="B85" s="121" t="s">
        <v>1365</v>
      </c>
      <c r="C85" s="121"/>
      <c r="D85" s="121"/>
      <c r="E85" s="121" t="s">
        <v>135</v>
      </c>
      <c r="F85" s="141" t="s">
        <v>288</v>
      </c>
    </row>
    <row r="86" spans="1:6">
      <c r="A86" s="140" t="s">
        <v>1317</v>
      </c>
      <c r="B86" s="121" t="s">
        <v>1318</v>
      </c>
      <c r="C86" s="121"/>
      <c r="D86" s="121"/>
      <c r="E86" s="121" t="s">
        <v>449</v>
      </c>
      <c r="F86" s="141" t="s">
        <v>288</v>
      </c>
    </row>
    <row r="87" spans="1:6">
      <c r="A87" s="140" t="s">
        <v>1286</v>
      </c>
      <c r="B87" s="121" t="s">
        <v>1287</v>
      </c>
      <c r="C87" s="121"/>
      <c r="D87" s="121"/>
      <c r="E87" s="121" t="s">
        <v>135</v>
      </c>
      <c r="F87" s="141" t="s">
        <v>289</v>
      </c>
    </row>
    <row r="88" spans="1:6">
      <c r="A88" s="140" t="s">
        <v>1271</v>
      </c>
      <c r="B88" s="121" t="s">
        <v>1272</v>
      </c>
      <c r="C88" s="121">
        <v>0.9</v>
      </c>
      <c r="D88" s="121"/>
      <c r="E88" s="121" t="s">
        <v>448</v>
      </c>
      <c r="F88" s="141" t="s">
        <v>288</v>
      </c>
    </row>
    <row r="89" spans="1:6">
      <c r="A89" s="140" t="s">
        <v>1273</v>
      </c>
      <c r="B89" s="121" t="s">
        <v>1274</v>
      </c>
      <c r="C89" s="121">
        <v>0.9</v>
      </c>
      <c r="D89" s="121"/>
      <c r="E89" s="121" t="s">
        <v>448</v>
      </c>
      <c r="F89" s="141" t="s">
        <v>288</v>
      </c>
    </row>
    <row r="90" spans="1:6">
      <c r="A90" s="140" t="s">
        <v>1275</v>
      </c>
      <c r="B90" s="121" t="s">
        <v>1276</v>
      </c>
      <c r="C90" s="121">
        <v>0.9</v>
      </c>
      <c r="D90" s="121"/>
      <c r="E90" s="121" t="s">
        <v>448</v>
      </c>
      <c r="F90" s="141" t="s">
        <v>288</v>
      </c>
    </row>
    <row r="91" spans="1:6">
      <c r="A91" s="140" t="s">
        <v>1219</v>
      </c>
      <c r="B91" s="121" t="s">
        <v>1220</v>
      </c>
      <c r="C91" s="121">
        <v>0.9</v>
      </c>
      <c r="D91" s="121"/>
      <c r="E91" s="121" t="s">
        <v>448</v>
      </c>
      <c r="F91" s="141" t="s">
        <v>288</v>
      </c>
    </row>
    <row r="92" spans="1:6">
      <c r="A92" s="140" t="s">
        <v>451</v>
      </c>
      <c r="B92" s="121" t="s">
        <v>1240</v>
      </c>
      <c r="C92" s="121"/>
      <c r="D92" s="121"/>
      <c r="E92" s="121" t="s">
        <v>135</v>
      </c>
      <c r="F92" s="141" t="s">
        <v>289</v>
      </c>
    </row>
    <row r="93" spans="1:6">
      <c r="A93" s="140" t="s">
        <v>314</v>
      </c>
      <c r="B93" s="121" t="s">
        <v>1366</v>
      </c>
      <c r="C93" s="121"/>
      <c r="D93" s="121"/>
      <c r="E93" s="121" t="s">
        <v>135</v>
      </c>
      <c r="F93" s="141" t="s">
        <v>289</v>
      </c>
    </row>
    <row r="94" spans="1:6">
      <c r="A94" s="140" t="s">
        <v>1367</v>
      </c>
      <c r="B94" s="121" t="s">
        <v>1368</v>
      </c>
      <c r="C94" s="121">
        <v>1</v>
      </c>
      <c r="D94" s="121"/>
      <c r="E94" s="121" t="s">
        <v>482</v>
      </c>
      <c r="F94" s="141" t="s">
        <v>288</v>
      </c>
    </row>
    <row r="95" spans="1:6">
      <c r="A95" s="140" t="s">
        <v>1269</v>
      </c>
      <c r="B95" s="121" t="s">
        <v>1369</v>
      </c>
      <c r="C95" s="121"/>
      <c r="D95" s="121"/>
      <c r="E95" s="121" t="s">
        <v>135</v>
      </c>
      <c r="F95" s="141" t="s">
        <v>288</v>
      </c>
    </row>
    <row r="96" spans="1:6">
      <c r="A96" s="140" t="s">
        <v>1300</v>
      </c>
      <c r="B96" s="121" t="s">
        <v>1301</v>
      </c>
      <c r="C96" s="121">
        <v>0</v>
      </c>
      <c r="D96" s="121"/>
      <c r="E96" s="121" t="s">
        <v>437</v>
      </c>
      <c r="F96" s="141" t="s">
        <v>288</v>
      </c>
    </row>
    <row r="97" spans="1:6">
      <c r="A97" s="140" t="s">
        <v>1236</v>
      </c>
      <c r="B97" s="121" t="s">
        <v>1237</v>
      </c>
      <c r="C97" s="121">
        <v>1</v>
      </c>
      <c r="D97" s="121"/>
      <c r="E97" s="121" t="s">
        <v>1335</v>
      </c>
      <c r="F97" s="141" t="s">
        <v>288</v>
      </c>
    </row>
    <row r="98" spans="1:6">
      <c r="A98" s="140" t="s">
        <v>505</v>
      </c>
      <c r="B98" s="121" t="s">
        <v>1304</v>
      </c>
      <c r="C98" s="121"/>
      <c r="D98" s="121"/>
      <c r="E98" s="121" t="s">
        <v>135</v>
      </c>
      <c r="F98" s="141" t="s">
        <v>289</v>
      </c>
    </row>
    <row r="99" spans="1:6">
      <c r="A99" s="140" t="s">
        <v>311</v>
      </c>
      <c r="B99" s="121" t="s">
        <v>290</v>
      </c>
      <c r="C99" s="121"/>
      <c r="D99" s="121"/>
      <c r="E99" s="121" t="s">
        <v>135</v>
      </c>
      <c r="F99" s="141" t="s">
        <v>289</v>
      </c>
    </row>
    <row r="100" spans="1:6">
      <c r="A100" s="140" t="s">
        <v>465</v>
      </c>
      <c r="B100" s="121" t="s">
        <v>1370</v>
      </c>
      <c r="C100" s="121"/>
      <c r="D100" s="121"/>
      <c r="E100" s="121" t="s">
        <v>1329</v>
      </c>
      <c r="F100" s="141" t="s">
        <v>288</v>
      </c>
    </row>
    <row r="101" spans="1:6">
      <c r="A101" s="140" t="s">
        <v>503</v>
      </c>
      <c r="B101" s="121" t="s">
        <v>1371</v>
      </c>
      <c r="C101" s="121"/>
      <c r="D101" s="121"/>
      <c r="E101" s="121" t="s">
        <v>1329</v>
      </c>
      <c r="F101" s="141" t="s">
        <v>288</v>
      </c>
    </row>
    <row r="102" spans="1:6">
      <c r="A102" s="140" t="s">
        <v>490</v>
      </c>
      <c r="B102" s="121" t="s">
        <v>1372</v>
      </c>
      <c r="C102" s="121"/>
      <c r="D102" s="121"/>
      <c r="E102" s="121" t="s">
        <v>1329</v>
      </c>
      <c r="F102" s="141" t="s">
        <v>288</v>
      </c>
    </row>
    <row r="103" spans="1:6">
      <c r="A103" s="140" t="s">
        <v>491</v>
      </c>
      <c r="B103" s="121" t="s">
        <v>1373</v>
      </c>
      <c r="C103" s="121"/>
      <c r="D103" s="121"/>
      <c r="E103" s="121" t="s">
        <v>1329</v>
      </c>
      <c r="F103" s="141" t="s">
        <v>288</v>
      </c>
    </row>
    <row r="104" spans="1:6">
      <c r="A104" s="140" t="s">
        <v>492</v>
      </c>
      <c r="B104" s="121" t="s">
        <v>1374</v>
      </c>
      <c r="C104" s="121"/>
      <c r="D104" s="121"/>
      <c r="E104" s="121" t="s">
        <v>135</v>
      </c>
      <c r="F104" s="141" t="s">
        <v>288</v>
      </c>
    </row>
    <row r="105" spans="1:6">
      <c r="A105" s="140" t="s">
        <v>493</v>
      </c>
      <c r="B105" s="121" t="s">
        <v>1375</v>
      </c>
      <c r="C105" s="121"/>
      <c r="D105" s="121"/>
      <c r="E105" s="121" t="s">
        <v>135</v>
      </c>
      <c r="F105" s="141" t="s">
        <v>288</v>
      </c>
    </row>
    <row r="106" spans="1:6">
      <c r="A106" s="140" t="s">
        <v>494</v>
      </c>
      <c r="B106" s="121" t="s">
        <v>1376</v>
      </c>
      <c r="C106" s="121"/>
      <c r="D106" s="121"/>
      <c r="E106" s="121" t="s">
        <v>1329</v>
      </c>
      <c r="F106" s="141" t="s">
        <v>288</v>
      </c>
    </row>
    <row r="107" spans="1:6">
      <c r="A107" s="140" t="s">
        <v>468</v>
      </c>
      <c r="B107" s="121" t="s">
        <v>1377</v>
      </c>
      <c r="C107" s="121"/>
      <c r="D107" s="121"/>
      <c r="E107" s="121" t="s">
        <v>1329</v>
      </c>
      <c r="F107" s="141" t="s">
        <v>288</v>
      </c>
    </row>
    <row r="108" spans="1:6">
      <c r="A108" s="140" t="s">
        <v>469</v>
      </c>
      <c r="B108" s="121" t="s">
        <v>1378</v>
      </c>
      <c r="C108" s="121"/>
      <c r="D108" s="121"/>
      <c r="E108" s="121" t="s">
        <v>1329</v>
      </c>
      <c r="F108" s="141" t="s">
        <v>288</v>
      </c>
    </row>
    <row r="109" spans="1:6">
      <c r="A109" s="140" t="s">
        <v>470</v>
      </c>
      <c r="B109" s="121" t="s">
        <v>1379</v>
      </c>
      <c r="C109" s="121"/>
      <c r="D109" s="121"/>
      <c r="E109" s="121" t="s">
        <v>135</v>
      </c>
      <c r="F109" s="141" t="s">
        <v>288</v>
      </c>
    </row>
    <row r="110" spans="1:6">
      <c r="A110" s="140" t="s">
        <v>471</v>
      </c>
      <c r="B110" s="121" t="s">
        <v>1380</v>
      </c>
      <c r="C110" s="121"/>
      <c r="D110" s="121"/>
      <c r="E110" s="121" t="s">
        <v>135</v>
      </c>
      <c r="F110" s="141" t="s">
        <v>288</v>
      </c>
    </row>
    <row r="111" spans="1:6">
      <c r="A111" s="140" t="s">
        <v>472</v>
      </c>
      <c r="B111" s="121" t="s">
        <v>1381</v>
      </c>
      <c r="C111" s="121"/>
      <c r="D111" s="121"/>
      <c r="E111" s="121" t="s">
        <v>1329</v>
      </c>
      <c r="F111" s="141" t="s">
        <v>288</v>
      </c>
    </row>
    <row r="112" spans="1:6">
      <c r="A112" s="140" t="s">
        <v>522</v>
      </c>
      <c r="B112" s="121" t="s">
        <v>1382</v>
      </c>
      <c r="C112" s="121"/>
      <c r="D112" s="121"/>
      <c r="E112" s="121" t="s">
        <v>1329</v>
      </c>
      <c r="F112" s="141" t="s">
        <v>288</v>
      </c>
    </row>
    <row r="113" spans="1:6">
      <c r="A113" s="140" t="s">
        <v>523</v>
      </c>
      <c r="B113" s="121" t="s">
        <v>1383</v>
      </c>
      <c r="C113" s="121"/>
      <c r="D113" s="121"/>
      <c r="E113" s="121" t="s">
        <v>1329</v>
      </c>
      <c r="F113" s="141" t="s">
        <v>288</v>
      </c>
    </row>
    <row r="114" spans="1:6">
      <c r="A114" s="140" t="s">
        <v>524</v>
      </c>
      <c r="B114" s="121" t="s">
        <v>1384</v>
      </c>
      <c r="C114" s="121"/>
      <c r="D114" s="121"/>
      <c r="E114" s="121" t="s">
        <v>135</v>
      </c>
      <c r="F114" s="141" t="s">
        <v>288</v>
      </c>
    </row>
    <row r="115" spans="1:6">
      <c r="A115" s="140" t="s">
        <v>525</v>
      </c>
      <c r="B115" s="121" t="s">
        <v>1385</v>
      </c>
      <c r="C115" s="121"/>
      <c r="D115" s="121"/>
      <c r="E115" s="121" t="s">
        <v>135</v>
      </c>
      <c r="F115" s="141" t="s">
        <v>288</v>
      </c>
    </row>
    <row r="116" spans="1:6">
      <c r="A116" s="140" t="s">
        <v>526</v>
      </c>
      <c r="B116" s="121" t="s">
        <v>1386</v>
      </c>
      <c r="C116" s="121"/>
      <c r="D116" s="121"/>
      <c r="E116" s="121" t="s">
        <v>1329</v>
      </c>
      <c r="F116" s="141" t="s">
        <v>288</v>
      </c>
    </row>
    <row r="117" spans="1:6">
      <c r="A117" s="140" t="s">
        <v>518</v>
      </c>
      <c r="B117" s="121" t="s">
        <v>1387</v>
      </c>
      <c r="C117" s="121"/>
      <c r="D117" s="121"/>
      <c r="E117" s="121" t="s">
        <v>1329</v>
      </c>
      <c r="F117" s="141" t="s">
        <v>288</v>
      </c>
    </row>
    <row r="118" spans="1:6">
      <c r="A118" s="140" t="s">
        <v>517</v>
      </c>
      <c r="B118" s="121" t="s">
        <v>1388</v>
      </c>
      <c r="C118" s="121"/>
      <c r="D118" s="121"/>
      <c r="E118" s="121" t="s">
        <v>135</v>
      </c>
      <c r="F118" s="141" t="s">
        <v>288</v>
      </c>
    </row>
    <row r="119" spans="1:6">
      <c r="A119" s="140" t="s">
        <v>519</v>
      </c>
      <c r="B119" s="121" t="s">
        <v>1389</v>
      </c>
      <c r="C119" s="121"/>
      <c r="D119" s="121"/>
      <c r="E119" s="121" t="s">
        <v>135</v>
      </c>
      <c r="F119" s="141" t="s">
        <v>288</v>
      </c>
    </row>
    <row r="120" spans="1:6">
      <c r="A120" s="140" t="s">
        <v>520</v>
      </c>
      <c r="B120" s="121" t="s">
        <v>1390</v>
      </c>
      <c r="C120" s="121"/>
      <c r="D120" s="121"/>
      <c r="E120" s="121" t="s">
        <v>1329</v>
      </c>
      <c r="F120" s="141" t="s">
        <v>288</v>
      </c>
    </row>
    <row r="121" spans="1:6">
      <c r="A121" s="140" t="s">
        <v>467</v>
      </c>
      <c r="B121" s="121" t="s">
        <v>1391</v>
      </c>
      <c r="C121" s="121"/>
      <c r="D121" s="121"/>
      <c r="E121" s="121" t="s">
        <v>135</v>
      </c>
      <c r="F121" s="141" t="s">
        <v>288</v>
      </c>
    </row>
    <row r="122" spans="1:6">
      <c r="A122" s="140" t="s">
        <v>509</v>
      </c>
      <c r="B122" s="121" t="s">
        <v>1392</v>
      </c>
      <c r="C122" s="121"/>
      <c r="D122" s="121"/>
      <c r="E122" s="121" t="s">
        <v>135</v>
      </c>
      <c r="F122" s="141" t="s">
        <v>288</v>
      </c>
    </row>
    <row r="123" spans="1:6">
      <c r="A123" s="140" t="s">
        <v>511</v>
      </c>
      <c r="B123" s="121" t="s">
        <v>1393</v>
      </c>
      <c r="C123" s="121"/>
      <c r="D123" s="121"/>
      <c r="E123" s="121" t="s">
        <v>135</v>
      </c>
      <c r="F123" s="141" t="s">
        <v>288</v>
      </c>
    </row>
    <row r="124" spans="1:6">
      <c r="A124" s="140" t="s">
        <v>510</v>
      </c>
      <c r="B124" s="121" t="s">
        <v>1394</v>
      </c>
      <c r="C124" s="121"/>
      <c r="D124" s="121"/>
      <c r="E124" s="121" t="s">
        <v>1329</v>
      </c>
      <c r="F124" s="141" t="s">
        <v>288</v>
      </c>
    </row>
    <row r="125" spans="1:6">
      <c r="A125" s="140" t="s">
        <v>512</v>
      </c>
      <c r="B125" s="121" t="s">
        <v>1395</v>
      </c>
      <c r="C125" s="121"/>
      <c r="D125" s="121"/>
      <c r="E125" s="121" t="s">
        <v>135</v>
      </c>
      <c r="F125" s="141" t="s">
        <v>288</v>
      </c>
    </row>
    <row r="126" spans="1:6">
      <c r="A126" s="140" t="s">
        <v>513</v>
      </c>
      <c r="B126" s="121" t="s">
        <v>1396</v>
      </c>
      <c r="C126" s="121"/>
      <c r="D126" s="121"/>
      <c r="E126" s="121" t="s">
        <v>1329</v>
      </c>
      <c r="F126" s="141" t="s">
        <v>288</v>
      </c>
    </row>
    <row r="127" spans="1:6">
      <c r="A127" s="140" t="s">
        <v>330</v>
      </c>
      <c r="B127" s="121" t="s">
        <v>309</v>
      </c>
      <c r="C127" s="121"/>
      <c r="D127" s="121"/>
      <c r="E127" s="121" t="s">
        <v>135</v>
      </c>
      <c r="F127" s="141" t="s">
        <v>288</v>
      </c>
    </row>
    <row r="128" spans="1:6">
      <c r="A128" s="140" t="s">
        <v>495</v>
      </c>
      <c r="B128" s="121" t="s">
        <v>1397</v>
      </c>
      <c r="C128" s="121"/>
      <c r="D128" s="121"/>
      <c r="E128" s="121" t="s">
        <v>1329</v>
      </c>
      <c r="F128" s="141" t="s">
        <v>288</v>
      </c>
    </row>
    <row r="129" spans="1:6">
      <c r="A129" s="140" t="s">
        <v>527</v>
      </c>
      <c r="B129" s="121" t="s">
        <v>1398</v>
      </c>
      <c r="C129" s="121"/>
      <c r="D129" s="121"/>
      <c r="E129" s="121" t="s">
        <v>1329</v>
      </c>
      <c r="F129" s="141" t="s">
        <v>288</v>
      </c>
    </row>
    <row r="130" spans="1:6">
      <c r="A130" s="140" t="s">
        <v>521</v>
      </c>
      <c r="B130" s="121" t="s">
        <v>1399</v>
      </c>
      <c r="C130" s="121"/>
      <c r="D130" s="121"/>
      <c r="E130" s="121" t="s">
        <v>1329</v>
      </c>
      <c r="F130" s="141" t="s">
        <v>288</v>
      </c>
    </row>
    <row r="131" spans="1:6">
      <c r="A131" s="140" t="s">
        <v>514</v>
      </c>
      <c r="B131" s="121" t="s">
        <v>1298</v>
      </c>
      <c r="C131" s="121"/>
      <c r="D131" s="121"/>
      <c r="E131" s="121" t="s">
        <v>1329</v>
      </c>
      <c r="F131" s="141" t="s">
        <v>288</v>
      </c>
    </row>
    <row r="132" spans="1:6">
      <c r="A132" s="140" t="s">
        <v>480</v>
      </c>
      <c r="B132" s="121" t="s">
        <v>1265</v>
      </c>
      <c r="C132" s="121"/>
      <c r="D132" s="121"/>
      <c r="E132" s="121" t="s">
        <v>135</v>
      </c>
      <c r="F132" s="141" t="s">
        <v>289</v>
      </c>
    </row>
    <row r="133" spans="1:6">
      <c r="A133" s="140" t="s">
        <v>479</v>
      </c>
      <c r="B133" s="121" t="s">
        <v>1254</v>
      </c>
      <c r="C133" s="121"/>
      <c r="D133" s="121"/>
      <c r="E133" s="121" t="s">
        <v>1329</v>
      </c>
      <c r="F133" s="141" t="s">
        <v>288</v>
      </c>
    </row>
    <row r="134" spans="1:6">
      <c r="A134" s="140" t="s">
        <v>481</v>
      </c>
      <c r="B134" s="121" t="s">
        <v>1247</v>
      </c>
      <c r="C134" s="121"/>
      <c r="D134" s="121"/>
      <c r="E134" s="121" t="s">
        <v>135</v>
      </c>
      <c r="F134" s="141" t="s">
        <v>288</v>
      </c>
    </row>
    <row r="135" spans="1:6">
      <c r="A135" s="140" t="s">
        <v>324</v>
      </c>
      <c r="B135" s="121" t="s">
        <v>1400</v>
      </c>
      <c r="C135" s="121"/>
      <c r="D135" s="121"/>
      <c r="E135" s="121" t="s">
        <v>135</v>
      </c>
      <c r="F135" s="141" t="s">
        <v>288</v>
      </c>
    </row>
    <row r="136" spans="1:6">
      <c r="A136" s="140" t="s">
        <v>453</v>
      </c>
      <c r="B136" s="121" t="s">
        <v>1401</v>
      </c>
      <c r="C136" s="121"/>
      <c r="D136" s="121"/>
      <c r="E136" s="121" t="s">
        <v>1329</v>
      </c>
      <c r="F136" s="141" t="s">
        <v>288</v>
      </c>
    </row>
    <row r="137" spans="1:6">
      <c r="A137" s="140" t="s">
        <v>454</v>
      </c>
      <c r="B137" s="121" t="s">
        <v>1402</v>
      </c>
      <c r="C137" s="121"/>
      <c r="D137" s="121"/>
      <c r="E137" s="121" t="s">
        <v>1329</v>
      </c>
      <c r="F137" s="141" t="s">
        <v>288</v>
      </c>
    </row>
    <row r="138" spans="1:6">
      <c r="A138" s="140" t="s">
        <v>452</v>
      </c>
      <c r="B138" s="121" t="s">
        <v>1403</v>
      </c>
      <c r="C138" s="121"/>
      <c r="D138" s="121"/>
      <c r="E138" s="121" t="s">
        <v>135</v>
      </c>
      <c r="F138" s="141" t="s">
        <v>288</v>
      </c>
    </row>
    <row r="139" spans="1:6">
      <c r="A139" s="140" t="s">
        <v>455</v>
      </c>
      <c r="B139" s="121" t="s">
        <v>1404</v>
      </c>
      <c r="C139" s="121"/>
      <c r="D139" s="121"/>
      <c r="E139" s="121" t="s">
        <v>135</v>
      </c>
      <c r="F139" s="141" t="s">
        <v>288</v>
      </c>
    </row>
    <row r="140" spans="1:6">
      <c r="A140" s="140" t="s">
        <v>456</v>
      </c>
      <c r="B140" s="121" t="s">
        <v>1405</v>
      </c>
      <c r="C140" s="121"/>
      <c r="D140" s="121"/>
      <c r="E140" s="121" t="s">
        <v>135</v>
      </c>
      <c r="F140" s="141" t="s">
        <v>288</v>
      </c>
    </row>
    <row r="141" spans="1:6">
      <c r="A141" s="140" t="s">
        <v>457</v>
      </c>
      <c r="B141" s="121" t="s">
        <v>1406</v>
      </c>
      <c r="C141" s="121"/>
      <c r="D141" s="121"/>
      <c r="E141" s="121" t="s">
        <v>1329</v>
      </c>
      <c r="F141" s="141" t="s">
        <v>288</v>
      </c>
    </row>
    <row r="142" spans="1:6">
      <c r="A142" s="140" t="s">
        <v>458</v>
      </c>
      <c r="B142" s="121" t="s">
        <v>1407</v>
      </c>
      <c r="C142" s="121"/>
      <c r="D142" s="121"/>
      <c r="E142" s="121" t="s">
        <v>1329</v>
      </c>
      <c r="F142" s="141" t="s">
        <v>288</v>
      </c>
    </row>
    <row r="143" spans="1:6">
      <c r="A143" s="140" t="s">
        <v>320</v>
      </c>
      <c r="B143" s="121" t="s">
        <v>299</v>
      </c>
      <c r="C143" s="121"/>
      <c r="D143" s="121"/>
      <c r="E143" s="121" t="s">
        <v>135</v>
      </c>
      <c r="F143" s="141" t="s">
        <v>288</v>
      </c>
    </row>
    <row r="144" spans="1:6">
      <c r="A144" s="140" t="s">
        <v>325</v>
      </c>
      <c r="B144" s="121" t="s">
        <v>304</v>
      </c>
      <c r="C144" s="121"/>
      <c r="D144" s="121"/>
      <c r="E144" s="121" t="s">
        <v>135</v>
      </c>
      <c r="F144" s="141" t="s">
        <v>288</v>
      </c>
    </row>
    <row r="145" spans="1:6">
      <c r="A145" s="140" t="s">
        <v>326</v>
      </c>
      <c r="B145" s="121" t="s">
        <v>305</v>
      </c>
      <c r="C145" s="121"/>
      <c r="D145" s="121"/>
      <c r="E145" s="121" t="s">
        <v>135</v>
      </c>
      <c r="F145" s="141" t="s">
        <v>288</v>
      </c>
    </row>
    <row r="146" spans="1:6">
      <c r="A146" s="140" t="s">
        <v>327</v>
      </c>
      <c r="B146" s="121" t="s">
        <v>306</v>
      </c>
      <c r="C146" s="121"/>
      <c r="D146" s="121"/>
      <c r="E146" s="121" t="s">
        <v>135</v>
      </c>
      <c r="F146" s="141" t="s">
        <v>288</v>
      </c>
    </row>
    <row r="147" spans="1:6">
      <c r="A147" s="140" t="s">
        <v>328</v>
      </c>
      <c r="B147" s="121" t="s">
        <v>307</v>
      </c>
      <c r="C147" s="121"/>
      <c r="D147" s="121"/>
      <c r="E147" s="121" t="s">
        <v>135</v>
      </c>
      <c r="F147" s="141" t="s">
        <v>288</v>
      </c>
    </row>
    <row r="148" spans="1:6">
      <c r="A148" s="140" t="s">
        <v>329</v>
      </c>
      <c r="B148" s="121" t="s">
        <v>308</v>
      </c>
      <c r="C148" s="121"/>
      <c r="D148" s="121"/>
      <c r="E148" s="121" t="s">
        <v>135</v>
      </c>
      <c r="F148" s="141" t="s">
        <v>288</v>
      </c>
    </row>
    <row r="149" spans="1:6">
      <c r="A149" s="140" t="s">
        <v>489</v>
      </c>
      <c r="B149" s="121" t="s">
        <v>1240</v>
      </c>
      <c r="C149" s="121"/>
      <c r="D149" s="121"/>
      <c r="E149" s="121" t="s">
        <v>135</v>
      </c>
      <c r="F149" s="141" t="s">
        <v>289</v>
      </c>
    </row>
    <row r="150" spans="1:6">
      <c r="A150" s="142" t="s">
        <v>331</v>
      </c>
      <c r="B150" s="130" t="s">
        <v>1408</v>
      </c>
      <c r="C150" s="130"/>
      <c r="D150" s="130"/>
      <c r="E150" s="130" t="s">
        <v>135</v>
      </c>
      <c r="F150" s="143" t="s">
        <v>289</v>
      </c>
    </row>
  </sheetData>
  <pageMargins left="0.7" right="0.7" top="0.75" bottom="0.75" header="0.3" footer="0.3"/>
  <pageSetup paperSize="9" orientation="portrait" verticalDpi="0" r:id="rId1"/>
  <tableParts count="1">
    <tablePart r:id="rId2"/>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12277-23B3-4BCD-84B5-1409A14D4D35}">
  <sheetPr codeName="Sheet60">
    <tabColor theme="5" tint="0.59999389629810485"/>
  </sheetPr>
  <dimension ref="A1:V38"/>
  <sheetViews>
    <sheetView workbookViewId="0">
      <pane xSplit="1" ySplit="7" topLeftCell="B8" activePane="bottomRight" state="frozen"/>
      <selection pane="topRight" activeCell="B1" sqref="B1"/>
      <selection pane="bottomLeft" activeCell="A8" sqref="A8"/>
      <selection pane="bottomRight" sqref="A1:L1"/>
    </sheetView>
  </sheetViews>
  <sheetFormatPr defaultRowHeight="15"/>
  <cols>
    <col min="4" max="4" width="13.7109375" customWidth="1"/>
    <col min="9" max="9" width="13.5703125" customWidth="1"/>
    <col min="14" max="14" width="9.42578125" customWidth="1"/>
  </cols>
  <sheetData>
    <row r="1" spans="1:22" ht="29.65" customHeight="1">
      <c r="A1" s="264" t="s">
        <v>4687</v>
      </c>
      <c r="B1" s="264"/>
      <c r="C1" s="264"/>
      <c r="D1" s="264"/>
      <c r="E1" s="264"/>
      <c r="F1" s="264"/>
      <c r="G1" s="264"/>
      <c r="H1" s="264"/>
      <c r="I1" s="264"/>
      <c r="J1" s="264"/>
      <c r="K1" s="264"/>
      <c r="L1" s="264"/>
    </row>
    <row r="2" spans="1:22">
      <c r="A2" s="35" t="s">
        <v>1409</v>
      </c>
      <c r="B2" s="19"/>
      <c r="D2" s="19"/>
      <c r="E2" s="19"/>
    </row>
    <row r="3" spans="1:22">
      <c r="A3" s="19"/>
      <c r="B3" s="19"/>
      <c r="D3" s="19"/>
      <c r="E3" s="19"/>
    </row>
    <row r="4" spans="1:22">
      <c r="A4" s="62"/>
    </row>
    <row r="5" spans="1:22">
      <c r="A5" s="64"/>
      <c r="B5" s="55"/>
      <c r="C5" s="55"/>
      <c r="D5" s="55"/>
      <c r="E5" s="55"/>
      <c r="F5" s="55"/>
      <c r="G5" s="55"/>
      <c r="H5" s="55"/>
      <c r="I5" s="55"/>
      <c r="J5" s="55"/>
      <c r="K5" s="55"/>
      <c r="L5" s="55"/>
      <c r="M5" s="55"/>
      <c r="N5" s="55"/>
      <c r="O5" s="55"/>
      <c r="P5" s="55"/>
      <c r="Q5" s="55"/>
    </row>
    <row r="6" spans="1:22">
      <c r="A6" s="55" t="s">
        <v>170</v>
      </c>
      <c r="B6" s="55" t="s">
        <v>290</v>
      </c>
      <c r="C6" s="55" t="s">
        <v>291</v>
      </c>
      <c r="D6" s="55" t="s">
        <v>292</v>
      </c>
      <c r="E6" s="55" t="s">
        <v>293</v>
      </c>
      <c r="F6" s="55" t="s">
        <v>294</v>
      </c>
      <c r="G6" s="55" t="s">
        <v>295</v>
      </c>
      <c r="H6" s="55" t="s">
        <v>296</v>
      </c>
      <c r="I6" s="55" t="s">
        <v>298</v>
      </c>
      <c r="J6" s="55" t="s">
        <v>1248</v>
      </c>
      <c r="K6" s="55" t="s">
        <v>300</v>
      </c>
      <c r="L6" s="55" t="s">
        <v>301</v>
      </c>
      <c r="M6" s="55" t="s">
        <v>1410</v>
      </c>
      <c r="N6" s="55" t="s">
        <v>1411</v>
      </c>
      <c r="O6" s="55" t="s">
        <v>300</v>
      </c>
      <c r="P6" s="55" t="s">
        <v>306</v>
      </c>
      <c r="Q6" s="55" t="s">
        <v>308</v>
      </c>
      <c r="R6" s="79"/>
      <c r="S6" s="79"/>
      <c r="T6" s="79"/>
    </row>
    <row r="7" spans="1:22" s="18" customFormat="1">
      <c r="A7" s="171" t="s">
        <v>170</v>
      </c>
      <c r="B7" s="172" t="s">
        <v>311</v>
      </c>
      <c r="C7" s="172" t="s">
        <v>312</v>
      </c>
      <c r="D7" s="172" t="s">
        <v>313</v>
      </c>
      <c r="E7" s="172" t="s">
        <v>314</v>
      </c>
      <c r="F7" s="172" t="s">
        <v>315</v>
      </c>
      <c r="G7" s="172" t="s">
        <v>316</v>
      </c>
      <c r="H7" s="172" t="s">
        <v>317</v>
      </c>
      <c r="I7" s="172" t="s">
        <v>318</v>
      </c>
      <c r="J7" s="172" t="s">
        <v>319</v>
      </c>
      <c r="K7" s="172" t="s">
        <v>320</v>
      </c>
      <c r="L7" s="172" t="s">
        <v>321</v>
      </c>
      <c r="M7" s="172" t="s">
        <v>322</v>
      </c>
      <c r="N7" s="172" t="s">
        <v>323</v>
      </c>
      <c r="O7" s="172" t="s">
        <v>324</v>
      </c>
      <c r="P7" s="231" t="s">
        <v>325</v>
      </c>
      <c r="Q7" s="231" t="s">
        <v>326</v>
      </c>
      <c r="R7" s="172" t="s">
        <v>327</v>
      </c>
      <c r="S7" s="172" t="s">
        <v>328</v>
      </c>
      <c r="T7" s="172" t="s">
        <v>329</v>
      </c>
      <c r="U7" s="172" t="s">
        <v>331</v>
      </c>
      <c r="V7" s="173" t="s">
        <v>330</v>
      </c>
    </row>
    <row r="8" spans="1:22">
      <c r="A8" s="165">
        <v>2021</v>
      </c>
      <c r="B8" s="187">
        <v>0</v>
      </c>
      <c r="C8" s="187">
        <v>0</v>
      </c>
      <c r="D8" s="187">
        <v>0</v>
      </c>
      <c r="E8" s="187">
        <v>0</v>
      </c>
      <c r="F8" s="187">
        <v>0</v>
      </c>
      <c r="G8" s="187">
        <v>0</v>
      </c>
      <c r="H8" s="187">
        <v>0</v>
      </c>
      <c r="I8" s="187">
        <v>0</v>
      </c>
      <c r="J8" s="187">
        <v>0</v>
      </c>
      <c r="K8" s="187">
        <v>0</v>
      </c>
      <c r="L8" s="187">
        <v>0</v>
      </c>
      <c r="M8" s="187">
        <v>0</v>
      </c>
      <c r="N8" s="187">
        <v>0</v>
      </c>
      <c r="O8" s="187">
        <v>0</v>
      </c>
      <c r="P8" s="187">
        <v>0</v>
      </c>
      <c r="Q8" s="187">
        <v>0</v>
      </c>
      <c r="R8" s="187">
        <v>0</v>
      </c>
      <c r="S8" s="187">
        <v>0</v>
      </c>
      <c r="T8" s="187">
        <v>0</v>
      </c>
      <c r="U8" s="187">
        <v>0</v>
      </c>
      <c r="V8" s="187">
        <v>0</v>
      </c>
    </row>
    <row r="9" spans="1:22">
      <c r="A9" s="165">
        <v>2022</v>
      </c>
      <c r="B9" s="187">
        <v>2E-3</v>
      </c>
      <c r="C9" s="187">
        <v>2E-3</v>
      </c>
      <c r="D9" s="187">
        <v>2E-3</v>
      </c>
      <c r="E9" s="187">
        <v>2E-3</v>
      </c>
      <c r="F9" s="187">
        <v>2E-3</v>
      </c>
      <c r="G9" s="187">
        <v>2E-3</v>
      </c>
      <c r="H9" s="187">
        <v>2E-3</v>
      </c>
      <c r="I9" s="187">
        <v>2E-3</v>
      </c>
      <c r="J9" s="187">
        <v>2E-3</v>
      </c>
      <c r="K9" s="187">
        <v>2E-3</v>
      </c>
      <c r="L9" s="187">
        <v>2E-3</v>
      </c>
      <c r="M9" s="187">
        <v>2E-3</v>
      </c>
      <c r="N9" s="187">
        <v>2E-3</v>
      </c>
      <c r="O9" s="187">
        <v>2E-3</v>
      </c>
      <c r="P9" s="187">
        <v>2E-3</v>
      </c>
      <c r="Q9" s="187">
        <v>2E-3</v>
      </c>
      <c r="R9" s="187">
        <v>2E-3</v>
      </c>
      <c r="S9" s="187">
        <v>2E-3</v>
      </c>
      <c r="T9" s="187">
        <v>2E-3</v>
      </c>
      <c r="U9" s="187">
        <v>2E-3</v>
      </c>
      <c r="V9" s="187">
        <v>2E-3</v>
      </c>
    </row>
    <row r="10" spans="1:22">
      <c r="A10" s="165">
        <v>2023</v>
      </c>
      <c r="B10" s="187">
        <v>4.0000000000000001E-3</v>
      </c>
      <c r="C10" s="187">
        <v>4.0000000000000001E-3</v>
      </c>
      <c r="D10" s="187">
        <v>4.0000000000000001E-3</v>
      </c>
      <c r="E10" s="187">
        <v>4.0000000000000001E-3</v>
      </c>
      <c r="F10" s="187">
        <v>4.0000000000000001E-3</v>
      </c>
      <c r="G10" s="187">
        <v>4.0000000000000001E-3</v>
      </c>
      <c r="H10" s="187">
        <v>4.0000000000000001E-3</v>
      </c>
      <c r="I10" s="187">
        <v>4.0000000000000001E-3</v>
      </c>
      <c r="J10" s="187">
        <v>4.0000000000000001E-3</v>
      </c>
      <c r="K10" s="187">
        <v>4.0000000000000001E-3</v>
      </c>
      <c r="L10" s="187">
        <v>4.0000000000000001E-3</v>
      </c>
      <c r="M10" s="187">
        <v>4.0000000000000001E-3</v>
      </c>
      <c r="N10" s="187">
        <v>4.0000000000000001E-3</v>
      </c>
      <c r="O10" s="187">
        <v>4.0000000000000001E-3</v>
      </c>
      <c r="P10" s="187">
        <v>4.0000000000000001E-3</v>
      </c>
      <c r="Q10" s="187">
        <v>4.0000000000000001E-3</v>
      </c>
      <c r="R10" s="187">
        <v>4.0000000000000001E-3</v>
      </c>
      <c r="S10" s="187">
        <v>4.0000000000000001E-3</v>
      </c>
      <c r="T10" s="187">
        <v>4.0000000000000001E-3</v>
      </c>
      <c r="U10" s="187">
        <v>4.0000000000000001E-3</v>
      </c>
      <c r="V10" s="187">
        <v>4.0000000000000001E-3</v>
      </c>
    </row>
    <row r="11" spans="1:22">
      <c r="A11" s="165">
        <v>2024</v>
      </c>
      <c r="B11" s="187">
        <v>6.0000000000000001E-3</v>
      </c>
      <c r="C11" s="187">
        <v>6.0000000000000001E-3</v>
      </c>
      <c r="D11" s="187">
        <v>6.0000000000000001E-3</v>
      </c>
      <c r="E11" s="187">
        <v>6.0000000000000001E-3</v>
      </c>
      <c r="F11" s="187">
        <v>6.0000000000000001E-3</v>
      </c>
      <c r="G11" s="187">
        <v>6.0000000000000001E-3</v>
      </c>
      <c r="H11" s="187">
        <v>6.0000000000000001E-3</v>
      </c>
      <c r="I11" s="187">
        <v>6.0000000000000001E-3</v>
      </c>
      <c r="J11" s="187">
        <v>6.0000000000000001E-3</v>
      </c>
      <c r="K11" s="187">
        <v>6.0000000000000001E-3</v>
      </c>
      <c r="L11" s="187">
        <v>6.0000000000000001E-3</v>
      </c>
      <c r="M11" s="187">
        <v>6.0000000000000001E-3</v>
      </c>
      <c r="N11" s="187">
        <v>6.0000000000000001E-3</v>
      </c>
      <c r="O11" s="187">
        <v>6.0000000000000001E-3</v>
      </c>
      <c r="P11" s="187">
        <v>6.0000000000000001E-3</v>
      </c>
      <c r="Q11" s="187">
        <v>6.0000000000000001E-3</v>
      </c>
      <c r="R11" s="187">
        <v>6.0000000000000001E-3</v>
      </c>
      <c r="S11" s="187">
        <v>6.0000000000000001E-3</v>
      </c>
      <c r="T11" s="187">
        <v>6.0000000000000001E-3</v>
      </c>
      <c r="U11" s="187">
        <v>6.0000000000000001E-3</v>
      </c>
      <c r="V11" s="187">
        <v>6.0000000000000001E-3</v>
      </c>
    </row>
    <row r="12" spans="1:22">
      <c r="A12" s="165">
        <v>2025</v>
      </c>
      <c r="B12" s="187">
        <v>8.0000000000000002E-3</v>
      </c>
      <c r="C12" s="187">
        <v>8.0000000000000002E-3</v>
      </c>
      <c r="D12" s="187">
        <v>8.0000000000000002E-3</v>
      </c>
      <c r="E12" s="187">
        <v>8.0000000000000002E-3</v>
      </c>
      <c r="F12" s="187">
        <v>8.0000000000000002E-3</v>
      </c>
      <c r="G12" s="187">
        <v>8.0000000000000002E-3</v>
      </c>
      <c r="H12" s="187">
        <v>8.0000000000000002E-3</v>
      </c>
      <c r="I12" s="187">
        <v>8.0000000000000002E-3</v>
      </c>
      <c r="J12" s="187">
        <v>8.0000000000000002E-3</v>
      </c>
      <c r="K12" s="187">
        <v>8.0000000000000002E-3</v>
      </c>
      <c r="L12" s="187">
        <v>8.0000000000000002E-3</v>
      </c>
      <c r="M12" s="187">
        <v>8.0000000000000002E-3</v>
      </c>
      <c r="N12" s="187">
        <v>8.0000000000000002E-3</v>
      </c>
      <c r="O12" s="187">
        <v>8.0000000000000002E-3</v>
      </c>
      <c r="P12" s="187">
        <v>8.0000000000000002E-3</v>
      </c>
      <c r="Q12" s="187">
        <v>8.0000000000000002E-3</v>
      </c>
      <c r="R12" s="187">
        <v>8.0000000000000002E-3</v>
      </c>
      <c r="S12" s="187">
        <v>8.0000000000000002E-3</v>
      </c>
      <c r="T12" s="187">
        <v>8.0000000000000002E-3</v>
      </c>
      <c r="U12" s="187">
        <v>8.0000000000000002E-3</v>
      </c>
      <c r="V12" s="187">
        <v>8.0000000000000002E-3</v>
      </c>
    </row>
    <row r="13" spans="1:22">
      <c r="A13" s="165">
        <v>2026</v>
      </c>
      <c r="B13" s="187">
        <v>0.01</v>
      </c>
      <c r="C13" s="187">
        <v>0.01</v>
      </c>
      <c r="D13" s="187">
        <v>0.01</v>
      </c>
      <c r="E13" s="187">
        <v>0.01</v>
      </c>
      <c r="F13" s="187">
        <v>0.01</v>
      </c>
      <c r="G13" s="187">
        <v>0.01</v>
      </c>
      <c r="H13" s="187">
        <v>0.01</v>
      </c>
      <c r="I13" s="187">
        <v>0.01</v>
      </c>
      <c r="J13" s="187">
        <v>0.01</v>
      </c>
      <c r="K13" s="187">
        <v>0.01</v>
      </c>
      <c r="L13" s="187">
        <v>0.01</v>
      </c>
      <c r="M13" s="187">
        <v>0.01</v>
      </c>
      <c r="N13" s="187">
        <v>0.01</v>
      </c>
      <c r="O13" s="187">
        <v>0.01</v>
      </c>
      <c r="P13" s="187">
        <v>0.01</v>
      </c>
      <c r="Q13" s="187">
        <v>0.01</v>
      </c>
      <c r="R13" s="187">
        <v>0.01</v>
      </c>
      <c r="S13" s="187">
        <v>0.01</v>
      </c>
      <c r="T13" s="187">
        <v>0.01</v>
      </c>
      <c r="U13" s="187">
        <v>0.01</v>
      </c>
      <c r="V13" s="187">
        <v>0.01</v>
      </c>
    </row>
    <row r="14" spans="1:22">
      <c r="A14" s="165">
        <v>2027</v>
      </c>
      <c r="B14" s="187">
        <v>1.2E-2</v>
      </c>
      <c r="C14" s="187">
        <v>1.2E-2</v>
      </c>
      <c r="D14" s="187">
        <v>1.2E-2</v>
      </c>
      <c r="E14" s="187">
        <v>1.2E-2</v>
      </c>
      <c r="F14" s="187">
        <v>1.2E-2</v>
      </c>
      <c r="G14" s="187">
        <v>1.2E-2</v>
      </c>
      <c r="H14" s="187">
        <v>1.2E-2</v>
      </c>
      <c r="I14" s="187">
        <v>1.2E-2</v>
      </c>
      <c r="J14" s="187">
        <v>1.2E-2</v>
      </c>
      <c r="K14" s="187">
        <v>1.2E-2</v>
      </c>
      <c r="L14" s="187">
        <v>1.2E-2</v>
      </c>
      <c r="M14" s="187">
        <v>1.2E-2</v>
      </c>
      <c r="N14" s="187">
        <v>1.2E-2</v>
      </c>
      <c r="O14" s="187">
        <v>1.2E-2</v>
      </c>
      <c r="P14" s="187">
        <v>1.2E-2</v>
      </c>
      <c r="Q14" s="187">
        <v>1.2E-2</v>
      </c>
      <c r="R14" s="187">
        <v>1.2E-2</v>
      </c>
      <c r="S14" s="187">
        <v>1.2E-2</v>
      </c>
      <c r="T14" s="187">
        <v>1.2E-2</v>
      </c>
      <c r="U14" s="187">
        <v>1.2E-2</v>
      </c>
      <c r="V14" s="187">
        <v>1.2E-2</v>
      </c>
    </row>
    <row r="15" spans="1:22">
      <c r="A15" s="165">
        <v>2028</v>
      </c>
      <c r="B15" s="187">
        <v>1.4E-2</v>
      </c>
      <c r="C15" s="187">
        <v>1.4E-2</v>
      </c>
      <c r="D15" s="187">
        <v>1.4E-2</v>
      </c>
      <c r="E15" s="187">
        <v>1.4E-2</v>
      </c>
      <c r="F15" s="187">
        <v>1.4E-2</v>
      </c>
      <c r="G15" s="187">
        <v>1.4E-2</v>
      </c>
      <c r="H15" s="187">
        <v>1.4E-2</v>
      </c>
      <c r="I15" s="187">
        <v>1.4E-2</v>
      </c>
      <c r="J15" s="187">
        <v>1.4E-2</v>
      </c>
      <c r="K15" s="187">
        <v>1.4E-2</v>
      </c>
      <c r="L15" s="187">
        <v>1.4E-2</v>
      </c>
      <c r="M15" s="187">
        <v>1.4E-2</v>
      </c>
      <c r="N15" s="187">
        <v>1.4E-2</v>
      </c>
      <c r="O15" s="187">
        <v>1.4E-2</v>
      </c>
      <c r="P15" s="187">
        <v>1.4E-2</v>
      </c>
      <c r="Q15" s="187">
        <v>1.4E-2</v>
      </c>
      <c r="R15" s="187">
        <v>1.4E-2</v>
      </c>
      <c r="S15" s="187">
        <v>1.4E-2</v>
      </c>
      <c r="T15" s="187">
        <v>1.4E-2</v>
      </c>
      <c r="U15" s="187">
        <v>1.4E-2</v>
      </c>
      <c r="V15" s="187">
        <v>1.4E-2</v>
      </c>
    </row>
    <row r="16" spans="1:22">
      <c r="A16" s="165">
        <v>2029</v>
      </c>
      <c r="B16" s="187">
        <v>1.6E-2</v>
      </c>
      <c r="C16" s="187">
        <v>1.6E-2</v>
      </c>
      <c r="D16" s="187">
        <v>1.6E-2</v>
      </c>
      <c r="E16" s="187">
        <v>1.6E-2</v>
      </c>
      <c r="F16" s="187">
        <v>1.6E-2</v>
      </c>
      <c r="G16" s="187">
        <v>1.6E-2</v>
      </c>
      <c r="H16" s="187">
        <v>1.6E-2</v>
      </c>
      <c r="I16" s="187">
        <v>1.6E-2</v>
      </c>
      <c r="J16" s="187">
        <v>1.6E-2</v>
      </c>
      <c r="K16" s="187">
        <v>1.6E-2</v>
      </c>
      <c r="L16" s="187">
        <v>1.6E-2</v>
      </c>
      <c r="M16" s="187">
        <v>1.6E-2</v>
      </c>
      <c r="N16" s="187">
        <v>1.6E-2</v>
      </c>
      <c r="O16" s="187">
        <v>1.6E-2</v>
      </c>
      <c r="P16" s="187">
        <v>1.6E-2</v>
      </c>
      <c r="Q16" s="187">
        <v>1.6E-2</v>
      </c>
      <c r="R16" s="187">
        <v>1.6E-2</v>
      </c>
      <c r="S16" s="187">
        <v>1.6E-2</v>
      </c>
      <c r="T16" s="187">
        <v>1.6E-2</v>
      </c>
      <c r="U16" s="187">
        <v>1.6E-2</v>
      </c>
      <c r="V16" s="187">
        <v>1.6E-2</v>
      </c>
    </row>
    <row r="17" spans="1:22">
      <c r="A17" s="165">
        <v>2030</v>
      </c>
      <c r="B17" s="187">
        <v>1.8000000000000002E-2</v>
      </c>
      <c r="C17" s="187">
        <v>1.8000000000000002E-2</v>
      </c>
      <c r="D17" s="187">
        <v>1.8000000000000002E-2</v>
      </c>
      <c r="E17" s="187">
        <v>1.8000000000000002E-2</v>
      </c>
      <c r="F17" s="187">
        <v>1.8000000000000002E-2</v>
      </c>
      <c r="G17" s="187">
        <v>1.8000000000000002E-2</v>
      </c>
      <c r="H17" s="187">
        <v>1.8000000000000002E-2</v>
      </c>
      <c r="I17" s="187">
        <v>1.8000000000000002E-2</v>
      </c>
      <c r="J17" s="187">
        <v>1.8000000000000002E-2</v>
      </c>
      <c r="K17" s="187">
        <v>1.8000000000000002E-2</v>
      </c>
      <c r="L17" s="187">
        <v>1.8000000000000002E-2</v>
      </c>
      <c r="M17" s="187">
        <v>1.8000000000000002E-2</v>
      </c>
      <c r="N17" s="187">
        <v>1.8000000000000002E-2</v>
      </c>
      <c r="O17" s="187">
        <v>1.8000000000000002E-2</v>
      </c>
      <c r="P17" s="187">
        <v>1.8000000000000002E-2</v>
      </c>
      <c r="Q17" s="187">
        <v>1.8000000000000002E-2</v>
      </c>
      <c r="R17" s="187">
        <v>1.8000000000000002E-2</v>
      </c>
      <c r="S17" s="187">
        <v>1.8000000000000002E-2</v>
      </c>
      <c r="T17" s="187">
        <v>1.8000000000000002E-2</v>
      </c>
      <c r="U17" s="187">
        <v>1.8000000000000002E-2</v>
      </c>
      <c r="V17" s="187">
        <v>1.8000000000000002E-2</v>
      </c>
    </row>
    <row r="18" spans="1:22">
      <c r="A18" s="165">
        <v>2031</v>
      </c>
      <c r="B18" s="187">
        <v>2.0000000000000004E-2</v>
      </c>
      <c r="C18" s="187">
        <v>2.0000000000000004E-2</v>
      </c>
      <c r="D18" s="187">
        <v>2.0000000000000004E-2</v>
      </c>
      <c r="E18" s="187">
        <v>2.0000000000000004E-2</v>
      </c>
      <c r="F18" s="187">
        <v>2.0000000000000004E-2</v>
      </c>
      <c r="G18" s="187">
        <v>2.0000000000000004E-2</v>
      </c>
      <c r="H18" s="187">
        <v>2.0000000000000004E-2</v>
      </c>
      <c r="I18" s="187">
        <v>2.0000000000000004E-2</v>
      </c>
      <c r="J18" s="187">
        <v>2.0000000000000004E-2</v>
      </c>
      <c r="K18" s="187">
        <v>2.0000000000000004E-2</v>
      </c>
      <c r="L18" s="187">
        <v>2.0000000000000004E-2</v>
      </c>
      <c r="M18" s="187">
        <v>2.0000000000000004E-2</v>
      </c>
      <c r="N18" s="187">
        <v>2.0000000000000004E-2</v>
      </c>
      <c r="O18" s="187">
        <v>2.0000000000000004E-2</v>
      </c>
      <c r="P18" s="187">
        <v>2.0000000000000004E-2</v>
      </c>
      <c r="Q18" s="187">
        <v>2.0000000000000004E-2</v>
      </c>
      <c r="R18" s="187">
        <v>2.0000000000000004E-2</v>
      </c>
      <c r="S18" s="187">
        <v>2.0000000000000004E-2</v>
      </c>
      <c r="T18" s="187">
        <v>2.0000000000000004E-2</v>
      </c>
      <c r="U18" s="187">
        <v>2.0000000000000004E-2</v>
      </c>
      <c r="V18" s="187">
        <v>2.0000000000000004E-2</v>
      </c>
    </row>
    <row r="19" spans="1:22">
      <c r="A19" s="165">
        <v>2032</v>
      </c>
      <c r="B19" s="187">
        <v>2.2000000000000006E-2</v>
      </c>
      <c r="C19" s="187">
        <v>2.2000000000000006E-2</v>
      </c>
      <c r="D19" s="187">
        <v>2.2000000000000006E-2</v>
      </c>
      <c r="E19" s="187">
        <v>2.2000000000000006E-2</v>
      </c>
      <c r="F19" s="187">
        <v>2.2000000000000006E-2</v>
      </c>
      <c r="G19" s="187">
        <v>2.2000000000000006E-2</v>
      </c>
      <c r="H19" s="187">
        <v>2.2000000000000006E-2</v>
      </c>
      <c r="I19" s="187">
        <v>2.2000000000000006E-2</v>
      </c>
      <c r="J19" s="187">
        <v>2.2000000000000006E-2</v>
      </c>
      <c r="K19" s="187">
        <v>2.2000000000000006E-2</v>
      </c>
      <c r="L19" s="187">
        <v>2.2000000000000006E-2</v>
      </c>
      <c r="M19" s="187">
        <v>2.2000000000000006E-2</v>
      </c>
      <c r="N19" s="187">
        <v>2.2000000000000006E-2</v>
      </c>
      <c r="O19" s="187">
        <v>2.2000000000000006E-2</v>
      </c>
      <c r="P19" s="187">
        <v>2.2000000000000006E-2</v>
      </c>
      <c r="Q19" s="187">
        <v>2.2000000000000006E-2</v>
      </c>
      <c r="R19" s="187">
        <v>2.2000000000000006E-2</v>
      </c>
      <c r="S19" s="187">
        <v>2.2000000000000006E-2</v>
      </c>
      <c r="T19" s="187">
        <v>2.2000000000000006E-2</v>
      </c>
      <c r="U19" s="187">
        <v>2.2000000000000006E-2</v>
      </c>
      <c r="V19" s="187">
        <v>2.2000000000000006E-2</v>
      </c>
    </row>
    <row r="20" spans="1:22">
      <c r="A20" s="165">
        <v>2033</v>
      </c>
      <c r="B20" s="187">
        <v>2.4000000000000007E-2</v>
      </c>
      <c r="C20" s="187">
        <v>2.4000000000000007E-2</v>
      </c>
      <c r="D20" s="187">
        <v>2.4000000000000007E-2</v>
      </c>
      <c r="E20" s="187">
        <v>2.4000000000000007E-2</v>
      </c>
      <c r="F20" s="187">
        <v>2.4000000000000007E-2</v>
      </c>
      <c r="G20" s="187">
        <v>2.4000000000000007E-2</v>
      </c>
      <c r="H20" s="187">
        <v>2.4000000000000007E-2</v>
      </c>
      <c r="I20" s="187">
        <v>2.4000000000000007E-2</v>
      </c>
      <c r="J20" s="187">
        <v>2.4000000000000007E-2</v>
      </c>
      <c r="K20" s="187">
        <v>2.4000000000000007E-2</v>
      </c>
      <c r="L20" s="187">
        <v>2.4000000000000007E-2</v>
      </c>
      <c r="M20" s="187">
        <v>2.4000000000000007E-2</v>
      </c>
      <c r="N20" s="187">
        <v>2.4000000000000007E-2</v>
      </c>
      <c r="O20" s="187">
        <v>2.4000000000000007E-2</v>
      </c>
      <c r="P20" s="187">
        <v>2.4000000000000007E-2</v>
      </c>
      <c r="Q20" s="187">
        <v>2.4000000000000007E-2</v>
      </c>
      <c r="R20" s="187">
        <v>2.4000000000000007E-2</v>
      </c>
      <c r="S20" s="187">
        <v>2.4000000000000007E-2</v>
      </c>
      <c r="T20" s="187">
        <v>2.4000000000000007E-2</v>
      </c>
      <c r="U20" s="187">
        <v>2.4000000000000007E-2</v>
      </c>
      <c r="V20" s="187">
        <v>2.4000000000000007E-2</v>
      </c>
    </row>
    <row r="21" spans="1:22">
      <c r="A21" s="165">
        <v>2034</v>
      </c>
      <c r="B21" s="187">
        <v>2.6000000000000009E-2</v>
      </c>
      <c r="C21" s="187">
        <v>2.6000000000000009E-2</v>
      </c>
      <c r="D21" s="187">
        <v>2.6000000000000009E-2</v>
      </c>
      <c r="E21" s="187">
        <v>2.6000000000000009E-2</v>
      </c>
      <c r="F21" s="187">
        <v>2.6000000000000009E-2</v>
      </c>
      <c r="G21" s="187">
        <v>2.6000000000000009E-2</v>
      </c>
      <c r="H21" s="187">
        <v>2.6000000000000009E-2</v>
      </c>
      <c r="I21" s="187">
        <v>2.6000000000000009E-2</v>
      </c>
      <c r="J21" s="187">
        <v>2.6000000000000009E-2</v>
      </c>
      <c r="K21" s="187">
        <v>2.6000000000000009E-2</v>
      </c>
      <c r="L21" s="187">
        <v>2.6000000000000009E-2</v>
      </c>
      <c r="M21" s="187">
        <v>2.6000000000000009E-2</v>
      </c>
      <c r="N21" s="187">
        <v>2.6000000000000009E-2</v>
      </c>
      <c r="O21" s="187">
        <v>2.6000000000000009E-2</v>
      </c>
      <c r="P21" s="187">
        <v>2.6000000000000009E-2</v>
      </c>
      <c r="Q21" s="187">
        <v>2.6000000000000009E-2</v>
      </c>
      <c r="R21" s="187">
        <v>2.6000000000000009E-2</v>
      </c>
      <c r="S21" s="187">
        <v>2.6000000000000009E-2</v>
      </c>
      <c r="T21" s="187">
        <v>2.6000000000000009E-2</v>
      </c>
      <c r="U21" s="187">
        <v>2.6000000000000009E-2</v>
      </c>
      <c r="V21" s="187">
        <v>2.6000000000000009E-2</v>
      </c>
    </row>
    <row r="22" spans="1:22">
      <c r="A22" s="165">
        <v>2035</v>
      </c>
      <c r="B22" s="187">
        <v>2.8000000000000011E-2</v>
      </c>
      <c r="C22" s="187">
        <v>2.8000000000000011E-2</v>
      </c>
      <c r="D22" s="187">
        <v>2.8000000000000011E-2</v>
      </c>
      <c r="E22" s="187">
        <v>2.8000000000000011E-2</v>
      </c>
      <c r="F22" s="187">
        <v>2.8000000000000011E-2</v>
      </c>
      <c r="G22" s="187">
        <v>2.8000000000000011E-2</v>
      </c>
      <c r="H22" s="187">
        <v>2.8000000000000011E-2</v>
      </c>
      <c r="I22" s="187">
        <v>2.8000000000000011E-2</v>
      </c>
      <c r="J22" s="187">
        <v>2.8000000000000011E-2</v>
      </c>
      <c r="K22" s="187">
        <v>2.8000000000000011E-2</v>
      </c>
      <c r="L22" s="187">
        <v>2.8000000000000011E-2</v>
      </c>
      <c r="M22" s="187">
        <v>2.8000000000000011E-2</v>
      </c>
      <c r="N22" s="187">
        <v>2.8000000000000011E-2</v>
      </c>
      <c r="O22" s="187">
        <v>2.8000000000000011E-2</v>
      </c>
      <c r="P22" s="187">
        <v>2.8000000000000011E-2</v>
      </c>
      <c r="Q22" s="187">
        <v>2.8000000000000011E-2</v>
      </c>
      <c r="R22" s="187">
        <v>2.8000000000000011E-2</v>
      </c>
      <c r="S22" s="187">
        <v>2.8000000000000011E-2</v>
      </c>
      <c r="T22" s="187">
        <v>2.8000000000000011E-2</v>
      </c>
      <c r="U22" s="187">
        <v>2.8000000000000011E-2</v>
      </c>
      <c r="V22" s="187">
        <v>2.8000000000000011E-2</v>
      </c>
    </row>
    <row r="23" spans="1:22">
      <c r="A23" s="165">
        <v>2036</v>
      </c>
      <c r="B23" s="187">
        <v>3.0000000000000013E-2</v>
      </c>
      <c r="C23" s="187">
        <v>3.0000000000000013E-2</v>
      </c>
      <c r="D23" s="187">
        <v>3.0000000000000013E-2</v>
      </c>
      <c r="E23" s="187">
        <v>3.0000000000000013E-2</v>
      </c>
      <c r="F23" s="187">
        <v>3.0000000000000013E-2</v>
      </c>
      <c r="G23" s="187">
        <v>3.0000000000000013E-2</v>
      </c>
      <c r="H23" s="187">
        <v>3.0000000000000013E-2</v>
      </c>
      <c r="I23" s="187">
        <v>3.0000000000000013E-2</v>
      </c>
      <c r="J23" s="187">
        <v>3.0000000000000013E-2</v>
      </c>
      <c r="K23" s="187">
        <v>3.0000000000000013E-2</v>
      </c>
      <c r="L23" s="187">
        <v>3.0000000000000013E-2</v>
      </c>
      <c r="M23" s="187">
        <v>3.0000000000000013E-2</v>
      </c>
      <c r="N23" s="187">
        <v>3.0000000000000013E-2</v>
      </c>
      <c r="O23" s="187">
        <v>3.0000000000000013E-2</v>
      </c>
      <c r="P23" s="187">
        <v>3.0000000000000013E-2</v>
      </c>
      <c r="Q23" s="187">
        <v>3.0000000000000013E-2</v>
      </c>
      <c r="R23" s="187">
        <v>3.0000000000000013E-2</v>
      </c>
      <c r="S23" s="187">
        <v>3.0000000000000013E-2</v>
      </c>
      <c r="T23" s="187">
        <v>3.0000000000000013E-2</v>
      </c>
      <c r="U23" s="187">
        <v>3.0000000000000013E-2</v>
      </c>
      <c r="V23" s="187">
        <v>3.0000000000000013E-2</v>
      </c>
    </row>
    <row r="24" spans="1:22">
      <c r="A24" s="165">
        <v>2037</v>
      </c>
      <c r="B24" s="187">
        <v>3.2000000000000015E-2</v>
      </c>
      <c r="C24" s="187">
        <v>3.2000000000000015E-2</v>
      </c>
      <c r="D24" s="187">
        <v>3.2000000000000015E-2</v>
      </c>
      <c r="E24" s="187">
        <v>3.2000000000000015E-2</v>
      </c>
      <c r="F24" s="187">
        <v>3.2000000000000015E-2</v>
      </c>
      <c r="G24" s="187">
        <v>3.2000000000000015E-2</v>
      </c>
      <c r="H24" s="187">
        <v>3.2000000000000015E-2</v>
      </c>
      <c r="I24" s="187">
        <v>3.2000000000000015E-2</v>
      </c>
      <c r="J24" s="187">
        <v>3.2000000000000015E-2</v>
      </c>
      <c r="K24" s="187">
        <v>3.2000000000000015E-2</v>
      </c>
      <c r="L24" s="187">
        <v>3.2000000000000015E-2</v>
      </c>
      <c r="M24" s="187">
        <v>3.2000000000000015E-2</v>
      </c>
      <c r="N24" s="187">
        <v>3.2000000000000015E-2</v>
      </c>
      <c r="O24" s="187">
        <v>3.2000000000000015E-2</v>
      </c>
      <c r="P24" s="187">
        <v>3.2000000000000015E-2</v>
      </c>
      <c r="Q24" s="187">
        <v>3.2000000000000015E-2</v>
      </c>
      <c r="R24" s="187">
        <v>3.2000000000000015E-2</v>
      </c>
      <c r="S24" s="187">
        <v>3.2000000000000015E-2</v>
      </c>
      <c r="T24" s="187">
        <v>3.2000000000000015E-2</v>
      </c>
      <c r="U24" s="187">
        <v>3.2000000000000015E-2</v>
      </c>
      <c r="V24" s="187">
        <v>3.2000000000000015E-2</v>
      </c>
    </row>
    <row r="25" spans="1:22">
      <c r="A25" s="165">
        <v>2038</v>
      </c>
      <c r="B25" s="187">
        <v>3.4000000000000016E-2</v>
      </c>
      <c r="C25" s="187">
        <v>3.4000000000000016E-2</v>
      </c>
      <c r="D25" s="187">
        <v>3.4000000000000016E-2</v>
      </c>
      <c r="E25" s="187">
        <v>3.4000000000000016E-2</v>
      </c>
      <c r="F25" s="187">
        <v>3.4000000000000016E-2</v>
      </c>
      <c r="G25" s="187">
        <v>3.4000000000000016E-2</v>
      </c>
      <c r="H25" s="187">
        <v>3.4000000000000016E-2</v>
      </c>
      <c r="I25" s="187">
        <v>3.4000000000000016E-2</v>
      </c>
      <c r="J25" s="187">
        <v>3.4000000000000016E-2</v>
      </c>
      <c r="K25" s="187">
        <v>3.4000000000000016E-2</v>
      </c>
      <c r="L25" s="187">
        <v>3.4000000000000016E-2</v>
      </c>
      <c r="M25" s="187">
        <v>3.4000000000000016E-2</v>
      </c>
      <c r="N25" s="187">
        <v>3.4000000000000016E-2</v>
      </c>
      <c r="O25" s="187">
        <v>3.4000000000000016E-2</v>
      </c>
      <c r="P25" s="187">
        <v>3.4000000000000016E-2</v>
      </c>
      <c r="Q25" s="187">
        <v>3.4000000000000016E-2</v>
      </c>
      <c r="R25" s="187">
        <v>3.4000000000000016E-2</v>
      </c>
      <c r="S25" s="187">
        <v>3.4000000000000016E-2</v>
      </c>
      <c r="T25" s="187">
        <v>3.4000000000000016E-2</v>
      </c>
      <c r="U25" s="187">
        <v>3.4000000000000016E-2</v>
      </c>
      <c r="V25" s="187">
        <v>3.4000000000000016E-2</v>
      </c>
    </row>
    <row r="26" spans="1:22">
      <c r="A26" s="165">
        <v>2039</v>
      </c>
      <c r="B26" s="187">
        <v>3.6000000000000018E-2</v>
      </c>
      <c r="C26" s="187">
        <v>3.6000000000000018E-2</v>
      </c>
      <c r="D26" s="187">
        <v>3.6000000000000018E-2</v>
      </c>
      <c r="E26" s="187">
        <v>3.6000000000000018E-2</v>
      </c>
      <c r="F26" s="187">
        <v>3.6000000000000018E-2</v>
      </c>
      <c r="G26" s="187">
        <v>3.6000000000000018E-2</v>
      </c>
      <c r="H26" s="187">
        <v>3.6000000000000018E-2</v>
      </c>
      <c r="I26" s="187">
        <v>3.6000000000000018E-2</v>
      </c>
      <c r="J26" s="187">
        <v>3.6000000000000018E-2</v>
      </c>
      <c r="K26" s="187">
        <v>3.6000000000000018E-2</v>
      </c>
      <c r="L26" s="187">
        <v>3.6000000000000018E-2</v>
      </c>
      <c r="M26" s="187">
        <v>3.6000000000000018E-2</v>
      </c>
      <c r="N26" s="187">
        <v>3.6000000000000018E-2</v>
      </c>
      <c r="O26" s="187">
        <v>3.6000000000000018E-2</v>
      </c>
      <c r="P26" s="187">
        <v>3.6000000000000018E-2</v>
      </c>
      <c r="Q26" s="187">
        <v>3.6000000000000018E-2</v>
      </c>
      <c r="R26" s="187">
        <v>3.6000000000000018E-2</v>
      </c>
      <c r="S26" s="187">
        <v>3.6000000000000018E-2</v>
      </c>
      <c r="T26" s="187">
        <v>3.6000000000000018E-2</v>
      </c>
      <c r="U26" s="187">
        <v>3.6000000000000018E-2</v>
      </c>
      <c r="V26" s="187">
        <v>3.6000000000000018E-2</v>
      </c>
    </row>
    <row r="27" spans="1:22">
      <c r="A27" s="165">
        <v>2040</v>
      </c>
      <c r="B27" s="187">
        <v>3.800000000000002E-2</v>
      </c>
      <c r="C27" s="187">
        <v>3.800000000000002E-2</v>
      </c>
      <c r="D27" s="187">
        <v>3.800000000000002E-2</v>
      </c>
      <c r="E27" s="187">
        <v>3.800000000000002E-2</v>
      </c>
      <c r="F27" s="187">
        <v>3.800000000000002E-2</v>
      </c>
      <c r="G27" s="187">
        <v>3.800000000000002E-2</v>
      </c>
      <c r="H27" s="187">
        <v>3.800000000000002E-2</v>
      </c>
      <c r="I27" s="187">
        <v>3.800000000000002E-2</v>
      </c>
      <c r="J27" s="187">
        <v>3.800000000000002E-2</v>
      </c>
      <c r="K27" s="187">
        <v>3.800000000000002E-2</v>
      </c>
      <c r="L27" s="187">
        <v>3.800000000000002E-2</v>
      </c>
      <c r="M27" s="187">
        <v>3.800000000000002E-2</v>
      </c>
      <c r="N27" s="187">
        <v>3.800000000000002E-2</v>
      </c>
      <c r="O27" s="187">
        <v>3.800000000000002E-2</v>
      </c>
      <c r="P27" s="187">
        <v>3.800000000000002E-2</v>
      </c>
      <c r="Q27" s="187">
        <v>3.800000000000002E-2</v>
      </c>
      <c r="R27" s="187">
        <v>3.800000000000002E-2</v>
      </c>
      <c r="S27" s="187">
        <v>3.800000000000002E-2</v>
      </c>
      <c r="T27" s="187">
        <v>3.800000000000002E-2</v>
      </c>
      <c r="U27" s="187">
        <v>3.800000000000002E-2</v>
      </c>
      <c r="V27" s="187">
        <v>3.800000000000002E-2</v>
      </c>
    </row>
    <row r="28" spans="1:22">
      <c r="A28" s="165">
        <v>2041</v>
      </c>
      <c r="B28" s="187">
        <v>4.0000000000000022E-2</v>
      </c>
      <c r="C28" s="187">
        <v>4.0000000000000022E-2</v>
      </c>
      <c r="D28" s="187">
        <v>4.0000000000000022E-2</v>
      </c>
      <c r="E28" s="187">
        <v>4.0000000000000022E-2</v>
      </c>
      <c r="F28" s="187">
        <v>4.0000000000000022E-2</v>
      </c>
      <c r="G28" s="187">
        <v>4.0000000000000022E-2</v>
      </c>
      <c r="H28" s="187">
        <v>4.0000000000000022E-2</v>
      </c>
      <c r="I28" s="187">
        <v>4.0000000000000022E-2</v>
      </c>
      <c r="J28" s="187">
        <v>4.0000000000000022E-2</v>
      </c>
      <c r="K28" s="187">
        <v>4.0000000000000022E-2</v>
      </c>
      <c r="L28" s="187">
        <v>4.0000000000000022E-2</v>
      </c>
      <c r="M28" s="187">
        <v>4.0000000000000022E-2</v>
      </c>
      <c r="N28" s="187">
        <v>4.0000000000000022E-2</v>
      </c>
      <c r="O28" s="187">
        <v>4.0000000000000022E-2</v>
      </c>
      <c r="P28" s="187">
        <v>4.0000000000000022E-2</v>
      </c>
      <c r="Q28" s="187">
        <v>4.0000000000000022E-2</v>
      </c>
      <c r="R28" s="187">
        <v>4.0000000000000022E-2</v>
      </c>
      <c r="S28" s="187">
        <v>4.0000000000000022E-2</v>
      </c>
      <c r="T28" s="187">
        <v>4.0000000000000022E-2</v>
      </c>
      <c r="U28" s="187">
        <v>4.0000000000000022E-2</v>
      </c>
      <c r="V28" s="187">
        <v>4.0000000000000022E-2</v>
      </c>
    </row>
    <row r="29" spans="1:22">
      <c r="A29" s="165">
        <v>2042</v>
      </c>
      <c r="B29" s="187">
        <v>4.2000000000000023E-2</v>
      </c>
      <c r="C29" s="187">
        <v>4.2000000000000023E-2</v>
      </c>
      <c r="D29" s="187">
        <v>4.2000000000000023E-2</v>
      </c>
      <c r="E29" s="187">
        <v>4.2000000000000023E-2</v>
      </c>
      <c r="F29" s="187">
        <v>4.2000000000000023E-2</v>
      </c>
      <c r="G29" s="187">
        <v>4.2000000000000023E-2</v>
      </c>
      <c r="H29" s="187">
        <v>4.2000000000000023E-2</v>
      </c>
      <c r="I29" s="187">
        <v>4.2000000000000023E-2</v>
      </c>
      <c r="J29" s="187">
        <v>4.2000000000000023E-2</v>
      </c>
      <c r="K29" s="187">
        <v>4.2000000000000023E-2</v>
      </c>
      <c r="L29" s="187">
        <v>4.2000000000000023E-2</v>
      </c>
      <c r="M29" s="187">
        <v>4.2000000000000023E-2</v>
      </c>
      <c r="N29" s="187">
        <v>4.2000000000000023E-2</v>
      </c>
      <c r="O29" s="187">
        <v>4.2000000000000023E-2</v>
      </c>
      <c r="P29" s="187">
        <v>4.2000000000000023E-2</v>
      </c>
      <c r="Q29" s="187">
        <v>4.2000000000000023E-2</v>
      </c>
      <c r="R29" s="187">
        <v>4.2000000000000023E-2</v>
      </c>
      <c r="S29" s="187">
        <v>4.2000000000000023E-2</v>
      </c>
      <c r="T29" s="187">
        <v>4.2000000000000023E-2</v>
      </c>
      <c r="U29" s="187">
        <v>4.2000000000000023E-2</v>
      </c>
      <c r="V29" s="187">
        <v>4.2000000000000023E-2</v>
      </c>
    </row>
    <row r="30" spans="1:22">
      <c r="A30" s="165">
        <v>2043</v>
      </c>
      <c r="B30" s="187">
        <v>4.4000000000000025E-2</v>
      </c>
      <c r="C30" s="187">
        <v>4.4000000000000025E-2</v>
      </c>
      <c r="D30" s="187">
        <v>4.4000000000000025E-2</v>
      </c>
      <c r="E30" s="187">
        <v>4.4000000000000025E-2</v>
      </c>
      <c r="F30" s="187">
        <v>4.4000000000000025E-2</v>
      </c>
      <c r="G30" s="187">
        <v>4.4000000000000025E-2</v>
      </c>
      <c r="H30" s="187">
        <v>4.4000000000000025E-2</v>
      </c>
      <c r="I30" s="187">
        <v>4.4000000000000025E-2</v>
      </c>
      <c r="J30" s="187">
        <v>4.4000000000000025E-2</v>
      </c>
      <c r="K30" s="187">
        <v>4.4000000000000025E-2</v>
      </c>
      <c r="L30" s="187">
        <v>4.4000000000000025E-2</v>
      </c>
      <c r="M30" s="187">
        <v>4.4000000000000025E-2</v>
      </c>
      <c r="N30" s="187">
        <v>4.4000000000000025E-2</v>
      </c>
      <c r="O30" s="187">
        <v>4.4000000000000025E-2</v>
      </c>
      <c r="P30" s="187">
        <v>4.4000000000000025E-2</v>
      </c>
      <c r="Q30" s="187">
        <v>4.4000000000000025E-2</v>
      </c>
      <c r="R30" s="187">
        <v>4.4000000000000025E-2</v>
      </c>
      <c r="S30" s="187">
        <v>4.4000000000000025E-2</v>
      </c>
      <c r="T30" s="187">
        <v>4.4000000000000025E-2</v>
      </c>
      <c r="U30" s="187">
        <v>4.4000000000000025E-2</v>
      </c>
      <c r="V30" s="187">
        <v>4.4000000000000025E-2</v>
      </c>
    </row>
    <row r="31" spans="1:22">
      <c r="A31" s="165">
        <v>2044</v>
      </c>
      <c r="B31" s="187">
        <v>4.6000000000000027E-2</v>
      </c>
      <c r="C31" s="187">
        <v>4.6000000000000027E-2</v>
      </c>
      <c r="D31" s="187">
        <v>4.6000000000000027E-2</v>
      </c>
      <c r="E31" s="187">
        <v>4.6000000000000027E-2</v>
      </c>
      <c r="F31" s="187">
        <v>4.6000000000000027E-2</v>
      </c>
      <c r="G31" s="187">
        <v>4.6000000000000027E-2</v>
      </c>
      <c r="H31" s="187">
        <v>4.6000000000000027E-2</v>
      </c>
      <c r="I31" s="187">
        <v>4.6000000000000027E-2</v>
      </c>
      <c r="J31" s="187">
        <v>4.6000000000000027E-2</v>
      </c>
      <c r="K31" s="187">
        <v>4.6000000000000027E-2</v>
      </c>
      <c r="L31" s="187">
        <v>4.6000000000000027E-2</v>
      </c>
      <c r="M31" s="187">
        <v>4.6000000000000027E-2</v>
      </c>
      <c r="N31" s="187">
        <v>4.6000000000000027E-2</v>
      </c>
      <c r="O31" s="187">
        <v>4.6000000000000027E-2</v>
      </c>
      <c r="P31" s="187">
        <v>4.6000000000000027E-2</v>
      </c>
      <c r="Q31" s="187">
        <v>4.6000000000000027E-2</v>
      </c>
      <c r="R31" s="187">
        <v>4.6000000000000027E-2</v>
      </c>
      <c r="S31" s="187">
        <v>4.6000000000000027E-2</v>
      </c>
      <c r="T31" s="187">
        <v>4.6000000000000027E-2</v>
      </c>
      <c r="U31" s="187">
        <v>4.6000000000000027E-2</v>
      </c>
      <c r="V31" s="187">
        <v>4.6000000000000027E-2</v>
      </c>
    </row>
    <row r="32" spans="1:22">
      <c r="A32" s="165">
        <v>2045</v>
      </c>
      <c r="B32" s="187">
        <v>4.8000000000000029E-2</v>
      </c>
      <c r="C32" s="187">
        <v>4.8000000000000029E-2</v>
      </c>
      <c r="D32" s="187">
        <v>4.8000000000000029E-2</v>
      </c>
      <c r="E32" s="187">
        <v>4.8000000000000029E-2</v>
      </c>
      <c r="F32" s="187">
        <v>4.8000000000000029E-2</v>
      </c>
      <c r="G32" s="187">
        <v>4.8000000000000029E-2</v>
      </c>
      <c r="H32" s="187">
        <v>4.8000000000000029E-2</v>
      </c>
      <c r="I32" s="187">
        <v>4.8000000000000029E-2</v>
      </c>
      <c r="J32" s="187">
        <v>4.8000000000000029E-2</v>
      </c>
      <c r="K32" s="187">
        <v>4.8000000000000029E-2</v>
      </c>
      <c r="L32" s="187">
        <v>4.8000000000000029E-2</v>
      </c>
      <c r="M32" s="187">
        <v>4.8000000000000029E-2</v>
      </c>
      <c r="N32" s="187">
        <v>4.8000000000000029E-2</v>
      </c>
      <c r="O32" s="187">
        <v>4.8000000000000029E-2</v>
      </c>
      <c r="P32" s="187">
        <v>4.8000000000000029E-2</v>
      </c>
      <c r="Q32" s="187">
        <v>4.8000000000000029E-2</v>
      </c>
      <c r="R32" s="187">
        <v>4.8000000000000029E-2</v>
      </c>
      <c r="S32" s="187">
        <v>4.8000000000000029E-2</v>
      </c>
      <c r="T32" s="187">
        <v>4.8000000000000029E-2</v>
      </c>
      <c r="U32" s="187">
        <v>4.8000000000000029E-2</v>
      </c>
      <c r="V32" s="187">
        <v>4.8000000000000029E-2</v>
      </c>
    </row>
    <row r="33" spans="1:22">
      <c r="A33" s="165">
        <v>2046</v>
      </c>
      <c r="B33" s="187">
        <v>5.0000000000000031E-2</v>
      </c>
      <c r="C33" s="187">
        <v>5.0000000000000031E-2</v>
      </c>
      <c r="D33" s="187">
        <v>5.0000000000000031E-2</v>
      </c>
      <c r="E33" s="187">
        <v>5.0000000000000031E-2</v>
      </c>
      <c r="F33" s="187">
        <v>5.0000000000000031E-2</v>
      </c>
      <c r="G33" s="187">
        <v>5.0000000000000031E-2</v>
      </c>
      <c r="H33" s="187">
        <v>5.0000000000000031E-2</v>
      </c>
      <c r="I33" s="187">
        <v>5.0000000000000031E-2</v>
      </c>
      <c r="J33" s="187">
        <v>5.0000000000000031E-2</v>
      </c>
      <c r="K33" s="187">
        <v>5.0000000000000031E-2</v>
      </c>
      <c r="L33" s="187">
        <v>5.0000000000000031E-2</v>
      </c>
      <c r="M33" s="187">
        <v>5.0000000000000031E-2</v>
      </c>
      <c r="N33" s="187">
        <v>5.0000000000000031E-2</v>
      </c>
      <c r="O33" s="187">
        <v>5.0000000000000031E-2</v>
      </c>
      <c r="P33" s="187">
        <v>5.0000000000000031E-2</v>
      </c>
      <c r="Q33" s="187">
        <v>5.0000000000000031E-2</v>
      </c>
      <c r="R33" s="187">
        <v>5.0000000000000031E-2</v>
      </c>
      <c r="S33" s="187">
        <v>5.0000000000000031E-2</v>
      </c>
      <c r="T33" s="187">
        <v>5.0000000000000031E-2</v>
      </c>
      <c r="U33" s="187">
        <v>5.0000000000000031E-2</v>
      </c>
      <c r="V33" s="187">
        <v>5.0000000000000031E-2</v>
      </c>
    </row>
    <row r="34" spans="1:22">
      <c r="A34" s="165">
        <v>2047</v>
      </c>
      <c r="B34" s="187">
        <v>5.2000000000000032E-2</v>
      </c>
      <c r="C34" s="187">
        <v>5.2000000000000032E-2</v>
      </c>
      <c r="D34" s="187">
        <v>5.2000000000000032E-2</v>
      </c>
      <c r="E34" s="187">
        <v>5.2000000000000032E-2</v>
      </c>
      <c r="F34" s="187">
        <v>5.2000000000000032E-2</v>
      </c>
      <c r="G34" s="187">
        <v>5.2000000000000032E-2</v>
      </c>
      <c r="H34" s="187">
        <v>5.2000000000000032E-2</v>
      </c>
      <c r="I34" s="187">
        <v>5.2000000000000032E-2</v>
      </c>
      <c r="J34" s="187">
        <v>5.2000000000000032E-2</v>
      </c>
      <c r="K34" s="187">
        <v>5.2000000000000032E-2</v>
      </c>
      <c r="L34" s="187">
        <v>5.2000000000000032E-2</v>
      </c>
      <c r="M34" s="187">
        <v>5.2000000000000032E-2</v>
      </c>
      <c r="N34" s="187">
        <v>5.2000000000000032E-2</v>
      </c>
      <c r="O34" s="187">
        <v>5.2000000000000032E-2</v>
      </c>
      <c r="P34" s="187">
        <v>5.2000000000000032E-2</v>
      </c>
      <c r="Q34" s="187">
        <v>5.2000000000000032E-2</v>
      </c>
      <c r="R34" s="187">
        <v>5.2000000000000032E-2</v>
      </c>
      <c r="S34" s="187">
        <v>5.2000000000000032E-2</v>
      </c>
      <c r="T34" s="187">
        <v>5.2000000000000032E-2</v>
      </c>
      <c r="U34" s="187">
        <v>5.2000000000000032E-2</v>
      </c>
      <c r="V34" s="187">
        <v>5.2000000000000032E-2</v>
      </c>
    </row>
    <row r="35" spans="1:22">
      <c r="A35" s="165">
        <v>2048</v>
      </c>
      <c r="B35" s="187">
        <v>5.4000000000000034E-2</v>
      </c>
      <c r="C35" s="187">
        <v>5.4000000000000034E-2</v>
      </c>
      <c r="D35" s="187">
        <v>5.4000000000000034E-2</v>
      </c>
      <c r="E35" s="187">
        <v>5.4000000000000034E-2</v>
      </c>
      <c r="F35" s="187">
        <v>5.4000000000000034E-2</v>
      </c>
      <c r="G35" s="187">
        <v>5.4000000000000034E-2</v>
      </c>
      <c r="H35" s="187">
        <v>5.4000000000000034E-2</v>
      </c>
      <c r="I35" s="187">
        <v>5.4000000000000034E-2</v>
      </c>
      <c r="J35" s="187">
        <v>5.4000000000000034E-2</v>
      </c>
      <c r="K35" s="187">
        <v>5.4000000000000034E-2</v>
      </c>
      <c r="L35" s="187">
        <v>5.4000000000000034E-2</v>
      </c>
      <c r="M35" s="187">
        <v>5.4000000000000034E-2</v>
      </c>
      <c r="N35" s="187">
        <v>5.4000000000000034E-2</v>
      </c>
      <c r="O35" s="187">
        <v>5.4000000000000034E-2</v>
      </c>
      <c r="P35" s="187">
        <v>5.4000000000000034E-2</v>
      </c>
      <c r="Q35" s="187">
        <v>5.4000000000000034E-2</v>
      </c>
      <c r="R35" s="187">
        <v>5.4000000000000034E-2</v>
      </c>
      <c r="S35" s="187">
        <v>5.4000000000000034E-2</v>
      </c>
      <c r="T35" s="187">
        <v>5.4000000000000034E-2</v>
      </c>
      <c r="U35" s="187">
        <v>5.4000000000000034E-2</v>
      </c>
      <c r="V35" s="187">
        <v>5.4000000000000034E-2</v>
      </c>
    </row>
    <row r="36" spans="1:22">
      <c r="A36" s="165">
        <v>2049</v>
      </c>
      <c r="B36" s="187">
        <v>5.6000000000000036E-2</v>
      </c>
      <c r="C36" s="187">
        <v>5.6000000000000036E-2</v>
      </c>
      <c r="D36" s="187">
        <v>5.6000000000000036E-2</v>
      </c>
      <c r="E36" s="187">
        <v>5.6000000000000036E-2</v>
      </c>
      <c r="F36" s="187">
        <v>5.6000000000000036E-2</v>
      </c>
      <c r="G36" s="187">
        <v>5.6000000000000036E-2</v>
      </c>
      <c r="H36" s="187">
        <v>5.6000000000000036E-2</v>
      </c>
      <c r="I36" s="187">
        <v>5.6000000000000036E-2</v>
      </c>
      <c r="J36" s="187">
        <v>5.6000000000000036E-2</v>
      </c>
      <c r="K36" s="187">
        <v>5.6000000000000036E-2</v>
      </c>
      <c r="L36" s="187">
        <v>5.6000000000000036E-2</v>
      </c>
      <c r="M36" s="187">
        <v>5.6000000000000036E-2</v>
      </c>
      <c r="N36" s="187">
        <v>5.6000000000000036E-2</v>
      </c>
      <c r="O36" s="187">
        <v>5.6000000000000036E-2</v>
      </c>
      <c r="P36" s="187">
        <v>5.6000000000000036E-2</v>
      </c>
      <c r="Q36" s="187">
        <v>5.6000000000000036E-2</v>
      </c>
      <c r="R36" s="187">
        <v>5.6000000000000036E-2</v>
      </c>
      <c r="S36" s="187">
        <v>5.6000000000000036E-2</v>
      </c>
      <c r="T36" s="187">
        <v>5.6000000000000036E-2</v>
      </c>
      <c r="U36" s="187">
        <v>5.6000000000000036E-2</v>
      </c>
      <c r="V36" s="187">
        <v>5.6000000000000036E-2</v>
      </c>
    </row>
    <row r="37" spans="1:22">
      <c r="A37" s="165">
        <v>2050</v>
      </c>
      <c r="B37" s="187">
        <v>5.8000000000000038E-2</v>
      </c>
      <c r="C37" s="187">
        <v>5.8000000000000038E-2</v>
      </c>
      <c r="D37" s="187">
        <v>5.8000000000000038E-2</v>
      </c>
      <c r="E37" s="187">
        <v>5.8000000000000038E-2</v>
      </c>
      <c r="F37" s="187">
        <v>5.8000000000000038E-2</v>
      </c>
      <c r="G37" s="187">
        <v>5.8000000000000038E-2</v>
      </c>
      <c r="H37" s="187">
        <v>5.8000000000000038E-2</v>
      </c>
      <c r="I37" s="187">
        <v>5.8000000000000038E-2</v>
      </c>
      <c r="J37" s="187">
        <v>5.8000000000000038E-2</v>
      </c>
      <c r="K37" s="187">
        <v>5.8000000000000038E-2</v>
      </c>
      <c r="L37" s="187">
        <v>5.8000000000000038E-2</v>
      </c>
      <c r="M37" s="187">
        <v>5.8000000000000038E-2</v>
      </c>
      <c r="N37" s="187">
        <v>5.8000000000000038E-2</v>
      </c>
      <c r="O37" s="187">
        <v>5.8000000000000038E-2</v>
      </c>
      <c r="P37" s="187">
        <v>5.8000000000000038E-2</v>
      </c>
      <c r="Q37" s="187">
        <v>5.8000000000000038E-2</v>
      </c>
      <c r="R37" s="187">
        <v>5.8000000000000038E-2</v>
      </c>
      <c r="S37" s="187">
        <v>5.8000000000000038E-2</v>
      </c>
      <c r="T37" s="187">
        <v>5.8000000000000038E-2</v>
      </c>
      <c r="U37" s="187">
        <v>5.8000000000000038E-2</v>
      </c>
      <c r="V37" s="187">
        <v>5.8000000000000038E-2</v>
      </c>
    </row>
    <row r="38" spans="1:22">
      <c r="A38" s="186">
        <v>2051</v>
      </c>
      <c r="B38" s="187">
        <v>6.0000000000000039E-2</v>
      </c>
      <c r="C38" s="187">
        <v>6.0000000000000039E-2</v>
      </c>
      <c r="D38" s="187">
        <v>6.0000000000000039E-2</v>
      </c>
      <c r="E38" s="187">
        <v>6.0000000000000039E-2</v>
      </c>
      <c r="F38" s="187">
        <v>6.0000000000000039E-2</v>
      </c>
      <c r="G38" s="187">
        <v>6.0000000000000039E-2</v>
      </c>
      <c r="H38" s="187">
        <v>6.0000000000000039E-2</v>
      </c>
      <c r="I38" s="187">
        <v>6.0000000000000039E-2</v>
      </c>
      <c r="J38" s="187">
        <v>6.0000000000000039E-2</v>
      </c>
      <c r="K38" s="187">
        <v>6.0000000000000039E-2</v>
      </c>
      <c r="L38" s="187">
        <v>6.0000000000000039E-2</v>
      </c>
      <c r="M38" s="187">
        <v>6.0000000000000039E-2</v>
      </c>
      <c r="N38" s="187">
        <v>6.0000000000000039E-2</v>
      </c>
      <c r="O38" s="187">
        <v>6.0000000000000039E-2</v>
      </c>
      <c r="P38" s="187">
        <v>6.0000000000000039E-2</v>
      </c>
      <c r="Q38" s="187">
        <v>6.0000000000000039E-2</v>
      </c>
      <c r="R38" s="187">
        <v>6.0000000000000039E-2</v>
      </c>
      <c r="S38" s="187">
        <v>6.0000000000000039E-2</v>
      </c>
      <c r="T38" s="187">
        <v>6.0000000000000039E-2</v>
      </c>
      <c r="U38" s="187">
        <v>6.0000000000000039E-2</v>
      </c>
      <c r="V38" s="187">
        <v>6.0000000000000039E-2</v>
      </c>
    </row>
  </sheetData>
  <pageMargins left="0.7" right="0.7" top="0.75" bottom="0.75" header="0.3" footer="0.3"/>
  <pageSetup paperSize="9" orientation="portrait" r:id="rId1"/>
  <legacyDrawing r:id="rId2"/>
  <tableParts count="1">
    <tablePart r:id="rId3"/>
  </tablePar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1292C-1039-4E0D-8B19-4A002844C412}">
  <sheetPr codeName="Sheet61">
    <tabColor theme="5" tint="0.59999389629810485"/>
  </sheetPr>
  <dimension ref="A1:X38"/>
  <sheetViews>
    <sheetView zoomScaleNormal="100" workbookViewId="0">
      <pane xSplit="1" ySplit="7" topLeftCell="D8" activePane="bottomRight" state="frozen"/>
      <selection pane="topRight" activeCell="B1" sqref="B1"/>
      <selection pane="bottomLeft" activeCell="A8" sqref="A8"/>
      <selection pane="bottomRight" sqref="A1:L1"/>
    </sheetView>
  </sheetViews>
  <sheetFormatPr defaultRowHeight="15"/>
  <cols>
    <col min="4" max="4" width="13.7109375" customWidth="1"/>
    <col min="9" max="9" width="13.5703125" customWidth="1"/>
    <col min="14" max="14" width="9.42578125" customWidth="1"/>
    <col min="17" max="17" width="11" bestFit="1" customWidth="1"/>
    <col min="18" max="19" width="12" bestFit="1" customWidth="1"/>
    <col min="20" max="20" width="10" bestFit="1" customWidth="1"/>
  </cols>
  <sheetData>
    <row r="1" spans="1:24" ht="30.4" customHeight="1">
      <c r="A1" s="264" t="s">
        <v>4686</v>
      </c>
      <c r="B1" s="264"/>
      <c r="C1" s="264"/>
      <c r="D1" s="264"/>
      <c r="E1" s="264"/>
      <c r="F1" s="264"/>
      <c r="G1" s="264"/>
      <c r="H1" s="264"/>
      <c r="I1" s="264"/>
      <c r="J1" s="264"/>
      <c r="K1" s="264"/>
      <c r="L1" s="264"/>
    </row>
    <row r="2" spans="1:24">
      <c r="A2" s="55" t="s">
        <v>1409</v>
      </c>
    </row>
    <row r="4" spans="1:24">
      <c r="A4" s="62"/>
    </row>
    <row r="5" spans="1:24">
      <c r="A5" s="64"/>
      <c r="B5" s="55"/>
      <c r="C5" s="55"/>
      <c r="D5" s="55"/>
      <c r="E5" s="55"/>
      <c r="F5" s="55"/>
      <c r="G5" s="55"/>
      <c r="H5" s="55"/>
      <c r="I5" s="55"/>
      <c r="J5" s="55"/>
      <c r="K5" s="55"/>
      <c r="L5" s="55"/>
      <c r="M5" s="55"/>
      <c r="N5" s="55"/>
    </row>
    <row r="6" spans="1:24">
      <c r="A6" s="230" t="s">
        <v>170</v>
      </c>
      <c r="B6" s="230" t="s">
        <v>290</v>
      </c>
      <c r="C6" s="230" t="s">
        <v>291</v>
      </c>
      <c r="D6" s="230" t="s">
        <v>292</v>
      </c>
      <c r="E6" s="230" t="s">
        <v>293</v>
      </c>
      <c r="F6" s="230" t="s">
        <v>294</v>
      </c>
      <c r="G6" s="230" t="s">
        <v>295</v>
      </c>
      <c r="H6" s="230" t="s">
        <v>296</v>
      </c>
      <c r="I6" s="230" t="s">
        <v>297</v>
      </c>
      <c r="J6" s="230" t="s">
        <v>298</v>
      </c>
      <c r="K6" s="230" t="s">
        <v>1248</v>
      </c>
      <c r="L6" s="230" t="s">
        <v>300</v>
      </c>
      <c r="M6" s="230" t="s">
        <v>301</v>
      </c>
      <c r="N6" s="230" t="s">
        <v>302</v>
      </c>
      <c r="O6" s="230" t="s">
        <v>1410</v>
      </c>
      <c r="P6" s="230" t="s">
        <v>304</v>
      </c>
      <c r="Q6" s="230" t="s">
        <v>305</v>
      </c>
      <c r="R6" s="230" t="s">
        <v>306</v>
      </c>
      <c r="S6" s="230" t="s">
        <v>307</v>
      </c>
      <c r="T6" s="230" t="s">
        <v>308</v>
      </c>
      <c r="U6" s="18"/>
      <c r="V6" s="18"/>
    </row>
    <row r="7" spans="1:24">
      <c r="A7" s="171" t="s">
        <v>170</v>
      </c>
      <c r="B7" s="172" t="s">
        <v>311</v>
      </c>
      <c r="C7" s="172" t="s">
        <v>312</v>
      </c>
      <c r="D7" s="172" t="s">
        <v>313</v>
      </c>
      <c r="E7" s="172" t="s">
        <v>314</v>
      </c>
      <c r="F7" s="172" t="s">
        <v>315</v>
      </c>
      <c r="G7" s="172" t="s">
        <v>316</v>
      </c>
      <c r="H7" s="172" t="s">
        <v>317</v>
      </c>
      <c r="I7" s="172" t="s">
        <v>318</v>
      </c>
      <c r="J7" s="172" t="s">
        <v>319</v>
      </c>
      <c r="K7" s="172" t="s">
        <v>320</v>
      </c>
      <c r="L7" s="172" t="s">
        <v>321</v>
      </c>
      <c r="M7" s="172" t="s">
        <v>322</v>
      </c>
      <c r="N7" s="172" t="s">
        <v>323</v>
      </c>
      <c r="O7" s="172" t="s">
        <v>324</v>
      </c>
      <c r="P7" s="172" t="s">
        <v>325</v>
      </c>
      <c r="Q7" s="172" t="s">
        <v>326</v>
      </c>
      <c r="R7" s="172" t="s">
        <v>327</v>
      </c>
      <c r="S7" s="172" t="s">
        <v>328</v>
      </c>
      <c r="T7" s="172" t="s">
        <v>329</v>
      </c>
      <c r="U7" s="172" t="s">
        <v>331</v>
      </c>
      <c r="V7" s="173" t="s">
        <v>330</v>
      </c>
      <c r="W7" s="172" t="s">
        <v>1412</v>
      </c>
      <c r="X7" s="172" t="s">
        <v>1413</v>
      </c>
    </row>
    <row r="8" spans="1:24">
      <c r="A8" s="34">
        <v>2021</v>
      </c>
      <c r="B8" s="187">
        <v>0</v>
      </c>
      <c r="C8" s="187">
        <v>0</v>
      </c>
      <c r="D8" s="187">
        <v>0</v>
      </c>
      <c r="E8" s="187">
        <v>0</v>
      </c>
      <c r="F8" s="187">
        <v>0</v>
      </c>
      <c r="G8" s="187">
        <v>0</v>
      </c>
      <c r="H8" s="187">
        <v>0</v>
      </c>
      <c r="I8" s="187">
        <v>0</v>
      </c>
      <c r="J8" s="187">
        <v>0</v>
      </c>
      <c r="K8" s="187">
        <v>0</v>
      </c>
      <c r="L8" s="187">
        <v>0</v>
      </c>
      <c r="M8" s="187">
        <v>0</v>
      </c>
      <c r="N8" s="187">
        <v>0</v>
      </c>
      <c r="O8" s="187">
        <v>0</v>
      </c>
      <c r="P8" s="187">
        <v>0</v>
      </c>
      <c r="Q8" s="187">
        <v>0</v>
      </c>
      <c r="R8" s="187">
        <v>0</v>
      </c>
      <c r="S8" s="187">
        <v>0</v>
      </c>
      <c r="T8" s="187">
        <v>0</v>
      </c>
      <c r="U8" s="187">
        <v>0</v>
      </c>
      <c r="V8" s="187">
        <v>0</v>
      </c>
      <c r="W8" s="232">
        <v>0</v>
      </c>
      <c r="X8" s="232">
        <v>0</v>
      </c>
    </row>
    <row r="9" spans="1:24">
      <c r="A9" s="34">
        <v>2022</v>
      </c>
      <c r="B9" s="187">
        <v>2E-3</v>
      </c>
      <c r="C9" s="187">
        <v>2E-3</v>
      </c>
      <c r="D9" s="187">
        <v>2E-3</v>
      </c>
      <c r="E9" s="187">
        <v>2E-3</v>
      </c>
      <c r="F9" s="187">
        <v>2E-3</v>
      </c>
      <c r="G9" s="187">
        <v>2E-3</v>
      </c>
      <c r="H9" s="187">
        <v>2E-3</v>
      </c>
      <c r="I9" s="187">
        <v>2E-3</v>
      </c>
      <c r="J9" s="187">
        <v>2E-3</v>
      </c>
      <c r="K9" s="187">
        <v>2E-3</v>
      </c>
      <c r="L9" s="187">
        <v>2E-3</v>
      </c>
      <c r="M9" s="187">
        <v>2E-3</v>
      </c>
      <c r="N9" s="187">
        <v>2E-3</v>
      </c>
      <c r="O9" s="187">
        <v>2E-3</v>
      </c>
      <c r="P9" s="187">
        <v>2E-3</v>
      </c>
      <c r="Q9" s="187">
        <v>2E-3</v>
      </c>
      <c r="R9" s="187">
        <v>2E-3</v>
      </c>
      <c r="S9" s="187">
        <v>2E-3</v>
      </c>
      <c r="T9" s="187">
        <v>2E-3</v>
      </c>
      <c r="U9" s="187">
        <v>2E-3</v>
      </c>
      <c r="V9" s="187">
        <v>2E-3</v>
      </c>
      <c r="W9" s="187">
        <v>2E-3</v>
      </c>
      <c r="X9" s="187">
        <v>2E-3</v>
      </c>
    </row>
    <row r="10" spans="1:24">
      <c r="A10" s="34">
        <v>2023</v>
      </c>
      <c r="B10" s="187">
        <f>B9+0.2%</f>
        <v>4.0000000000000001E-3</v>
      </c>
      <c r="C10" s="187">
        <f t="shared" ref="C10:C22" si="0">C9+0.2%</f>
        <v>4.0000000000000001E-3</v>
      </c>
      <c r="D10" s="187">
        <v>4.0000000000000001E-3</v>
      </c>
      <c r="E10" s="187">
        <v>4.0000000000000001E-3</v>
      </c>
      <c r="F10" s="187">
        <v>4.0000000000000001E-3</v>
      </c>
      <c r="G10" s="187">
        <v>4.0000000000000001E-3</v>
      </c>
      <c r="H10" s="187">
        <v>4.0000000000000001E-3</v>
      </c>
      <c r="I10" s="187">
        <v>4.0000000000000001E-3</v>
      </c>
      <c r="J10" s="187">
        <v>4.0000000000000001E-3</v>
      </c>
      <c r="K10" s="187">
        <v>4.0000000000000001E-3</v>
      </c>
      <c r="L10" s="187">
        <v>4.0000000000000001E-3</v>
      </c>
      <c r="M10" s="187">
        <v>4.0000000000000001E-3</v>
      </c>
      <c r="N10" s="187">
        <v>4.0000000000000001E-3</v>
      </c>
      <c r="O10" s="187">
        <v>4.0000000000000001E-3</v>
      </c>
      <c r="P10" s="187">
        <v>4.0000000000000001E-3</v>
      </c>
      <c r="Q10" s="187">
        <v>4.0000000000000001E-3</v>
      </c>
      <c r="R10" s="187">
        <v>4.0000000000000001E-3</v>
      </c>
      <c r="S10" s="187">
        <v>4.0000000000000001E-3</v>
      </c>
      <c r="T10" s="187">
        <v>4.0000000000000001E-3</v>
      </c>
      <c r="U10" s="187">
        <v>4.0000000000000001E-3</v>
      </c>
      <c r="V10" s="187">
        <v>4.0000000000000001E-3</v>
      </c>
      <c r="W10" s="187">
        <v>4.0000000000000001E-3</v>
      </c>
      <c r="X10" s="187">
        <v>4.0000000000000001E-3</v>
      </c>
    </row>
    <row r="11" spans="1:24">
      <c r="A11" s="34">
        <v>2024</v>
      </c>
      <c r="B11" s="187">
        <f t="shared" ref="B11:B38" si="1">B10+0.2%</f>
        <v>6.0000000000000001E-3</v>
      </c>
      <c r="C11" s="187">
        <f t="shared" si="0"/>
        <v>6.0000000000000001E-3</v>
      </c>
      <c r="D11" s="187">
        <v>6.0000000000000001E-3</v>
      </c>
      <c r="E11" s="187">
        <v>6.0000000000000001E-3</v>
      </c>
      <c r="F11" s="187">
        <v>6.0000000000000001E-3</v>
      </c>
      <c r="G11" s="187">
        <v>6.0000000000000001E-3</v>
      </c>
      <c r="H11" s="187">
        <v>6.0000000000000001E-3</v>
      </c>
      <c r="I11" s="187">
        <v>6.0000000000000001E-3</v>
      </c>
      <c r="J11" s="187">
        <v>6.0000000000000001E-3</v>
      </c>
      <c r="K11" s="187">
        <v>6.0000000000000001E-3</v>
      </c>
      <c r="L11" s="187">
        <v>6.0000000000000001E-3</v>
      </c>
      <c r="M11" s="187">
        <v>6.0000000000000001E-3</v>
      </c>
      <c r="N11" s="187">
        <v>6.0000000000000001E-3</v>
      </c>
      <c r="O11" s="187">
        <v>6.0000000000000001E-3</v>
      </c>
      <c r="P11" s="187">
        <v>6.0000000000000001E-3</v>
      </c>
      <c r="Q11" s="187">
        <v>6.0000000000000001E-3</v>
      </c>
      <c r="R11" s="187">
        <v>6.0000000000000001E-3</v>
      </c>
      <c r="S11" s="187">
        <v>6.0000000000000001E-3</v>
      </c>
      <c r="T11" s="187">
        <v>6.0000000000000001E-3</v>
      </c>
      <c r="U11" s="187">
        <v>6.0000000000000001E-3</v>
      </c>
      <c r="V11" s="187">
        <v>6.0000000000000001E-3</v>
      </c>
      <c r="W11" s="187">
        <v>6.0000000000000001E-3</v>
      </c>
      <c r="X11" s="187">
        <v>6.0000000000000001E-3</v>
      </c>
    </row>
    <row r="12" spans="1:24">
      <c r="A12" s="34">
        <v>2025</v>
      </c>
      <c r="B12" s="187">
        <f t="shared" si="1"/>
        <v>8.0000000000000002E-3</v>
      </c>
      <c r="C12" s="187">
        <f t="shared" si="0"/>
        <v>8.0000000000000002E-3</v>
      </c>
      <c r="D12" s="187">
        <v>8.0000000000000002E-3</v>
      </c>
      <c r="E12" s="187">
        <v>8.0000000000000002E-3</v>
      </c>
      <c r="F12" s="187">
        <v>8.0000000000000002E-3</v>
      </c>
      <c r="G12" s="187">
        <v>8.0000000000000002E-3</v>
      </c>
      <c r="H12" s="187">
        <v>8.0000000000000002E-3</v>
      </c>
      <c r="I12" s="187">
        <v>8.0000000000000002E-3</v>
      </c>
      <c r="J12" s="187">
        <v>8.0000000000000002E-3</v>
      </c>
      <c r="K12" s="187">
        <v>8.0000000000000002E-3</v>
      </c>
      <c r="L12" s="187">
        <v>8.0000000000000002E-3</v>
      </c>
      <c r="M12" s="187">
        <v>8.0000000000000002E-3</v>
      </c>
      <c r="N12" s="187">
        <v>8.0000000000000002E-3</v>
      </c>
      <c r="O12" s="187">
        <v>8.0000000000000002E-3</v>
      </c>
      <c r="P12" s="187">
        <v>8.0000000000000002E-3</v>
      </c>
      <c r="Q12" s="187">
        <v>8.0000000000000002E-3</v>
      </c>
      <c r="R12" s="187">
        <v>8.0000000000000002E-3</v>
      </c>
      <c r="S12" s="187">
        <v>8.0000000000000002E-3</v>
      </c>
      <c r="T12" s="187">
        <v>8.0000000000000002E-3</v>
      </c>
      <c r="U12" s="187">
        <v>8.0000000000000002E-3</v>
      </c>
      <c r="V12" s="187">
        <v>8.0000000000000002E-3</v>
      </c>
      <c r="W12" s="187">
        <v>8.0000000000000002E-3</v>
      </c>
      <c r="X12" s="187">
        <v>8.0000000000000002E-3</v>
      </c>
    </row>
    <row r="13" spans="1:24">
      <c r="A13" s="34">
        <v>2026</v>
      </c>
      <c r="B13" s="187">
        <f t="shared" si="1"/>
        <v>0.01</v>
      </c>
      <c r="C13" s="187">
        <f t="shared" si="0"/>
        <v>0.01</v>
      </c>
      <c r="D13" s="187">
        <v>0.01</v>
      </c>
      <c r="E13" s="187">
        <v>0.01</v>
      </c>
      <c r="F13" s="187">
        <v>0.01</v>
      </c>
      <c r="G13" s="187">
        <v>0.01</v>
      </c>
      <c r="H13" s="187">
        <v>0.01</v>
      </c>
      <c r="I13" s="187">
        <v>0.01</v>
      </c>
      <c r="J13" s="187">
        <v>0.01</v>
      </c>
      <c r="K13" s="187">
        <v>0.01</v>
      </c>
      <c r="L13" s="187">
        <v>0.01</v>
      </c>
      <c r="M13" s="187">
        <v>0.01</v>
      </c>
      <c r="N13" s="187">
        <v>0.01</v>
      </c>
      <c r="O13" s="187">
        <v>0.01</v>
      </c>
      <c r="P13" s="187">
        <v>0.01</v>
      </c>
      <c r="Q13" s="187">
        <v>0.01</v>
      </c>
      <c r="R13" s="187">
        <v>0.01</v>
      </c>
      <c r="S13" s="187">
        <v>0.01</v>
      </c>
      <c r="T13" s="187">
        <v>0.01</v>
      </c>
      <c r="U13" s="187">
        <v>0.01</v>
      </c>
      <c r="V13" s="187">
        <v>0.01</v>
      </c>
      <c r="W13" s="187">
        <v>0.01</v>
      </c>
      <c r="X13" s="187">
        <v>0.01</v>
      </c>
    </row>
    <row r="14" spans="1:24">
      <c r="A14" s="34">
        <v>2027</v>
      </c>
      <c r="B14" s="187">
        <f t="shared" si="1"/>
        <v>1.2E-2</v>
      </c>
      <c r="C14" s="187">
        <f t="shared" si="0"/>
        <v>1.2E-2</v>
      </c>
      <c r="D14" s="187">
        <v>1.2E-2</v>
      </c>
      <c r="E14" s="187">
        <v>1.2E-2</v>
      </c>
      <c r="F14" s="187">
        <v>1.2E-2</v>
      </c>
      <c r="G14" s="187">
        <v>1.2E-2</v>
      </c>
      <c r="H14" s="187">
        <v>1.2E-2</v>
      </c>
      <c r="I14" s="187">
        <v>1.2E-2</v>
      </c>
      <c r="J14" s="187">
        <v>1.2E-2</v>
      </c>
      <c r="K14" s="187">
        <v>1.2E-2</v>
      </c>
      <c r="L14" s="187">
        <v>1.2E-2</v>
      </c>
      <c r="M14" s="187">
        <v>1.2E-2</v>
      </c>
      <c r="N14" s="187">
        <v>1.2E-2</v>
      </c>
      <c r="O14" s="187">
        <v>1.2E-2</v>
      </c>
      <c r="P14" s="187">
        <v>1.2E-2</v>
      </c>
      <c r="Q14" s="187">
        <v>1.2E-2</v>
      </c>
      <c r="R14" s="187">
        <v>1.2E-2</v>
      </c>
      <c r="S14" s="187">
        <v>1.2E-2</v>
      </c>
      <c r="T14" s="187">
        <v>1.2E-2</v>
      </c>
      <c r="U14" s="187">
        <v>1.2E-2</v>
      </c>
      <c r="V14" s="187">
        <v>1.2E-2</v>
      </c>
      <c r="W14" s="187">
        <v>1.2E-2</v>
      </c>
      <c r="X14" s="187">
        <v>1.2E-2</v>
      </c>
    </row>
    <row r="15" spans="1:24">
      <c r="A15" s="34">
        <v>2028</v>
      </c>
      <c r="B15" s="187">
        <f t="shared" si="1"/>
        <v>1.4E-2</v>
      </c>
      <c r="C15" s="187">
        <f t="shared" si="0"/>
        <v>1.4E-2</v>
      </c>
      <c r="D15" s="187">
        <v>1.4E-2</v>
      </c>
      <c r="E15" s="187">
        <v>1.4E-2</v>
      </c>
      <c r="F15" s="187">
        <v>1.4E-2</v>
      </c>
      <c r="G15" s="187">
        <v>1.4E-2</v>
      </c>
      <c r="H15" s="187">
        <v>1.4E-2</v>
      </c>
      <c r="I15" s="187">
        <v>1.4E-2</v>
      </c>
      <c r="J15" s="187">
        <v>1.4E-2</v>
      </c>
      <c r="K15" s="187">
        <v>1.4E-2</v>
      </c>
      <c r="L15" s="187">
        <v>1.4E-2</v>
      </c>
      <c r="M15" s="187">
        <v>1.4E-2</v>
      </c>
      <c r="N15" s="187">
        <v>1.4E-2</v>
      </c>
      <c r="O15" s="187">
        <v>1.4E-2</v>
      </c>
      <c r="P15" s="187">
        <v>1.4E-2</v>
      </c>
      <c r="Q15" s="187">
        <v>1.4E-2</v>
      </c>
      <c r="R15" s="187">
        <v>1.4E-2</v>
      </c>
      <c r="S15" s="187">
        <v>1.4E-2</v>
      </c>
      <c r="T15" s="187">
        <v>1.4E-2</v>
      </c>
      <c r="U15" s="187">
        <v>1.4E-2</v>
      </c>
      <c r="V15" s="187">
        <v>1.4E-2</v>
      </c>
      <c r="W15" s="187">
        <v>1.4E-2</v>
      </c>
      <c r="X15" s="187">
        <v>1.4E-2</v>
      </c>
    </row>
    <row r="16" spans="1:24">
      <c r="A16" s="34">
        <v>2029</v>
      </c>
      <c r="B16" s="187">
        <f t="shared" si="1"/>
        <v>1.6E-2</v>
      </c>
      <c r="C16" s="187">
        <f t="shared" si="0"/>
        <v>1.6E-2</v>
      </c>
      <c r="D16" s="187">
        <v>1.6E-2</v>
      </c>
      <c r="E16" s="187">
        <v>1.6E-2</v>
      </c>
      <c r="F16" s="187">
        <v>1.6E-2</v>
      </c>
      <c r="G16" s="187">
        <v>1.6E-2</v>
      </c>
      <c r="H16" s="187">
        <v>1.6E-2</v>
      </c>
      <c r="I16" s="187">
        <v>1.6E-2</v>
      </c>
      <c r="J16" s="187">
        <v>1.6E-2</v>
      </c>
      <c r="K16" s="187">
        <v>1.6E-2</v>
      </c>
      <c r="L16" s="187">
        <v>1.6E-2</v>
      </c>
      <c r="M16" s="187">
        <v>1.6E-2</v>
      </c>
      <c r="N16" s="187">
        <v>1.6E-2</v>
      </c>
      <c r="O16" s="187">
        <v>1.6E-2</v>
      </c>
      <c r="P16" s="187">
        <v>1.6E-2</v>
      </c>
      <c r="Q16" s="187">
        <v>1.6E-2</v>
      </c>
      <c r="R16" s="187">
        <v>1.6E-2</v>
      </c>
      <c r="S16" s="187">
        <v>1.6E-2</v>
      </c>
      <c r="T16" s="187">
        <v>1.6E-2</v>
      </c>
      <c r="U16" s="187">
        <v>1.6E-2</v>
      </c>
      <c r="V16" s="187">
        <v>1.6E-2</v>
      </c>
      <c r="W16" s="187">
        <v>1.6E-2</v>
      </c>
      <c r="X16" s="187">
        <v>1.6E-2</v>
      </c>
    </row>
    <row r="17" spans="1:24">
      <c r="A17" s="34">
        <v>2030</v>
      </c>
      <c r="B17" s="187">
        <f t="shared" si="1"/>
        <v>1.8000000000000002E-2</v>
      </c>
      <c r="C17" s="187">
        <f t="shared" si="0"/>
        <v>1.8000000000000002E-2</v>
      </c>
      <c r="D17" s="187">
        <v>1.8000000000000002E-2</v>
      </c>
      <c r="E17" s="187">
        <v>1.8000000000000002E-2</v>
      </c>
      <c r="F17" s="187">
        <v>1.8000000000000002E-2</v>
      </c>
      <c r="G17" s="187">
        <v>1.8000000000000002E-2</v>
      </c>
      <c r="H17" s="187">
        <v>1.8000000000000002E-2</v>
      </c>
      <c r="I17" s="187">
        <v>1.8000000000000002E-2</v>
      </c>
      <c r="J17" s="187">
        <v>1.8000000000000002E-2</v>
      </c>
      <c r="K17" s="187">
        <v>1.8000000000000002E-2</v>
      </c>
      <c r="L17" s="187">
        <v>1.8000000000000002E-2</v>
      </c>
      <c r="M17" s="187">
        <v>1.8000000000000002E-2</v>
      </c>
      <c r="N17" s="187">
        <v>1.8000000000000002E-2</v>
      </c>
      <c r="O17" s="187">
        <v>1.8000000000000002E-2</v>
      </c>
      <c r="P17" s="187">
        <v>1.8000000000000002E-2</v>
      </c>
      <c r="Q17" s="187">
        <v>1.8000000000000002E-2</v>
      </c>
      <c r="R17" s="187">
        <v>1.8000000000000002E-2</v>
      </c>
      <c r="S17" s="187">
        <v>1.8000000000000002E-2</v>
      </c>
      <c r="T17" s="187">
        <v>1.8000000000000002E-2</v>
      </c>
      <c r="U17" s="187">
        <v>1.8000000000000002E-2</v>
      </c>
      <c r="V17" s="187">
        <v>1.8000000000000002E-2</v>
      </c>
      <c r="W17" s="187">
        <v>1.8000000000000002E-2</v>
      </c>
      <c r="X17" s="187">
        <v>1.8000000000000002E-2</v>
      </c>
    </row>
    <row r="18" spans="1:24">
      <c r="A18" s="34">
        <v>2031</v>
      </c>
      <c r="B18" s="187">
        <f t="shared" si="1"/>
        <v>2.0000000000000004E-2</v>
      </c>
      <c r="C18" s="187">
        <f t="shared" si="0"/>
        <v>2.0000000000000004E-2</v>
      </c>
      <c r="D18" s="187">
        <v>2.0000000000000004E-2</v>
      </c>
      <c r="E18" s="187">
        <v>2.0000000000000004E-2</v>
      </c>
      <c r="F18" s="187">
        <v>2.0000000000000004E-2</v>
      </c>
      <c r="G18" s="187">
        <v>2.0000000000000004E-2</v>
      </c>
      <c r="H18" s="187">
        <v>2.0000000000000004E-2</v>
      </c>
      <c r="I18" s="187">
        <v>2.0000000000000004E-2</v>
      </c>
      <c r="J18" s="187">
        <v>2.0000000000000004E-2</v>
      </c>
      <c r="K18" s="187">
        <v>2.0000000000000004E-2</v>
      </c>
      <c r="L18" s="187">
        <v>2.0000000000000004E-2</v>
      </c>
      <c r="M18" s="187">
        <v>2.0000000000000004E-2</v>
      </c>
      <c r="N18" s="187">
        <v>2.0000000000000004E-2</v>
      </c>
      <c r="O18" s="187">
        <v>2.0000000000000004E-2</v>
      </c>
      <c r="P18" s="187">
        <v>2.0000000000000004E-2</v>
      </c>
      <c r="Q18" s="187">
        <v>2.0000000000000004E-2</v>
      </c>
      <c r="R18" s="187">
        <v>2.0000000000000004E-2</v>
      </c>
      <c r="S18" s="187">
        <v>2.0000000000000004E-2</v>
      </c>
      <c r="T18" s="187">
        <v>2.0000000000000004E-2</v>
      </c>
      <c r="U18" s="187">
        <v>2.0000000000000004E-2</v>
      </c>
      <c r="V18" s="187">
        <v>2.0000000000000004E-2</v>
      </c>
      <c r="W18" s="187">
        <v>2.0000000000000004E-2</v>
      </c>
      <c r="X18" s="187">
        <v>2.0000000000000004E-2</v>
      </c>
    </row>
    <row r="19" spans="1:24">
      <c r="A19" s="34">
        <v>2032</v>
      </c>
      <c r="B19" s="187">
        <f t="shared" si="1"/>
        <v>2.2000000000000006E-2</v>
      </c>
      <c r="C19" s="187">
        <f t="shared" si="0"/>
        <v>2.2000000000000006E-2</v>
      </c>
      <c r="D19" s="187">
        <v>2.2000000000000006E-2</v>
      </c>
      <c r="E19" s="187">
        <v>2.2000000000000006E-2</v>
      </c>
      <c r="F19" s="187">
        <v>2.2000000000000006E-2</v>
      </c>
      <c r="G19" s="187">
        <v>2.2000000000000006E-2</v>
      </c>
      <c r="H19" s="187">
        <v>2.2000000000000006E-2</v>
      </c>
      <c r="I19" s="187">
        <v>2.2000000000000006E-2</v>
      </c>
      <c r="J19" s="187">
        <v>2.2000000000000006E-2</v>
      </c>
      <c r="K19" s="187">
        <v>2.2000000000000006E-2</v>
      </c>
      <c r="L19" s="187">
        <v>2.2000000000000006E-2</v>
      </c>
      <c r="M19" s="187">
        <v>2.2000000000000006E-2</v>
      </c>
      <c r="N19" s="187">
        <v>2.2000000000000006E-2</v>
      </c>
      <c r="O19" s="187">
        <v>2.2000000000000006E-2</v>
      </c>
      <c r="P19" s="187">
        <v>2.2000000000000006E-2</v>
      </c>
      <c r="Q19" s="187">
        <v>2.2000000000000006E-2</v>
      </c>
      <c r="R19" s="187">
        <v>2.2000000000000006E-2</v>
      </c>
      <c r="S19" s="187">
        <v>2.2000000000000006E-2</v>
      </c>
      <c r="T19" s="187">
        <v>2.2000000000000006E-2</v>
      </c>
      <c r="U19" s="187">
        <v>2.2000000000000006E-2</v>
      </c>
      <c r="V19" s="187">
        <v>2.2000000000000006E-2</v>
      </c>
      <c r="W19" s="187">
        <v>2.2000000000000006E-2</v>
      </c>
      <c r="X19" s="187">
        <v>2.2000000000000006E-2</v>
      </c>
    </row>
    <row r="20" spans="1:24">
      <c r="A20" s="34">
        <v>2033</v>
      </c>
      <c r="B20" s="187">
        <f t="shared" si="1"/>
        <v>2.4000000000000007E-2</v>
      </c>
      <c r="C20" s="187">
        <f t="shared" si="0"/>
        <v>2.4000000000000007E-2</v>
      </c>
      <c r="D20" s="187">
        <v>2.4000000000000007E-2</v>
      </c>
      <c r="E20" s="187">
        <v>2.4000000000000007E-2</v>
      </c>
      <c r="F20" s="187">
        <v>2.4000000000000007E-2</v>
      </c>
      <c r="G20" s="187">
        <v>2.4000000000000007E-2</v>
      </c>
      <c r="H20" s="187">
        <v>2.4000000000000007E-2</v>
      </c>
      <c r="I20" s="187">
        <v>2.4000000000000007E-2</v>
      </c>
      <c r="J20" s="187">
        <v>2.4000000000000007E-2</v>
      </c>
      <c r="K20" s="187">
        <v>2.4000000000000007E-2</v>
      </c>
      <c r="L20" s="187">
        <v>2.4000000000000007E-2</v>
      </c>
      <c r="M20" s="187">
        <v>2.4000000000000007E-2</v>
      </c>
      <c r="N20" s="187">
        <v>2.4000000000000007E-2</v>
      </c>
      <c r="O20" s="187">
        <v>2.4000000000000007E-2</v>
      </c>
      <c r="P20" s="187">
        <v>2.4000000000000007E-2</v>
      </c>
      <c r="Q20" s="187">
        <v>2.4000000000000007E-2</v>
      </c>
      <c r="R20" s="187">
        <v>2.4000000000000007E-2</v>
      </c>
      <c r="S20" s="187">
        <v>2.4000000000000007E-2</v>
      </c>
      <c r="T20" s="187">
        <v>2.4000000000000007E-2</v>
      </c>
      <c r="U20" s="187">
        <v>2.4000000000000007E-2</v>
      </c>
      <c r="V20" s="187">
        <v>2.4000000000000007E-2</v>
      </c>
      <c r="W20" s="187">
        <v>2.4000000000000007E-2</v>
      </c>
      <c r="X20" s="187">
        <v>2.4000000000000007E-2</v>
      </c>
    </row>
    <row r="21" spans="1:24">
      <c r="A21" s="34">
        <v>2034</v>
      </c>
      <c r="B21" s="187">
        <f t="shared" si="1"/>
        <v>2.6000000000000009E-2</v>
      </c>
      <c r="C21" s="187">
        <f t="shared" si="0"/>
        <v>2.6000000000000009E-2</v>
      </c>
      <c r="D21" s="187">
        <v>2.6000000000000009E-2</v>
      </c>
      <c r="E21" s="187">
        <v>2.6000000000000009E-2</v>
      </c>
      <c r="F21" s="187">
        <v>2.6000000000000009E-2</v>
      </c>
      <c r="G21" s="187">
        <v>2.6000000000000009E-2</v>
      </c>
      <c r="H21" s="187">
        <v>2.6000000000000009E-2</v>
      </c>
      <c r="I21" s="187">
        <v>2.6000000000000009E-2</v>
      </c>
      <c r="J21" s="187">
        <v>2.6000000000000009E-2</v>
      </c>
      <c r="K21" s="187">
        <v>2.6000000000000009E-2</v>
      </c>
      <c r="L21" s="187">
        <v>2.6000000000000009E-2</v>
      </c>
      <c r="M21" s="187">
        <v>2.6000000000000009E-2</v>
      </c>
      <c r="N21" s="187">
        <v>2.6000000000000009E-2</v>
      </c>
      <c r="O21" s="187">
        <v>2.6000000000000009E-2</v>
      </c>
      <c r="P21" s="187">
        <v>2.6000000000000009E-2</v>
      </c>
      <c r="Q21" s="187">
        <v>2.6000000000000009E-2</v>
      </c>
      <c r="R21" s="187">
        <v>2.6000000000000009E-2</v>
      </c>
      <c r="S21" s="187">
        <v>2.6000000000000009E-2</v>
      </c>
      <c r="T21" s="187">
        <v>2.6000000000000009E-2</v>
      </c>
      <c r="U21" s="187">
        <v>2.6000000000000009E-2</v>
      </c>
      <c r="V21" s="187">
        <v>2.6000000000000009E-2</v>
      </c>
      <c r="W21" s="187">
        <v>2.6000000000000009E-2</v>
      </c>
      <c r="X21" s="187">
        <v>2.6000000000000009E-2</v>
      </c>
    </row>
    <row r="22" spans="1:24">
      <c r="A22" s="34">
        <v>2035</v>
      </c>
      <c r="B22" s="187">
        <f t="shared" si="1"/>
        <v>2.8000000000000011E-2</v>
      </c>
      <c r="C22" s="187">
        <f t="shared" si="0"/>
        <v>2.8000000000000011E-2</v>
      </c>
      <c r="D22" s="187">
        <v>2.8000000000000011E-2</v>
      </c>
      <c r="E22" s="187">
        <v>2.8000000000000011E-2</v>
      </c>
      <c r="F22" s="187">
        <v>2.8000000000000011E-2</v>
      </c>
      <c r="G22" s="187">
        <v>2.8000000000000011E-2</v>
      </c>
      <c r="H22" s="187">
        <v>2.8000000000000011E-2</v>
      </c>
      <c r="I22" s="187">
        <v>2.8000000000000011E-2</v>
      </c>
      <c r="J22" s="187">
        <v>2.8000000000000011E-2</v>
      </c>
      <c r="K22" s="187">
        <v>2.8000000000000011E-2</v>
      </c>
      <c r="L22" s="187">
        <v>2.8000000000000011E-2</v>
      </c>
      <c r="M22" s="187">
        <v>2.8000000000000011E-2</v>
      </c>
      <c r="N22" s="187">
        <v>2.8000000000000011E-2</v>
      </c>
      <c r="O22" s="187">
        <v>2.8000000000000011E-2</v>
      </c>
      <c r="P22" s="187">
        <v>2.8000000000000011E-2</v>
      </c>
      <c r="Q22" s="187">
        <v>2.8000000000000011E-2</v>
      </c>
      <c r="R22" s="187">
        <v>2.8000000000000011E-2</v>
      </c>
      <c r="S22" s="187">
        <v>2.8000000000000011E-2</v>
      </c>
      <c r="T22" s="187">
        <v>2.8000000000000011E-2</v>
      </c>
      <c r="U22" s="187">
        <v>2.8000000000000011E-2</v>
      </c>
      <c r="V22" s="187">
        <v>2.8000000000000011E-2</v>
      </c>
      <c r="W22" s="187">
        <v>2.8000000000000011E-2</v>
      </c>
      <c r="X22" s="187">
        <v>2.8000000000000011E-2</v>
      </c>
    </row>
    <row r="23" spans="1:24">
      <c r="A23" s="34">
        <v>2036</v>
      </c>
      <c r="B23" s="187">
        <f t="shared" si="1"/>
        <v>3.0000000000000013E-2</v>
      </c>
      <c r="C23" s="187">
        <f t="shared" ref="C23:C38" si="2">C22+0.2%</f>
        <v>3.0000000000000013E-2</v>
      </c>
      <c r="D23" s="187">
        <v>3.0000000000000013E-2</v>
      </c>
      <c r="E23" s="187">
        <v>3.0000000000000013E-2</v>
      </c>
      <c r="F23" s="187">
        <v>3.0000000000000013E-2</v>
      </c>
      <c r="G23" s="187">
        <v>3.0000000000000013E-2</v>
      </c>
      <c r="H23" s="187">
        <v>3.0000000000000013E-2</v>
      </c>
      <c r="I23" s="187">
        <v>3.0000000000000013E-2</v>
      </c>
      <c r="J23" s="187">
        <v>3.0000000000000013E-2</v>
      </c>
      <c r="K23" s="187">
        <v>3.0000000000000013E-2</v>
      </c>
      <c r="L23" s="187">
        <v>3.0000000000000013E-2</v>
      </c>
      <c r="M23" s="187">
        <v>3.0000000000000013E-2</v>
      </c>
      <c r="N23" s="187">
        <v>3.0000000000000013E-2</v>
      </c>
      <c r="O23" s="187">
        <v>3.0000000000000013E-2</v>
      </c>
      <c r="P23" s="187">
        <v>3.0000000000000013E-2</v>
      </c>
      <c r="Q23" s="187">
        <v>3.0000000000000013E-2</v>
      </c>
      <c r="R23" s="187">
        <v>3.0000000000000013E-2</v>
      </c>
      <c r="S23" s="187">
        <v>3.0000000000000013E-2</v>
      </c>
      <c r="T23" s="187">
        <v>3.0000000000000013E-2</v>
      </c>
      <c r="U23" s="187">
        <v>3.0000000000000013E-2</v>
      </c>
      <c r="V23" s="187">
        <v>3.0000000000000013E-2</v>
      </c>
      <c r="W23" s="187">
        <v>3.0000000000000013E-2</v>
      </c>
      <c r="X23" s="187">
        <v>3.0000000000000013E-2</v>
      </c>
    </row>
    <row r="24" spans="1:24">
      <c r="A24" s="34">
        <v>2037</v>
      </c>
      <c r="B24" s="187">
        <f t="shared" si="1"/>
        <v>3.2000000000000015E-2</v>
      </c>
      <c r="C24" s="187">
        <f t="shared" si="2"/>
        <v>3.2000000000000015E-2</v>
      </c>
      <c r="D24" s="187">
        <v>3.2000000000000015E-2</v>
      </c>
      <c r="E24" s="187">
        <v>3.2000000000000015E-2</v>
      </c>
      <c r="F24" s="187">
        <v>3.2000000000000015E-2</v>
      </c>
      <c r="G24" s="187">
        <v>3.2000000000000015E-2</v>
      </c>
      <c r="H24" s="187">
        <v>3.2000000000000015E-2</v>
      </c>
      <c r="I24" s="187">
        <v>3.2000000000000015E-2</v>
      </c>
      <c r="J24" s="187">
        <v>3.2000000000000015E-2</v>
      </c>
      <c r="K24" s="187">
        <v>3.2000000000000015E-2</v>
      </c>
      <c r="L24" s="187">
        <v>3.2000000000000015E-2</v>
      </c>
      <c r="M24" s="187">
        <v>3.2000000000000015E-2</v>
      </c>
      <c r="N24" s="187">
        <v>3.2000000000000015E-2</v>
      </c>
      <c r="O24" s="187">
        <v>3.2000000000000015E-2</v>
      </c>
      <c r="P24" s="187">
        <v>3.2000000000000015E-2</v>
      </c>
      <c r="Q24" s="187">
        <v>3.2000000000000015E-2</v>
      </c>
      <c r="R24" s="187">
        <v>3.2000000000000015E-2</v>
      </c>
      <c r="S24" s="187">
        <v>3.2000000000000015E-2</v>
      </c>
      <c r="T24" s="187">
        <v>3.2000000000000015E-2</v>
      </c>
      <c r="U24" s="187">
        <v>3.2000000000000015E-2</v>
      </c>
      <c r="V24" s="187">
        <v>3.2000000000000015E-2</v>
      </c>
      <c r="W24" s="187">
        <v>3.2000000000000015E-2</v>
      </c>
      <c r="X24" s="187">
        <v>3.2000000000000015E-2</v>
      </c>
    </row>
    <row r="25" spans="1:24">
      <c r="A25" s="34">
        <v>2038</v>
      </c>
      <c r="B25" s="187">
        <f t="shared" si="1"/>
        <v>3.4000000000000016E-2</v>
      </c>
      <c r="C25" s="187">
        <f t="shared" si="2"/>
        <v>3.4000000000000016E-2</v>
      </c>
      <c r="D25" s="187">
        <v>3.4000000000000016E-2</v>
      </c>
      <c r="E25" s="187">
        <v>3.4000000000000016E-2</v>
      </c>
      <c r="F25" s="187">
        <v>3.4000000000000016E-2</v>
      </c>
      <c r="G25" s="187">
        <v>3.4000000000000016E-2</v>
      </c>
      <c r="H25" s="187">
        <v>3.4000000000000016E-2</v>
      </c>
      <c r="I25" s="187">
        <v>3.4000000000000016E-2</v>
      </c>
      <c r="J25" s="187">
        <v>3.4000000000000016E-2</v>
      </c>
      <c r="K25" s="187">
        <v>3.4000000000000016E-2</v>
      </c>
      <c r="L25" s="187">
        <v>3.4000000000000016E-2</v>
      </c>
      <c r="M25" s="187">
        <v>3.4000000000000016E-2</v>
      </c>
      <c r="N25" s="187">
        <v>3.4000000000000016E-2</v>
      </c>
      <c r="O25" s="187">
        <v>3.4000000000000016E-2</v>
      </c>
      <c r="P25" s="187">
        <v>3.4000000000000016E-2</v>
      </c>
      <c r="Q25" s="187">
        <v>3.4000000000000016E-2</v>
      </c>
      <c r="R25" s="187">
        <v>3.4000000000000016E-2</v>
      </c>
      <c r="S25" s="187">
        <v>3.4000000000000016E-2</v>
      </c>
      <c r="T25" s="187">
        <v>3.4000000000000016E-2</v>
      </c>
      <c r="U25" s="187">
        <v>3.4000000000000016E-2</v>
      </c>
      <c r="V25" s="187">
        <v>3.4000000000000016E-2</v>
      </c>
      <c r="W25" s="187">
        <v>3.4000000000000016E-2</v>
      </c>
      <c r="X25" s="187">
        <v>3.4000000000000016E-2</v>
      </c>
    </row>
    <row r="26" spans="1:24">
      <c r="A26" s="34">
        <v>2039</v>
      </c>
      <c r="B26" s="187">
        <f t="shared" si="1"/>
        <v>3.6000000000000018E-2</v>
      </c>
      <c r="C26" s="187">
        <f t="shared" si="2"/>
        <v>3.6000000000000018E-2</v>
      </c>
      <c r="D26" s="187">
        <v>3.6000000000000018E-2</v>
      </c>
      <c r="E26" s="187">
        <v>3.6000000000000018E-2</v>
      </c>
      <c r="F26" s="187">
        <v>3.6000000000000018E-2</v>
      </c>
      <c r="G26" s="187">
        <v>3.6000000000000018E-2</v>
      </c>
      <c r="H26" s="187">
        <v>3.6000000000000018E-2</v>
      </c>
      <c r="I26" s="187">
        <v>3.6000000000000018E-2</v>
      </c>
      <c r="J26" s="187">
        <v>3.6000000000000018E-2</v>
      </c>
      <c r="K26" s="187">
        <v>3.6000000000000018E-2</v>
      </c>
      <c r="L26" s="187">
        <v>3.6000000000000018E-2</v>
      </c>
      <c r="M26" s="187">
        <v>3.6000000000000018E-2</v>
      </c>
      <c r="N26" s="187">
        <v>3.6000000000000018E-2</v>
      </c>
      <c r="O26" s="187">
        <v>3.6000000000000018E-2</v>
      </c>
      <c r="P26" s="187">
        <v>3.6000000000000018E-2</v>
      </c>
      <c r="Q26" s="187">
        <v>3.6000000000000018E-2</v>
      </c>
      <c r="R26" s="187">
        <v>3.6000000000000018E-2</v>
      </c>
      <c r="S26" s="187">
        <v>3.6000000000000018E-2</v>
      </c>
      <c r="T26" s="187">
        <v>3.6000000000000018E-2</v>
      </c>
      <c r="U26" s="187">
        <v>3.6000000000000018E-2</v>
      </c>
      <c r="V26" s="187">
        <v>3.6000000000000018E-2</v>
      </c>
      <c r="W26" s="187">
        <v>3.6000000000000018E-2</v>
      </c>
      <c r="X26" s="187">
        <v>3.6000000000000018E-2</v>
      </c>
    </row>
    <row r="27" spans="1:24">
      <c r="A27" s="34">
        <v>2040</v>
      </c>
      <c r="B27" s="187">
        <f t="shared" si="1"/>
        <v>3.800000000000002E-2</v>
      </c>
      <c r="C27" s="187">
        <f t="shared" si="2"/>
        <v>3.800000000000002E-2</v>
      </c>
      <c r="D27" s="187">
        <v>3.800000000000002E-2</v>
      </c>
      <c r="E27" s="187">
        <v>3.800000000000002E-2</v>
      </c>
      <c r="F27" s="187">
        <v>3.800000000000002E-2</v>
      </c>
      <c r="G27" s="187">
        <v>3.800000000000002E-2</v>
      </c>
      <c r="H27" s="187">
        <v>3.800000000000002E-2</v>
      </c>
      <c r="I27" s="187">
        <v>3.800000000000002E-2</v>
      </c>
      <c r="J27" s="187">
        <v>3.800000000000002E-2</v>
      </c>
      <c r="K27" s="187">
        <v>3.800000000000002E-2</v>
      </c>
      <c r="L27" s="187">
        <v>3.800000000000002E-2</v>
      </c>
      <c r="M27" s="187">
        <v>3.800000000000002E-2</v>
      </c>
      <c r="N27" s="187">
        <v>3.800000000000002E-2</v>
      </c>
      <c r="O27" s="187">
        <v>3.800000000000002E-2</v>
      </c>
      <c r="P27" s="187">
        <v>3.800000000000002E-2</v>
      </c>
      <c r="Q27" s="187">
        <v>3.800000000000002E-2</v>
      </c>
      <c r="R27" s="187">
        <v>3.800000000000002E-2</v>
      </c>
      <c r="S27" s="187">
        <v>3.800000000000002E-2</v>
      </c>
      <c r="T27" s="187">
        <v>3.800000000000002E-2</v>
      </c>
      <c r="U27" s="187">
        <v>3.800000000000002E-2</v>
      </c>
      <c r="V27" s="187">
        <v>3.800000000000002E-2</v>
      </c>
      <c r="W27" s="187">
        <v>3.800000000000002E-2</v>
      </c>
      <c r="X27" s="187">
        <v>3.800000000000002E-2</v>
      </c>
    </row>
    <row r="28" spans="1:24">
      <c r="A28" s="34">
        <v>2041</v>
      </c>
      <c r="B28" s="187">
        <f t="shared" si="1"/>
        <v>4.0000000000000022E-2</v>
      </c>
      <c r="C28" s="187">
        <f t="shared" si="2"/>
        <v>4.0000000000000022E-2</v>
      </c>
      <c r="D28" s="187">
        <v>4.0000000000000022E-2</v>
      </c>
      <c r="E28" s="187">
        <v>4.0000000000000022E-2</v>
      </c>
      <c r="F28" s="187">
        <v>4.0000000000000022E-2</v>
      </c>
      <c r="G28" s="187">
        <v>4.0000000000000022E-2</v>
      </c>
      <c r="H28" s="187">
        <v>4.0000000000000022E-2</v>
      </c>
      <c r="I28" s="187">
        <v>4.0000000000000022E-2</v>
      </c>
      <c r="J28" s="187">
        <v>4.0000000000000022E-2</v>
      </c>
      <c r="K28" s="187">
        <v>4.0000000000000022E-2</v>
      </c>
      <c r="L28" s="187">
        <v>4.0000000000000022E-2</v>
      </c>
      <c r="M28" s="187">
        <v>4.0000000000000022E-2</v>
      </c>
      <c r="N28" s="187">
        <v>4.0000000000000022E-2</v>
      </c>
      <c r="O28" s="187">
        <v>4.0000000000000022E-2</v>
      </c>
      <c r="P28" s="187">
        <v>4.0000000000000022E-2</v>
      </c>
      <c r="Q28" s="187">
        <v>4.0000000000000022E-2</v>
      </c>
      <c r="R28" s="187">
        <v>4.0000000000000022E-2</v>
      </c>
      <c r="S28" s="187">
        <v>4.0000000000000022E-2</v>
      </c>
      <c r="T28" s="187">
        <v>4.0000000000000022E-2</v>
      </c>
      <c r="U28" s="187">
        <v>4.0000000000000022E-2</v>
      </c>
      <c r="V28" s="187">
        <v>4.0000000000000022E-2</v>
      </c>
      <c r="W28" s="187">
        <v>4.0000000000000022E-2</v>
      </c>
      <c r="X28" s="187">
        <v>4.0000000000000022E-2</v>
      </c>
    </row>
    <row r="29" spans="1:24">
      <c r="A29" s="34">
        <v>2042</v>
      </c>
      <c r="B29" s="187">
        <f t="shared" si="1"/>
        <v>4.2000000000000023E-2</v>
      </c>
      <c r="C29" s="187">
        <f t="shared" si="2"/>
        <v>4.2000000000000023E-2</v>
      </c>
      <c r="D29" s="187">
        <v>4.2000000000000023E-2</v>
      </c>
      <c r="E29" s="187">
        <v>4.2000000000000023E-2</v>
      </c>
      <c r="F29" s="187">
        <v>4.2000000000000023E-2</v>
      </c>
      <c r="G29" s="187">
        <v>4.2000000000000023E-2</v>
      </c>
      <c r="H29" s="187">
        <v>4.2000000000000023E-2</v>
      </c>
      <c r="I29" s="187">
        <v>4.2000000000000023E-2</v>
      </c>
      <c r="J29" s="187">
        <v>4.2000000000000023E-2</v>
      </c>
      <c r="K29" s="187">
        <v>4.2000000000000023E-2</v>
      </c>
      <c r="L29" s="187">
        <v>4.2000000000000023E-2</v>
      </c>
      <c r="M29" s="187">
        <v>4.2000000000000023E-2</v>
      </c>
      <c r="N29" s="187">
        <v>4.2000000000000023E-2</v>
      </c>
      <c r="O29" s="187">
        <v>4.2000000000000023E-2</v>
      </c>
      <c r="P29" s="187">
        <v>4.2000000000000023E-2</v>
      </c>
      <c r="Q29" s="187">
        <v>4.2000000000000023E-2</v>
      </c>
      <c r="R29" s="187">
        <v>4.2000000000000023E-2</v>
      </c>
      <c r="S29" s="187">
        <v>4.2000000000000023E-2</v>
      </c>
      <c r="T29" s="187">
        <v>4.2000000000000023E-2</v>
      </c>
      <c r="U29" s="187">
        <v>4.2000000000000023E-2</v>
      </c>
      <c r="V29" s="187">
        <v>4.2000000000000023E-2</v>
      </c>
      <c r="W29" s="187">
        <v>4.2000000000000023E-2</v>
      </c>
      <c r="X29" s="187">
        <v>4.2000000000000023E-2</v>
      </c>
    </row>
    <row r="30" spans="1:24">
      <c r="A30" s="34">
        <v>2043</v>
      </c>
      <c r="B30" s="187">
        <f t="shared" si="1"/>
        <v>4.4000000000000025E-2</v>
      </c>
      <c r="C30" s="187">
        <f t="shared" si="2"/>
        <v>4.4000000000000025E-2</v>
      </c>
      <c r="D30" s="187">
        <v>4.4000000000000025E-2</v>
      </c>
      <c r="E30" s="187">
        <v>4.4000000000000025E-2</v>
      </c>
      <c r="F30" s="187">
        <v>4.4000000000000025E-2</v>
      </c>
      <c r="G30" s="187">
        <v>4.4000000000000025E-2</v>
      </c>
      <c r="H30" s="187">
        <v>4.4000000000000025E-2</v>
      </c>
      <c r="I30" s="187">
        <v>4.4000000000000025E-2</v>
      </c>
      <c r="J30" s="187">
        <v>4.4000000000000025E-2</v>
      </c>
      <c r="K30" s="187">
        <v>4.4000000000000025E-2</v>
      </c>
      <c r="L30" s="187">
        <v>4.4000000000000025E-2</v>
      </c>
      <c r="M30" s="187">
        <v>4.4000000000000025E-2</v>
      </c>
      <c r="N30" s="187">
        <v>4.4000000000000025E-2</v>
      </c>
      <c r="O30" s="187">
        <v>4.4000000000000025E-2</v>
      </c>
      <c r="P30" s="187">
        <v>4.4000000000000025E-2</v>
      </c>
      <c r="Q30" s="187">
        <v>4.4000000000000025E-2</v>
      </c>
      <c r="R30" s="187">
        <v>4.4000000000000025E-2</v>
      </c>
      <c r="S30" s="187">
        <v>4.4000000000000025E-2</v>
      </c>
      <c r="T30" s="187">
        <v>4.4000000000000025E-2</v>
      </c>
      <c r="U30" s="187">
        <v>4.4000000000000025E-2</v>
      </c>
      <c r="V30" s="187">
        <v>4.4000000000000025E-2</v>
      </c>
      <c r="W30" s="187">
        <v>4.4000000000000025E-2</v>
      </c>
      <c r="X30" s="187">
        <v>4.4000000000000025E-2</v>
      </c>
    </row>
    <row r="31" spans="1:24">
      <c r="A31" s="34">
        <v>2044</v>
      </c>
      <c r="B31" s="187">
        <f t="shared" si="1"/>
        <v>4.6000000000000027E-2</v>
      </c>
      <c r="C31" s="187">
        <f t="shared" si="2"/>
        <v>4.6000000000000027E-2</v>
      </c>
      <c r="D31" s="187">
        <v>4.6000000000000027E-2</v>
      </c>
      <c r="E31" s="187">
        <v>4.6000000000000027E-2</v>
      </c>
      <c r="F31" s="187">
        <v>4.6000000000000027E-2</v>
      </c>
      <c r="G31" s="187">
        <v>4.6000000000000027E-2</v>
      </c>
      <c r="H31" s="187">
        <v>4.6000000000000027E-2</v>
      </c>
      <c r="I31" s="187">
        <v>4.6000000000000027E-2</v>
      </c>
      <c r="J31" s="187">
        <v>4.6000000000000027E-2</v>
      </c>
      <c r="K31" s="187">
        <v>4.6000000000000027E-2</v>
      </c>
      <c r="L31" s="187">
        <v>4.6000000000000027E-2</v>
      </c>
      <c r="M31" s="187">
        <v>4.6000000000000027E-2</v>
      </c>
      <c r="N31" s="187">
        <v>4.6000000000000027E-2</v>
      </c>
      <c r="O31" s="187">
        <v>4.6000000000000027E-2</v>
      </c>
      <c r="P31" s="187">
        <v>4.6000000000000027E-2</v>
      </c>
      <c r="Q31" s="187">
        <v>4.6000000000000027E-2</v>
      </c>
      <c r="R31" s="187">
        <v>4.6000000000000027E-2</v>
      </c>
      <c r="S31" s="187">
        <v>4.6000000000000027E-2</v>
      </c>
      <c r="T31" s="187">
        <v>4.6000000000000027E-2</v>
      </c>
      <c r="U31" s="187">
        <v>4.6000000000000027E-2</v>
      </c>
      <c r="V31" s="187">
        <v>4.6000000000000027E-2</v>
      </c>
      <c r="W31" s="187">
        <v>4.6000000000000027E-2</v>
      </c>
      <c r="X31" s="187">
        <v>4.6000000000000027E-2</v>
      </c>
    </row>
    <row r="32" spans="1:24">
      <c r="A32" s="34">
        <v>2045</v>
      </c>
      <c r="B32" s="187">
        <f t="shared" si="1"/>
        <v>4.8000000000000029E-2</v>
      </c>
      <c r="C32" s="187">
        <f t="shared" si="2"/>
        <v>4.8000000000000029E-2</v>
      </c>
      <c r="D32" s="187">
        <v>4.8000000000000029E-2</v>
      </c>
      <c r="E32" s="187">
        <v>4.8000000000000029E-2</v>
      </c>
      <c r="F32" s="187">
        <v>4.8000000000000029E-2</v>
      </c>
      <c r="G32" s="187">
        <v>4.8000000000000029E-2</v>
      </c>
      <c r="H32" s="187">
        <v>4.8000000000000029E-2</v>
      </c>
      <c r="I32" s="187">
        <v>4.8000000000000029E-2</v>
      </c>
      <c r="J32" s="187">
        <v>4.8000000000000029E-2</v>
      </c>
      <c r="K32" s="187">
        <v>4.8000000000000029E-2</v>
      </c>
      <c r="L32" s="187">
        <v>4.8000000000000029E-2</v>
      </c>
      <c r="M32" s="187">
        <v>4.8000000000000029E-2</v>
      </c>
      <c r="N32" s="187">
        <v>4.8000000000000029E-2</v>
      </c>
      <c r="O32" s="187">
        <v>4.8000000000000029E-2</v>
      </c>
      <c r="P32" s="187">
        <v>4.8000000000000029E-2</v>
      </c>
      <c r="Q32" s="187">
        <v>4.8000000000000029E-2</v>
      </c>
      <c r="R32" s="187">
        <v>4.8000000000000029E-2</v>
      </c>
      <c r="S32" s="187">
        <v>4.8000000000000029E-2</v>
      </c>
      <c r="T32" s="187">
        <v>4.8000000000000029E-2</v>
      </c>
      <c r="U32" s="187">
        <v>4.8000000000000029E-2</v>
      </c>
      <c r="V32" s="187">
        <v>4.8000000000000029E-2</v>
      </c>
      <c r="W32" s="187">
        <v>4.8000000000000029E-2</v>
      </c>
      <c r="X32" s="187">
        <v>4.8000000000000029E-2</v>
      </c>
    </row>
    <row r="33" spans="1:24">
      <c r="A33" s="34">
        <v>2046</v>
      </c>
      <c r="B33" s="187">
        <f t="shared" si="1"/>
        <v>5.0000000000000031E-2</v>
      </c>
      <c r="C33" s="187">
        <f t="shared" si="2"/>
        <v>5.0000000000000031E-2</v>
      </c>
      <c r="D33" s="187">
        <v>5.0000000000000031E-2</v>
      </c>
      <c r="E33" s="187">
        <v>5.0000000000000031E-2</v>
      </c>
      <c r="F33" s="187">
        <v>5.0000000000000031E-2</v>
      </c>
      <c r="G33" s="187">
        <v>5.0000000000000031E-2</v>
      </c>
      <c r="H33" s="187">
        <v>5.0000000000000031E-2</v>
      </c>
      <c r="I33" s="187">
        <v>5.0000000000000031E-2</v>
      </c>
      <c r="J33" s="187">
        <v>5.0000000000000031E-2</v>
      </c>
      <c r="K33" s="187">
        <v>5.0000000000000031E-2</v>
      </c>
      <c r="L33" s="187">
        <v>5.0000000000000031E-2</v>
      </c>
      <c r="M33" s="187">
        <v>5.0000000000000031E-2</v>
      </c>
      <c r="N33" s="187">
        <v>5.0000000000000031E-2</v>
      </c>
      <c r="O33" s="187">
        <v>5.0000000000000031E-2</v>
      </c>
      <c r="P33" s="187">
        <v>5.0000000000000031E-2</v>
      </c>
      <c r="Q33" s="187">
        <v>5.0000000000000031E-2</v>
      </c>
      <c r="R33" s="187">
        <v>5.0000000000000031E-2</v>
      </c>
      <c r="S33" s="187">
        <v>5.0000000000000031E-2</v>
      </c>
      <c r="T33" s="187">
        <v>5.0000000000000031E-2</v>
      </c>
      <c r="U33" s="187">
        <v>5.0000000000000031E-2</v>
      </c>
      <c r="V33" s="187">
        <v>5.0000000000000031E-2</v>
      </c>
      <c r="W33" s="187">
        <v>5.0000000000000031E-2</v>
      </c>
      <c r="X33" s="187">
        <v>5.0000000000000031E-2</v>
      </c>
    </row>
    <row r="34" spans="1:24">
      <c r="A34" s="34">
        <v>2047</v>
      </c>
      <c r="B34" s="187">
        <f t="shared" si="1"/>
        <v>5.2000000000000032E-2</v>
      </c>
      <c r="C34" s="187">
        <f t="shared" si="2"/>
        <v>5.2000000000000032E-2</v>
      </c>
      <c r="D34" s="187">
        <v>5.2000000000000032E-2</v>
      </c>
      <c r="E34" s="187">
        <v>5.2000000000000032E-2</v>
      </c>
      <c r="F34" s="187">
        <v>5.2000000000000032E-2</v>
      </c>
      <c r="G34" s="187">
        <v>5.2000000000000032E-2</v>
      </c>
      <c r="H34" s="187">
        <v>5.2000000000000032E-2</v>
      </c>
      <c r="I34" s="187">
        <v>5.2000000000000032E-2</v>
      </c>
      <c r="J34" s="187">
        <v>5.2000000000000032E-2</v>
      </c>
      <c r="K34" s="187">
        <v>5.2000000000000032E-2</v>
      </c>
      <c r="L34" s="187">
        <v>5.2000000000000032E-2</v>
      </c>
      <c r="M34" s="187">
        <v>5.2000000000000032E-2</v>
      </c>
      <c r="N34" s="187">
        <v>5.2000000000000032E-2</v>
      </c>
      <c r="O34" s="187">
        <v>5.2000000000000032E-2</v>
      </c>
      <c r="P34" s="187">
        <v>5.2000000000000032E-2</v>
      </c>
      <c r="Q34" s="187">
        <v>5.2000000000000032E-2</v>
      </c>
      <c r="R34" s="187">
        <v>5.2000000000000032E-2</v>
      </c>
      <c r="S34" s="187">
        <v>5.2000000000000032E-2</v>
      </c>
      <c r="T34" s="187">
        <v>5.2000000000000032E-2</v>
      </c>
      <c r="U34" s="187">
        <v>5.2000000000000032E-2</v>
      </c>
      <c r="V34" s="187">
        <v>5.2000000000000032E-2</v>
      </c>
      <c r="W34" s="187">
        <v>5.2000000000000032E-2</v>
      </c>
      <c r="X34" s="187">
        <v>5.2000000000000032E-2</v>
      </c>
    </row>
    <row r="35" spans="1:24">
      <c r="A35" s="34">
        <v>2048</v>
      </c>
      <c r="B35" s="187">
        <f t="shared" si="1"/>
        <v>5.4000000000000034E-2</v>
      </c>
      <c r="C35" s="187">
        <f t="shared" si="2"/>
        <v>5.4000000000000034E-2</v>
      </c>
      <c r="D35" s="187">
        <v>5.4000000000000034E-2</v>
      </c>
      <c r="E35" s="187">
        <v>5.4000000000000034E-2</v>
      </c>
      <c r="F35" s="187">
        <v>5.4000000000000034E-2</v>
      </c>
      <c r="G35" s="187">
        <v>5.4000000000000034E-2</v>
      </c>
      <c r="H35" s="187">
        <v>5.4000000000000034E-2</v>
      </c>
      <c r="I35" s="187">
        <v>5.4000000000000034E-2</v>
      </c>
      <c r="J35" s="187">
        <v>5.4000000000000034E-2</v>
      </c>
      <c r="K35" s="187">
        <v>5.4000000000000034E-2</v>
      </c>
      <c r="L35" s="187">
        <v>5.4000000000000034E-2</v>
      </c>
      <c r="M35" s="187">
        <v>5.4000000000000034E-2</v>
      </c>
      <c r="N35" s="187">
        <v>5.4000000000000034E-2</v>
      </c>
      <c r="O35" s="187">
        <v>5.4000000000000034E-2</v>
      </c>
      <c r="P35" s="187">
        <v>5.4000000000000034E-2</v>
      </c>
      <c r="Q35" s="187">
        <v>5.4000000000000034E-2</v>
      </c>
      <c r="R35" s="187">
        <v>5.4000000000000034E-2</v>
      </c>
      <c r="S35" s="187">
        <v>5.4000000000000034E-2</v>
      </c>
      <c r="T35" s="187">
        <v>5.4000000000000034E-2</v>
      </c>
      <c r="U35" s="187">
        <v>5.4000000000000034E-2</v>
      </c>
      <c r="V35" s="187">
        <v>5.4000000000000034E-2</v>
      </c>
      <c r="W35" s="187">
        <v>5.4000000000000034E-2</v>
      </c>
      <c r="X35" s="187">
        <v>5.4000000000000034E-2</v>
      </c>
    </row>
    <row r="36" spans="1:24">
      <c r="A36" s="34">
        <v>2049</v>
      </c>
      <c r="B36" s="187">
        <f t="shared" si="1"/>
        <v>5.6000000000000036E-2</v>
      </c>
      <c r="C36" s="187">
        <f t="shared" si="2"/>
        <v>5.6000000000000036E-2</v>
      </c>
      <c r="D36" s="187">
        <v>5.6000000000000036E-2</v>
      </c>
      <c r="E36" s="187">
        <v>5.6000000000000036E-2</v>
      </c>
      <c r="F36" s="187">
        <v>5.6000000000000036E-2</v>
      </c>
      <c r="G36" s="187">
        <v>5.6000000000000036E-2</v>
      </c>
      <c r="H36" s="187">
        <v>5.6000000000000036E-2</v>
      </c>
      <c r="I36" s="187">
        <v>5.6000000000000036E-2</v>
      </c>
      <c r="J36" s="187">
        <v>5.6000000000000036E-2</v>
      </c>
      <c r="K36" s="187">
        <v>5.6000000000000036E-2</v>
      </c>
      <c r="L36" s="187">
        <v>5.6000000000000036E-2</v>
      </c>
      <c r="M36" s="187">
        <v>5.6000000000000036E-2</v>
      </c>
      <c r="N36" s="187">
        <v>5.6000000000000036E-2</v>
      </c>
      <c r="O36" s="187">
        <v>5.6000000000000036E-2</v>
      </c>
      <c r="P36" s="187">
        <v>5.6000000000000036E-2</v>
      </c>
      <c r="Q36" s="187">
        <v>5.6000000000000036E-2</v>
      </c>
      <c r="R36" s="187">
        <v>5.6000000000000036E-2</v>
      </c>
      <c r="S36" s="187">
        <v>5.6000000000000036E-2</v>
      </c>
      <c r="T36" s="187">
        <v>5.6000000000000036E-2</v>
      </c>
      <c r="U36" s="187">
        <v>5.6000000000000036E-2</v>
      </c>
      <c r="V36" s="187">
        <v>5.6000000000000036E-2</v>
      </c>
      <c r="W36" s="187">
        <v>5.6000000000000036E-2</v>
      </c>
      <c r="X36" s="187">
        <v>5.6000000000000036E-2</v>
      </c>
    </row>
    <row r="37" spans="1:24">
      <c r="A37" s="34">
        <v>2050</v>
      </c>
      <c r="B37" s="187">
        <f t="shared" si="1"/>
        <v>5.8000000000000038E-2</v>
      </c>
      <c r="C37" s="187">
        <f t="shared" si="2"/>
        <v>5.8000000000000038E-2</v>
      </c>
      <c r="D37" s="187">
        <v>5.8000000000000038E-2</v>
      </c>
      <c r="E37" s="187">
        <v>5.8000000000000038E-2</v>
      </c>
      <c r="F37" s="187">
        <v>5.8000000000000038E-2</v>
      </c>
      <c r="G37" s="187">
        <v>5.8000000000000038E-2</v>
      </c>
      <c r="H37" s="187">
        <v>5.8000000000000038E-2</v>
      </c>
      <c r="I37" s="187">
        <v>5.8000000000000038E-2</v>
      </c>
      <c r="J37" s="187">
        <v>5.8000000000000038E-2</v>
      </c>
      <c r="K37" s="187">
        <v>5.8000000000000038E-2</v>
      </c>
      <c r="L37" s="187">
        <v>5.8000000000000038E-2</v>
      </c>
      <c r="M37" s="187">
        <v>5.8000000000000038E-2</v>
      </c>
      <c r="N37" s="187">
        <v>5.8000000000000038E-2</v>
      </c>
      <c r="O37" s="187">
        <v>5.8000000000000038E-2</v>
      </c>
      <c r="P37" s="187">
        <v>5.8000000000000038E-2</v>
      </c>
      <c r="Q37" s="187">
        <v>5.8000000000000038E-2</v>
      </c>
      <c r="R37" s="187">
        <v>5.8000000000000038E-2</v>
      </c>
      <c r="S37" s="187">
        <v>5.8000000000000038E-2</v>
      </c>
      <c r="T37" s="187">
        <v>5.8000000000000038E-2</v>
      </c>
      <c r="U37" s="187">
        <v>5.8000000000000038E-2</v>
      </c>
      <c r="V37" s="187">
        <v>5.8000000000000038E-2</v>
      </c>
      <c r="W37" s="187">
        <v>5.8000000000000038E-2</v>
      </c>
      <c r="X37" s="187">
        <v>5.8000000000000038E-2</v>
      </c>
    </row>
    <row r="38" spans="1:24">
      <c r="A38" s="170">
        <v>2051</v>
      </c>
      <c r="B38" s="187">
        <f t="shared" si="1"/>
        <v>6.0000000000000039E-2</v>
      </c>
      <c r="C38" s="187">
        <f t="shared" si="2"/>
        <v>6.0000000000000039E-2</v>
      </c>
      <c r="D38" s="187">
        <v>6.0000000000000039E-2</v>
      </c>
      <c r="E38" s="187">
        <v>6.0000000000000039E-2</v>
      </c>
      <c r="F38" s="187">
        <v>6.0000000000000039E-2</v>
      </c>
      <c r="G38" s="187">
        <v>6.0000000000000039E-2</v>
      </c>
      <c r="H38" s="187">
        <v>6.0000000000000039E-2</v>
      </c>
      <c r="I38" s="187">
        <v>6.0000000000000039E-2</v>
      </c>
      <c r="J38" s="187">
        <v>6.0000000000000039E-2</v>
      </c>
      <c r="K38" s="187">
        <v>6.0000000000000039E-2</v>
      </c>
      <c r="L38" s="187">
        <v>6.0000000000000039E-2</v>
      </c>
      <c r="M38" s="187">
        <v>6.0000000000000039E-2</v>
      </c>
      <c r="N38" s="187">
        <v>6.0000000000000039E-2</v>
      </c>
      <c r="O38" s="187">
        <v>6.0000000000000039E-2</v>
      </c>
      <c r="P38" s="187">
        <v>6.0000000000000039E-2</v>
      </c>
      <c r="Q38" s="187">
        <v>6.0000000000000039E-2</v>
      </c>
      <c r="R38" s="187">
        <v>6.0000000000000039E-2</v>
      </c>
      <c r="S38" s="187">
        <v>6.0000000000000039E-2</v>
      </c>
      <c r="T38" s="187">
        <v>6.0000000000000039E-2</v>
      </c>
      <c r="U38" s="187">
        <v>6.0000000000000039E-2</v>
      </c>
      <c r="V38" s="187">
        <v>6.0000000000000039E-2</v>
      </c>
      <c r="W38" s="233">
        <v>6.0000000000000039E-2</v>
      </c>
      <c r="X38" s="233">
        <v>6.0000000000000039E-2</v>
      </c>
    </row>
  </sheetData>
  <phoneticPr fontId="46" type="noConversion"/>
  <pageMargins left="0.7" right="0.7" top="0.75" bottom="0.75" header="0.3" footer="0.3"/>
  <pageSetup paperSize="9" orientation="portrait" verticalDpi="0" r:id="rId1"/>
  <legacyDrawing r:id="rId2"/>
  <tableParts count="1">
    <tablePart r:id="rId3"/>
  </tableParts>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DC989-6B15-4A8C-8B37-41D34FF793CC}">
  <sheetPr codeName="Sheet11">
    <tabColor theme="5" tint="0.59999389629810485"/>
  </sheetPr>
  <dimension ref="A1:G38"/>
  <sheetViews>
    <sheetView workbookViewId="0">
      <selection activeCell="C36" sqref="C36"/>
    </sheetView>
  </sheetViews>
  <sheetFormatPr defaultRowHeight="15"/>
  <cols>
    <col min="1" max="1" width="17" customWidth="1"/>
    <col min="2" max="2" width="20.140625" customWidth="1"/>
    <col min="3" max="3" width="22.42578125" customWidth="1"/>
  </cols>
  <sheetData>
    <row r="1" spans="1:3">
      <c r="A1" s="191" t="s">
        <v>1414</v>
      </c>
    </row>
    <row r="5" spans="1:3">
      <c r="A5" s="64"/>
      <c r="B5" s="55" t="s">
        <v>1415</v>
      </c>
      <c r="C5" s="55" t="s">
        <v>1415</v>
      </c>
    </row>
    <row r="6" spans="1:3">
      <c r="A6" s="55" t="s">
        <v>170</v>
      </c>
      <c r="B6" s="55" t="s">
        <v>1416</v>
      </c>
      <c r="C6" s="55" t="s">
        <v>1417</v>
      </c>
    </row>
    <row r="7" spans="1:3">
      <c r="A7" s="1" t="s">
        <v>170</v>
      </c>
      <c r="B7" s="1" t="s">
        <v>1418</v>
      </c>
      <c r="C7" s="1" t="s">
        <v>1419</v>
      </c>
    </row>
    <row r="8" spans="1:3">
      <c r="A8" s="188">
        <v>2021</v>
      </c>
      <c r="B8" s="189">
        <v>0.25704578650000004</v>
      </c>
      <c r="C8" s="189">
        <v>0.25704578650000004</v>
      </c>
    </row>
    <row r="9" spans="1:3">
      <c r="A9" s="188">
        <v>2022</v>
      </c>
      <c r="B9" s="189">
        <v>0.26096018939999999</v>
      </c>
      <c r="C9" s="189">
        <v>0.26096018939999999</v>
      </c>
    </row>
    <row r="10" spans="1:3">
      <c r="A10" s="188">
        <v>2023</v>
      </c>
      <c r="B10" s="189">
        <v>0.26493420239999999</v>
      </c>
      <c r="C10" s="189">
        <v>0.26493420239999999</v>
      </c>
    </row>
    <row r="11" spans="1:3">
      <c r="A11" s="188">
        <v>2024</v>
      </c>
      <c r="B11" s="189">
        <v>0.26896873339999999</v>
      </c>
      <c r="C11" s="189">
        <v>0.26896873339999999</v>
      </c>
    </row>
    <row r="12" spans="1:3">
      <c r="A12" s="188">
        <v>2025</v>
      </c>
      <c r="B12" s="189">
        <v>0.27306470399999999</v>
      </c>
      <c r="C12" s="189">
        <v>0.27306470399999999</v>
      </c>
    </row>
    <row r="13" spans="1:3">
      <c r="A13" s="188">
        <v>2026</v>
      </c>
      <c r="B13" s="189">
        <v>0.2772230497</v>
      </c>
      <c r="C13" s="189">
        <v>0.2772230497</v>
      </c>
    </row>
    <row r="14" spans="1:3">
      <c r="A14" s="188">
        <v>2027</v>
      </c>
      <c r="B14" s="189">
        <v>0.28144472050000002</v>
      </c>
      <c r="C14" s="189">
        <v>0.28144472050000002</v>
      </c>
    </row>
    <row r="15" spans="1:3">
      <c r="A15" s="188">
        <v>2028</v>
      </c>
      <c r="B15" s="189">
        <v>0.28573068070000002</v>
      </c>
      <c r="C15" s="189">
        <v>0.28573068070000002</v>
      </c>
    </row>
    <row r="16" spans="1:3">
      <c r="A16" s="188">
        <v>2029</v>
      </c>
      <c r="B16" s="189">
        <v>0.29008190939999995</v>
      </c>
      <c r="C16" s="189">
        <v>0.29008190939999995</v>
      </c>
    </row>
    <row r="17" spans="1:7">
      <c r="A17" s="188">
        <v>2030</v>
      </c>
      <c r="B17" s="189">
        <v>0.2944994004</v>
      </c>
      <c r="C17" s="189">
        <v>0.2944994004</v>
      </c>
    </row>
    <row r="18" spans="1:7">
      <c r="A18" s="188">
        <v>2031</v>
      </c>
      <c r="B18" s="189">
        <v>0.29898416279999995</v>
      </c>
      <c r="C18" s="189">
        <v>0.29898416279999995</v>
      </c>
    </row>
    <row r="19" spans="1:7">
      <c r="A19" s="188">
        <v>2032</v>
      </c>
      <c r="B19" s="189">
        <v>0.30353722110000003</v>
      </c>
      <c r="C19" s="189">
        <v>0.30353722110000003</v>
      </c>
    </row>
    <row r="20" spans="1:7">
      <c r="A20" s="188">
        <v>2033</v>
      </c>
      <c r="B20" s="189">
        <v>0.30815961540000003</v>
      </c>
      <c r="C20" s="189">
        <v>0.30815961540000003</v>
      </c>
    </row>
    <row r="21" spans="1:7">
      <c r="A21" s="188">
        <v>2034</v>
      </c>
      <c r="B21" s="189">
        <v>0.31285240140000004</v>
      </c>
      <c r="C21" s="189">
        <v>0.31285240140000004</v>
      </c>
    </row>
    <row r="22" spans="1:7">
      <c r="A22" s="188">
        <v>2035</v>
      </c>
      <c r="B22" s="189">
        <v>0.31761665119999999</v>
      </c>
      <c r="C22" s="189">
        <v>0.31761665119999999</v>
      </c>
      <c r="G22" s="14"/>
    </row>
    <row r="23" spans="1:7">
      <c r="A23" s="188">
        <v>2036</v>
      </c>
      <c r="B23" s="189">
        <v>0.322453453</v>
      </c>
      <c r="C23" s="189">
        <v>0.322453453</v>
      </c>
    </row>
    <row r="24" spans="1:7">
      <c r="A24" s="188">
        <v>2037</v>
      </c>
      <c r="B24" s="189">
        <v>0.3273639116</v>
      </c>
      <c r="C24" s="189">
        <v>0.3273639116</v>
      </c>
    </row>
    <row r="25" spans="1:7">
      <c r="A25" s="188">
        <v>2038</v>
      </c>
      <c r="B25" s="189">
        <v>0.3323491489</v>
      </c>
      <c r="C25" s="189">
        <v>0.3323491489</v>
      </c>
    </row>
    <row r="26" spans="1:7">
      <c r="A26" s="188">
        <v>2039</v>
      </c>
      <c r="B26" s="189">
        <v>0.3374103034</v>
      </c>
      <c r="C26" s="189">
        <v>0.3374103034</v>
      </c>
    </row>
    <row r="27" spans="1:7">
      <c r="A27" s="188">
        <v>2040</v>
      </c>
      <c r="B27" s="189">
        <v>0.34254853140000002</v>
      </c>
      <c r="C27" s="189">
        <v>0.34254853140000002</v>
      </c>
    </row>
    <row r="28" spans="1:7">
      <c r="A28" s="188">
        <v>2041</v>
      </c>
      <c r="B28" s="189">
        <v>0.34768675940000004</v>
      </c>
      <c r="C28" s="189">
        <v>0.34768675940000004</v>
      </c>
    </row>
    <row r="29" spans="1:7">
      <c r="A29" s="188">
        <v>2042</v>
      </c>
      <c r="B29" s="189">
        <v>0.35290206070000002</v>
      </c>
      <c r="C29" s="189">
        <v>0.35290206070000002</v>
      </c>
    </row>
    <row r="30" spans="1:7">
      <c r="A30" s="188">
        <v>2043</v>
      </c>
      <c r="B30" s="189">
        <v>0.35819559170000004</v>
      </c>
      <c r="C30" s="189">
        <v>0.35819559170000004</v>
      </c>
    </row>
    <row r="31" spans="1:7">
      <c r="A31" s="188">
        <v>2044</v>
      </c>
      <c r="B31" s="189">
        <v>0.36356852550000002</v>
      </c>
      <c r="C31" s="189">
        <v>0.36356852550000002</v>
      </c>
    </row>
    <row r="32" spans="1:7">
      <c r="A32" s="188">
        <v>2045</v>
      </c>
      <c r="B32" s="189">
        <v>0.36902205339999999</v>
      </c>
      <c r="C32" s="189">
        <v>0.36902205339999999</v>
      </c>
    </row>
    <row r="33" spans="1:3">
      <c r="A33" s="188">
        <v>2046</v>
      </c>
      <c r="B33" s="189">
        <v>0.37455738420000001</v>
      </c>
      <c r="C33" s="189">
        <v>0.37455738420000001</v>
      </c>
    </row>
    <row r="34" spans="1:3">
      <c r="A34" s="188">
        <v>2047</v>
      </c>
      <c r="B34" s="189">
        <v>0.38017574500000001</v>
      </c>
      <c r="C34" s="189">
        <v>0.38017574500000001</v>
      </c>
    </row>
    <row r="35" spans="1:3">
      <c r="A35" s="188">
        <v>2048</v>
      </c>
      <c r="B35" s="189">
        <v>0.38587838119999995</v>
      </c>
      <c r="C35" s="189">
        <v>0.38587838119999995</v>
      </c>
    </row>
    <row r="36" spans="1:3">
      <c r="A36" s="188">
        <v>2049</v>
      </c>
      <c r="B36" s="189">
        <v>0.39166655689999996</v>
      </c>
      <c r="C36" s="189">
        <v>0.39166655689999996</v>
      </c>
    </row>
    <row r="37" spans="1:3">
      <c r="A37" s="188">
        <v>2050</v>
      </c>
      <c r="B37" s="189">
        <v>0.39754155520000001</v>
      </c>
      <c r="C37" s="189">
        <v>0.39754155520000001</v>
      </c>
    </row>
    <row r="38" spans="1:3">
      <c r="A38" s="96">
        <v>2051</v>
      </c>
      <c r="B38" s="190">
        <f>_xlfn.FORECAST.LINEAR($A38,B33:B37,$A33:$A37)</f>
        <v>0.40320167067000057</v>
      </c>
      <c r="C38" s="190">
        <f>_xlfn.FORECAST.LINEAR($A38,C33:C37,$A33:$A37)</f>
        <v>0.40320167067000057</v>
      </c>
    </row>
  </sheetData>
  <pageMargins left="0.7" right="0.7" top="0.75" bottom="0.75" header="0.3" footer="0.3"/>
  <pageSetup paperSize="9" orientation="portrait" r:id="rId1"/>
  <legacyDrawing r:id="rId2"/>
  <tableParts count="1">
    <tablePart r:id="rId3"/>
  </tablePart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9809D-8428-44D7-AD1A-ED5D431DE050}">
  <sheetPr codeName="Sheet62">
    <tabColor theme="5" tint="0.59999389629810485"/>
  </sheetPr>
  <dimension ref="A1:AQ38"/>
  <sheetViews>
    <sheetView zoomScaleNormal="100" workbookViewId="0">
      <pane xSplit="1" ySplit="7" topLeftCell="B8" activePane="bottomRight" state="frozen"/>
      <selection pane="topRight" activeCell="B1" sqref="B1"/>
      <selection pane="bottomLeft" activeCell="A8" sqref="A8"/>
      <selection pane="bottomRight" activeCell="D12" sqref="D12"/>
    </sheetView>
  </sheetViews>
  <sheetFormatPr defaultRowHeight="15"/>
  <cols>
    <col min="1" max="1" width="15.7109375" customWidth="1"/>
    <col min="2" max="2" width="10.7109375" bestFit="1" customWidth="1"/>
    <col min="3" max="3" width="14.140625" customWidth="1"/>
    <col min="4" max="4" width="15.7109375" customWidth="1"/>
    <col min="5" max="5" width="19" customWidth="1"/>
    <col min="6" max="6" width="11" customWidth="1"/>
    <col min="7" max="7" width="14.28515625" customWidth="1"/>
    <col min="8" max="8" width="22.42578125" bestFit="1" customWidth="1"/>
    <col min="9" max="9" width="14" customWidth="1"/>
    <col min="10" max="10" width="10.28515625" customWidth="1"/>
    <col min="11" max="11" width="10.140625" customWidth="1"/>
    <col min="12" max="12" width="13.28515625" customWidth="1"/>
    <col min="13" max="13" width="10.5703125" customWidth="1"/>
    <col min="14" max="16" width="10.140625" bestFit="1" customWidth="1"/>
    <col min="17" max="17" width="16" customWidth="1"/>
    <col min="18" max="18" width="13.7109375" customWidth="1"/>
    <col min="19" max="20" width="13.42578125" customWidth="1"/>
    <col min="21" max="21" width="14" customWidth="1"/>
    <col min="22" max="22" width="14.140625" customWidth="1"/>
    <col min="23" max="23" width="10.140625" bestFit="1" customWidth="1"/>
    <col min="24" max="24" width="10.28515625" customWidth="1"/>
    <col min="25" max="25" width="10.5703125" customWidth="1"/>
    <col min="26" max="26" width="13" customWidth="1"/>
    <col min="27" max="27" width="11" customWidth="1"/>
    <col min="28" max="28" width="11.5703125" customWidth="1"/>
    <col min="29" max="29" width="15.7109375" customWidth="1"/>
    <col min="30" max="30" width="20.28515625" customWidth="1"/>
    <col min="31" max="31" width="9.85546875" customWidth="1"/>
    <col min="32" max="32" width="11" customWidth="1"/>
    <col min="33" max="33" width="11.140625" customWidth="1"/>
    <col min="34" max="34" width="13.5703125" customWidth="1"/>
    <col min="35" max="35" width="11" customWidth="1"/>
    <col min="36" max="36" width="16.7109375" customWidth="1"/>
    <col min="37" max="37" width="17.28515625" customWidth="1"/>
    <col min="38" max="39" width="17.140625" customWidth="1"/>
    <col min="40" max="40" width="14.42578125" customWidth="1"/>
    <col min="41" max="41" width="14.85546875" customWidth="1"/>
    <col min="42" max="42" width="11.42578125" customWidth="1"/>
    <col min="43" max="43" width="10.28515625" customWidth="1"/>
  </cols>
  <sheetData>
    <row r="1" spans="1:43">
      <c r="A1" s="145" t="s">
        <v>4685</v>
      </c>
    </row>
    <row r="2" spans="1:43">
      <c r="A2" s="35"/>
      <c r="B2" s="116"/>
      <c r="D2" s="19"/>
      <c r="E2" s="19"/>
      <c r="G2" s="19"/>
      <c r="H2" s="19"/>
      <c r="K2" s="207"/>
      <c r="L2" s="207"/>
    </row>
    <row r="3" spans="1:43">
      <c r="A3" s="19"/>
      <c r="B3" s="19"/>
      <c r="D3" s="19"/>
      <c r="E3" s="19"/>
      <c r="K3" s="207"/>
      <c r="L3" s="207"/>
    </row>
    <row r="4" spans="1:43">
      <c r="A4" s="62"/>
    </row>
    <row r="5" spans="1:43">
      <c r="A5" s="64"/>
      <c r="B5" s="55" t="s">
        <v>1420</v>
      </c>
      <c r="C5" s="55" t="s">
        <v>1420</v>
      </c>
      <c r="D5" s="55" t="s">
        <v>1420</v>
      </c>
      <c r="E5" s="55" t="s">
        <v>1420</v>
      </c>
      <c r="F5" s="55" t="s">
        <v>1420</v>
      </c>
      <c r="G5" s="55" t="s">
        <v>1420</v>
      </c>
      <c r="H5" s="55" t="s">
        <v>1420</v>
      </c>
      <c r="I5" s="55" t="s">
        <v>1420</v>
      </c>
      <c r="J5" s="55" t="s">
        <v>1420</v>
      </c>
      <c r="K5" s="55" t="s">
        <v>1420</v>
      </c>
      <c r="L5" s="55" t="s">
        <v>1420</v>
      </c>
      <c r="M5" s="55" t="s">
        <v>1420</v>
      </c>
      <c r="N5" s="55" t="s">
        <v>1420</v>
      </c>
      <c r="O5" s="55" t="s">
        <v>1420</v>
      </c>
      <c r="P5" s="55" t="s">
        <v>1420</v>
      </c>
      <c r="Q5" s="55" t="s">
        <v>1420</v>
      </c>
      <c r="R5" s="55" t="s">
        <v>1420</v>
      </c>
      <c r="S5" s="55" t="s">
        <v>1420</v>
      </c>
      <c r="T5" s="55" t="s">
        <v>1420</v>
      </c>
      <c r="U5" s="55" t="s">
        <v>1420</v>
      </c>
      <c r="V5" s="55" t="s">
        <v>1420</v>
      </c>
      <c r="W5" s="55" t="s">
        <v>1420</v>
      </c>
      <c r="X5" s="55" t="s">
        <v>1420</v>
      </c>
      <c r="Y5" s="55" t="s">
        <v>1420</v>
      </c>
      <c r="Z5" s="55" t="s">
        <v>1420</v>
      </c>
      <c r="AA5" s="55" t="s">
        <v>1420</v>
      </c>
      <c r="AB5" s="55" t="s">
        <v>1420</v>
      </c>
      <c r="AC5" s="55" t="s">
        <v>1420</v>
      </c>
      <c r="AD5" s="55" t="s">
        <v>1420</v>
      </c>
      <c r="AE5" s="55" t="s">
        <v>1420</v>
      </c>
      <c r="AF5" s="55" t="s">
        <v>1420</v>
      </c>
      <c r="AG5" s="55" t="s">
        <v>1420</v>
      </c>
      <c r="AH5" s="55" t="s">
        <v>1420</v>
      </c>
      <c r="AI5" s="55" t="s">
        <v>1420</v>
      </c>
      <c r="AJ5" s="55" t="s">
        <v>1420</v>
      </c>
      <c r="AK5" s="55" t="s">
        <v>1420</v>
      </c>
      <c r="AL5" s="55" t="s">
        <v>1420</v>
      </c>
      <c r="AM5" s="55" t="s">
        <v>1420</v>
      </c>
      <c r="AN5" s="55" t="s">
        <v>1420</v>
      </c>
      <c r="AO5" s="55" t="s">
        <v>1420</v>
      </c>
      <c r="AP5" s="55" t="s">
        <v>1420</v>
      </c>
      <c r="AQ5" s="55" t="s">
        <v>1420</v>
      </c>
    </row>
    <row r="6" spans="1:43" s="56" customFormat="1">
      <c r="A6" s="55" t="s">
        <v>170</v>
      </c>
      <c r="B6" s="57" t="e">
        <v>#REF!</v>
      </c>
      <c r="C6" s="57" t="e">
        <v>#REF!</v>
      </c>
      <c r="D6" s="57" t="s">
        <v>1337</v>
      </c>
      <c r="E6" s="57" t="s">
        <v>1333</v>
      </c>
      <c r="F6" s="57" t="s">
        <v>1421</v>
      </c>
      <c r="G6" s="57" t="s">
        <v>1422</v>
      </c>
      <c r="H6" s="57" t="s">
        <v>1220</v>
      </c>
      <c r="I6" s="57" t="s">
        <v>1272</v>
      </c>
      <c r="J6" s="57" t="s">
        <v>1274</v>
      </c>
      <c r="K6" s="57" t="s">
        <v>1276</v>
      </c>
      <c r="L6" s="57" t="s">
        <v>1208</v>
      </c>
      <c r="M6" s="57" t="s">
        <v>1210</v>
      </c>
      <c r="N6" s="57" t="s">
        <v>1423</v>
      </c>
      <c r="O6" s="57" t="s">
        <v>1212</v>
      </c>
      <c r="P6" s="57" t="s">
        <v>1222</v>
      </c>
      <c r="Q6" s="57" t="s">
        <v>1336</v>
      </c>
      <c r="R6" s="57" t="s">
        <v>1237</v>
      </c>
      <c r="S6" s="57" t="s">
        <v>1231</v>
      </c>
      <c r="T6" s="57" t="s">
        <v>1229</v>
      </c>
      <c r="U6" s="57" t="s">
        <v>1424</v>
      </c>
      <c r="V6" s="57" t="s">
        <v>1334</v>
      </c>
      <c r="W6" s="57" t="s">
        <v>1425</v>
      </c>
      <c r="X6" s="57" t="s">
        <v>1426</v>
      </c>
      <c r="Y6" s="57" t="s">
        <v>1427</v>
      </c>
      <c r="Z6" s="57" t="s">
        <v>1318</v>
      </c>
      <c r="AA6" s="57" t="s">
        <v>1428</v>
      </c>
      <c r="AB6" s="57" t="s">
        <v>1311</v>
      </c>
      <c r="AC6" s="57" t="s">
        <v>1332</v>
      </c>
      <c r="AD6" s="57" t="s">
        <v>1217</v>
      </c>
      <c r="AE6" s="57" t="s">
        <v>1429</v>
      </c>
      <c r="AF6" s="57" t="s">
        <v>1314</v>
      </c>
      <c r="AG6" s="57" t="s">
        <v>1206</v>
      </c>
      <c r="AH6" s="57" t="s">
        <v>297</v>
      </c>
      <c r="AI6" s="57" t="s">
        <v>1239</v>
      </c>
      <c r="AJ6" s="57" t="s">
        <v>1301</v>
      </c>
      <c r="AK6" s="57" t="s">
        <v>1430</v>
      </c>
      <c r="AL6" s="57" t="s">
        <v>1431</v>
      </c>
      <c r="AM6" s="57" t="s">
        <v>1432</v>
      </c>
      <c r="AN6" s="57" t="s">
        <v>1351</v>
      </c>
      <c r="AO6" s="57" t="s">
        <v>1246</v>
      </c>
      <c r="AP6" s="57" t="s">
        <v>1316</v>
      </c>
      <c r="AQ6" s="57" t="s">
        <v>1235</v>
      </c>
    </row>
    <row r="7" spans="1:43">
      <c r="A7" t="s">
        <v>170</v>
      </c>
      <c r="B7" t="s">
        <v>1215</v>
      </c>
      <c r="C7" t="s">
        <v>1433</v>
      </c>
      <c r="D7" t="s">
        <v>1202</v>
      </c>
      <c r="E7" t="s">
        <v>1263</v>
      </c>
      <c r="F7" t="s">
        <v>1434</v>
      </c>
      <c r="G7" t="s">
        <v>1435</v>
      </c>
      <c r="H7" t="s">
        <v>1219</v>
      </c>
      <c r="I7" t="s">
        <v>1271</v>
      </c>
      <c r="J7" t="s">
        <v>1273</v>
      </c>
      <c r="K7" t="s">
        <v>1275</v>
      </c>
      <c r="L7" t="s">
        <v>1207</v>
      </c>
      <c r="M7" t="s">
        <v>1209</v>
      </c>
      <c r="N7" t="s">
        <v>1436</v>
      </c>
      <c r="O7" t="s">
        <v>1211</v>
      </c>
      <c r="P7" t="s">
        <v>1221</v>
      </c>
      <c r="Q7" t="s">
        <v>1302</v>
      </c>
      <c r="R7" t="s">
        <v>1236</v>
      </c>
      <c r="S7" t="s">
        <v>1230</v>
      </c>
      <c r="T7" t="s">
        <v>1228</v>
      </c>
      <c r="U7" t="s">
        <v>1232</v>
      </c>
      <c r="V7" t="s">
        <v>1213</v>
      </c>
      <c r="W7" t="s">
        <v>1437</v>
      </c>
      <c r="X7" t="s">
        <v>1438</v>
      </c>
      <c r="Y7" t="s">
        <v>1439</v>
      </c>
      <c r="Z7" t="s">
        <v>1317</v>
      </c>
      <c r="AA7" t="s">
        <v>1440</v>
      </c>
      <c r="AB7" t="s">
        <v>483</v>
      </c>
      <c r="AC7" t="s">
        <v>1243</v>
      </c>
      <c r="AD7" t="s">
        <v>439</v>
      </c>
      <c r="AE7" t="s">
        <v>1269</v>
      </c>
      <c r="AF7" t="s">
        <v>1313</v>
      </c>
      <c r="AG7" t="s">
        <v>1204</v>
      </c>
      <c r="AH7" t="s">
        <v>318</v>
      </c>
      <c r="AI7" t="s">
        <v>1238</v>
      </c>
      <c r="AJ7" t="s">
        <v>1300</v>
      </c>
      <c r="AK7" t="s">
        <v>1355</v>
      </c>
      <c r="AL7" t="s">
        <v>1367</v>
      </c>
      <c r="AM7" t="s">
        <v>1353</v>
      </c>
      <c r="AN7" t="s">
        <v>1244</v>
      </c>
      <c r="AO7" t="s">
        <v>1245</v>
      </c>
      <c r="AP7" t="s">
        <v>1315</v>
      </c>
      <c r="AQ7" t="s">
        <v>1234</v>
      </c>
    </row>
    <row r="8" spans="1:43">
      <c r="A8">
        <v>2021</v>
      </c>
      <c r="B8" s="7">
        <v>7.830442948448658</v>
      </c>
      <c r="C8" s="7">
        <v>7.830442948448658</v>
      </c>
      <c r="D8" s="227">
        <v>2.6101476494828861</v>
      </c>
      <c r="E8" s="227">
        <v>2.6101476494828861</v>
      </c>
      <c r="F8" s="7">
        <v>6.3937176737591344</v>
      </c>
      <c r="G8" s="7">
        <v>8.5249568983455131</v>
      </c>
      <c r="H8" s="227">
        <v>2.1312392245863783</v>
      </c>
      <c r="I8" s="227">
        <v>2.1312392245863783</v>
      </c>
      <c r="J8" s="227">
        <v>2.1312392245863783</v>
      </c>
      <c r="K8" s="227">
        <v>2.1312392245863783</v>
      </c>
      <c r="L8" s="7">
        <v>7.830442948448658</v>
      </c>
      <c r="M8" s="7">
        <v>8.1465002048596897</v>
      </c>
      <c r="N8" s="7">
        <v>8.1465002048596897</v>
      </c>
      <c r="O8" s="7">
        <v>8.1465002048596897</v>
      </c>
      <c r="P8" s="7">
        <v>8.1465002048596897</v>
      </c>
      <c r="Q8" s="227">
        <v>2.6101476494828861</v>
      </c>
      <c r="R8" s="7">
        <v>8.1465002048596897</v>
      </c>
      <c r="S8" s="7">
        <v>8.1465002048596897</v>
      </c>
      <c r="T8" s="7">
        <v>8.1465002048596897</v>
      </c>
      <c r="U8" s="7">
        <v>8.1465002048596897</v>
      </c>
      <c r="V8" s="227">
        <v>2.6101476494828861</v>
      </c>
      <c r="W8" s="7">
        <v>7.830442948448658</v>
      </c>
      <c r="X8" s="7">
        <v>8.1465002048596897</v>
      </c>
      <c r="Y8" s="227">
        <v>2.6101476494828861</v>
      </c>
      <c r="Z8" s="7">
        <v>8.1465002048596897</v>
      </c>
      <c r="AA8" s="7">
        <v>2.6101476494828861</v>
      </c>
      <c r="AB8" s="7">
        <v>0</v>
      </c>
      <c r="AC8" s="7">
        <v>8.1520672101057592</v>
      </c>
      <c r="AD8" s="7">
        <v>8.1520672101057592</v>
      </c>
      <c r="AE8" s="7">
        <v>0</v>
      </c>
      <c r="AF8" s="7">
        <v>0</v>
      </c>
      <c r="AG8" s="7">
        <v>0</v>
      </c>
      <c r="AH8" s="7">
        <v>0</v>
      </c>
      <c r="AI8" s="7">
        <v>0</v>
      </c>
      <c r="AJ8" s="7">
        <v>17.5</v>
      </c>
      <c r="AK8" s="228">
        <v>9999</v>
      </c>
      <c r="AL8" s="228">
        <v>9999</v>
      </c>
      <c r="AM8" s="228">
        <v>9999</v>
      </c>
      <c r="AN8" s="7">
        <v>8.8041241787034199</v>
      </c>
      <c r="AO8" s="7">
        <v>8.1520672101057592</v>
      </c>
      <c r="AP8" s="7">
        <v>0</v>
      </c>
      <c r="AQ8" s="7">
        <v>8.1520672101057592</v>
      </c>
    </row>
    <row r="9" spans="1:43">
      <c r="A9">
        <v>2022</v>
      </c>
      <c r="B9" s="7">
        <v>35.08726062837561</v>
      </c>
      <c r="C9" s="7">
        <v>35.08726062837561</v>
      </c>
      <c r="D9" s="227">
        <v>11.69575354279187</v>
      </c>
      <c r="E9" s="227">
        <v>11.69575354279187</v>
      </c>
      <c r="F9" s="7">
        <v>7.0704584109353235</v>
      </c>
      <c r="G9" s="7">
        <v>9.4272778812470985</v>
      </c>
      <c r="H9" s="227">
        <v>2.3568194703117746</v>
      </c>
      <c r="I9" s="227">
        <v>2.3568194703117746</v>
      </c>
      <c r="J9" s="227">
        <v>2.3568194703117746</v>
      </c>
      <c r="K9" s="227">
        <v>2.3568194703117746</v>
      </c>
      <c r="L9" s="7">
        <v>35.08726062837561</v>
      </c>
      <c r="M9" s="7">
        <v>9.4186085337708079</v>
      </c>
      <c r="N9" s="7">
        <v>9.4186085337708079</v>
      </c>
      <c r="O9" s="7">
        <v>9.4186085337708079</v>
      </c>
      <c r="P9" s="7">
        <v>9.4186085337708079</v>
      </c>
      <c r="Q9" s="227">
        <v>11.69575354279187</v>
      </c>
      <c r="R9" s="7">
        <v>9.4186085337708079</v>
      </c>
      <c r="S9" s="7">
        <v>9.4186085337708079</v>
      </c>
      <c r="T9" s="7">
        <v>9.4186085337708079</v>
      </c>
      <c r="U9" s="7">
        <v>9.4186085337708079</v>
      </c>
      <c r="V9" s="227">
        <v>11.69575354279187</v>
      </c>
      <c r="W9" s="7">
        <v>35.08726062837561</v>
      </c>
      <c r="X9" s="7">
        <v>9.4186085337708079</v>
      </c>
      <c r="Y9" s="227">
        <v>11.69575354279187</v>
      </c>
      <c r="Z9" s="7">
        <v>9.4186085337708079</v>
      </c>
      <c r="AA9" s="7">
        <v>2.6854980251146499</v>
      </c>
      <c r="AB9" s="7">
        <v>0</v>
      </c>
      <c r="AC9" s="7">
        <v>8.1520672101057592</v>
      </c>
      <c r="AD9" s="7">
        <v>8.1520672101057592</v>
      </c>
      <c r="AE9" s="7">
        <v>0</v>
      </c>
      <c r="AF9" s="7">
        <v>0</v>
      </c>
      <c r="AG9" s="7">
        <v>0</v>
      </c>
      <c r="AH9" s="7">
        <v>0</v>
      </c>
      <c r="AI9" s="7">
        <v>0</v>
      </c>
      <c r="AJ9" s="7">
        <v>17.2222222222222</v>
      </c>
      <c r="AK9" s="228">
        <v>9999</v>
      </c>
      <c r="AL9" s="228">
        <v>9999</v>
      </c>
      <c r="AM9" s="228">
        <v>9999</v>
      </c>
      <c r="AN9" s="7">
        <v>8.8041241787034199</v>
      </c>
      <c r="AO9" s="7">
        <v>8.1520672101057592</v>
      </c>
      <c r="AP9" s="7">
        <v>0</v>
      </c>
      <c r="AQ9" s="7">
        <v>8.1520672101057592</v>
      </c>
    </row>
    <row r="10" spans="1:43">
      <c r="A10">
        <v>2023</v>
      </c>
      <c r="B10" s="7">
        <v>58.348406763343093</v>
      </c>
      <c r="C10" s="7">
        <v>58.348406763343093</v>
      </c>
      <c r="D10" s="227">
        <v>19.449468921114363</v>
      </c>
      <c r="E10" s="227">
        <v>19.449468921114363</v>
      </c>
      <c r="F10" s="7">
        <v>15.707979839077591</v>
      </c>
      <c r="G10" s="7">
        <v>20.943973118770121</v>
      </c>
      <c r="H10" s="227">
        <v>5.2359932796925301</v>
      </c>
      <c r="I10" s="227">
        <v>5.2359932796925301</v>
      </c>
      <c r="J10" s="227">
        <v>5.2359932796925301</v>
      </c>
      <c r="K10" s="227">
        <v>5.2359932796925301</v>
      </c>
      <c r="L10" s="7">
        <v>58.348406763343093</v>
      </c>
      <c r="M10" s="7">
        <v>18.397102495606667</v>
      </c>
      <c r="N10" s="7">
        <v>18.397102495606667</v>
      </c>
      <c r="O10" s="7">
        <v>18.397102495606667</v>
      </c>
      <c r="P10" s="7">
        <v>18.397102495606667</v>
      </c>
      <c r="Q10" s="227">
        <v>19.449468921114363</v>
      </c>
      <c r="R10" s="7">
        <v>18.397102495606667</v>
      </c>
      <c r="S10" s="7">
        <v>18.397102495606667</v>
      </c>
      <c r="T10" s="7">
        <v>18.397102495606667</v>
      </c>
      <c r="U10" s="7">
        <v>18.397102495606667</v>
      </c>
      <c r="V10" s="227">
        <v>19.449468921114363</v>
      </c>
      <c r="W10" s="7">
        <v>58.348406763343093</v>
      </c>
      <c r="X10" s="7">
        <v>18.397102495606667</v>
      </c>
      <c r="Y10" s="227">
        <v>19.449468921114363</v>
      </c>
      <c r="Z10" s="7">
        <v>18.397102495606667</v>
      </c>
      <c r="AA10" s="7">
        <v>2.6854980251146499</v>
      </c>
      <c r="AB10" s="7">
        <v>0</v>
      </c>
      <c r="AC10" s="7">
        <v>8.1520672101057592</v>
      </c>
      <c r="AD10" s="7">
        <v>8.1520672101057592</v>
      </c>
      <c r="AE10" s="7">
        <v>0</v>
      </c>
      <c r="AF10" s="7">
        <v>0</v>
      </c>
      <c r="AG10" s="7">
        <v>0</v>
      </c>
      <c r="AH10" s="7">
        <v>0</v>
      </c>
      <c r="AI10" s="7">
        <v>0</v>
      </c>
      <c r="AJ10" s="7">
        <v>17.2222222222222</v>
      </c>
      <c r="AK10" s="228">
        <v>9999</v>
      </c>
      <c r="AL10" s="228">
        <v>9999</v>
      </c>
      <c r="AM10" s="228">
        <v>9999</v>
      </c>
      <c r="AN10" s="7">
        <v>8.8041241787034199</v>
      </c>
      <c r="AO10" s="7">
        <v>8.1520672101057592</v>
      </c>
      <c r="AP10" s="7">
        <v>0</v>
      </c>
      <c r="AQ10" s="7">
        <v>8.1520672101057592</v>
      </c>
    </row>
    <row r="11" spans="1:43">
      <c r="A11">
        <v>2024</v>
      </c>
      <c r="B11" s="7">
        <v>33.176232499625272</v>
      </c>
      <c r="C11" s="7">
        <v>33.176232499625272</v>
      </c>
      <c r="D11" s="227">
        <v>11.058744166541757</v>
      </c>
      <c r="E11" s="227">
        <v>11.058744166541757</v>
      </c>
      <c r="F11" s="7">
        <v>28.288609567816536</v>
      </c>
      <c r="G11" s="7">
        <v>37.718146090422046</v>
      </c>
      <c r="H11" s="227">
        <v>9.4295365226055115</v>
      </c>
      <c r="I11" s="227">
        <v>9.4295365226055115</v>
      </c>
      <c r="J11" s="227">
        <v>9.4295365226055115</v>
      </c>
      <c r="K11" s="227">
        <v>9.4295365226055115</v>
      </c>
      <c r="L11" s="7">
        <v>33.176232499625272</v>
      </c>
      <c r="M11" s="7">
        <v>14.326632156911266</v>
      </c>
      <c r="N11" s="7">
        <v>14.326632156911266</v>
      </c>
      <c r="O11" s="7">
        <v>14.326632156911266</v>
      </c>
      <c r="P11" s="7">
        <v>14.326632156911266</v>
      </c>
      <c r="Q11" s="227">
        <v>11.058744166541757</v>
      </c>
      <c r="R11" s="7">
        <v>14.326632156911266</v>
      </c>
      <c r="S11" s="7">
        <v>14.326632156911266</v>
      </c>
      <c r="T11" s="7">
        <v>14.326632156911266</v>
      </c>
      <c r="U11" s="7">
        <v>14.326632156911266</v>
      </c>
      <c r="V11" s="227">
        <v>11.058744166541757</v>
      </c>
      <c r="W11" s="7">
        <v>33.176232499625272</v>
      </c>
      <c r="X11" s="7">
        <v>14.326632156911266</v>
      </c>
      <c r="Y11" s="227">
        <v>11.058744166541757</v>
      </c>
      <c r="Z11" s="7">
        <v>14.326632156911266</v>
      </c>
      <c r="AA11" s="7">
        <v>2.6854980251146499</v>
      </c>
      <c r="AB11" s="7">
        <v>0</v>
      </c>
      <c r="AC11" s="7">
        <v>8.1520672101057592</v>
      </c>
      <c r="AD11" s="7">
        <v>8.1520672101057592</v>
      </c>
      <c r="AE11" s="7">
        <v>0</v>
      </c>
      <c r="AF11" s="7">
        <v>0</v>
      </c>
      <c r="AG11" s="7">
        <v>0</v>
      </c>
      <c r="AH11" s="7">
        <v>0</v>
      </c>
      <c r="AI11" s="7">
        <v>0</v>
      </c>
      <c r="AJ11" s="7">
        <v>16.9444444444444</v>
      </c>
      <c r="AK11" s="228">
        <v>9999</v>
      </c>
      <c r="AL11" s="228">
        <v>9999</v>
      </c>
      <c r="AM11" s="228">
        <v>9999</v>
      </c>
      <c r="AN11" s="7">
        <v>8.8041241787034199</v>
      </c>
      <c r="AO11" s="7">
        <v>8.1520672101057592</v>
      </c>
      <c r="AP11" s="7">
        <v>0</v>
      </c>
      <c r="AQ11" s="7">
        <v>8.1520672101057592</v>
      </c>
    </row>
    <row r="12" spans="1:43">
      <c r="A12">
        <v>2025</v>
      </c>
      <c r="B12" s="7">
        <v>36.174478447568887</v>
      </c>
      <c r="C12" s="7">
        <v>36.174478447568887</v>
      </c>
      <c r="D12" s="227">
        <v>12.058159482522962</v>
      </c>
      <c r="E12" s="227">
        <v>12.058159482522962</v>
      </c>
      <c r="F12" s="7">
        <v>22.709477157649886</v>
      </c>
      <c r="G12" s="7">
        <v>30.279302876866513</v>
      </c>
      <c r="H12" s="227">
        <v>7.5698257192166283</v>
      </c>
      <c r="I12" s="227">
        <v>7.5698257192166283</v>
      </c>
      <c r="J12" s="227">
        <v>7.5698257192166283</v>
      </c>
      <c r="K12" s="227">
        <v>7.5698257192166283</v>
      </c>
      <c r="L12" s="7">
        <v>36.174478447568887</v>
      </c>
      <c r="M12" s="7">
        <v>12.687454118566555</v>
      </c>
      <c r="N12" s="7">
        <v>12.687454118566555</v>
      </c>
      <c r="O12" s="7">
        <v>12.687454118566555</v>
      </c>
      <c r="P12" s="7">
        <v>12.687454118566555</v>
      </c>
      <c r="Q12" s="227">
        <v>12.058159482522962</v>
      </c>
      <c r="R12" s="7">
        <v>12.687454118566555</v>
      </c>
      <c r="S12" s="7">
        <v>12.687454118566555</v>
      </c>
      <c r="T12" s="7">
        <v>12.687454118566555</v>
      </c>
      <c r="U12" s="7">
        <v>12.687454118566555</v>
      </c>
      <c r="V12" s="227">
        <v>12.058159482522962</v>
      </c>
      <c r="W12" s="7">
        <v>36.174478447568887</v>
      </c>
      <c r="X12" s="7">
        <v>12.687454118566555</v>
      </c>
      <c r="Y12" s="227">
        <v>12.058159482522962</v>
      </c>
      <c r="Z12" s="7">
        <v>12.687454118566555</v>
      </c>
      <c r="AA12" s="7">
        <v>2.6854980251146499</v>
      </c>
      <c r="AB12" s="7">
        <v>0</v>
      </c>
      <c r="AC12" s="7">
        <v>8.1520672101057592</v>
      </c>
      <c r="AD12" s="7">
        <v>8.1520672101057592</v>
      </c>
      <c r="AE12" s="7">
        <v>0</v>
      </c>
      <c r="AF12" s="7">
        <v>0</v>
      </c>
      <c r="AG12" s="7">
        <v>0</v>
      </c>
      <c r="AH12" s="7">
        <v>0</v>
      </c>
      <c r="AI12" s="7">
        <v>0</v>
      </c>
      <c r="AJ12" s="7">
        <v>16.9444444444444</v>
      </c>
      <c r="AK12" s="228">
        <v>9999</v>
      </c>
      <c r="AL12" s="228">
        <v>9999</v>
      </c>
      <c r="AM12" s="228">
        <v>9999</v>
      </c>
      <c r="AN12" s="7">
        <v>8.8041241787034199</v>
      </c>
      <c r="AO12" s="7">
        <v>8.1520672101057592</v>
      </c>
      <c r="AP12" s="7">
        <v>0</v>
      </c>
      <c r="AQ12" s="7">
        <v>8.1520672101057592</v>
      </c>
    </row>
    <row r="13" spans="1:43">
      <c r="A13">
        <v>2026</v>
      </c>
      <c r="B13" s="7">
        <v>30.283330289689239</v>
      </c>
      <c r="C13" s="7">
        <v>30.283330289689239</v>
      </c>
      <c r="D13" s="227">
        <v>10.094443429896414</v>
      </c>
      <c r="E13" s="227">
        <v>10.094443429896414</v>
      </c>
      <c r="F13" s="7">
        <v>21.926615661568668</v>
      </c>
      <c r="G13" s="7">
        <v>29.235487548758226</v>
      </c>
      <c r="H13" s="227">
        <v>7.3088718871895564</v>
      </c>
      <c r="I13" s="227">
        <v>7.3088718871895564</v>
      </c>
      <c r="J13" s="227">
        <v>7.3088718871895564</v>
      </c>
      <c r="K13" s="227">
        <v>7.3088718871895564</v>
      </c>
      <c r="L13" s="7">
        <v>30.283330289689239</v>
      </c>
      <c r="M13" s="7">
        <v>11.682530683178227</v>
      </c>
      <c r="N13" s="7">
        <v>11.682530683178227</v>
      </c>
      <c r="O13" s="7">
        <v>11.682530683178227</v>
      </c>
      <c r="P13" s="7">
        <v>11.682530683178227</v>
      </c>
      <c r="Q13" s="227">
        <v>10.094443429896414</v>
      </c>
      <c r="R13" s="7">
        <v>11.682530683178227</v>
      </c>
      <c r="S13" s="7">
        <v>11.682530683178227</v>
      </c>
      <c r="T13" s="7">
        <v>11.682530683178227</v>
      </c>
      <c r="U13" s="7">
        <v>11.682530683178227</v>
      </c>
      <c r="V13" s="227">
        <v>10.094443429896414</v>
      </c>
      <c r="W13" s="7">
        <v>30.283330289689239</v>
      </c>
      <c r="X13" s="7">
        <v>11.682530683178227</v>
      </c>
      <c r="Y13" s="227">
        <v>10.094443429896414</v>
      </c>
      <c r="Z13" s="7">
        <v>11.682530683178227</v>
      </c>
      <c r="AA13" s="7">
        <v>10.6892591104322</v>
      </c>
      <c r="AB13" s="7">
        <v>0</v>
      </c>
      <c r="AC13" s="7">
        <v>8.1520672101057592</v>
      </c>
      <c r="AD13" s="7">
        <v>8.1520672101057592</v>
      </c>
      <c r="AE13" s="7">
        <v>0</v>
      </c>
      <c r="AF13" s="7">
        <v>0</v>
      </c>
      <c r="AG13" s="7">
        <v>0</v>
      </c>
      <c r="AH13" s="7">
        <v>0</v>
      </c>
      <c r="AI13" s="7">
        <v>0</v>
      </c>
      <c r="AJ13" s="7">
        <v>16.6666666666667</v>
      </c>
      <c r="AK13" s="228">
        <v>9999</v>
      </c>
      <c r="AL13" s="228">
        <v>30.283330289689239</v>
      </c>
      <c r="AM13" s="228">
        <v>30.283330289689239</v>
      </c>
      <c r="AN13" s="7">
        <v>8.8041241787034199</v>
      </c>
      <c r="AO13" s="7">
        <v>8.1520672101057592</v>
      </c>
      <c r="AP13" s="7">
        <v>0</v>
      </c>
      <c r="AQ13" s="7">
        <v>8.1520672101057592</v>
      </c>
    </row>
    <row r="14" spans="1:43">
      <c r="A14">
        <v>2027</v>
      </c>
      <c r="B14" s="7">
        <v>31.627380188259163</v>
      </c>
      <c r="C14" s="7">
        <v>31.627380188259163</v>
      </c>
      <c r="D14" s="227">
        <v>10.542460062753054</v>
      </c>
      <c r="E14" s="227">
        <v>10.542460062753054</v>
      </c>
      <c r="F14" s="7">
        <v>21.236169203841481</v>
      </c>
      <c r="G14" s="7">
        <v>28.31489227178864</v>
      </c>
      <c r="H14" s="227">
        <v>7.07872306794716</v>
      </c>
      <c r="I14" s="227">
        <v>7.07872306794716</v>
      </c>
      <c r="J14" s="227">
        <v>7.07872306794716</v>
      </c>
      <c r="K14" s="227">
        <v>7.07872306794716</v>
      </c>
      <c r="L14" s="7">
        <v>31.627380188259163</v>
      </c>
      <c r="M14" s="7">
        <v>11.85503758448589</v>
      </c>
      <c r="N14" s="7">
        <v>11.85503758448589</v>
      </c>
      <c r="O14" s="7">
        <v>11.85503758448589</v>
      </c>
      <c r="P14" s="7">
        <v>11.85503758448589</v>
      </c>
      <c r="Q14" s="227">
        <v>10.542460062753054</v>
      </c>
      <c r="R14" s="7">
        <v>11.85503758448589</v>
      </c>
      <c r="S14" s="7">
        <v>11.85503758448589</v>
      </c>
      <c r="T14" s="7">
        <v>11.85503758448589</v>
      </c>
      <c r="U14" s="7">
        <v>11.85503758448589</v>
      </c>
      <c r="V14" s="227">
        <v>10.542460062753054</v>
      </c>
      <c r="W14" s="7">
        <v>31.627380188259163</v>
      </c>
      <c r="X14" s="7">
        <v>11.85503758448589</v>
      </c>
      <c r="Y14" s="227">
        <v>10.542460062753054</v>
      </c>
      <c r="Z14" s="7">
        <v>11.85503758448589</v>
      </c>
      <c r="AA14" s="7">
        <v>10.6892591104322</v>
      </c>
      <c r="AB14" s="7">
        <v>0</v>
      </c>
      <c r="AC14" s="7">
        <v>8.1520672101057592</v>
      </c>
      <c r="AD14" s="7">
        <v>8.1520672101057592</v>
      </c>
      <c r="AE14" s="7">
        <v>0</v>
      </c>
      <c r="AF14" s="7">
        <v>0</v>
      </c>
      <c r="AG14" s="7">
        <v>0</v>
      </c>
      <c r="AH14" s="7">
        <v>0</v>
      </c>
      <c r="AI14" s="7">
        <v>0</v>
      </c>
      <c r="AJ14" s="7">
        <v>16.6666666666667</v>
      </c>
      <c r="AK14" s="228">
        <v>9999</v>
      </c>
      <c r="AL14" s="228">
        <v>31.627380188259163</v>
      </c>
      <c r="AM14" s="228">
        <v>31.627380188259163</v>
      </c>
      <c r="AN14" s="7">
        <v>8.8041241787034199</v>
      </c>
      <c r="AO14" s="7">
        <v>8.1520672101057592</v>
      </c>
      <c r="AP14" s="7">
        <v>0</v>
      </c>
      <c r="AQ14" s="7">
        <v>8.1520672101057592</v>
      </c>
    </row>
    <row r="15" spans="1:43">
      <c r="A15">
        <v>2028</v>
      </c>
      <c r="B15" s="7">
        <v>29.053752400193325</v>
      </c>
      <c r="C15" s="7">
        <v>29.053752400193325</v>
      </c>
      <c r="D15" s="227">
        <v>9.6845841333977756</v>
      </c>
      <c r="E15" s="227">
        <v>9.6845841333977756</v>
      </c>
      <c r="F15" s="7">
        <v>22.161807860184137</v>
      </c>
      <c r="G15" s="7">
        <v>29.549077146912182</v>
      </c>
      <c r="H15" s="227">
        <v>7.3872692867280456</v>
      </c>
      <c r="I15" s="227">
        <v>7.3872692867280456</v>
      </c>
      <c r="J15" s="227">
        <v>7.3872692867280456</v>
      </c>
      <c r="K15" s="227">
        <v>7.3872692867280456</v>
      </c>
      <c r="L15" s="7">
        <v>29.053752400193325</v>
      </c>
      <c r="M15" s="7">
        <v>11.550061148644417</v>
      </c>
      <c r="N15" s="7">
        <v>11.550061148644417</v>
      </c>
      <c r="O15" s="7">
        <v>11.550061148644417</v>
      </c>
      <c r="P15" s="7">
        <v>11.550061148644417</v>
      </c>
      <c r="Q15" s="227">
        <v>9.6845841333977756</v>
      </c>
      <c r="R15" s="7">
        <v>11.550061148644417</v>
      </c>
      <c r="S15" s="7">
        <v>11.550061148644417</v>
      </c>
      <c r="T15" s="7">
        <v>11.550061148644417</v>
      </c>
      <c r="U15" s="7">
        <v>11.550061148644417</v>
      </c>
      <c r="V15" s="227">
        <v>9.6845841333977756</v>
      </c>
      <c r="W15" s="7">
        <v>29.053752400193325</v>
      </c>
      <c r="X15" s="7">
        <v>11.550061148644417</v>
      </c>
      <c r="Y15" s="227">
        <v>9.6845841333977756</v>
      </c>
      <c r="Z15" s="7">
        <v>11.550061148644417</v>
      </c>
      <c r="AA15" s="7">
        <v>10.6892591104322</v>
      </c>
      <c r="AB15" s="7">
        <v>0</v>
      </c>
      <c r="AC15" s="7">
        <v>8.1520672101057592</v>
      </c>
      <c r="AD15" s="7">
        <v>8.1520672101057592</v>
      </c>
      <c r="AE15" s="7">
        <v>0</v>
      </c>
      <c r="AF15" s="7">
        <v>0</v>
      </c>
      <c r="AG15" s="7">
        <v>0</v>
      </c>
      <c r="AH15" s="7">
        <v>0</v>
      </c>
      <c r="AI15" s="7">
        <v>0</v>
      </c>
      <c r="AJ15" s="7">
        <v>16.6666666666667</v>
      </c>
      <c r="AK15" s="228">
        <v>9999</v>
      </c>
      <c r="AL15" s="228">
        <v>29.053752400193325</v>
      </c>
      <c r="AM15" s="228">
        <v>29.053752400193325</v>
      </c>
      <c r="AN15" s="7">
        <v>8.8041241787034199</v>
      </c>
      <c r="AO15" s="7">
        <v>8.1520672101057592</v>
      </c>
      <c r="AP15" s="7">
        <v>0</v>
      </c>
      <c r="AQ15" s="7">
        <v>8.1520672101057592</v>
      </c>
    </row>
    <row r="16" spans="1:43">
      <c r="A16">
        <v>2029</v>
      </c>
      <c r="B16" s="7">
        <v>26.479136554810935</v>
      </c>
      <c r="C16" s="7">
        <v>26.479136554810935</v>
      </c>
      <c r="D16" s="227">
        <v>8.8263788516036445</v>
      </c>
      <c r="E16" s="227">
        <v>8.8263788516036445</v>
      </c>
      <c r="F16" s="7">
        <v>21.722611138683977</v>
      </c>
      <c r="G16" s="7">
        <v>28.963481518245302</v>
      </c>
      <c r="H16" s="227">
        <v>7.2408703795613256</v>
      </c>
      <c r="I16" s="227">
        <v>7.2408703795613256</v>
      </c>
      <c r="J16" s="227">
        <v>7.2408703795613256</v>
      </c>
      <c r="K16" s="227">
        <v>7.2408703795613256</v>
      </c>
      <c r="L16" s="7">
        <v>26.479136554810935</v>
      </c>
      <c r="M16" s="7">
        <v>11.358581883504332</v>
      </c>
      <c r="N16" s="7">
        <v>11.358581883504332</v>
      </c>
      <c r="O16" s="7">
        <v>11.358581883504332</v>
      </c>
      <c r="P16" s="7">
        <v>11.358581883504332</v>
      </c>
      <c r="Q16" s="227">
        <v>8.8263788516036445</v>
      </c>
      <c r="R16" s="7">
        <v>11.358581883504332</v>
      </c>
      <c r="S16" s="7">
        <v>11.358581883504332</v>
      </c>
      <c r="T16" s="7">
        <v>11.358581883504332</v>
      </c>
      <c r="U16" s="7">
        <v>11.358581883504332</v>
      </c>
      <c r="V16" s="227">
        <v>8.8263788516036445</v>
      </c>
      <c r="W16" s="7">
        <v>26.479136554810935</v>
      </c>
      <c r="X16" s="7">
        <v>11.358581883504332</v>
      </c>
      <c r="Y16" s="227">
        <v>8.8263788516036445</v>
      </c>
      <c r="Z16" s="7">
        <v>11.358581883504332</v>
      </c>
      <c r="AA16" s="7">
        <v>10.6892591104322</v>
      </c>
      <c r="AB16" s="7">
        <v>0</v>
      </c>
      <c r="AC16" s="7">
        <v>8.1520672101057592</v>
      </c>
      <c r="AD16" s="7">
        <v>8.1520672101057592</v>
      </c>
      <c r="AE16" s="7">
        <v>0</v>
      </c>
      <c r="AF16" s="7">
        <v>0</v>
      </c>
      <c r="AG16" s="7">
        <v>0</v>
      </c>
      <c r="AH16" s="7">
        <v>0</v>
      </c>
      <c r="AI16" s="7">
        <v>0</v>
      </c>
      <c r="AJ16" s="7">
        <v>16.3888888888889</v>
      </c>
      <c r="AK16" s="228">
        <v>9999</v>
      </c>
      <c r="AL16" s="228">
        <v>26.479136554810935</v>
      </c>
      <c r="AM16" s="228">
        <v>26.479136554810935</v>
      </c>
      <c r="AN16" s="7">
        <v>8.8041241787034199</v>
      </c>
      <c r="AO16" s="7">
        <v>8.1520672101057592</v>
      </c>
      <c r="AP16" s="7">
        <v>0</v>
      </c>
      <c r="AQ16" s="7">
        <v>8.1520672101057592</v>
      </c>
    </row>
    <row r="17" spans="1:43">
      <c r="A17">
        <v>2030</v>
      </c>
      <c r="B17" s="7">
        <v>23.908824226383661</v>
      </c>
      <c r="C17" s="7">
        <v>23.908824226383661</v>
      </c>
      <c r="D17" s="227">
        <v>7.9696080754612204</v>
      </c>
      <c r="E17" s="227">
        <v>7.9696080754612204</v>
      </c>
      <c r="F17" s="7">
        <v>21.289653599955635</v>
      </c>
      <c r="G17" s="7">
        <v>28.386204799940845</v>
      </c>
      <c r="H17" s="227">
        <v>7.0965511999852113</v>
      </c>
      <c r="I17" s="227">
        <v>7.0965511999852113</v>
      </c>
      <c r="J17" s="227">
        <v>7.0965511999852113</v>
      </c>
      <c r="K17" s="227">
        <v>7.0965511999852113</v>
      </c>
      <c r="L17" s="7">
        <v>23.908824226383661</v>
      </c>
      <c r="M17" s="7">
        <v>11.194812900324054</v>
      </c>
      <c r="N17" s="7">
        <v>11.194812900324054</v>
      </c>
      <c r="O17" s="7">
        <v>11.194812900324054</v>
      </c>
      <c r="P17" s="7">
        <v>11.194812900324054</v>
      </c>
      <c r="Q17" s="227">
        <v>7.9696080754612204</v>
      </c>
      <c r="R17" s="7">
        <v>11.194812900324054</v>
      </c>
      <c r="S17" s="7">
        <v>11.194812900324054</v>
      </c>
      <c r="T17" s="7">
        <v>11.194812900324054</v>
      </c>
      <c r="U17" s="7">
        <v>11.194812900324054</v>
      </c>
      <c r="V17" s="227">
        <v>7.9696080754612204</v>
      </c>
      <c r="W17" s="7">
        <v>23.908824226383661</v>
      </c>
      <c r="X17" s="7">
        <v>11.194812900324054</v>
      </c>
      <c r="Y17" s="227">
        <v>7.9696080754612204</v>
      </c>
      <c r="Z17" s="7">
        <v>11.194812900324054</v>
      </c>
      <c r="AA17" s="7">
        <v>10.6892591104322</v>
      </c>
      <c r="AB17" s="7">
        <v>0</v>
      </c>
      <c r="AC17" s="7">
        <v>8.1520672101057592</v>
      </c>
      <c r="AD17" s="7">
        <v>8.1520672101057592</v>
      </c>
      <c r="AE17" s="7">
        <v>0</v>
      </c>
      <c r="AF17" s="7">
        <v>0</v>
      </c>
      <c r="AG17" s="7">
        <v>0</v>
      </c>
      <c r="AH17" s="7">
        <v>0</v>
      </c>
      <c r="AI17" s="7">
        <v>0</v>
      </c>
      <c r="AJ17" s="7">
        <v>16.3888888888889</v>
      </c>
      <c r="AK17" s="228">
        <v>9999</v>
      </c>
      <c r="AL17" s="228">
        <v>23.908824226383661</v>
      </c>
      <c r="AM17" s="228">
        <v>23.908824226383661</v>
      </c>
      <c r="AN17" s="7">
        <v>8.8041241787034199</v>
      </c>
      <c r="AO17" s="7">
        <v>8.1520672101057592</v>
      </c>
      <c r="AP17" s="7">
        <v>0</v>
      </c>
      <c r="AQ17" s="7">
        <v>8.1520672101057592</v>
      </c>
    </row>
    <row r="18" spans="1:43">
      <c r="A18">
        <v>2031</v>
      </c>
      <c r="B18" s="7">
        <v>21.046103417886972</v>
      </c>
      <c r="C18" s="7">
        <v>21.046103417886972</v>
      </c>
      <c r="D18" s="227">
        <v>7.0153678059623239</v>
      </c>
      <c r="E18" s="227">
        <v>7.0153678059623239</v>
      </c>
      <c r="F18" s="7">
        <v>20.810195883464196</v>
      </c>
      <c r="G18" s="7">
        <v>27.746927844618927</v>
      </c>
      <c r="H18" s="227">
        <v>6.9367319611547318</v>
      </c>
      <c r="I18" s="227">
        <v>6.9367319611547318</v>
      </c>
      <c r="J18" s="227">
        <v>6.9367319611547318</v>
      </c>
      <c r="K18" s="227">
        <v>6.9367319611547318</v>
      </c>
      <c r="L18" s="7">
        <v>21.046103417886972</v>
      </c>
      <c r="M18" s="7">
        <v>10.86727493396349</v>
      </c>
      <c r="N18" s="7">
        <v>10.86727493396349</v>
      </c>
      <c r="O18" s="7">
        <v>10.86727493396349</v>
      </c>
      <c r="P18" s="7">
        <v>10.86727493396349</v>
      </c>
      <c r="Q18" s="227">
        <v>7.0153678059623239</v>
      </c>
      <c r="R18" s="7">
        <v>10.86727493396349</v>
      </c>
      <c r="S18" s="7">
        <v>10.86727493396349</v>
      </c>
      <c r="T18" s="7">
        <v>10.86727493396349</v>
      </c>
      <c r="U18" s="7">
        <v>10.86727493396349</v>
      </c>
      <c r="V18" s="227">
        <v>7.0153678059623239</v>
      </c>
      <c r="W18" s="7">
        <v>21.046103417886972</v>
      </c>
      <c r="X18" s="7">
        <v>10.86727493396349</v>
      </c>
      <c r="Y18" s="227">
        <v>7.0153678059623239</v>
      </c>
      <c r="Z18" s="7">
        <v>10.86727493396349</v>
      </c>
      <c r="AA18" s="7">
        <v>7.5212959843263398</v>
      </c>
      <c r="AB18" s="7">
        <v>0</v>
      </c>
      <c r="AC18" s="7">
        <v>8.1520672101057592</v>
      </c>
      <c r="AD18" s="7">
        <v>8.1520672101057592</v>
      </c>
      <c r="AE18" s="7">
        <v>0</v>
      </c>
      <c r="AF18" s="7">
        <v>0</v>
      </c>
      <c r="AG18" s="7">
        <v>0</v>
      </c>
      <c r="AH18" s="7">
        <v>0</v>
      </c>
      <c r="AI18" s="7">
        <v>0</v>
      </c>
      <c r="AJ18" s="7">
        <v>16.1111111111111</v>
      </c>
      <c r="AK18" s="228">
        <v>9999</v>
      </c>
      <c r="AL18" s="228">
        <v>21.046103417886972</v>
      </c>
      <c r="AM18" s="228">
        <v>21.046103417886972</v>
      </c>
      <c r="AN18" s="7">
        <v>8.8041241787034199</v>
      </c>
      <c r="AO18" s="7">
        <v>8.1520672101057592</v>
      </c>
      <c r="AP18" s="7">
        <v>0</v>
      </c>
      <c r="AQ18" s="7">
        <v>8.1520672101057592</v>
      </c>
    </row>
    <row r="19" spans="1:43">
      <c r="A19">
        <v>2032</v>
      </c>
      <c r="B19" s="7">
        <v>21.046103417886972</v>
      </c>
      <c r="C19" s="7">
        <v>21.046103417886972</v>
      </c>
      <c r="D19" s="227">
        <v>7.0153678059623239</v>
      </c>
      <c r="E19" s="227">
        <v>7.0153678059623239</v>
      </c>
      <c r="F19" s="7">
        <v>20.42662971027103</v>
      </c>
      <c r="G19" s="7">
        <v>27.235506280361374</v>
      </c>
      <c r="H19" s="227">
        <v>6.8088765700903435</v>
      </c>
      <c r="I19" s="227">
        <v>6.8088765700903435</v>
      </c>
      <c r="J19" s="227">
        <v>6.8088765700903435</v>
      </c>
      <c r="K19" s="227">
        <v>6.8088765700903435</v>
      </c>
      <c r="L19" s="7">
        <v>21.046103417886972</v>
      </c>
      <c r="M19" s="7">
        <v>10.867274933963488</v>
      </c>
      <c r="N19" s="7">
        <v>10.867274933963488</v>
      </c>
      <c r="O19" s="7">
        <v>10.867274933963488</v>
      </c>
      <c r="P19" s="7">
        <v>10.867274933963488</v>
      </c>
      <c r="Q19" s="227">
        <v>7.0153678059623239</v>
      </c>
      <c r="R19" s="7">
        <v>10.867274933963488</v>
      </c>
      <c r="S19" s="7">
        <v>10.867274933963488</v>
      </c>
      <c r="T19" s="7">
        <v>10.867274933963488</v>
      </c>
      <c r="U19" s="7">
        <v>10.867274933963488</v>
      </c>
      <c r="V19" s="227">
        <v>7.0153678059623239</v>
      </c>
      <c r="W19" s="7">
        <v>21.046103417886972</v>
      </c>
      <c r="X19" s="7">
        <v>10.867274933963488</v>
      </c>
      <c r="Y19" s="227">
        <v>7.0153678059623239</v>
      </c>
      <c r="Z19" s="7">
        <v>10.867274933963488</v>
      </c>
      <c r="AA19" s="7">
        <v>7.5212959843263398</v>
      </c>
      <c r="AB19" s="7">
        <v>0</v>
      </c>
      <c r="AC19" s="7">
        <v>8.1520672101057592</v>
      </c>
      <c r="AD19" s="7">
        <v>8.1520672101057592</v>
      </c>
      <c r="AE19" s="7">
        <v>0</v>
      </c>
      <c r="AF19" s="7">
        <v>0</v>
      </c>
      <c r="AG19" s="7">
        <v>0</v>
      </c>
      <c r="AH19" s="7">
        <v>0</v>
      </c>
      <c r="AI19" s="7">
        <v>0</v>
      </c>
      <c r="AJ19" s="7">
        <v>16.1111111111111</v>
      </c>
      <c r="AK19" s="228">
        <v>9999</v>
      </c>
      <c r="AL19" s="228">
        <v>21.046103417886972</v>
      </c>
      <c r="AM19" s="228">
        <v>21.046103417886972</v>
      </c>
      <c r="AN19" s="7">
        <v>8.8041241787034199</v>
      </c>
      <c r="AO19" s="7">
        <v>8.1520672101057592</v>
      </c>
      <c r="AP19" s="7">
        <v>0</v>
      </c>
      <c r="AQ19" s="7">
        <v>8.1520672101057592</v>
      </c>
    </row>
    <row r="20" spans="1:43">
      <c r="A20">
        <v>2033</v>
      </c>
      <c r="B20" s="7">
        <v>21.046103417886972</v>
      </c>
      <c r="C20" s="7">
        <v>21.046103417886972</v>
      </c>
      <c r="D20" s="227">
        <v>7.0153678059623239</v>
      </c>
      <c r="E20" s="227">
        <v>7.0153678059623239</v>
      </c>
      <c r="F20" s="7">
        <v>19.947171993779591</v>
      </c>
      <c r="G20" s="7">
        <v>26.596229325039452</v>
      </c>
      <c r="H20" s="227">
        <v>6.6490573312598631</v>
      </c>
      <c r="I20" s="227">
        <v>6.6490573312598631</v>
      </c>
      <c r="J20" s="227">
        <v>6.6490573312598631</v>
      </c>
      <c r="K20" s="227">
        <v>6.6490573312598631</v>
      </c>
      <c r="L20" s="7">
        <v>21.046103417886972</v>
      </c>
      <c r="M20" s="7">
        <v>10.867274933963488</v>
      </c>
      <c r="N20" s="7">
        <v>10.867274933963488</v>
      </c>
      <c r="O20" s="7">
        <v>10.867274933963488</v>
      </c>
      <c r="P20" s="7">
        <v>10.867274933963488</v>
      </c>
      <c r="Q20" s="227">
        <v>7.0153678059623239</v>
      </c>
      <c r="R20" s="7">
        <v>10.867274933963488</v>
      </c>
      <c r="S20" s="7">
        <v>10.867274933963488</v>
      </c>
      <c r="T20" s="7">
        <v>10.867274933963488</v>
      </c>
      <c r="U20" s="7">
        <v>10.867274933963488</v>
      </c>
      <c r="V20" s="227">
        <v>7.0153678059623239</v>
      </c>
      <c r="W20" s="7">
        <v>21.046103417886972</v>
      </c>
      <c r="X20" s="7">
        <v>10.867274933963488</v>
      </c>
      <c r="Y20" s="227">
        <v>7.0153678059623239</v>
      </c>
      <c r="Z20" s="7">
        <v>10.867274933963488</v>
      </c>
      <c r="AA20" s="7">
        <v>7.5212959843263398</v>
      </c>
      <c r="AB20" s="7">
        <v>0</v>
      </c>
      <c r="AC20" s="7">
        <v>8.1520672101057592</v>
      </c>
      <c r="AD20" s="7">
        <v>8.1520672101057592</v>
      </c>
      <c r="AE20" s="7">
        <v>0</v>
      </c>
      <c r="AF20" s="7">
        <v>0</v>
      </c>
      <c r="AG20" s="7">
        <v>0</v>
      </c>
      <c r="AH20" s="7">
        <v>0</v>
      </c>
      <c r="AI20" s="7">
        <v>0</v>
      </c>
      <c r="AJ20" s="7">
        <v>15.8333333333333</v>
      </c>
      <c r="AK20" s="228">
        <v>9999</v>
      </c>
      <c r="AL20" s="228">
        <v>21.046103417886972</v>
      </c>
      <c r="AM20" s="228">
        <v>21.046103417886972</v>
      </c>
      <c r="AN20" s="7">
        <v>8.8041241787034199</v>
      </c>
      <c r="AO20" s="7">
        <v>8.1520672101057592</v>
      </c>
      <c r="AP20" s="7">
        <v>0</v>
      </c>
      <c r="AQ20" s="7">
        <v>8.1520672101057592</v>
      </c>
    </row>
    <row r="21" spans="1:43">
      <c r="A21">
        <v>2034</v>
      </c>
      <c r="B21" s="7">
        <v>21.046103417886972</v>
      </c>
      <c r="C21" s="7">
        <v>21.046103417886972</v>
      </c>
      <c r="D21" s="227">
        <v>7.0153678059623239</v>
      </c>
      <c r="E21" s="227">
        <v>7.0153678059623239</v>
      </c>
      <c r="F21" s="7">
        <v>19.563605820586439</v>
      </c>
      <c r="G21" s="7">
        <v>26.084807760781917</v>
      </c>
      <c r="H21" s="227">
        <v>6.5212019401954793</v>
      </c>
      <c r="I21" s="227">
        <v>6.5212019401954793</v>
      </c>
      <c r="J21" s="227">
        <v>6.5212019401954793</v>
      </c>
      <c r="K21" s="227">
        <v>6.5212019401954793</v>
      </c>
      <c r="L21" s="7">
        <v>21.046103417886972</v>
      </c>
      <c r="M21" s="7">
        <v>10.867274933963488</v>
      </c>
      <c r="N21" s="7">
        <v>10.867274933963488</v>
      </c>
      <c r="O21" s="7">
        <v>10.867274933963488</v>
      </c>
      <c r="P21" s="7">
        <v>10.867274933963488</v>
      </c>
      <c r="Q21" s="227">
        <v>7.0153678059623239</v>
      </c>
      <c r="R21" s="7">
        <v>10.867274933963488</v>
      </c>
      <c r="S21" s="7">
        <v>10.867274933963488</v>
      </c>
      <c r="T21" s="7">
        <v>10.867274933963488</v>
      </c>
      <c r="U21" s="7">
        <v>10.867274933963488</v>
      </c>
      <c r="V21" s="227">
        <v>7.0153678059623239</v>
      </c>
      <c r="W21" s="7">
        <v>21.046103417886972</v>
      </c>
      <c r="X21" s="7">
        <v>10.867274933963488</v>
      </c>
      <c r="Y21" s="227">
        <v>7.0153678059623239</v>
      </c>
      <c r="Z21" s="7">
        <v>10.867274933963488</v>
      </c>
      <c r="AA21" s="7">
        <v>7.5212959843263398</v>
      </c>
      <c r="AB21" s="7">
        <v>0</v>
      </c>
      <c r="AC21" s="7">
        <v>8.1520672101057592</v>
      </c>
      <c r="AD21" s="7">
        <v>8.1520672101057592</v>
      </c>
      <c r="AE21" s="7">
        <v>0</v>
      </c>
      <c r="AF21" s="7">
        <v>0</v>
      </c>
      <c r="AG21" s="7">
        <v>0</v>
      </c>
      <c r="AH21" s="7">
        <v>0</v>
      </c>
      <c r="AI21" s="7">
        <v>0</v>
      </c>
      <c r="AJ21" s="7">
        <v>15.8333333333333</v>
      </c>
      <c r="AK21" s="228">
        <v>9999</v>
      </c>
      <c r="AL21" s="228">
        <v>21.046103417886972</v>
      </c>
      <c r="AM21" s="228">
        <v>21.046103417886972</v>
      </c>
      <c r="AN21" s="7">
        <v>8.8041241787034199</v>
      </c>
      <c r="AO21" s="7">
        <v>8.1520672101057592</v>
      </c>
      <c r="AP21" s="7">
        <v>0</v>
      </c>
      <c r="AQ21" s="7">
        <v>8.1520672101057592</v>
      </c>
    </row>
    <row r="22" spans="1:43">
      <c r="A22">
        <v>2035</v>
      </c>
      <c r="B22" s="7">
        <v>21.046103417886972</v>
      </c>
      <c r="C22" s="7">
        <v>21.046103417886972</v>
      </c>
      <c r="D22" s="227">
        <v>7.0153678059623239</v>
      </c>
      <c r="E22" s="227">
        <v>7.0153678059623239</v>
      </c>
      <c r="F22" s="7">
        <v>19.084148104094997</v>
      </c>
      <c r="G22" s="7">
        <v>25.445530805459995</v>
      </c>
      <c r="H22" s="227">
        <v>6.3613827013649988</v>
      </c>
      <c r="I22" s="227">
        <v>6.3613827013649988</v>
      </c>
      <c r="J22" s="227">
        <v>6.3613827013649988</v>
      </c>
      <c r="K22" s="227">
        <v>6.3613827013649988</v>
      </c>
      <c r="L22" s="7">
        <v>21.046103417886972</v>
      </c>
      <c r="M22" s="7">
        <v>10.86727493396349</v>
      </c>
      <c r="N22" s="7">
        <v>10.86727493396349</v>
      </c>
      <c r="O22" s="7">
        <v>10.86727493396349</v>
      </c>
      <c r="P22" s="7">
        <v>10.86727493396349</v>
      </c>
      <c r="Q22" s="227">
        <v>7.0153678059623239</v>
      </c>
      <c r="R22" s="7">
        <v>10.86727493396349</v>
      </c>
      <c r="S22" s="7">
        <v>10.86727493396349</v>
      </c>
      <c r="T22" s="7">
        <v>10.86727493396349</v>
      </c>
      <c r="U22" s="7">
        <v>10.86727493396349</v>
      </c>
      <c r="V22" s="227">
        <v>7.0153678059623239</v>
      </c>
      <c r="W22" s="7">
        <v>21.046103417886972</v>
      </c>
      <c r="X22" s="7">
        <v>10.86727493396349</v>
      </c>
      <c r="Y22" s="227">
        <v>7.0153678059623239</v>
      </c>
      <c r="Z22" s="7">
        <v>10.86727493396349</v>
      </c>
      <c r="AA22" s="7">
        <v>7.5212959843263398</v>
      </c>
      <c r="AB22" s="7">
        <v>0</v>
      </c>
      <c r="AC22" s="7">
        <v>8.1520672101057592</v>
      </c>
      <c r="AD22" s="7">
        <v>8.1520672101057592</v>
      </c>
      <c r="AE22" s="7">
        <v>0</v>
      </c>
      <c r="AF22" s="7">
        <v>0</v>
      </c>
      <c r="AG22" s="7">
        <v>0</v>
      </c>
      <c r="AH22" s="7">
        <v>0</v>
      </c>
      <c r="AI22" s="7">
        <v>0</v>
      </c>
      <c r="AJ22" s="7">
        <v>15.8333333333333</v>
      </c>
      <c r="AK22" s="228">
        <v>9999</v>
      </c>
      <c r="AL22" s="228">
        <v>21.046103417886972</v>
      </c>
      <c r="AM22" s="228">
        <v>21.046103417886972</v>
      </c>
      <c r="AN22" s="7">
        <v>8.8041241787034199</v>
      </c>
      <c r="AO22" s="7">
        <v>8.1520672101057592</v>
      </c>
      <c r="AP22" s="7">
        <v>0</v>
      </c>
      <c r="AQ22" s="7">
        <v>8.1520672101057592</v>
      </c>
    </row>
    <row r="23" spans="1:43">
      <c r="A23">
        <v>2036</v>
      </c>
      <c r="B23" s="7">
        <v>21.046103417886972</v>
      </c>
      <c r="C23" s="7">
        <v>21.046103417886972</v>
      </c>
      <c r="D23" s="227">
        <v>7.0153678059623239</v>
      </c>
      <c r="E23" s="227">
        <v>7.0153678059623239</v>
      </c>
      <c r="F23" s="7">
        <v>18.604690387603554</v>
      </c>
      <c r="G23" s="7">
        <v>24.806253850138074</v>
      </c>
      <c r="H23" s="227">
        <v>6.2015634625345184</v>
      </c>
      <c r="I23" s="227">
        <v>6.2015634625345184</v>
      </c>
      <c r="J23" s="227">
        <v>6.2015634625345184</v>
      </c>
      <c r="K23" s="227">
        <v>6.2015634625345184</v>
      </c>
      <c r="L23" s="7">
        <v>21.046103417886972</v>
      </c>
      <c r="M23" s="7">
        <v>10.867274933963488</v>
      </c>
      <c r="N23" s="7">
        <v>10.867274933963488</v>
      </c>
      <c r="O23" s="7">
        <v>10.867274933963488</v>
      </c>
      <c r="P23" s="7">
        <v>10.867274933963488</v>
      </c>
      <c r="Q23" s="227">
        <v>7.0153678059623239</v>
      </c>
      <c r="R23" s="7">
        <v>10.867274933963488</v>
      </c>
      <c r="S23" s="7">
        <v>10.867274933963488</v>
      </c>
      <c r="T23" s="7">
        <v>10.867274933963488</v>
      </c>
      <c r="U23" s="7">
        <v>10.867274933963488</v>
      </c>
      <c r="V23" s="227">
        <v>7.0153678059623239</v>
      </c>
      <c r="W23" s="7">
        <v>21.046103417886972</v>
      </c>
      <c r="X23" s="7">
        <v>10.867274933963488</v>
      </c>
      <c r="Y23" s="227">
        <v>7.0153678059623239</v>
      </c>
      <c r="Z23" s="7">
        <v>10.867274933963488</v>
      </c>
      <c r="AA23" s="7">
        <v>7.5212959843263398</v>
      </c>
      <c r="AB23" s="7">
        <v>0</v>
      </c>
      <c r="AC23" s="7">
        <v>8.1520672101057592</v>
      </c>
      <c r="AD23" s="7">
        <v>8.1520672101057592</v>
      </c>
      <c r="AE23" s="7">
        <v>0</v>
      </c>
      <c r="AF23" s="7">
        <v>0</v>
      </c>
      <c r="AG23" s="7">
        <v>0</v>
      </c>
      <c r="AH23" s="7">
        <v>0</v>
      </c>
      <c r="AI23" s="7">
        <v>0</v>
      </c>
      <c r="AJ23" s="7">
        <v>15.5555555555556</v>
      </c>
      <c r="AK23" s="228">
        <v>9999</v>
      </c>
      <c r="AL23" s="228">
        <v>21.046103417886972</v>
      </c>
      <c r="AM23" s="228">
        <v>21.046103417886972</v>
      </c>
      <c r="AN23" s="7">
        <v>8.8041241787034199</v>
      </c>
      <c r="AO23" s="7">
        <v>8.1520672101057592</v>
      </c>
      <c r="AP23" s="7">
        <v>0</v>
      </c>
      <c r="AQ23" s="7">
        <v>8.1520672101057592</v>
      </c>
    </row>
    <row r="24" spans="1:43">
      <c r="A24">
        <v>2037</v>
      </c>
      <c r="B24" s="7">
        <v>21.046103417886972</v>
      </c>
      <c r="C24" s="7">
        <v>21.046103417886972</v>
      </c>
      <c r="D24" s="227">
        <v>7.0153678059623239</v>
      </c>
      <c r="E24" s="227">
        <v>7.0153678059623239</v>
      </c>
      <c r="F24" s="7">
        <v>18.221124214410398</v>
      </c>
      <c r="G24" s="7">
        <v>24.294832285880531</v>
      </c>
      <c r="H24" s="227">
        <v>6.0737080714701328</v>
      </c>
      <c r="I24" s="227">
        <v>6.0737080714701328</v>
      </c>
      <c r="J24" s="227">
        <v>6.0737080714701328</v>
      </c>
      <c r="K24" s="227">
        <v>6.0737080714701328</v>
      </c>
      <c r="L24" s="7">
        <v>21.046103417886972</v>
      </c>
      <c r="M24" s="7">
        <v>10.867274933963488</v>
      </c>
      <c r="N24" s="7">
        <v>10.867274933963488</v>
      </c>
      <c r="O24" s="7">
        <v>10.867274933963488</v>
      </c>
      <c r="P24" s="7">
        <v>10.867274933963488</v>
      </c>
      <c r="Q24" s="227">
        <v>7.0153678059623239</v>
      </c>
      <c r="R24" s="7">
        <v>10.867274933963488</v>
      </c>
      <c r="S24" s="7">
        <v>10.867274933963488</v>
      </c>
      <c r="T24" s="7">
        <v>10.867274933963488</v>
      </c>
      <c r="U24" s="7">
        <v>10.867274933963488</v>
      </c>
      <c r="V24" s="227">
        <v>7.0153678059623239</v>
      </c>
      <c r="W24" s="7">
        <v>21.046103417886972</v>
      </c>
      <c r="X24" s="7">
        <v>10.867274933963488</v>
      </c>
      <c r="Y24" s="227">
        <v>7.0153678059623239</v>
      </c>
      <c r="Z24" s="7">
        <v>10.867274933963488</v>
      </c>
      <c r="AA24" s="7">
        <v>7.5212959843263398</v>
      </c>
      <c r="AB24" s="7">
        <v>0</v>
      </c>
      <c r="AC24" s="7">
        <v>8.1520672101057592</v>
      </c>
      <c r="AD24" s="7">
        <v>8.1520672101057592</v>
      </c>
      <c r="AE24" s="7">
        <v>0</v>
      </c>
      <c r="AF24" s="7">
        <v>0</v>
      </c>
      <c r="AG24" s="7">
        <v>0</v>
      </c>
      <c r="AH24" s="7">
        <v>0</v>
      </c>
      <c r="AI24" s="7">
        <v>0</v>
      </c>
      <c r="AJ24" s="7">
        <v>15.5555555555556</v>
      </c>
      <c r="AK24" s="228">
        <v>9999</v>
      </c>
      <c r="AL24" s="228">
        <v>21.046103417886972</v>
      </c>
      <c r="AM24" s="228">
        <v>21.046103417886972</v>
      </c>
      <c r="AN24" s="7">
        <v>8.8041241787034199</v>
      </c>
      <c r="AO24" s="7">
        <v>8.1520672101057592</v>
      </c>
      <c r="AP24" s="7">
        <v>0</v>
      </c>
      <c r="AQ24" s="7">
        <v>8.1520672101057592</v>
      </c>
    </row>
    <row r="25" spans="1:43">
      <c r="A25">
        <v>2038</v>
      </c>
      <c r="B25" s="7">
        <v>21.046103417886972</v>
      </c>
      <c r="C25" s="7">
        <v>21.046103417886972</v>
      </c>
      <c r="D25" s="227">
        <v>7.0153678059623239</v>
      </c>
      <c r="E25" s="227">
        <v>7.0153678059623239</v>
      </c>
      <c r="F25" s="7">
        <v>17.741666497918963</v>
      </c>
      <c r="G25" s="7">
        <v>23.655555330558617</v>
      </c>
      <c r="H25" s="227">
        <v>5.9138888326396541</v>
      </c>
      <c r="I25" s="227">
        <v>5.9138888326396541</v>
      </c>
      <c r="J25" s="227">
        <v>5.9138888326396541</v>
      </c>
      <c r="K25" s="227">
        <v>5.9138888326396541</v>
      </c>
      <c r="L25" s="7">
        <v>21.046103417886972</v>
      </c>
      <c r="M25" s="7">
        <v>10.86727493396349</v>
      </c>
      <c r="N25" s="7">
        <v>10.86727493396349</v>
      </c>
      <c r="O25" s="7">
        <v>10.86727493396349</v>
      </c>
      <c r="P25" s="7">
        <v>10.86727493396349</v>
      </c>
      <c r="Q25" s="227">
        <v>7.0153678059623239</v>
      </c>
      <c r="R25" s="7">
        <v>10.86727493396349</v>
      </c>
      <c r="S25" s="7">
        <v>10.86727493396349</v>
      </c>
      <c r="T25" s="7">
        <v>10.86727493396349</v>
      </c>
      <c r="U25" s="7">
        <v>10.86727493396349</v>
      </c>
      <c r="V25" s="227">
        <v>7.0153678059623239</v>
      </c>
      <c r="W25" s="7">
        <v>21.046103417886972</v>
      </c>
      <c r="X25" s="7">
        <v>10.86727493396349</v>
      </c>
      <c r="Y25" s="227">
        <v>7.0153678059623239</v>
      </c>
      <c r="Z25" s="7">
        <v>10.86727493396349</v>
      </c>
      <c r="AA25" s="7">
        <v>7.5212959843263398</v>
      </c>
      <c r="AB25" s="7">
        <v>0</v>
      </c>
      <c r="AC25" s="7">
        <v>8.1520672101057592</v>
      </c>
      <c r="AD25" s="7">
        <v>8.1520672101057592</v>
      </c>
      <c r="AE25" s="7">
        <v>0</v>
      </c>
      <c r="AF25" s="7">
        <v>0</v>
      </c>
      <c r="AG25" s="7">
        <v>0</v>
      </c>
      <c r="AH25" s="7">
        <v>0</v>
      </c>
      <c r="AI25" s="7">
        <v>0</v>
      </c>
      <c r="AJ25" s="7">
        <v>15.2777777777778</v>
      </c>
      <c r="AK25" s="228">
        <v>9999</v>
      </c>
      <c r="AL25" s="228">
        <v>21.046103417886972</v>
      </c>
      <c r="AM25" s="228">
        <v>21.046103417886972</v>
      </c>
      <c r="AN25" s="7">
        <v>8.8041241787034199</v>
      </c>
      <c r="AO25" s="7">
        <v>8.1520672101057592</v>
      </c>
      <c r="AP25" s="7">
        <v>0</v>
      </c>
      <c r="AQ25" s="7">
        <v>8.1520672101057592</v>
      </c>
    </row>
    <row r="26" spans="1:43">
      <c r="A26">
        <v>2039</v>
      </c>
      <c r="B26" s="7">
        <v>21.046103417886972</v>
      </c>
      <c r="C26" s="7">
        <v>21.046103417886972</v>
      </c>
      <c r="D26" s="227">
        <v>7.0153678059623239</v>
      </c>
      <c r="E26" s="227">
        <v>7.0153678059623239</v>
      </c>
      <c r="F26" s="7">
        <v>17.358100324725807</v>
      </c>
      <c r="G26" s="7">
        <v>23.144133766301078</v>
      </c>
      <c r="H26" s="227">
        <v>5.7860334415752694</v>
      </c>
      <c r="I26" s="227">
        <v>5.7860334415752694</v>
      </c>
      <c r="J26" s="227">
        <v>5.7860334415752694</v>
      </c>
      <c r="K26" s="227">
        <v>5.7860334415752694</v>
      </c>
      <c r="L26" s="7">
        <v>21.046103417886972</v>
      </c>
      <c r="M26" s="7">
        <v>10.867274933963488</v>
      </c>
      <c r="N26" s="7">
        <v>10.867274933963488</v>
      </c>
      <c r="O26" s="7">
        <v>10.867274933963488</v>
      </c>
      <c r="P26" s="7">
        <v>10.867274933963488</v>
      </c>
      <c r="Q26" s="227">
        <v>7.0153678059623239</v>
      </c>
      <c r="R26" s="7">
        <v>10.867274933963488</v>
      </c>
      <c r="S26" s="7">
        <v>10.867274933963488</v>
      </c>
      <c r="T26" s="7">
        <v>10.867274933963488</v>
      </c>
      <c r="U26" s="7">
        <v>10.867274933963488</v>
      </c>
      <c r="V26" s="227">
        <v>7.0153678059623239</v>
      </c>
      <c r="W26" s="7">
        <v>21.046103417886972</v>
      </c>
      <c r="X26" s="7">
        <v>10.867274933963488</v>
      </c>
      <c r="Y26" s="227">
        <v>7.0153678059623239</v>
      </c>
      <c r="Z26" s="7">
        <v>10.867274933963488</v>
      </c>
      <c r="AA26" s="7">
        <v>7.5212959843263398</v>
      </c>
      <c r="AB26" s="7">
        <v>0</v>
      </c>
      <c r="AC26" s="7">
        <v>8.1520672101057592</v>
      </c>
      <c r="AD26" s="7">
        <v>8.1520672101057592</v>
      </c>
      <c r="AE26" s="7">
        <v>0</v>
      </c>
      <c r="AF26" s="7">
        <v>0</v>
      </c>
      <c r="AG26" s="7">
        <v>0</v>
      </c>
      <c r="AH26" s="7">
        <v>0</v>
      </c>
      <c r="AI26" s="7">
        <v>0</v>
      </c>
      <c r="AJ26" s="7">
        <v>15.2777777777778</v>
      </c>
      <c r="AK26" s="228">
        <v>9999</v>
      </c>
      <c r="AL26" s="228">
        <v>21.046103417886972</v>
      </c>
      <c r="AM26" s="228">
        <v>21.046103417886972</v>
      </c>
      <c r="AN26" s="7">
        <v>8.8041241787034199</v>
      </c>
      <c r="AO26" s="7">
        <v>8.1520672101057592</v>
      </c>
      <c r="AP26" s="7">
        <v>0</v>
      </c>
      <c r="AQ26" s="7">
        <v>8.1520672101057592</v>
      </c>
    </row>
    <row r="27" spans="1:43">
      <c r="A27">
        <v>2040</v>
      </c>
      <c r="B27" s="7">
        <v>21.046103417886972</v>
      </c>
      <c r="C27" s="7">
        <v>21.046103417886972</v>
      </c>
      <c r="D27" s="227">
        <v>7.0153678059623239</v>
      </c>
      <c r="E27" s="227">
        <v>7.0153678059623239</v>
      </c>
      <c r="F27" s="7">
        <v>16.878642608234365</v>
      </c>
      <c r="G27" s="7">
        <v>22.504856810979152</v>
      </c>
      <c r="H27" s="227">
        <v>5.6262142027447881</v>
      </c>
      <c r="I27" s="227">
        <v>5.6262142027447881</v>
      </c>
      <c r="J27" s="227">
        <v>5.6262142027447881</v>
      </c>
      <c r="K27" s="227">
        <v>5.6262142027447881</v>
      </c>
      <c r="L27" s="7">
        <v>21.046103417886972</v>
      </c>
      <c r="M27" s="7">
        <v>10.867274933963488</v>
      </c>
      <c r="N27" s="7">
        <v>10.867274933963488</v>
      </c>
      <c r="O27" s="7">
        <v>10.867274933963488</v>
      </c>
      <c r="P27" s="7">
        <v>10.867274933963488</v>
      </c>
      <c r="Q27" s="227">
        <v>7.0153678059623239</v>
      </c>
      <c r="R27" s="7">
        <v>10.867274933963488</v>
      </c>
      <c r="S27" s="7">
        <v>10.867274933963488</v>
      </c>
      <c r="T27" s="7">
        <v>10.867274933963488</v>
      </c>
      <c r="U27" s="7">
        <v>10.867274933963488</v>
      </c>
      <c r="V27" s="227">
        <v>7.0153678059623239</v>
      </c>
      <c r="W27" s="7">
        <v>21.046103417886972</v>
      </c>
      <c r="X27" s="7">
        <v>10.867274933963488</v>
      </c>
      <c r="Y27" s="227">
        <v>7.0153678059623239</v>
      </c>
      <c r="Z27" s="7">
        <v>10.867274933963488</v>
      </c>
      <c r="AA27" s="7">
        <v>7.5212959843263398</v>
      </c>
      <c r="AB27" s="7">
        <v>0</v>
      </c>
      <c r="AC27" s="7">
        <v>8.1520672101057592</v>
      </c>
      <c r="AD27" s="7">
        <v>8.1520672101057592</v>
      </c>
      <c r="AE27" s="7">
        <v>0</v>
      </c>
      <c r="AF27" s="7">
        <v>0</v>
      </c>
      <c r="AG27" s="7">
        <v>0</v>
      </c>
      <c r="AH27" s="7">
        <v>0</v>
      </c>
      <c r="AI27" s="7">
        <v>0</v>
      </c>
      <c r="AJ27" s="7">
        <v>15</v>
      </c>
      <c r="AK27" s="228">
        <v>9999</v>
      </c>
      <c r="AL27" s="228">
        <v>21.046103417886972</v>
      </c>
      <c r="AM27" s="228">
        <v>21.046103417886972</v>
      </c>
      <c r="AN27" s="7">
        <v>8.8041241787034199</v>
      </c>
      <c r="AO27" s="7">
        <v>8.1520672101057592</v>
      </c>
      <c r="AP27" s="7">
        <v>0</v>
      </c>
      <c r="AQ27" s="7">
        <v>8.1520672101057592</v>
      </c>
    </row>
    <row r="28" spans="1:43">
      <c r="A28">
        <v>2041</v>
      </c>
      <c r="B28" s="7">
        <v>21.046103417886972</v>
      </c>
      <c r="C28" s="7">
        <v>21.046103417886972</v>
      </c>
      <c r="D28" s="227">
        <v>7.0153678059623239</v>
      </c>
      <c r="E28" s="227">
        <v>7.0153678059623239</v>
      </c>
      <c r="F28" s="7">
        <v>16.495076435041206</v>
      </c>
      <c r="G28" s="7">
        <v>21.993435246721607</v>
      </c>
      <c r="H28" s="227">
        <v>5.4983588116804016</v>
      </c>
      <c r="I28" s="227">
        <v>5.4983588116804016</v>
      </c>
      <c r="J28" s="227">
        <v>5.4983588116804016</v>
      </c>
      <c r="K28" s="227">
        <v>5.4983588116804016</v>
      </c>
      <c r="L28" s="7">
        <v>21.046103417886972</v>
      </c>
      <c r="M28" s="7">
        <v>10.867274933963486</v>
      </c>
      <c r="N28" s="7">
        <v>10.867274933963486</v>
      </c>
      <c r="O28" s="7">
        <v>10.867274933963486</v>
      </c>
      <c r="P28" s="7">
        <v>10.867274933963486</v>
      </c>
      <c r="Q28" s="227">
        <v>7.0153678059623239</v>
      </c>
      <c r="R28" s="7">
        <v>10.867274933963486</v>
      </c>
      <c r="S28" s="7">
        <v>10.867274933963486</v>
      </c>
      <c r="T28" s="7">
        <v>10.867274933963486</v>
      </c>
      <c r="U28" s="7">
        <v>10.867274933963486</v>
      </c>
      <c r="V28" s="227">
        <v>7.0153678059623239</v>
      </c>
      <c r="W28" s="7">
        <v>21.046103417886972</v>
      </c>
      <c r="X28" s="7">
        <v>10.867274933963486</v>
      </c>
      <c r="Y28" s="227">
        <v>7.0153678059623239</v>
      </c>
      <c r="Z28" s="7">
        <v>10.867274933963486</v>
      </c>
      <c r="AA28" s="7">
        <v>7.5212959843263398</v>
      </c>
      <c r="AB28" s="7">
        <v>0</v>
      </c>
      <c r="AC28" s="7">
        <v>8.1520672101057592</v>
      </c>
      <c r="AD28" s="7">
        <v>8.1520672101057592</v>
      </c>
      <c r="AE28" s="7">
        <v>0</v>
      </c>
      <c r="AF28" s="7">
        <v>0</v>
      </c>
      <c r="AG28" s="7">
        <v>0</v>
      </c>
      <c r="AH28" s="7">
        <v>0</v>
      </c>
      <c r="AI28" s="7">
        <v>0</v>
      </c>
      <c r="AJ28" s="7">
        <v>15</v>
      </c>
      <c r="AK28" s="228">
        <v>9999</v>
      </c>
      <c r="AL28" s="228">
        <v>21.046103417886972</v>
      </c>
      <c r="AM28" s="228">
        <v>21.046103417886972</v>
      </c>
      <c r="AN28" s="7">
        <v>8.8041241787034199</v>
      </c>
      <c r="AO28" s="7">
        <v>8.1520672101057592</v>
      </c>
      <c r="AP28" s="7">
        <v>0</v>
      </c>
      <c r="AQ28" s="7">
        <v>8.1520672101057592</v>
      </c>
    </row>
    <row r="29" spans="1:43">
      <c r="A29">
        <v>2042</v>
      </c>
      <c r="B29" s="7">
        <v>21.046103417886972</v>
      </c>
      <c r="C29" s="7">
        <v>21.046103417886972</v>
      </c>
      <c r="D29" s="227">
        <v>7.0153678059623239</v>
      </c>
      <c r="E29" s="227">
        <v>7.0153678059623239</v>
      </c>
      <c r="F29" s="7">
        <v>16.015618718549764</v>
      </c>
      <c r="G29" s="7">
        <v>21.354158291399685</v>
      </c>
      <c r="H29" s="227">
        <v>5.3385395728499212</v>
      </c>
      <c r="I29" s="227">
        <v>5.3385395728499212</v>
      </c>
      <c r="J29" s="227">
        <v>5.3385395728499212</v>
      </c>
      <c r="K29" s="227">
        <v>5.3385395728499212</v>
      </c>
      <c r="L29" s="7">
        <v>21.046103417886972</v>
      </c>
      <c r="M29" s="7">
        <v>10.867274933963488</v>
      </c>
      <c r="N29" s="7">
        <v>10.867274933963488</v>
      </c>
      <c r="O29" s="7">
        <v>10.867274933963488</v>
      </c>
      <c r="P29" s="7">
        <v>10.867274933963488</v>
      </c>
      <c r="Q29" s="227">
        <v>7.0153678059623239</v>
      </c>
      <c r="R29" s="7">
        <v>10.867274933963488</v>
      </c>
      <c r="S29" s="7">
        <v>10.867274933963488</v>
      </c>
      <c r="T29" s="7">
        <v>10.867274933963488</v>
      </c>
      <c r="U29" s="7">
        <v>10.867274933963488</v>
      </c>
      <c r="V29" s="227">
        <v>7.0153678059623239</v>
      </c>
      <c r="W29" s="7">
        <v>21.046103417886972</v>
      </c>
      <c r="X29" s="7">
        <v>10.867274933963488</v>
      </c>
      <c r="Y29" s="227">
        <v>7.0153678059623239</v>
      </c>
      <c r="Z29" s="7">
        <v>10.867274933963488</v>
      </c>
      <c r="AA29" s="7">
        <v>7.5212959843263398</v>
      </c>
      <c r="AB29" s="7">
        <v>0</v>
      </c>
      <c r="AC29" s="7">
        <v>8.1520672101057592</v>
      </c>
      <c r="AD29" s="7">
        <v>8.1520672101057592</v>
      </c>
      <c r="AE29" s="7">
        <v>0</v>
      </c>
      <c r="AF29" s="7">
        <v>0</v>
      </c>
      <c r="AG29" s="7">
        <v>0</v>
      </c>
      <c r="AH29" s="7">
        <v>0</v>
      </c>
      <c r="AI29" s="7">
        <v>0</v>
      </c>
      <c r="AJ29" s="7">
        <v>15</v>
      </c>
      <c r="AK29" s="228">
        <v>9999</v>
      </c>
      <c r="AL29" s="228">
        <v>21.046103417886972</v>
      </c>
      <c r="AM29" s="228">
        <v>21.046103417886972</v>
      </c>
      <c r="AN29" s="7">
        <v>8.8041241787034199</v>
      </c>
      <c r="AO29" s="7">
        <v>8.1520672101057592</v>
      </c>
      <c r="AP29" s="7">
        <v>0</v>
      </c>
      <c r="AQ29" s="7">
        <v>8.1520672101057592</v>
      </c>
    </row>
    <row r="30" spans="1:43">
      <c r="A30">
        <v>2043</v>
      </c>
      <c r="B30" s="7">
        <v>21.046103417886972</v>
      </c>
      <c r="C30" s="7">
        <v>21.046103417886972</v>
      </c>
      <c r="D30" s="227">
        <v>7.0153678059623239</v>
      </c>
      <c r="E30" s="227">
        <v>7.0153678059623239</v>
      </c>
      <c r="F30" s="7">
        <v>16.015618718549764</v>
      </c>
      <c r="G30" s="7">
        <v>21.354158291399685</v>
      </c>
      <c r="H30" s="227">
        <v>5.3385395728499212</v>
      </c>
      <c r="I30" s="227">
        <v>5.3385395728499212</v>
      </c>
      <c r="J30" s="227">
        <v>5.3385395728499212</v>
      </c>
      <c r="K30" s="227">
        <v>5.3385395728499212</v>
      </c>
      <c r="L30" s="7">
        <v>21.046103417886972</v>
      </c>
      <c r="M30" s="7">
        <v>10.86727493396349</v>
      </c>
      <c r="N30" s="7">
        <v>10.86727493396349</v>
      </c>
      <c r="O30" s="7">
        <v>10.86727493396349</v>
      </c>
      <c r="P30" s="7">
        <v>10.86727493396349</v>
      </c>
      <c r="Q30" s="227">
        <v>7.0153678059623239</v>
      </c>
      <c r="R30" s="7">
        <v>10.86727493396349</v>
      </c>
      <c r="S30" s="7">
        <v>10.86727493396349</v>
      </c>
      <c r="T30" s="7">
        <v>10.86727493396349</v>
      </c>
      <c r="U30" s="7">
        <v>10.86727493396349</v>
      </c>
      <c r="V30" s="227">
        <v>7.0153678059623239</v>
      </c>
      <c r="W30" s="7">
        <v>21.046103417886972</v>
      </c>
      <c r="X30" s="7">
        <v>10.86727493396349</v>
      </c>
      <c r="Y30" s="227">
        <v>7.0153678059623239</v>
      </c>
      <c r="Z30" s="7">
        <v>10.86727493396349</v>
      </c>
      <c r="AA30" s="7">
        <v>7.5212959843263398</v>
      </c>
      <c r="AB30" s="7">
        <v>0</v>
      </c>
      <c r="AC30" s="7">
        <v>8.1520672101057592</v>
      </c>
      <c r="AD30" s="7">
        <v>8.1520672101057592</v>
      </c>
      <c r="AE30" s="7">
        <v>0</v>
      </c>
      <c r="AF30" s="7">
        <v>0</v>
      </c>
      <c r="AG30" s="7">
        <v>0</v>
      </c>
      <c r="AH30" s="7">
        <v>0</v>
      </c>
      <c r="AI30" s="7">
        <v>0</v>
      </c>
      <c r="AJ30" s="7">
        <v>15</v>
      </c>
      <c r="AK30" s="228">
        <v>9999</v>
      </c>
      <c r="AL30" s="228">
        <v>21.046103417886972</v>
      </c>
      <c r="AM30" s="228">
        <v>21.046103417886972</v>
      </c>
      <c r="AN30" s="7">
        <v>8.8041241787034199</v>
      </c>
      <c r="AO30" s="7">
        <v>8.1520672101057592</v>
      </c>
      <c r="AP30" s="7">
        <v>0</v>
      </c>
      <c r="AQ30" s="7">
        <v>8.1520672101057592</v>
      </c>
    </row>
    <row r="31" spans="1:43">
      <c r="A31">
        <v>2044</v>
      </c>
      <c r="B31" s="7">
        <v>21.046103417886972</v>
      </c>
      <c r="C31" s="7">
        <v>21.046103417886972</v>
      </c>
      <c r="D31" s="227">
        <v>7.0153678059623239</v>
      </c>
      <c r="E31" s="227">
        <v>7.0153678059623239</v>
      </c>
      <c r="F31" s="7">
        <v>16.015618718549764</v>
      </c>
      <c r="G31" s="7">
        <v>21.354158291399685</v>
      </c>
      <c r="H31" s="227">
        <v>5.3385395728499212</v>
      </c>
      <c r="I31" s="227">
        <v>5.3385395728499212</v>
      </c>
      <c r="J31" s="227">
        <v>5.3385395728499212</v>
      </c>
      <c r="K31" s="227">
        <v>5.3385395728499212</v>
      </c>
      <c r="L31" s="7">
        <v>21.046103417886972</v>
      </c>
      <c r="M31" s="7">
        <v>10.86727493396349</v>
      </c>
      <c r="N31" s="7">
        <v>10.86727493396349</v>
      </c>
      <c r="O31" s="7">
        <v>10.86727493396349</v>
      </c>
      <c r="P31" s="7">
        <v>10.86727493396349</v>
      </c>
      <c r="Q31" s="227">
        <v>7.0153678059623239</v>
      </c>
      <c r="R31" s="7">
        <v>10.86727493396349</v>
      </c>
      <c r="S31" s="7">
        <v>10.86727493396349</v>
      </c>
      <c r="T31" s="7">
        <v>10.86727493396349</v>
      </c>
      <c r="U31" s="7">
        <v>10.86727493396349</v>
      </c>
      <c r="V31" s="227">
        <v>7.0153678059623239</v>
      </c>
      <c r="W31" s="7">
        <v>21.046103417886972</v>
      </c>
      <c r="X31" s="7">
        <v>10.86727493396349</v>
      </c>
      <c r="Y31" s="227">
        <v>7.0153678059623239</v>
      </c>
      <c r="Z31" s="7">
        <v>10.86727493396349</v>
      </c>
      <c r="AA31" s="7">
        <v>7.5212959843263398</v>
      </c>
      <c r="AB31" s="7">
        <v>0</v>
      </c>
      <c r="AC31" s="7">
        <v>8.1520672101057592</v>
      </c>
      <c r="AD31" s="7">
        <v>8.1520672101057592</v>
      </c>
      <c r="AE31" s="7">
        <v>0</v>
      </c>
      <c r="AF31" s="7">
        <v>0</v>
      </c>
      <c r="AG31" s="7">
        <v>0</v>
      </c>
      <c r="AH31" s="7">
        <v>0</v>
      </c>
      <c r="AI31" s="7">
        <v>0</v>
      </c>
      <c r="AJ31" s="7">
        <v>15</v>
      </c>
      <c r="AK31" s="228">
        <v>9999</v>
      </c>
      <c r="AL31" s="228">
        <v>21.046103417886972</v>
      </c>
      <c r="AM31" s="228">
        <v>21.046103417886972</v>
      </c>
      <c r="AN31" s="7">
        <v>8.8041241787034199</v>
      </c>
      <c r="AO31" s="7">
        <v>8.1520672101057592</v>
      </c>
      <c r="AP31" s="7">
        <v>0</v>
      </c>
      <c r="AQ31" s="7">
        <v>8.1520672101057592</v>
      </c>
    </row>
    <row r="32" spans="1:43">
      <c r="A32">
        <v>2045</v>
      </c>
      <c r="B32" s="7">
        <v>21.046103417886972</v>
      </c>
      <c r="C32" s="7">
        <v>21.046103417886972</v>
      </c>
      <c r="D32" s="227">
        <v>7.0153678059623239</v>
      </c>
      <c r="E32" s="227">
        <v>7.0153678059623239</v>
      </c>
      <c r="F32" s="7">
        <v>16.015618718549767</v>
      </c>
      <c r="G32" s="7">
        <v>21.354158291399692</v>
      </c>
      <c r="H32" s="227">
        <v>5.338539572849923</v>
      </c>
      <c r="I32" s="227">
        <v>5.338539572849923</v>
      </c>
      <c r="J32" s="227">
        <v>5.338539572849923</v>
      </c>
      <c r="K32" s="227">
        <v>5.338539572849923</v>
      </c>
      <c r="L32" s="7">
        <v>21.046103417886972</v>
      </c>
      <c r="M32" s="7">
        <v>10.86727493396349</v>
      </c>
      <c r="N32" s="7">
        <v>10.86727493396349</v>
      </c>
      <c r="O32" s="7">
        <v>10.86727493396349</v>
      </c>
      <c r="P32" s="7">
        <v>10.86727493396349</v>
      </c>
      <c r="Q32" s="227">
        <v>7.0153678059623239</v>
      </c>
      <c r="R32" s="7">
        <v>10.86727493396349</v>
      </c>
      <c r="S32" s="7">
        <v>10.86727493396349</v>
      </c>
      <c r="T32" s="7">
        <v>10.86727493396349</v>
      </c>
      <c r="U32" s="7">
        <v>10.86727493396349</v>
      </c>
      <c r="V32" s="227">
        <v>7.0153678059623239</v>
      </c>
      <c r="W32" s="7">
        <v>21.046103417886972</v>
      </c>
      <c r="X32" s="7">
        <v>10.86727493396349</v>
      </c>
      <c r="Y32" s="227">
        <v>7.0153678059623239</v>
      </c>
      <c r="Z32" s="7">
        <v>10.86727493396349</v>
      </c>
      <c r="AA32" s="7">
        <v>7.5212959843263398</v>
      </c>
      <c r="AB32" s="7">
        <v>0</v>
      </c>
      <c r="AC32" s="7">
        <v>8.1520672101057592</v>
      </c>
      <c r="AD32" s="7">
        <v>8.1520672101057592</v>
      </c>
      <c r="AE32" s="7">
        <v>0</v>
      </c>
      <c r="AF32" s="7">
        <v>0</v>
      </c>
      <c r="AG32" s="7">
        <v>0</v>
      </c>
      <c r="AH32" s="7">
        <v>0</v>
      </c>
      <c r="AI32" s="7">
        <v>0</v>
      </c>
      <c r="AJ32" s="7">
        <v>15</v>
      </c>
      <c r="AK32" s="228">
        <v>9999</v>
      </c>
      <c r="AL32" s="228">
        <v>21.046103417886972</v>
      </c>
      <c r="AM32" s="228">
        <v>21.046103417886972</v>
      </c>
      <c r="AN32" s="7">
        <v>8.8041241787034199</v>
      </c>
      <c r="AO32" s="7">
        <v>8.1520672101057592</v>
      </c>
      <c r="AP32" s="7">
        <v>0</v>
      </c>
      <c r="AQ32" s="7">
        <v>8.1520672101057592</v>
      </c>
    </row>
    <row r="33" spans="1:43">
      <c r="A33">
        <v>2046</v>
      </c>
      <c r="B33" s="7">
        <v>21.046103417886972</v>
      </c>
      <c r="C33" s="7">
        <v>21.046103417886972</v>
      </c>
      <c r="D33" s="227">
        <v>7.0153678059623239</v>
      </c>
      <c r="E33" s="227">
        <v>7.0153678059623239</v>
      </c>
      <c r="F33" s="7">
        <v>16.015618718549764</v>
      </c>
      <c r="G33" s="7">
        <v>21.354158291399685</v>
      </c>
      <c r="H33" s="227">
        <v>5.3385395728499212</v>
      </c>
      <c r="I33" s="227">
        <v>5.3385395728499212</v>
      </c>
      <c r="J33" s="227">
        <v>5.3385395728499212</v>
      </c>
      <c r="K33" s="227">
        <v>5.3385395728499212</v>
      </c>
      <c r="L33" s="7">
        <v>21.046103417886972</v>
      </c>
      <c r="M33" s="7">
        <v>10.867274933963488</v>
      </c>
      <c r="N33" s="7">
        <v>10.867274933963488</v>
      </c>
      <c r="O33" s="7">
        <v>10.867274933963488</v>
      </c>
      <c r="P33" s="7">
        <v>10.867274933963488</v>
      </c>
      <c r="Q33" s="227">
        <v>7.0153678059623239</v>
      </c>
      <c r="R33" s="7">
        <v>10.867274933963488</v>
      </c>
      <c r="S33" s="7">
        <v>10.867274933963488</v>
      </c>
      <c r="T33" s="7">
        <v>10.867274933963488</v>
      </c>
      <c r="U33" s="7">
        <v>10.867274933963488</v>
      </c>
      <c r="V33" s="227">
        <v>7.0153678059623239</v>
      </c>
      <c r="W33" s="7">
        <v>21.046103417886972</v>
      </c>
      <c r="X33" s="7">
        <v>10.867274933963488</v>
      </c>
      <c r="Y33" s="227">
        <v>7.0153678059623239</v>
      </c>
      <c r="Z33" s="7">
        <v>10.867274933963488</v>
      </c>
      <c r="AA33" s="7">
        <v>7.5212959843263398</v>
      </c>
      <c r="AB33" s="7">
        <v>0</v>
      </c>
      <c r="AC33" s="7">
        <v>8.1520672101057592</v>
      </c>
      <c r="AD33" s="7">
        <v>8.1520672101057592</v>
      </c>
      <c r="AE33" s="7">
        <v>0</v>
      </c>
      <c r="AF33" s="7">
        <v>0</v>
      </c>
      <c r="AG33" s="7">
        <v>0</v>
      </c>
      <c r="AH33" s="7">
        <v>0</v>
      </c>
      <c r="AI33" s="7">
        <v>0</v>
      </c>
      <c r="AJ33" s="7">
        <v>15</v>
      </c>
      <c r="AK33" s="228">
        <v>9999</v>
      </c>
      <c r="AL33" s="228">
        <v>21.046103417886972</v>
      </c>
      <c r="AM33" s="228">
        <v>21.046103417886972</v>
      </c>
      <c r="AN33" s="7">
        <v>8.8041241787034199</v>
      </c>
      <c r="AO33" s="7">
        <v>8.1520672101057592</v>
      </c>
      <c r="AP33" s="7">
        <v>0</v>
      </c>
      <c r="AQ33" s="7">
        <v>8.1520672101057592</v>
      </c>
    </row>
    <row r="34" spans="1:43">
      <c r="A34">
        <v>2047</v>
      </c>
      <c r="B34" s="7">
        <v>21.046103417886972</v>
      </c>
      <c r="C34" s="7">
        <v>21.046103417886972</v>
      </c>
      <c r="D34" s="227">
        <v>7.0153678059623239</v>
      </c>
      <c r="E34" s="227">
        <v>7.0153678059623239</v>
      </c>
      <c r="F34" s="7">
        <v>16.015618718549764</v>
      </c>
      <c r="G34" s="7">
        <v>21.354158291399685</v>
      </c>
      <c r="H34" s="227">
        <v>5.3385395728499212</v>
      </c>
      <c r="I34" s="227">
        <v>5.3385395728499212</v>
      </c>
      <c r="J34" s="227">
        <v>5.3385395728499212</v>
      </c>
      <c r="K34" s="227">
        <v>5.3385395728499212</v>
      </c>
      <c r="L34" s="7">
        <v>21.046103417886972</v>
      </c>
      <c r="M34" s="7">
        <v>10.867274933963492</v>
      </c>
      <c r="N34" s="7">
        <v>10.867274933963492</v>
      </c>
      <c r="O34" s="7">
        <v>10.867274933963492</v>
      </c>
      <c r="P34" s="7">
        <v>10.867274933963492</v>
      </c>
      <c r="Q34" s="227">
        <v>7.0153678059623239</v>
      </c>
      <c r="R34" s="7">
        <v>10.867274933963492</v>
      </c>
      <c r="S34" s="7">
        <v>10.867274933963492</v>
      </c>
      <c r="T34" s="7">
        <v>10.867274933963492</v>
      </c>
      <c r="U34" s="7">
        <v>10.867274933963492</v>
      </c>
      <c r="V34" s="227">
        <v>7.0153678059623239</v>
      </c>
      <c r="W34" s="7">
        <v>21.046103417886972</v>
      </c>
      <c r="X34" s="7">
        <v>10.867274933963492</v>
      </c>
      <c r="Y34" s="227">
        <v>7.0153678059623239</v>
      </c>
      <c r="Z34" s="7">
        <v>10.867274933963492</v>
      </c>
      <c r="AA34" s="7">
        <v>7.5212959843263398</v>
      </c>
      <c r="AB34" s="7">
        <v>0</v>
      </c>
      <c r="AC34" s="7">
        <v>8.1520672101057592</v>
      </c>
      <c r="AD34" s="7">
        <v>8.1520672101057592</v>
      </c>
      <c r="AE34" s="7">
        <v>0</v>
      </c>
      <c r="AF34" s="7">
        <v>0</v>
      </c>
      <c r="AG34" s="7">
        <v>0</v>
      </c>
      <c r="AH34" s="7">
        <v>0</v>
      </c>
      <c r="AI34" s="7">
        <v>0</v>
      </c>
      <c r="AJ34" s="7">
        <v>15</v>
      </c>
      <c r="AK34" s="228">
        <v>9999</v>
      </c>
      <c r="AL34" s="228">
        <v>21.046103417886972</v>
      </c>
      <c r="AM34" s="228">
        <v>21.046103417886972</v>
      </c>
      <c r="AN34" s="7">
        <v>8.8041241787034199</v>
      </c>
      <c r="AO34" s="7">
        <v>8.1520672101057592</v>
      </c>
      <c r="AP34" s="7">
        <v>0</v>
      </c>
      <c r="AQ34" s="7">
        <v>8.1520672101057592</v>
      </c>
    </row>
    <row r="35" spans="1:43">
      <c r="A35">
        <v>2048</v>
      </c>
      <c r="B35" s="7">
        <v>21.046103417886972</v>
      </c>
      <c r="C35" s="7">
        <v>21.046103417886972</v>
      </c>
      <c r="D35" s="227">
        <v>7.0153678059623239</v>
      </c>
      <c r="E35" s="227">
        <v>7.0153678059623239</v>
      </c>
      <c r="F35" s="7">
        <v>16.015618718549767</v>
      </c>
      <c r="G35" s="7">
        <v>21.354158291399692</v>
      </c>
      <c r="H35" s="227">
        <v>5.338539572849923</v>
      </c>
      <c r="I35" s="227">
        <v>5.338539572849923</v>
      </c>
      <c r="J35" s="227">
        <v>5.338539572849923</v>
      </c>
      <c r="K35" s="227">
        <v>5.338539572849923</v>
      </c>
      <c r="L35" s="7">
        <v>21.046103417886972</v>
      </c>
      <c r="M35" s="7">
        <v>10.86727493396349</v>
      </c>
      <c r="N35" s="7">
        <v>10.86727493396349</v>
      </c>
      <c r="O35" s="7">
        <v>10.86727493396349</v>
      </c>
      <c r="P35" s="7">
        <v>10.86727493396349</v>
      </c>
      <c r="Q35" s="227">
        <v>7.0153678059623239</v>
      </c>
      <c r="R35" s="7">
        <v>10.86727493396349</v>
      </c>
      <c r="S35" s="7">
        <v>10.86727493396349</v>
      </c>
      <c r="T35" s="7">
        <v>10.86727493396349</v>
      </c>
      <c r="U35" s="7">
        <v>10.86727493396349</v>
      </c>
      <c r="V35" s="227">
        <v>7.0153678059623239</v>
      </c>
      <c r="W35" s="7">
        <v>21.046103417886972</v>
      </c>
      <c r="X35" s="7">
        <v>10.86727493396349</v>
      </c>
      <c r="Y35" s="227">
        <v>7.0153678059623239</v>
      </c>
      <c r="Z35" s="7">
        <v>10.86727493396349</v>
      </c>
      <c r="AA35" s="7">
        <v>7.5212959843263398</v>
      </c>
      <c r="AB35" s="7">
        <v>0</v>
      </c>
      <c r="AC35" s="7">
        <v>8.1520672101057592</v>
      </c>
      <c r="AD35" s="7">
        <v>8.1520672101057592</v>
      </c>
      <c r="AE35" s="7">
        <v>0</v>
      </c>
      <c r="AF35" s="7">
        <v>0</v>
      </c>
      <c r="AG35" s="7">
        <v>0</v>
      </c>
      <c r="AH35" s="7">
        <v>0</v>
      </c>
      <c r="AI35" s="7">
        <v>0</v>
      </c>
      <c r="AJ35" s="7">
        <v>15</v>
      </c>
      <c r="AK35" s="228">
        <v>9999</v>
      </c>
      <c r="AL35" s="228">
        <v>21.046103417886972</v>
      </c>
      <c r="AM35" s="228">
        <v>21.046103417886972</v>
      </c>
      <c r="AN35" s="7">
        <v>8.8041241787034199</v>
      </c>
      <c r="AO35" s="7">
        <v>8.1520672101057592</v>
      </c>
      <c r="AP35" s="7">
        <v>0</v>
      </c>
      <c r="AQ35" s="7">
        <v>8.1520672101057592</v>
      </c>
    </row>
    <row r="36" spans="1:43">
      <c r="A36">
        <v>2049</v>
      </c>
      <c r="B36" s="7">
        <v>21.046103417886972</v>
      </c>
      <c r="C36" s="7">
        <v>21.046103417886972</v>
      </c>
      <c r="D36" s="227">
        <v>7.0153678059623239</v>
      </c>
      <c r="E36" s="227">
        <v>7.0153678059623239</v>
      </c>
      <c r="F36" s="7">
        <v>16.015618718549767</v>
      </c>
      <c r="G36" s="7">
        <v>21.354158291399692</v>
      </c>
      <c r="H36" s="227">
        <v>5.338539572849923</v>
      </c>
      <c r="I36" s="227">
        <v>5.338539572849923</v>
      </c>
      <c r="J36" s="227">
        <v>5.338539572849923</v>
      </c>
      <c r="K36" s="227">
        <v>5.338539572849923</v>
      </c>
      <c r="L36" s="7">
        <v>21.046103417886972</v>
      </c>
      <c r="M36" s="7">
        <v>10.86727493396349</v>
      </c>
      <c r="N36" s="7">
        <v>10.86727493396349</v>
      </c>
      <c r="O36" s="7">
        <v>10.86727493396349</v>
      </c>
      <c r="P36" s="7">
        <v>10.86727493396349</v>
      </c>
      <c r="Q36" s="227">
        <v>7.0153678059623239</v>
      </c>
      <c r="R36" s="7">
        <v>10.86727493396349</v>
      </c>
      <c r="S36" s="7">
        <v>10.86727493396349</v>
      </c>
      <c r="T36" s="7">
        <v>10.86727493396349</v>
      </c>
      <c r="U36" s="7">
        <v>10.86727493396349</v>
      </c>
      <c r="V36" s="227">
        <v>7.0153678059623239</v>
      </c>
      <c r="W36" s="7">
        <v>21.046103417886972</v>
      </c>
      <c r="X36" s="7">
        <v>10.86727493396349</v>
      </c>
      <c r="Y36" s="227">
        <v>7.0153678059623239</v>
      </c>
      <c r="Z36" s="7">
        <v>10.86727493396349</v>
      </c>
      <c r="AA36" s="7">
        <v>7.5212959843263398</v>
      </c>
      <c r="AB36" s="7">
        <v>0</v>
      </c>
      <c r="AC36" s="7">
        <v>8.1520672101057592</v>
      </c>
      <c r="AD36" s="7">
        <v>8.1520672101057592</v>
      </c>
      <c r="AE36" s="7">
        <v>0</v>
      </c>
      <c r="AF36" s="7">
        <v>0</v>
      </c>
      <c r="AG36" s="7">
        <v>0</v>
      </c>
      <c r="AH36" s="7">
        <v>0</v>
      </c>
      <c r="AI36" s="7">
        <v>0</v>
      </c>
      <c r="AJ36" s="7">
        <v>15</v>
      </c>
      <c r="AK36" s="228">
        <v>9999</v>
      </c>
      <c r="AL36" s="228">
        <v>21.046103417886972</v>
      </c>
      <c r="AM36" s="228">
        <v>21.046103417886972</v>
      </c>
      <c r="AN36" s="7">
        <v>8.8041241787034199</v>
      </c>
      <c r="AO36" s="7">
        <v>8.1520672101057592</v>
      </c>
      <c r="AP36" s="7">
        <v>0</v>
      </c>
      <c r="AQ36" s="7">
        <v>8.1520672101057592</v>
      </c>
    </row>
    <row r="37" spans="1:43">
      <c r="A37">
        <v>2050</v>
      </c>
      <c r="B37" s="7">
        <v>21.046103417886972</v>
      </c>
      <c r="C37" s="7">
        <v>21.046103417886972</v>
      </c>
      <c r="D37" s="227">
        <v>7.0153678059623239</v>
      </c>
      <c r="E37" s="227">
        <v>7.0153678059623239</v>
      </c>
      <c r="F37" s="7">
        <v>16.015618718549767</v>
      </c>
      <c r="G37" s="7">
        <v>21.354158291399692</v>
      </c>
      <c r="H37" s="227">
        <v>5.338539572849923</v>
      </c>
      <c r="I37" s="227">
        <v>5.338539572849923</v>
      </c>
      <c r="J37" s="227">
        <v>5.338539572849923</v>
      </c>
      <c r="K37" s="227">
        <v>5.338539572849923</v>
      </c>
      <c r="L37" s="7">
        <v>21.046103417886972</v>
      </c>
      <c r="M37" s="7">
        <v>10.86727493396349</v>
      </c>
      <c r="N37" s="7">
        <v>10.86727493396349</v>
      </c>
      <c r="O37" s="7">
        <v>10.86727493396349</v>
      </c>
      <c r="P37" s="7">
        <v>10.86727493396349</v>
      </c>
      <c r="Q37" s="227">
        <v>7.0153678059623239</v>
      </c>
      <c r="R37" s="7">
        <v>10.86727493396349</v>
      </c>
      <c r="S37" s="7">
        <v>10.86727493396349</v>
      </c>
      <c r="T37" s="7">
        <v>10.86727493396349</v>
      </c>
      <c r="U37" s="7">
        <v>10.86727493396349</v>
      </c>
      <c r="V37" s="227">
        <v>7.0153678059623239</v>
      </c>
      <c r="W37" s="7">
        <v>21.046103417886972</v>
      </c>
      <c r="X37" s="7">
        <v>10.86727493396349</v>
      </c>
      <c r="Y37" s="227">
        <v>7.0153678059623239</v>
      </c>
      <c r="Z37" s="7">
        <v>10.86727493396349</v>
      </c>
      <c r="AA37" s="7">
        <v>7.5212959843263398</v>
      </c>
      <c r="AB37" s="7">
        <v>0</v>
      </c>
      <c r="AC37" s="7">
        <v>8.1520672101057592</v>
      </c>
      <c r="AD37" s="7">
        <v>8.1520672101057592</v>
      </c>
      <c r="AE37" s="7">
        <v>0</v>
      </c>
      <c r="AF37" s="7">
        <v>0</v>
      </c>
      <c r="AG37" s="7">
        <v>0</v>
      </c>
      <c r="AH37" s="7">
        <v>0</v>
      </c>
      <c r="AI37" s="7">
        <v>0</v>
      </c>
      <c r="AJ37" s="7">
        <v>15</v>
      </c>
      <c r="AK37" s="228">
        <v>9999</v>
      </c>
      <c r="AL37" s="228">
        <v>21.046103417886972</v>
      </c>
      <c r="AM37" s="228">
        <v>21.046103417886972</v>
      </c>
      <c r="AN37" s="7">
        <v>8.8041241787034199</v>
      </c>
      <c r="AO37" s="7">
        <v>8.1520672101057592</v>
      </c>
      <c r="AP37" s="7">
        <v>0</v>
      </c>
      <c r="AQ37" s="7">
        <v>8.1520672101057592</v>
      </c>
    </row>
    <row r="38" spans="1:43">
      <c r="A38" s="83">
        <v>2051</v>
      </c>
      <c r="B38" s="7">
        <v>21.046103417886975</v>
      </c>
      <c r="C38" s="7">
        <v>21.046103417886975</v>
      </c>
      <c r="D38" s="229">
        <v>7.0153678059623248</v>
      </c>
      <c r="E38" s="229">
        <v>7.0153678059623248</v>
      </c>
      <c r="F38" s="7">
        <v>16.015618718549774</v>
      </c>
      <c r="G38" s="7">
        <v>21.354158291399699</v>
      </c>
      <c r="H38" s="229">
        <v>5.3385395728499248</v>
      </c>
      <c r="I38" s="229">
        <v>5.3385395728499248</v>
      </c>
      <c r="J38" s="229">
        <v>5.3385395728499248</v>
      </c>
      <c r="K38" s="229">
        <v>5.3385395728499248</v>
      </c>
      <c r="L38" s="7">
        <v>21.046103417886975</v>
      </c>
      <c r="M38" s="229">
        <v>10.86727493396349</v>
      </c>
      <c r="N38" s="229">
        <v>10.86727493396349</v>
      </c>
      <c r="O38" s="229">
        <v>10.86727493396349</v>
      </c>
      <c r="P38" s="229">
        <v>10.86727493396349</v>
      </c>
      <c r="Q38" s="229">
        <v>7.0153678059623248</v>
      </c>
      <c r="R38" s="229">
        <v>10.86727493396349</v>
      </c>
      <c r="S38" s="229">
        <v>10.86727493396349</v>
      </c>
      <c r="T38" s="229">
        <v>10.86727493396349</v>
      </c>
      <c r="U38" s="229">
        <v>10.86727493396349</v>
      </c>
      <c r="V38" s="229">
        <v>7.0153678059623248</v>
      </c>
      <c r="W38" s="7">
        <v>21.046103417886975</v>
      </c>
      <c r="X38" s="229">
        <v>10.86727493396349</v>
      </c>
      <c r="Y38" s="229">
        <v>7.0153678059623248</v>
      </c>
      <c r="Z38" s="229">
        <v>10.86727493396349</v>
      </c>
      <c r="AA38" s="229">
        <v>7.5212959843263407</v>
      </c>
      <c r="AB38" s="229">
        <v>0</v>
      </c>
      <c r="AC38" s="229">
        <v>8.1520672101057592</v>
      </c>
      <c r="AD38" s="229">
        <v>8.1520672101057592</v>
      </c>
      <c r="AE38" s="229">
        <v>0</v>
      </c>
      <c r="AF38" s="229">
        <v>0</v>
      </c>
      <c r="AG38" s="229">
        <v>0</v>
      </c>
      <c r="AH38" s="229">
        <v>0</v>
      </c>
      <c r="AI38" s="229">
        <v>0</v>
      </c>
      <c r="AJ38" s="229">
        <v>15</v>
      </c>
      <c r="AK38" s="229">
        <v>9999</v>
      </c>
      <c r="AL38" s="228">
        <v>21.046103417886975</v>
      </c>
      <c r="AM38" s="228">
        <v>21.046103417886975</v>
      </c>
      <c r="AN38" s="229">
        <v>8.8041241787034199</v>
      </c>
      <c r="AO38" s="229">
        <v>8.1520672101057592</v>
      </c>
      <c r="AP38" s="229">
        <v>0</v>
      </c>
      <c r="AQ38" s="229">
        <v>8.1520672101057592</v>
      </c>
    </row>
  </sheetData>
  <pageMargins left="0.7" right="0.7" top="0.75" bottom="0.75" header="0.3" footer="0.3"/>
  <pageSetup paperSize="9" orientation="portrait" r:id="rId1"/>
  <legacyDrawing r:id="rId2"/>
  <tableParts count="1">
    <tablePart r:id="rId3"/>
  </tableParts>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6ED33-9D94-4252-9D95-4A4246FB130E}">
  <sheetPr codeName="Sheet63">
    <tabColor theme="5" tint="0.59999389629810485"/>
  </sheetPr>
  <dimension ref="A1:AE38"/>
  <sheetViews>
    <sheetView zoomScaleNormal="100" workbookViewId="0">
      <pane xSplit="1" ySplit="7" topLeftCell="B8" activePane="bottomRight" state="frozen"/>
      <selection pane="topRight" activeCell="B1" sqref="B1"/>
      <selection pane="bottomLeft" activeCell="A8" sqref="A8"/>
      <selection pane="bottomRight"/>
    </sheetView>
  </sheetViews>
  <sheetFormatPr defaultRowHeight="15"/>
  <cols>
    <col min="2" max="2" width="11" customWidth="1"/>
    <col min="19" max="19" width="18.5703125" customWidth="1"/>
    <col min="20" max="20" width="11.5703125" customWidth="1"/>
    <col min="21" max="23" width="16.5703125" customWidth="1"/>
  </cols>
  <sheetData>
    <row r="1" spans="1:31">
      <c r="A1" s="145" t="s">
        <v>1441</v>
      </c>
    </row>
    <row r="2" spans="1:31">
      <c r="A2" s="55" t="s">
        <v>1442</v>
      </c>
    </row>
    <row r="4" spans="1:31">
      <c r="A4" s="62"/>
    </row>
    <row r="5" spans="1:31">
      <c r="A5" s="64"/>
      <c r="B5" s="55" t="s">
        <v>1443</v>
      </c>
      <c r="C5" s="55" t="s">
        <v>1443</v>
      </c>
      <c r="D5" s="55" t="s">
        <v>1443</v>
      </c>
      <c r="E5" s="55" t="s">
        <v>1443</v>
      </c>
      <c r="F5" s="55" t="s">
        <v>1443</v>
      </c>
      <c r="G5" s="55" t="s">
        <v>1443</v>
      </c>
      <c r="H5" s="55" t="s">
        <v>1443</v>
      </c>
      <c r="I5" s="55" t="s">
        <v>1443</v>
      </c>
      <c r="J5" s="55" t="s">
        <v>1443</v>
      </c>
      <c r="K5" s="55" t="s">
        <v>1443</v>
      </c>
      <c r="L5" s="55" t="s">
        <v>1443</v>
      </c>
      <c r="M5" s="55" t="s">
        <v>1443</v>
      </c>
      <c r="N5" s="55" t="s">
        <v>1443</v>
      </c>
      <c r="O5" s="55" t="s">
        <v>1443</v>
      </c>
      <c r="P5" s="55" t="s">
        <v>1443</v>
      </c>
      <c r="Q5" s="55" t="s">
        <v>1443</v>
      </c>
      <c r="R5" s="55" t="s">
        <v>1443</v>
      </c>
      <c r="S5" s="55" t="s">
        <v>1443</v>
      </c>
      <c r="T5" s="55" t="s">
        <v>1443</v>
      </c>
      <c r="U5" s="55" t="s">
        <v>1443</v>
      </c>
      <c r="V5" s="55" t="s">
        <v>1443</v>
      </c>
      <c r="W5" s="55" t="s">
        <v>1443</v>
      </c>
      <c r="X5" s="55" t="s">
        <v>1443</v>
      </c>
      <c r="Y5" s="55" t="s">
        <v>1443</v>
      </c>
      <c r="Z5" s="55" t="s">
        <v>1443</v>
      </c>
      <c r="AA5" s="55" t="s">
        <v>1443</v>
      </c>
      <c r="AB5" s="55" t="s">
        <v>1443</v>
      </c>
      <c r="AC5" s="55" t="s">
        <v>1443</v>
      </c>
      <c r="AD5" s="55" t="s">
        <v>1443</v>
      </c>
      <c r="AE5" s="55" t="s">
        <v>1443</v>
      </c>
    </row>
    <row r="6" spans="1:31" s="56" customFormat="1">
      <c r="A6" s="55" t="s">
        <v>170</v>
      </c>
      <c r="B6" s="57" t="s">
        <v>1208</v>
      </c>
      <c r="C6" s="57" t="s">
        <v>1425</v>
      </c>
      <c r="D6" s="57" t="s">
        <v>1216</v>
      </c>
      <c r="E6" s="57" t="s">
        <v>1311</v>
      </c>
      <c r="F6" s="57" t="s">
        <v>1337</v>
      </c>
      <c r="G6" s="57" t="s">
        <v>1333</v>
      </c>
      <c r="H6" s="57" t="s">
        <v>1332</v>
      </c>
      <c r="I6" s="57" t="s">
        <v>1217</v>
      </c>
      <c r="J6" s="57" t="s">
        <v>1429</v>
      </c>
      <c r="K6" s="57" t="s">
        <v>1220</v>
      </c>
      <c r="L6" s="57" t="s">
        <v>1272</v>
      </c>
      <c r="M6" s="57" t="s">
        <v>1274</v>
      </c>
      <c r="N6" s="57" t="s">
        <v>1276</v>
      </c>
      <c r="O6" s="57" t="s">
        <v>297</v>
      </c>
      <c r="P6" s="57" t="s">
        <v>1210</v>
      </c>
      <c r="Q6" s="57" t="s">
        <v>1212</v>
      </c>
      <c r="R6" s="57" t="s">
        <v>1222</v>
      </c>
      <c r="S6" s="57" t="s">
        <v>1301</v>
      </c>
      <c r="T6" s="57" t="s">
        <v>1336</v>
      </c>
      <c r="U6" s="57" t="s">
        <v>1430</v>
      </c>
      <c r="V6" s="57" t="s">
        <v>1431</v>
      </c>
      <c r="W6" s="57" t="s">
        <v>1432</v>
      </c>
      <c r="X6" s="57" t="s">
        <v>1351</v>
      </c>
      <c r="Y6" s="57" t="s">
        <v>1246</v>
      </c>
      <c r="Z6" s="57" t="s">
        <v>1237</v>
      </c>
      <c r="AA6" s="57" t="s">
        <v>1231</v>
      </c>
      <c r="AB6" s="57" t="s">
        <v>1229</v>
      </c>
      <c r="AC6" s="57" t="s">
        <v>1424</v>
      </c>
      <c r="AD6" s="57" t="s">
        <v>1334</v>
      </c>
      <c r="AE6" s="57" t="s">
        <v>1235</v>
      </c>
    </row>
    <row r="7" spans="1:31">
      <c r="A7" s="1" t="s">
        <v>170</v>
      </c>
      <c r="B7" s="1" t="s">
        <v>1207</v>
      </c>
      <c r="C7" s="1" t="s">
        <v>1437</v>
      </c>
      <c r="D7" s="1" t="s">
        <v>1215</v>
      </c>
      <c r="E7" s="1" t="s">
        <v>483</v>
      </c>
      <c r="F7" s="1" t="s">
        <v>1202</v>
      </c>
      <c r="G7" s="1" t="s">
        <v>1263</v>
      </c>
      <c r="H7" s="29" t="s">
        <v>1243</v>
      </c>
      <c r="I7" s="29" t="s">
        <v>439</v>
      </c>
      <c r="J7" s="1" t="s">
        <v>1269</v>
      </c>
      <c r="K7" s="1" t="s">
        <v>1219</v>
      </c>
      <c r="L7" s="1" t="s">
        <v>1271</v>
      </c>
      <c r="M7" s="1" t="s">
        <v>1273</v>
      </c>
      <c r="N7" s="1" t="s">
        <v>1275</v>
      </c>
      <c r="O7" s="1" t="s">
        <v>318</v>
      </c>
      <c r="P7" s="1" t="s">
        <v>1209</v>
      </c>
      <c r="Q7" s="1" t="s">
        <v>1211</v>
      </c>
      <c r="R7" s="1" t="s">
        <v>1221</v>
      </c>
      <c r="S7" s="29" t="s">
        <v>1300</v>
      </c>
      <c r="T7" s="1" t="s">
        <v>1302</v>
      </c>
      <c r="U7" s="1" t="s">
        <v>1355</v>
      </c>
      <c r="V7" s="1" t="s">
        <v>1367</v>
      </c>
      <c r="W7" s="1" t="s">
        <v>1353</v>
      </c>
      <c r="X7" s="1" t="s">
        <v>1244</v>
      </c>
      <c r="Y7" s="29" t="s">
        <v>1245</v>
      </c>
      <c r="Z7" s="1" t="s">
        <v>1236</v>
      </c>
      <c r="AA7" s="1" t="s">
        <v>1230</v>
      </c>
      <c r="AB7" s="1" t="s">
        <v>1228</v>
      </c>
      <c r="AC7" s="1" t="s">
        <v>1232</v>
      </c>
      <c r="AD7" s="1" t="s">
        <v>1213</v>
      </c>
      <c r="AE7" s="29" t="s">
        <v>1234</v>
      </c>
    </row>
    <row r="8" spans="1:31">
      <c r="A8" s="1">
        <v>2021</v>
      </c>
      <c r="B8" s="209">
        <v>100</v>
      </c>
      <c r="C8" s="209">
        <v>100</v>
      </c>
      <c r="D8" s="7">
        <v>0</v>
      </c>
      <c r="E8" s="7">
        <v>0</v>
      </c>
      <c r="F8" s="7">
        <v>51.199701715137948</v>
      </c>
      <c r="G8" s="7">
        <v>51.199701715137948</v>
      </c>
      <c r="H8" s="7">
        <v>97.06</v>
      </c>
      <c r="I8" s="7">
        <v>97.1</v>
      </c>
      <c r="J8" s="7">
        <v>0</v>
      </c>
      <c r="K8" s="7">
        <v>89.615808351976128</v>
      </c>
      <c r="L8" s="7">
        <v>89.615808351976128</v>
      </c>
      <c r="M8" s="7">
        <v>44.754800000000003</v>
      </c>
      <c r="N8" s="7">
        <v>111.71299999999999</v>
      </c>
      <c r="O8" s="7">
        <v>0</v>
      </c>
      <c r="P8" s="7">
        <v>74.530559999999994</v>
      </c>
      <c r="Q8" s="7">
        <v>74.530559999999994</v>
      </c>
      <c r="R8" s="7">
        <v>59.577779999999997</v>
      </c>
      <c r="S8" s="7">
        <v>60</v>
      </c>
      <c r="T8" s="7">
        <v>60</v>
      </c>
      <c r="U8" s="98">
        <v>999</v>
      </c>
      <c r="V8" s="98">
        <v>999</v>
      </c>
      <c r="W8" s="98">
        <v>999</v>
      </c>
      <c r="X8" s="7">
        <v>80</v>
      </c>
      <c r="Y8" s="7">
        <v>100</v>
      </c>
      <c r="Z8" s="7">
        <v>71.248785980611473</v>
      </c>
      <c r="AA8" s="7">
        <v>71.248785980611473</v>
      </c>
      <c r="AB8" s="7">
        <v>11.89944</v>
      </c>
      <c r="AC8" s="7">
        <v>100</v>
      </c>
      <c r="AD8" s="7">
        <v>51.199701715137948</v>
      </c>
      <c r="AE8" s="7">
        <v>80</v>
      </c>
    </row>
    <row r="9" spans="1:31">
      <c r="A9" s="1">
        <v>2022</v>
      </c>
      <c r="B9" s="209">
        <v>97</v>
      </c>
      <c r="C9" s="209">
        <v>97</v>
      </c>
      <c r="D9" s="7">
        <v>0</v>
      </c>
      <c r="E9" s="7">
        <v>0</v>
      </c>
      <c r="F9" s="7">
        <v>51.199701715137948</v>
      </c>
      <c r="G9" s="7">
        <v>51.199701715137948</v>
      </c>
      <c r="H9" s="7">
        <v>97.06</v>
      </c>
      <c r="I9" s="7">
        <v>97.1</v>
      </c>
      <c r="J9" s="7">
        <v>0</v>
      </c>
      <c r="K9" s="7">
        <v>89.615808351976128</v>
      </c>
      <c r="L9" s="7">
        <v>89.615808351976128</v>
      </c>
      <c r="M9" s="7">
        <v>44.754800000000003</v>
      </c>
      <c r="N9" s="7">
        <v>111.71299999999999</v>
      </c>
      <c r="O9" s="7">
        <v>0</v>
      </c>
      <c r="P9" s="7">
        <v>74.530559999999994</v>
      </c>
      <c r="Q9" s="7">
        <v>74.530559999999994</v>
      </c>
      <c r="R9" s="7">
        <v>59.577779999999997</v>
      </c>
      <c r="S9" s="7">
        <v>60</v>
      </c>
      <c r="T9" s="7">
        <v>60</v>
      </c>
      <c r="U9" s="98">
        <v>999</v>
      </c>
      <c r="V9" s="98">
        <v>999</v>
      </c>
      <c r="W9" s="98">
        <v>999</v>
      </c>
      <c r="X9" s="7">
        <v>80</v>
      </c>
      <c r="Y9" s="7">
        <v>100</v>
      </c>
      <c r="Z9" s="7">
        <v>71.248785980611473</v>
      </c>
      <c r="AA9" s="7">
        <v>71.248785980611473</v>
      </c>
      <c r="AB9" s="7">
        <v>11.89944</v>
      </c>
      <c r="AC9" s="7">
        <v>100</v>
      </c>
      <c r="AD9" s="7">
        <v>51.199701715137948</v>
      </c>
      <c r="AE9" s="7">
        <v>80</v>
      </c>
    </row>
    <row r="10" spans="1:31">
      <c r="A10" s="1">
        <v>2023</v>
      </c>
      <c r="B10" s="209">
        <v>94</v>
      </c>
      <c r="C10" s="209">
        <v>94</v>
      </c>
      <c r="D10" s="7">
        <v>0</v>
      </c>
      <c r="E10" s="7">
        <v>0</v>
      </c>
      <c r="F10" s="7">
        <v>51.199701715137948</v>
      </c>
      <c r="G10" s="7">
        <v>51.199701715137948</v>
      </c>
      <c r="H10" s="7">
        <v>97.06</v>
      </c>
      <c r="I10" s="7">
        <v>97.1</v>
      </c>
      <c r="J10" s="7">
        <v>0</v>
      </c>
      <c r="K10" s="7">
        <v>89.615808351976128</v>
      </c>
      <c r="L10" s="7">
        <v>89.615808351976128</v>
      </c>
      <c r="M10" s="7">
        <v>44.754800000000003</v>
      </c>
      <c r="N10" s="7">
        <v>111.71299999999999</v>
      </c>
      <c r="O10" s="7">
        <v>0</v>
      </c>
      <c r="P10" s="7">
        <v>74.530559999999994</v>
      </c>
      <c r="Q10" s="7">
        <v>74.530559999999994</v>
      </c>
      <c r="R10" s="7">
        <v>59.577779999999997</v>
      </c>
      <c r="S10" s="7">
        <v>60</v>
      </c>
      <c r="T10" s="7">
        <v>60</v>
      </c>
      <c r="U10" s="98">
        <v>999</v>
      </c>
      <c r="V10" s="98">
        <v>999</v>
      </c>
      <c r="W10" s="98">
        <v>999</v>
      </c>
      <c r="X10" s="7">
        <v>80</v>
      </c>
      <c r="Y10" s="7">
        <v>100</v>
      </c>
      <c r="Z10" s="7">
        <v>71.248785980611473</v>
      </c>
      <c r="AA10" s="7">
        <v>71.248785980611473</v>
      </c>
      <c r="AB10" s="7">
        <v>11.89944</v>
      </c>
      <c r="AC10" s="7">
        <v>100</v>
      </c>
      <c r="AD10" s="7">
        <v>51.199701715137948</v>
      </c>
      <c r="AE10" s="7">
        <v>80</v>
      </c>
    </row>
    <row r="11" spans="1:31">
      <c r="A11" s="1">
        <v>2024</v>
      </c>
      <c r="B11" s="209">
        <v>91</v>
      </c>
      <c r="C11" s="209">
        <v>91</v>
      </c>
      <c r="D11" s="7">
        <v>0</v>
      </c>
      <c r="E11" s="7">
        <v>0</v>
      </c>
      <c r="F11" s="7">
        <v>51.199701715137948</v>
      </c>
      <c r="G11" s="7">
        <v>51.199701715137948</v>
      </c>
      <c r="H11" s="7">
        <v>97.06</v>
      </c>
      <c r="I11" s="7">
        <v>97.1</v>
      </c>
      <c r="J11" s="7">
        <v>0</v>
      </c>
      <c r="K11" s="7">
        <v>89.615808351976128</v>
      </c>
      <c r="L11" s="7">
        <v>89.615808351976128</v>
      </c>
      <c r="M11" s="7">
        <v>44.754800000000003</v>
      </c>
      <c r="N11" s="7">
        <v>111.71299999999999</v>
      </c>
      <c r="O11" s="7">
        <v>0</v>
      </c>
      <c r="P11" s="7">
        <v>74.530559999999994</v>
      </c>
      <c r="Q11" s="7">
        <v>74.530559999999994</v>
      </c>
      <c r="R11" s="7">
        <v>59.577779999999997</v>
      </c>
      <c r="S11" s="7">
        <v>60</v>
      </c>
      <c r="T11" s="7">
        <v>60</v>
      </c>
      <c r="U11" s="98">
        <v>999</v>
      </c>
      <c r="V11" s="98">
        <v>999</v>
      </c>
      <c r="W11" s="98">
        <v>999</v>
      </c>
      <c r="X11" s="7">
        <v>80</v>
      </c>
      <c r="Y11" s="7">
        <v>100</v>
      </c>
      <c r="Z11" s="7">
        <v>71.248785980611473</v>
      </c>
      <c r="AA11" s="7">
        <v>71.248785980611473</v>
      </c>
      <c r="AB11" s="7">
        <v>11.89944</v>
      </c>
      <c r="AC11" s="7">
        <v>100</v>
      </c>
      <c r="AD11" s="7">
        <v>51.199701715137948</v>
      </c>
      <c r="AE11" s="7">
        <v>80</v>
      </c>
    </row>
    <row r="12" spans="1:31">
      <c r="A12" s="1">
        <v>2025</v>
      </c>
      <c r="B12" s="209">
        <v>88</v>
      </c>
      <c r="C12" s="209">
        <v>88</v>
      </c>
      <c r="D12" s="7">
        <v>0</v>
      </c>
      <c r="E12" s="7">
        <v>0</v>
      </c>
      <c r="F12" s="7">
        <v>51.199701715137948</v>
      </c>
      <c r="G12" s="7">
        <v>51.199701715137948</v>
      </c>
      <c r="H12" s="7">
        <v>97.06</v>
      </c>
      <c r="I12" s="7">
        <v>97.1</v>
      </c>
      <c r="J12" s="7">
        <v>0</v>
      </c>
      <c r="K12" s="7">
        <v>89.615808351976128</v>
      </c>
      <c r="L12" s="7">
        <v>89.615808351976128</v>
      </c>
      <c r="M12" s="7">
        <v>44.754800000000003</v>
      </c>
      <c r="N12" s="7">
        <v>111.71299999999999</v>
      </c>
      <c r="O12" s="7">
        <v>0</v>
      </c>
      <c r="P12" s="7">
        <v>74.530559999999994</v>
      </c>
      <c r="Q12" s="7">
        <v>74.530559999999994</v>
      </c>
      <c r="R12" s="7">
        <v>59.577779999999997</v>
      </c>
      <c r="S12" s="7">
        <v>60</v>
      </c>
      <c r="T12" s="7">
        <v>60</v>
      </c>
      <c r="U12" s="98">
        <v>999</v>
      </c>
      <c r="V12" s="98">
        <v>999</v>
      </c>
      <c r="W12" s="98">
        <v>999</v>
      </c>
      <c r="X12" s="7">
        <v>80</v>
      </c>
      <c r="Y12" s="7">
        <v>100</v>
      </c>
      <c r="Z12" s="7">
        <v>71.248785980611473</v>
      </c>
      <c r="AA12" s="7">
        <v>71.248785980611473</v>
      </c>
      <c r="AB12" s="7">
        <v>11.89944</v>
      </c>
      <c r="AC12" s="7">
        <v>100</v>
      </c>
      <c r="AD12" s="7">
        <v>51.199701715137948</v>
      </c>
      <c r="AE12" s="7">
        <v>80</v>
      </c>
    </row>
    <row r="13" spans="1:31">
      <c r="A13" s="1">
        <v>2026</v>
      </c>
      <c r="B13" s="209">
        <v>85</v>
      </c>
      <c r="C13" s="209">
        <v>85</v>
      </c>
      <c r="D13" s="7">
        <v>0</v>
      </c>
      <c r="E13" s="7">
        <v>0</v>
      </c>
      <c r="F13" s="7">
        <v>51.199701715137948</v>
      </c>
      <c r="G13" s="7">
        <v>51.199701715137948</v>
      </c>
      <c r="H13" s="7">
        <v>97.06</v>
      </c>
      <c r="I13" s="7">
        <v>97.1</v>
      </c>
      <c r="J13" s="7">
        <v>0</v>
      </c>
      <c r="K13" s="7">
        <v>89.615808351976128</v>
      </c>
      <c r="L13" s="7">
        <v>89.615808351976128</v>
      </c>
      <c r="M13" s="7">
        <v>44.754800000000003</v>
      </c>
      <c r="N13" s="7">
        <v>111.71299999999999</v>
      </c>
      <c r="O13" s="7">
        <v>0</v>
      </c>
      <c r="P13" s="7">
        <v>74.530559999999994</v>
      </c>
      <c r="Q13" s="7">
        <v>74.530559999999994</v>
      </c>
      <c r="R13" s="7">
        <v>59.577779999999997</v>
      </c>
      <c r="S13" s="7">
        <v>60</v>
      </c>
      <c r="T13" s="7">
        <v>60</v>
      </c>
      <c r="U13" s="98">
        <v>999</v>
      </c>
      <c r="V13" s="98">
        <v>1</v>
      </c>
      <c r="W13" s="98">
        <v>1</v>
      </c>
      <c r="X13" s="7">
        <v>80</v>
      </c>
      <c r="Y13" s="7">
        <v>100</v>
      </c>
      <c r="Z13" s="7">
        <v>71.248785980611473</v>
      </c>
      <c r="AA13" s="7">
        <v>71.248785980611473</v>
      </c>
      <c r="AB13" s="7">
        <v>11.89944</v>
      </c>
      <c r="AC13" s="7">
        <v>100</v>
      </c>
      <c r="AD13" s="7">
        <v>51.199701715137948</v>
      </c>
      <c r="AE13" s="7">
        <v>80</v>
      </c>
    </row>
    <row r="14" spans="1:31">
      <c r="A14" s="1">
        <v>2027</v>
      </c>
      <c r="B14" s="209">
        <v>82</v>
      </c>
      <c r="C14" s="209">
        <v>82</v>
      </c>
      <c r="D14" s="7">
        <v>0</v>
      </c>
      <c r="E14" s="7">
        <v>0</v>
      </c>
      <c r="F14" s="7">
        <v>51.199701715137948</v>
      </c>
      <c r="G14" s="7">
        <v>51.199701715137948</v>
      </c>
      <c r="H14" s="7">
        <v>97.06</v>
      </c>
      <c r="I14" s="7">
        <v>97.1</v>
      </c>
      <c r="J14" s="7">
        <v>0</v>
      </c>
      <c r="K14" s="7">
        <v>89.615808351976128</v>
      </c>
      <c r="L14" s="7">
        <v>89.615808351976128</v>
      </c>
      <c r="M14" s="7">
        <v>44.754800000000003</v>
      </c>
      <c r="N14" s="7">
        <v>111.71299999999999</v>
      </c>
      <c r="O14" s="7">
        <v>0</v>
      </c>
      <c r="P14" s="7">
        <v>74.530559999999994</v>
      </c>
      <c r="Q14" s="7">
        <v>74.530559999999994</v>
      </c>
      <c r="R14" s="7">
        <v>59.577779999999997</v>
      </c>
      <c r="S14" s="7">
        <v>60</v>
      </c>
      <c r="T14" s="7">
        <v>60</v>
      </c>
      <c r="U14" s="98">
        <v>999</v>
      </c>
      <c r="V14" s="98">
        <v>1</v>
      </c>
      <c r="W14" s="98">
        <v>1</v>
      </c>
      <c r="X14" s="7">
        <v>80</v>
      </c>
      <c r="Y14" s="7">
        <v>100</v>
      </c>
      <c r="Z14" s="7">
        <v>71.248785980611473</v>
      </c>
      <c r="AA14" s="7">
        <v>71.248785980611473</v>
      </c>
      <c r="AB14" s="7">
        <v>11.89944</v>
      </c>
      <c r="AC14" s="7">
        <v>100</v>
      </c>
      <c r="AD14" s="7">
        <v>51.199701715137948</v>
      </c>
      <c r="AE14" s="7">
        <v>80</v>
      </c>
    </row>
    <row r="15" spans="1:31">
      <c r="A15">
        <v>2028</v>
      </c>
      <c r="B15" s="209">
        <v>79</v>
      </c>
      <c r="C15" s="209">
        <v>79</v>
      </c>
      <c r="D15" s="7">
        <v>0</v>
      </c>
      <c r="E15" s="7">
        <v>0</v>
      </c>
      <c r="F15" s="7">
        <v>51.199701715137948</v>
      </c>
      <c r="G15" s="7">
        <v>51.199701715137948</v>
      </c>
      <c r="H15" s="7">
        <v>97.06</v>
      </c>
      <c r="I15" s="7">
        <v>97.1</v>
      </c>
      <c r="J15" s="7">
        <v>0</v>
      </c>
      <c r="K15" s="7">
        <v>89.615808351976128</v>
      </c>
      <c r="L15" s="7">
        <v>89.615808351976128</v>
      </c>
      <c r="M15" s="7">
        <v>44.754800000000003</v>
      </c>
      <c r="N15" s="7">
        <v>111.71299999999999</v>
      </c>
      <c r="O15" s="7">
        <v>0</v>
      </c>
      <c r="P15" s="7">
        <v>74.530559999999994</v>
      </c>
      <c r="Q15" s="7">
        <v>74.530559999999994</v>
      </c>
      <c r="R15" s="7">
        <v>59.577779999999997</v>
      </c>
      <c r="S15" s="7">
        <v>60</v>
      </c>
      <c r="T15" s="7">
        <v>60</v>
      </c>
      <c r="U15" s="7">
        <v>999</v>
      </c>
      <c r="V15" s="98">
        <v>1</v>
      </c>
      <c r="W15" s="98">
        <v>1</v>
      </c>
      <c r="X15" s="7">
        <v>80</v>
      </c>
      <c r="Y15" s="7">
        <v>100</v>
      </c>
      <c r="Z15" s="7">
        <v>71.248785980611473</v>
      </c>
      <c r="AA15" s="7">
        <v>71.248785980611473</v>
      </c>
      <c r="AB15" s="7">
        <v>11.89944</v>
      </c>
      <c r="AC15" s="7">
        <v>100</v>
      </c>
      <c r="AD15" s="7">
        <v>51.199701715137948</v>
      </c>
      <c r="AE15" s="7">
        <v>80</v>
      </c>
    </row>
    <row r="16" spans="1:31">
      <c r="A16">
        <v>2029</v>
      </c>
      <c r="B16" s="209">
        <v>76</v>
      </c>
      <c r="C16" s="209">
        <v>76</v>
      </c>
      <c r="D16" s="7">
        <v>0</v>
      </c>
      <c r="E16" s="7">
        <v>0</v>
      </c>
      <c r="F16" s="7">
        <v>51.199701715137948</v>
      </c>
      <c r="G16" s="7">
        <v>51.199701715137948</v>
      </c>
      <c r="H16" s="7">
        <v>97.06</v>
      </c>
      <c r="I16" s="7">
        <v>97.1</v>
      </c>
      <c r="J16" s="7">
        <v>0</v>
      </c>
      <c r="K16" s="7">
        <v>89.615808351976128</v>
      </c>
      <c r="L16" s="7">
        <v>89.615808351976128</v>
      </c>
      <c r="M16" s="7">
        <v>44.754800000000003</v>
      </c>
      <c r="N16" s="7">
        <v>111.71299999999999</v>
      </c>
      <c r="O16" s="7">
        <v>0</v>
      </c>
      <c r="P16" s="7">
        <v>74.530559999999994</v>
      </c>
      <c r="Q16" s="7">
        <v>74.530559999999994</v>
      </c>
      <c r="R16" s="7">
        <v>59.577779999999997</v>
      </c>
      <c r="S16" s="7">
        <v>60</v>
      </c>
      <c r="T16" s="7">
        <v>60</v>
      </c>
      <c r="U16" s="7">
        <v>999</v>
      </c>
      <c r="V16" s="98">
        <v>1</v>
      </c>
      <c r="W16" s="98">
        <v>1</v>
      </c>
      <c r="X16" s="7">
        <v>80</v>
      </c>
      <c r="Y16" s="7">
        <v>100</v>
      </c>
      <c r="Z16" s="7">
        <v>71.248785980611473</v>
      </c>
      <c r="AA16" s="7">
        <v>71.248785980611473</v>
      </c>
      <c r="AB16" s="7">
        <v>11.89944</v>
      </c>
      <c r="AC16" s="7">
        <v>100</v>
      </c>
      <c r="AD16" s="7">
        <v>51.199701715137948</v>
      </c>
      <c r="AE16" s="7">
        <v>80</v>
      </c>
    </row>
    <row r="17" spans="1:31">
      <c r="A17">
        <v>2030</v>
      </c>
      <c r="B17" s="209">
        <v>73</v>
      </c>
      <c r="C17" s="209">
        <v>73</v>
      </c>
      <c r="D17" s="7">
        <v>0</v>
      </c>
      <c r="E17" s="7">
        <v>0</v>
      </c>
      <c r="F17" s="7">
        <v>51.199701715137948</v>
      </c>
      <c r="G17" s="7">
        <v>51.199701715137948</v>
      </c>
      <c r="H17" s="7">
        <v>97.06</v>
      </c>
      <c r="I17" s="7">
        <v>97.1</v>
      </c>
      <c r="J17" s="7">
        <v>0</v>
      </c>
      <c r="K17" s="7">
        <v>89.615808351976128</v>
      </c>
      <c r="L17" s="7">
        <v>89.615808351976128</v>
      </c>
      <c r="M17" s="7">
        <v>44.754800000000003</v>
      </c>
      <c r="N17" s="7">
        <v>111.71299999999999</v>
      </c>
      <c r="O17" s="7">
        <v>0</v>
      </c>
      <c r="P17" s="7">
        <v>74.530559999999994</v>
      </c>
      <c r="Q17" s="7">
        <v>74.530559999999994</v>
      </c>
      <c r="R17" s="7">
        <v>59.577779999999997</v>
      </c>
      <c r="S17" s="7">
        <v>60</v>
      </c>
      <c r="T17" s="7">
        <v>60</v>
      </c>
      <c r="U17" s="7">
        <v>999</v>
      </c>
      <c r="V17" s="98">
        <v>1</v>
      </c>
      <c r="W17" s="98">
        <v>1</v>
      </c>
      <c r="X17" s="7">
        <v>80</v>
      </c>
      <c r="Y17" s="7">
        <v>100</v>
      </c>
      <c r="Z17" s="7">
        <v>71.248785980611473</v>
      </c>
      <c r="AA17" s="7">
        <v>71.248785980611473</v>
      </c>
      <c r="AB17" s="7">
        <v>11.89944</v>
      </c>
      <c r="AC17" s="7">
        <v>100</v>
      </c>
      <c r="AD17" s="7">
        <v>51.199701715137948</v>
      </c>
      <c r="AE17" s="7">
        <v>80</v>
      </c>
    </row>
    <row r="18" spans="1:31">
      <c r="A18">
        <v>2031</v>
      </c>
      <c r="B18" s="209">
        <v>70</v>
      </c>
      <c r="C18" s="209">
        <v>70</v>
      </c>
      <c r="D18" s="7">
        <v>0</v>
      </c>
      <c r="E18" s="7">
        <v>0</v>
      </c>
      <c r="F18" s="7">
        <v>51.199701715137948</v>
      </c>
      <c r="G18" s="7">
        <v>51.199701715137948</v>
      </c>
      <c r="H18" s="7">
        <v>97.06</v>
      </c>
      <c r="I18" s="7">
        <v>97.1</v>
      </c>
      <c r="J18" s="7">
        <v>0</v>
      </c>
      <c r="K18" s="7">
        <v>89.615808351976128</v>
      </c>
      <c r="L18" s="7">
        <v>89.615808351976128</v>
      </c>
      <c r="M18" s="7">
        <v>44.754800000000003</v>
      </c>
      <c r="N18" s="7">
        <v>111.71299999999999</v>
      </c>
      <c r="O18" s="7">
        <v>0</v>
      </c>
      <c r="P18" s="7">
        <v>74.530559999999994</v>
      </c>
      <c r="Q18" s="7">
        <v>74.530559999999994</v>
      </c>
      <c r="R18" s="7">
        <v>59.577779999999997</v>
      </c>
      <c r="S18" s="7">
        <v>60</v>
      </c>
      <c r="T18" s="7">
        <v>60</v>
      </c>
      <c r="U18" s="7">
        <v>999</v>
      </c>
      <c r="V18" s="98">
        <v>1</v>
      </c>
      <c r="W18" s="98">
        <v>1</v>
      </c>
      <c r="X18" s="7">
        <v>80</v>
      </c>
      <c r="Y18" s="7">
        <v>100</v>
      </c>
      <c r="Z18" s="7">
        <v>71.248785980611473</v>
      </c>
      <c r="AA18" s="7">
        <v>71.248785980611473</v>
      </c>
      <c r="AB18" s="7">
        <v>11.89944</v>
      </c>
      <c r="AC18" s="7">
        <v>100</v>
      </c>
      <c r="AD18" s="7">
        <v>51.199701715137948</v>
      </c>
      <c r="AE18" s="7">
        <v>80</v>
      </c>
    </row>
    <row r="19" spans="1:31">
      <c r="A19">
        <v>2032</v>
      </c>
      <c r="B19" s="209">
        <v>67</v>
      </c>
      <c r="C19" s="209">
        <v>67</v>
      </c>
      <c r="D19" s="7">
        <v>0</v>
      </c>
      <c r="E19" s="7">
        <v>0</v>
      </c>
      <c r="F19" s="7">
        <v>51.199701715137948</v>
      </c>
      <c r="G19" s="7">
        <v>51.199701715137948</v>
      </c>
      <c r="H19" s="7">
        <v>97.06</v>
      </c>
      <c r="I19" s="7">
        <v>97.1</v>
      </c>
      <c r="J19" s="7">
        <v>0</v>
      </c>
      <c r="K19" s="7">
        <v>89.615808351976128</v>
      </c>
      <c r="L19" s="7">
        <v>89.615808351976128</v>
      </c>
      <c r="M19" s="7">
        <v>44.754800000000003</v>
      </c>
      <c r="N19" s="7">
        <v>111.71299999999999</v>
      </c>
      <c r="O19" s="7">
        <v>0</v>
      </c>
      <c r="P19" s="7">
        <v>74.530559999999994</v>
      </c>
      <c r="Q19" s="7">
        <v>74.530559999999994</v>
      </c>
      <c r="R19" s="7">
        <v>59.577779999999997</v>
      </c>
      <c r="S19" s="7">
        <v>60</v>
      </c>
      <c r="T19" s="7">
        <v>60</v>
      </c>
      <c r="U19" s="7">
        <v>999</v>
      </c>
      <c r="V19" s="98">
        <v>1</v>
      </c>
      <c r="W19" s="98">
        <v>1</v>
      </c>
      <c r="X19" s="7">
        <v>80</v>
      </c>
      <c r="Y19" s="7">
        <v>100</v>
      </c>
      <c r="Z19" s="7">
        <v>71.248785980611473</v>
      </c>
      <c r="AA19" s="7">
        <v>71.248785980611473</v>
      </c>
      <c r="AB19" s="7">
        <v>11.89944</v>
      </c>
      <c r="AC19" s="7">
        <v>100</v>
      </c>
      <c r="AD19" s="7">
        <v>51.199701715137948</v>
      </c>
      <c r="AE19" s="7">
        <v>80</v>
      </c>
    </row>
    <row r="20" spans="1:31">
      <c r="A20">
        <v>2033</v>
      </c>
      <c r="B20" s="209">
        <v>64</v>
      </c>
      <c r="C20" s="209">
        <v>64</v>
      </c>
      <c r="D20" s="7">
        <v>0</v>
      </c>
      <c r="E20" s="7">
        <v>0</v>
      </c>
      <c r="F20" s="7">
        <v>51.199701715137948</v>
      </c>
      <c r="G20" s="7">
        <v>51.199701715137948</v>
      </c>
      <c r="H20" s="7">
        <v>97.06</v>
      </c>
      <c r="I20" s="7">
        <v>97.1</v>
      </c>
      <c r="J20" s="7">
        <v>0</v>
      </c>
      <c r="K20" s="7">
        <v>89.615808351976128</v>
      </c>
      <c r="L20" s="7">
        <v>89.615808351976128</v>
      </c>
      <c r="M20" s="7">
        <v>44.754800000000003</v>
      </c>
      <c r="N20" s="7">
        <v>111.71299999999999</v>
      </c>
      <c r="O20" s="7">
        <v>0</v>
      </c>
      <c r="P20" s="7">
        <v>74.530559999999994</v>
      </c>
      <c r="Q20" s="7">
        <v>74.530559999999994</v>
      </c>
      <c r="R20" s="7">
        <v>59.577779999999997</v>
      </c>
      <c r="S20" s="7">
        <v>60</v>
      </c>
      <c r="T20" s="7">
        <v>60</v>
      </c>
      <c r="U20" s="7">
        <v>999</v>
      </c>
      <c r="V20" s="98">
        <v>1</v>
      </c>
      <c r="W20" s="98">
        <v>1</v>
      </c>
      <c r="X20" s="7">
        <v>80</v>
      </c>
      <c r="Y20" s="7">
        <v>100</v>
      </c>
      <c r="Z20" s="7">
        <v>71.248785980611473</v>
      </c>
      <c r="AA20" s="7">
        <v>71.248785980611473</v>
      </c>
      <c r="AB20" s="7">
        <v>11.89944</v>
      </c>
      <c r="AC20" s="7">
        <v>100</v>
      </c>
      <c r="AD20" s="7">
        <v>51.199701715137948</v>
      </c>
      <c r="AE20" s="7">
        <v>80</v>
      </c>
    </row>
    <row r="21" spans="1:31">
      <c r="A21">
        <v>2034</v>
      </c>
      <c r="B21" s="209">
        <v>61</v>
      </c>
      <c r="C21" s="209">
        <v>61</v>
      </c>
      <c r="D21" s="7">
        <v>0</v>
      </c>
      <c r="E21" s="7">
        <v>0</v>
      </c>
      <c r="F21" s="7">
        <v>51.199701715137948</v>
      </c>
      <c r="G21" s="7">
        <v>51.199701715137948</v>
      </c>
      <c r="H21" s="7">
        <v>97.06</v>
      </c>
      <c r="I21" s="7">
        <v>97.1</v>
      </c>
      <c r="J21" s="7">
        <v>0</v>
      </c>
      <c r="K21" s="7">
        <v>89.615808351976128</v>
      </c>
      <c r="L21" s="7">
        <v>89.615808351976128</v>
      </c>
      <c r="M21" s="7">
        <v>44.754800000000003</v>
      </c>
      <c r="N21" s="7">
        <v>111.71299999999999</v>
      </c>
      <c r="O21" s="7">
        <v>0</v>
      </c>
      <c r="P21" s="7">
        <v>74.530559999999994</v>
      </c>
      <c r="Q21" s="7">
        <v>74.530559999999994</v>
      </c>
      <c r="R21" s="7">
        <v>59.577779999999997</v>
      </c>
      <c r="S21" s="7">
        <v>60</v>
      </c>
      <c r="T21" s="7">
        <v>60</v>
      </c>
      <c r="U21" s="7">
        <v>999</v>
      </c>
      <c r="V21" s="98">
        <v>1</v>
      </c>
      <c r="W21" s="98">
        <v>1</v>
      </c>
      <c r="X21" s="7">
        <v>80</v>
      </c>
      <c r="Y21" s="7">
        <v>100</v>
      </c>
      <c r="Z21" s="7">
        <v>71.248785980611473</v>
      </c>
      <c r="AA21" s="7">
        <v>71.248785980611473</v>
      </c>
      <c r="AB21" s="7">
        <v>11.89944</v>
      </c>
      <c r="AC21" s="7">
        <v>100</v>
      </c>
      <c r="AD21" s="7">
        <v>51.199701715137948</v>
      </c>
      <c r="AE21" s="7">
        <v>80</v>
      </c>
    </row>
    <row r="22" spans="1:31">
      <c r="A22">
        <v>2035</v>
      </c>
      <c r="B22" s="209">
        <v>58</v>
      </c>
      <c r="C22" s="209">
        <v>58</v>
      </c>
      <c r="D22" s="7">
        <v>0</v>
      </c>
      <c r="E22" s="7">
        <v>0</v>
      </c>
      <c r="F22" s="7">
        <v>51.199701715137948</v>
      </c>
      <c r="G22" s="7">
        <v>51.199701715137948</v>
      </c>
      <c r="H22" s="7">
        <v>97.06</v>
      </c>
      <c r="I22" s="7">
        <v>97.1</v>
      </c>
      <c r="J22" s="7">
        <v>0</v>
      </c>
      <c r="K22" s="7">
        <v>89.615808351976128</v>
      </c>
      <c r="L22" s="7">
        <v>89.615808351976128</v>
      </c>
      <c r="M22" s="7">
        <v>44.754800000000003</v>
      </c>
      <c r="N22" s="7">
        <v>111.71299999999999</v>
      </c>
      <c r="O22" s="7">
        <v>0</v>
      </c>
      <c r="P22" s="7">
        <v>74.530559999999994</v>
      </c>
      <c r="Q22" s="7">
        <v>74.530559999999994</v>
      </c>
      <c r="R22" s="7">
        <v>59.577779999999997</v>
      </c>
      <c r="S22" s="7">
        <v>60</v>
      </c>
      <c r="T22" s="7">
        <v>60</v>
      </c>
      <c r="U22" s="7">
        <v>999</v>
      </c>
      <c r="V22" s="98">
        <v>1</v>
      </c>
      <c r="W22" s="98">
        <v>1</v>
      </c>
      <c r="X22" s="7">
        <v>80</v>
      </c>
      <c r="Y22" s="7">
        <v>100</v>
      </c>
      <c r="Z22" s="7">
        <v>71.248785980611473</v>
      </c>
      <c r="AA22" s="7">
        <v>71.248785980611473</v>
      </c>
      <c r="AB22" s="7">
        <v>11.89944</v>
      </c>
      <c r="AC22" s="7">
        <v>100</v>
      </c>
      <c r="AD22" s="7">
        <v>51.199701715137948</v>
      </c>
      <c r="AE22" s="7">
        <v>80</v>
      </c>
    </row>
    <row r="23" spans="1:31">
      <c r="A23">
        <v>2036</v>
      </c>
      <c r="B23" s="209">
        <v>55</v>
      </c>
      <c r="C23" s="209">
        <v>55</v>
      </c>
      <c r="D23" s="7">
        <v>0</v>
      </c>
      <c r="E23" s="7">
        <v>0</v>
      </c>
      <c r="F23" s="7">
        <v>51.199701715137948</v>
      </c>
      <c r="G23" s="7">
        <v>51.199701715137948</v>
      </c>
      <c r="H23" s="7">
        <v>97.06</v>
      </c>
      <c r="I23" s="7">
        <v>97.1</v>
      </c>
      <c r="J23" s="7">
        <v>0</v>
      </c>
      <c r="K23" s="7">
        <v>89.615808351976128</v>
      </c>
      <c r="L23" s="7">
        <v>89.615808351976128</v>
      </c>
      <c r="M23" s="7">
        <v>44.754800000000003</v>
      </c>
      <c r="N23" s="7">
        <v>111.71299999999999</v>
      </c>
      <c r="O23" s="7">
        <v>0</v>
      </c>
      <c r="P23" s="7">
        <v>74.530559999999994</v>
      </c>
      <c r="Q23" s="7">
        <v>74.530559999999994</v>
      </c>
      <c r="R23" s="7">
        <v>59.577779999999997</v>
      </c>
      <c r="S23" s="7">
        <v>60</v>
      </c>
      <c r="T23" s="7">
        <v>60</v>
      </c>
      <c r="U23" s="7">
        <v>999</v>
      </c>
      <c r="V23" s="98">
        <v>1</v>
      </c>
      <c r="W23" s="98">
        <v>1</v>
      </c>
      <c r="X23" s="7">
        <v>80</v>
      </c>
      <c r="Y23" s="7">
        <v>100</v>
      </c>
      <c r="Z23" s="7">
        <v>71.248785980611473</v>
      </c>
      <c r="AA23" s="7">
        <v>71.248785980611473</v>
      </c>
      <c r="AB23" s="7">
        <v>11.89944</v>
      </c>
      <c r="AC23" s="7">
        <v>100</v>
      </c>
      <c r="AD23" s="7">
        <v>51.199701715137948</v>
      </c>
      <c r="AE23" s="7">
        <v>80</v>
      </c>
    </row>
    <row r="24" spans="1:31">
      <c r="A24">
        <v>2037</v>
      </c>
      <c r="B24" s="209">
        <v>52</v>
      </c>
      <c r="C24" s="209">
        <v>52</v>
      </c>
      <c r="D24" s="7">
        <v>0</v>
      </c>
      <c r="E24" s="7">
        <v>0</v>
      </c>
      <c r="F24" s="7">
        <v>51.199701715137948</v>
      </c>
      <c r="G24" s="7">
        <v>51.199701715137948</v>
      </c>
      <c r="H24" s="7">
        <v>97.06</v>
      </c>
      <c r="I24" s="7">
        <v>97.1</v>
      </c>
      <c r="J24" s="7">
        <v>0</v>
      </c>
      <c r="K24" s="7">
        <v>89.615808351976128</v>
      </c>
      <c r="L24" s="7">
        <v>89.615808351976128</v>
      </c>
      <c r="M24" s="7">
        <v>44.754800000000003</v>
      </c>
      <c r="N24" s="7">
        <v>111.71299999999999</v>
      </c>
      <c r="O24" s="7">
        <v>0</v>
      </c>
      <c r="P24" s="7">
        <v>74.530559999999994</v>
      </c>
      <c r="Q24" s="7">
        <v>74.530559999999994</v>
      </c>
      <c r="R24" s="7">
        <v>59.577779999999997</v>
      </c>
      <c r="S24" s="7">
        <v>60</v>
      </c>
      <c r="T24" s="7">
        <v>60</v>
      </c>
      <c r="U24" s="7">
        <v>999</v>
      </c>
      <c r="V24" s="98">
        <v>1</v>
      </c>
      <c r="W24" s="98">
        <v>1</v>
      </c>
      <c r="X24" s="7">
        <v>80</v>
      </c>
      <c r="Y24" s="7">
        <v>100</v>
      </c>
      <c r="Z24" s="7">
        <v>71.248785980611473</v>
      </c>
      <c r="AA24" s="7">
        <v>71.248785980611473</v>
      </c>
      <c r="AB24" s="7">
        <v>11.89944</v>
      </c>
      <c r="AC24" s="7">
        <v>100</v>
      </c>
      <c r="AD24" s="7">
        <v>51.199701715137948</v>
      </c>
      <c r="AE24" s="7">
        <v>80</v>
      </c>
    </row>
    <row r="25" spans="1:31">
      <c r="A25">
        <v>2038</v>
      </c>
      <c r="B25" s="209">
        <v>49</v>
      </c>
      <c r="C25" s="209">
        <v>49</v>
      </c>
      <c r="D25" s="7">
        <v>0</v>
      </c>
      <c r="E25" s="7">
        <v>0</v>
      </c>
      <c r="F25" s="7">
        <v>51.199701715137948</v>
      </c>
      <c r="G25" s="7">
        <v>51.199701715137948</v>
      </c>
      <c r="H25" s="7">
        <v>97.06</v>
      </c>
      <c r="I25" s="7">
        <v>97.1</v>
      </c>
      <c r="J25" s="7">
        <v>0</v>
      </c>
      <c r="K25" s="7">
        <v>89.615808351976128</v>
      </c>
      <c r="L25" s="7">
        <v>89.615808351976128</v>
      </c>
      <c r="M25" s="7">
        <v>44.754800000000003</v>
      </c>
      <c r="N25" s="7">
        <v>111.71299999999999</v>
      </c>
      <c r="O25" s="7">
        <v>0</v>
      </c>
      <c r="P25" s="7">
        <v>74.530559999999994</v>
      </c>
      <c r="Q25" s="7">
        <v>74.530559999999994</v>
      </c>
      <c r="R25" s="7">
        <v>59.577779999999997</v>
      </c>
      <c r="S25" s="7">
        <v>60</v>
      </c>
      <c r="T25" s="7">
        <v>60</v>
      </c>
      <c r="U25" s="7">
        <v>999</v>
      </c>
      <c r="V25" s="98">
        <v>1</v>
      </c>
      <c r="W25" s="98">
        <v>1</v>
      </c>
      <c r="X25" s="7">
        <v>80</v>
      </c>
      <c r="Y25" s="7">
        <v>100</v>
      </c>
      <c r="Z25" s="7">
        <v>71.248785980611473</v>
      </c>
      <c r="AA25" s="7">
        <v>71.248785980611473</v>
      </c>
      <c r="AB25" s="7">
        <v>11.89944</v>
      </c>
      <c r="AC25" s="7">
        <v>100</v>
      </c>
      <c r="AD25" s="7">
        <v>51.199701715137948</v>
      </c>
      <c r="AE25" s="7">
        <v>80</v>
      </c>
    </row>
    <row r="26" spans="1:31">
      <c r="A26">
        <v>2039</v>
      </c>
      <c r="B26" s="209">
        <v>46</v>
      </c>
      <c r="C26" s="209">
        <v>46</v>
      </c>
      <c r="D26" s="7">
        <v>0</v>
      </c>
      <c r="E26" s="7">
        <v>0</v>
      </c>
      <c r="F26" s="7">
        <v>51.199701715137948</v>
      </c>
      <c r="G26" s="7">
        <v>51.199701715137948</v>
      </c>
      <c r="H26" s="7">
        <v>97.06</v>
      </c>
      <c r="I26" s="7">
        <v>97.1</v>
      </c>
      <c r="J26" s="7">
        <v>0</v>
      </c>
      <c r="K26" s="7">
        <v>89.615808351976128</v>
      </c>
      <c r="L26" s="7">
        <v>89.615808351976128</v>
      </c>
      <c r="M26" s="7">
        <v>44.754800000000003</v>
      </c>
      <c r="N26" s="7">
        <v>111.71299999999999</v>
      </c>
      <c r="O26" s="7">
        <v>0</v>
      </c>
      <c r="P26" s="7">
        <v>74.530559999999994</v>
      </c>
      <c r="Q26" s="7">
        <v>74.530559999999994</v>
      </c>
      <c r="R26" s="7">
        <v>59.577779999999997</v>
      </c>
      <c r="S26" s="7">
        <v>60</v>
      </c>
      <c r="T26" s="7">
        <v>60</v>
      </c>
      <c r="U26" s="7">
        <v>999</v>
      </c>
      <c r="V26" s="98">
        <v>1</v>
      </c>
      <c r="W26" s="98">
        <v>1</v>
      </c>
      <c r="X26" s="7">
        <v>80</v>
      </c>
      <c r="Y26" s="7">
        <v>100</v>
      </c>
      <c r="Z26" s="7">
        <v>71.248785980611473</v>
      </c>
      <c r="AA26" s="7">
        <v>71.248785980611473</v>
      </c>
      <c r="AB26" s="7">
        <v>11.89944</v>
      </c>
      <c r="AC26" s="7">
        <v>100</v>
      </c>
      <c r="AD26" s="7">
        <v>51.199701715137948</v>
      </c>
      <c r="AE26" s="7">
        <v>80</v>
      </c>
    </row>
    <row r="27" spans="1:31">
      <c r="A27">
        <v>2040</v>
      </c>
      <c r="B27" s="209">
        <v>43</v>
      </c>
      <c r="C27" s="209">
        <v>43</v>
      </c>
      <c r="D27" s="7">
        <v>0</v>
      </c>
      <c r="E27" s="7">
        <v>0</v>
      </c>
      <c r="F27" s="7">
        <v>51.199701715137948</v>
      </c>
      <c r="G27" s="7">
        <v>51.199701715137948</v>
      </c>
      <c r="H27" s="7">
        <v>97.06</v>
      </c>
      <c r="I27" s="7">
        <v>97.1</v>
      </c>
      <c r="J27" s="7">
        <v>0</v>
      </c>
      <c r="K27" s="7">
        <v>89.615808351976128</v>
      </c>
      <c r="L27" s="7">
        <v>89.615808351976128</v>
      </c>
      <c r="M27" s="7">
        <v>44.754800000000003</v>
      </c>
      <c r="N27" s="7">
        <v>111.71299999999999</v>
      </c>
      <c r="O27" s="7">
        <v>0</v>
      </c>
      <c r="P27" s="7">
        <v>74.530559999999994</v>
      </c>
      <c r="Q27" s="7">
        <v>74.530559999999994</v>
      </c>
      <c r="R27" s="7">
        <v>59.577779999999997</v>
      </c>
      <c r="S27" s="7">
        <v>60</v>
      </c>
      <c r="T27" s="7">
        <v>60</v>
      </c>
      <c r="U27" s="7">
        <v>999</v>
      </c>
      <c r="V27" s="98">
        <v>1</v>
      </c>
      <c r="W27" s="98">
        <v>1</v>
      </c>
      <c r="X27" s="7">
        <v>80</v>
      </c>
      <c r="Y27" s="7">
        <v>100</v>
      </c>
      <c r="Z27" s="7">
        <v>71.248785980611473</v>
      </c>
      <c r="AA27" s="7">
        <v>71.248785980611473</v>
      </c>
      <c r="AB27" s="7">
        <v>11.89944</v>
      </c>
      <c r="AC27" s="7">
        <v>100</v>
      </c>
      <c r="AD27" s="7">
        <v>51.199701715137948</v>
      </c>
      <c r="AE27" s="7">
        <v>80</v>
      </c>
    </row>
    <row r="28" spans="1:31">
      <c r="A28">
        <v>2041</v>
      </c>
      <c r="B28" s="209">
        <v>40</v>
      </c>
      <c r="C28" s="209">
        <v>40</v>
      </c>
      <c r="D28" s="7">
        <v>0</v>
      </c>
      <c r="E28" s="7">
        <v>0</v>
      </c>
      <c r="F28" s="7">
        <v>51.199701715137948</v>
      </c>
      <c r="G28" s="7">
        <v>51.199701715137948</v>
      </c>
      <c r="H28" s="7">
        <v>97.06</v>
      </c>
      <c r="I28" s="7">
        <v>97.1</v>
      </c>
      <c r="J28" s="7">
        <v>0</v>
      </c>
      <c r="K28" s="7">
        <v>89.615808351976128</v>
      </c>
      <c r="L28" s="7">
        <v>89.615808351976128</v>
      </c>
      <c r="M28" s="7">
        <v>44.754800000000003</v>
      </c>
      <c r="N28" s="7">
        <v>111.71299999999999</v>
      </c>
      <c r="O28" s="7">
        <v>0</v>
      </c>
      <c r="P28" s="7">
        <v>74.530559999999994</v>
      </c>
      <c r="Q28" s="7">
        <v>74.530559999999994</v>
      </c>
      <c r="R28" s="7">
        <v>59.577779999999997</v>
      </c>
      <c r="S28" s="7">
        <v>60</v>
      </c>
      <c r="T28" s="7">
        <v>60</v>
      </c>
      <c r="U28" s="7">
        <v>999</v>
      </c>
      <c r="V28" s="98">
        <v>1</v>
      </c>
      <c r="W28" s="98">
        <v>1</v>
      </c>
      <c r="X28" s="7">
        <v>80</v>
      </c>
      <c r="Y28" s="7">
        <v>100</v>
      </c>
      <c r="Z28" s="7">
        <v>71.248785980611473</v>
      </c>
      <c r="AA28" s="7">
        <v>71.248785980611473</v>
      </c>
      <c r="AB28" s="7">
        <v>11.89944</v>
      </c>
      <c r="AC28" s="7">
        <v>100</v>
      </c>
      <c r="AD28" s="7">
        <v>51.199701715137948</v>
      </c>
      <c r="AE28" s="7">
        <v>80</v>
      </c>
    </row>
    <row r="29" spans="1:31">
      <c r="A29">
        <v>2042</v>
      </c>
      <c r="B29" s="209">
        <v>37</v>
      </c>
      <c r="C29" s="209">
        <v>37</v>
      </c>
      <c r="D29" s="7">
        <v>0</v>
      </c>
      <c r="E29" s="7">
        <v>0</v>
      </c>
      <c r="F29" s="7">
        <v>51.199701715137948</v>
      </c>
      <c r="G29" s="7">
        <v>51.199701715137948</v>
      </c>
      <c r="H29" s="7">
        <v>97.06</v>
      </c>
      <c r="I29" s="7">
        <v>97.1</v>
      </c>
      <c r="J29" s="7">
        <v>0</v>
      </c>
      <c r="K29" s="7">
        <v>89.615808351976128</v>
      </c>
      <c r="L29" s="7">
        <v>89.615808351976128</v>
      </c>
      <c r="M29" s="7">
        <v>44.754800000000003</v>
      </c>
      <c r="N29" s="7">
        <v>111.71299999999999</v>
      </c>
      <c r="O29" s="7">
        <v>0</v>
      </c>
      <c r="P29" s="7">
        <v>74.530559999999994</v>
      </c>
      <c r="Q29" s="7">
        <v>74.530559999999994</v>
      </c>
      <c r="R29" s="7">
        <v>59.577779999999997</v>
      </c>
      <c r="S29" s="7">
        <v>60</v>
      </c>
      <c r="T29" s="7">
        <v>60</v>
      </c>
      <c r="U29" s="7">
        <v>999</v>
      </c>
      <c r="V29" s="98">
        <v>1</v>
      </c>
      <c r="W29" s="98">
        <v>1</v>
      </c>
      <c r="X29" s="7">
        <v>80</v>
      </c>
      <c r="Y29" s="7">
        <v>100</v>
      </c>
      <c r="Z29" s="7">
        <v>71.248785980611473</v>
      </c>
      <c r="AA29" s="7">
        <v>71.248785980611473</v>
      </c>
      <c r="AB29" s="7">
        <v>11.89944</v>
      </c>
      <c r="AC29" s="7">
        <v>100</v>
      </c>
      <c r="AD29" s="7">
        <v>51.199701715137948</v>
      </c>
      <c r="AE29" s="7">
        <v>80</v>
      </c>
    </row>
    <row r="30" spans="1:31">
      <c r="A30">
        <v>2043</v>
      </c>
      <c r="B30" s="209">
        <v>34</v>
      </c>
      <c r="C30" s="209">
        <v>34</v>
      </c>
      <c r="D30" s="7">
        <v>0</v>
      </c>
      <c r="E30" s="7">
        <v>0</v>
      </c>
      <c r="F30" s="7">
        <v>51.199701715137948</v>
      </c>
      <c r="G30" s="7">
        <v>51.199701715137948</v>
      </c>
      <c r="H30" s="7">
        <v>97.06</v>
      </c>
      <c r="I30" s="7">
        <v>97.1</v>
      </c>
      <c r="J30" s="7">
        <v>0</v>
      </c>
      <c r="K30" s="7">
        <v>89.615808351976128</v>
      </c>
      <c r="L30" s="7">
        <v>89.615808351976128</v>
      </c>
      <c r="M30" s="7">
        <v>44.754800000000003</v>
      </c>
      <c r="N30" s="7">
        <v>111.71299999999999</v>
      </c>
      <c r="O30" s="7">
        <v>0</v>
      </c>
      <c r="P30" s="7">
        <v>74.530559999999994</v>
      </c>
      <c r="Q30" s="7">
        <v>74.530559999999994</v>
      </c>
      <c r="R30" s="7">
        <v>59.577779999999997</v>
      </c>
      <c r="S30" s="7">
        <v>60</v>
      </c>
      <c r="T30" s="7">
        <v>60</v>
      </c>
      <c r="U30" s="7">
        <v>999</v>
      </c>
      <c r="V30" s="98">
        <v>1</v>
      </c>
      <c r="W30" s="98">
        <v>1</v>
      </c>
      <c r="X30" s="7">
        <v>80</v>
      </c>
      <c r="Y30" s="7">
        <v>100</v>
      </c>
      <c r="Z30" s="7">
        <v>71.248785980611473</v>
      </c>
      <c r="AA30" s="7">
        <v>71.248785980611473</v>
      </c>
      <c r="AB30" s="7">
        <v>11.89944</v>
      </c>
      <c r="AC30" s="7">
        <v>100</v>
      </c>
      <c r="AD30" s="7">
        <v>51.199701715137948</v>
      </c>
      <c r="AE30" s="7">
        <v>80</v>
      </c>
    </row>
    <row r="31" spans="1:31">
      <c r="A31">
        <v>2044</v>
      </c>
      <c r="B31" s="209">
        <v>31</v>
      </c>
      <c r="C31" s="209">
        <v>31</v>
      </c>
      <c r="D31" s="7">
        <v>0</v>
      </c>
      <c r="E31" s="7">
        <v>0</v>
      </c>
      <c r="F31" s="7">
        <v>51.199701715137948</v>
      </c>
      <c r="G31" s="7">
        <v>51.199701715137948</v>
      </c>
      <c r="H31" s="7">
        <v>97.06</v>
      </c>
      <c r="I31" s="7">
        <v>97.1</v>
      </c>
      <c r="J31" s="7">
        <v>0</v>
      </c>
      <c r="K31" s="7">
        <v>89.615808351976128</v>
      </c>
      <c r="L31" s="7">
        <v>89.615808351976128</v>
      </c>
      <c r="M31" s="7">
        <v>44.754800000000003</v>
      </c>
      <c r="N31" s="7">
        <v>111.71299999999999</v>
      </c>
      <c r="O31" s="7">
        <v>0</v>
      </c>
      <c r="P31" s="7">
        <v>74.530559999999994</v>
      </c>
      <c r="Q31" s="7">
        <v>74.530559999999994</v>
      </c>
      <c r="R31" s="7">
        <v>59.577779999999997</v>
      </c>
      <c r="S31" s="7">
        <v>60</v>
      </c>
      <c r="T31" s="7">
        <v>60</v>
      </c>
      <c r="U31" s="7">
        <v>999</v>
      </c>
      <c r="V31" s="98">
        <v>1</v>
      </c>
      <c r="W31" s="98">
        <v>1</v>
      </c>
      <c r="X31" s="7">
        <v>80</v>
      </c>
      <c r="Y31" s="7">
        <v>100</v>
      </c>
      <c r="Z31" s="7">
        <v>71.248785980611473</v>
      </c>
      <c r="AA31" s="7">
        <v>71.248785980611473</v>
      </c>
      <c r="AB31" s="7">
        <v>11.89944</v>
      </c>
      <c r="AC31" s="7">
        <v>100</v>
      </c>
      <c r="AD31" s="7">
        <v>51.199701715137948</v>
      </c>
      <c r="AE31" s="7">
        <v>80</v>
      </c>
    </row>
    <row r="32" spans="1:31">
      <c r="A32">
        <v>2045</v>
      </c>
      <c r="B32" s="209">
        <v>28</v>
      </c>
      <c r="C32" s="209">
        <v>28</v>
      </c>
      <c r="D32" s="7">
        <v>0</v>
      </c>
      <c r="E32" s="7">
        <v>0</v>
      </c>
      <c r="F32" s="7">
        <v>51.199701715137948</v>
      </c>
      <c r="G32" s="7">
        <v>51.199701715137948</v>
      </c>
      <c r="H32" s="7">
        <v>97.06</v>
      </c>
      <c r="I32" s="7">
        <v>97.1</v>
      </c>
      <c r="J32" s="7">
        <v>0</v>
      </c>
      <c r="K32" s="7">
        <v>89.615808351976128</v>
      </c>
      <c r="L32" s="7">
        <v>89.615808351976128</v>
      </c>
      <c r="M32" s="7">
        <v>44.754800000000003</v>
      </c>
      <c r="N32" s="7">
        <v>111.71299999999999</v>
      </c>
      <c r="O32" s="7">
        <v>0</v>
      </c>
      <c r="P32" s="7">
        <v>74.530559999999994</v>
      </c>
      <c r="Q32" s="7">
        <v>74.530559999999994</v>
      </c>
      <c r="R32" s="7">
        <v>59.577779999999997</v>
      </c>
      <c r="S32" s="7">
        <v>60</v>
      </c>
      <c r="T32" s="7">
        <v>60</v>
      </c>
      <c r="U32" s="7">
        <v>999</v>
      </c>
      <c r="V32" s="98">
        <v>1</v>
      </c>
      <c r="W32" s="98">
        <v>1</v>
      </c>
      <c r="X32" s="7">
        <v>80</v>
      </c>
      <c r="Y32" s="7">
        <v>100</v>
      </c>
      <c r="Z32" s="7">
        <v>71.248785980611473</v>
      </c>
      <c r="AA32" s="7">
        <v>71.248785980611473</v>
      </c>
      <c r="AB32" s="7">
        <v>11.89944</v>
      </c>
      <c r="AC32" s="7">
        <v>100</v>
      </c>
      <c r="AD32" s="7">
        <v>51.199701715137948</v>
      </c>
      <c r="AE32" s="7">
        <v>80</v>
      </c>
    </row>
    <row r="33" spans="1:31">
      <c r="A33">
        <v>2046</v>
      </c>
      <c r="B33" s="209">
        <v>25</v>
      </c>
      <c r="C33" s="209">
        <v>25</v>
      </c>
      <c r="D33" s="7">
        <v>0</v>
      </c>
      <c r="E33" s="7">
        <v>0</v>
      </c>
      <c r="F33" s="7">
        <v>51.199701715137948</v>
      </c>
      <c r="G33" s="7">
        <v>51.199701715137948</v>
      </c>
      <c r="H33" s="7">
        <v>97.06</v>
      </c>
      <c r="I33" s="7">
        <v>97.1</v>
      </c>
      <c r="J33" s="7">
        <v>0</v>
      </c>
      <c r="K33" s="7">
        <v>89.615808351976128</v>
      </c>
      <c r="L33" s="7">
        <v>89.615808351976128</v>
      </c>
      <c r="M33" s="7">
        <v>44.754800000000003</v>
      </c>
      <c r="N33" s="7">
        <v>111.71299999999999</v>
      </c>
      <c r="O33" s="7">
        <v>0</v>
      </c>
      <c r="P33" s="7">
        <v>74.530559999999994</v>
      </c>
      <c r="Q33" s="7">
        <v>74.530559999999994</v>
      </c>
      <c r="R33" s="7">
        <v>59.577779999999997</v>
      </c>
      <c r="S33" s="7">
        <v>60</v>
      </c>
      <c r="T33" s="7">
        <v>60</v>
      </c>
      <c r="U33" s="7">
        <v>999</v>
      </c>
      <c r="V33" s="98">
        <v>1</v>
      </c>
      <c r="W33" s="98">
        <v>1</v>
      </c>
      <c r="X33" s="7">
        <v>80</v>
      </c>
      <c r="Y33" s="7">
        <v>100</v>
      </c>
      <c r="Z33" s="7">
        <v>71.248785980611473</v>
      </c>
      <c r="AA33" s="7">
        <v>71.248785980611473</v>
      </c>
      <c r="AB33" s="7">
        <v>11.89944</v>
      </c>
      <c r="AC33" s="7">
        <v>100</v>
      </c>
      <c r="AD33" s="7">
        <v>51.199701715137948</v>
      </c>
      <c r="AE33" s="7">
        <v>80</v>
      </c>
    </row>
    <row r="34" spans="1:31">
      <c r="A34">
        <v>2047</v>
      </c>
      <c r="B34" s="209">
        <v>22</v>
      </c>
      <c r="C34" s="209">
        <v>22</v>
      </c>
      <c r="D34" s="7">
        <v>0</v>
      </c>
      <c r="E34" s="7">
        <v>0</v>
      </c>
      <c r="F34" s="7">
        <v>51.199701715137948</v>
      </c>
      <c r="G34" s="7">
        <v>51.199701715137948</v>
      </c>
      <c r="H34" s="7">
        <v>97.06</v>
      </c>
      <c r="I34" s="7">
        <v>97.1</v>
      </c>
      <c r="J34" s="7">
        <v>0</v>
      </c>
      <c r="K34" s="7">
        <v>89.615808351976128</v>
      </c>
      <c r="L34" s="7">
        <v>89.615808351976128</v>
      </c>
      <c r="M34" s="7">
        <v>44.754800000000003</v>
      </c>
      <c r="N34" s="7">
        <v>111.71299999999999</v>
      </c>
      <c r="O34" s="7">
        <v>0</v>
      </c>
      <c r="P34" s="7">
        <v>74.530559999999994</v>
      </c>
      <c r="Q34" s="7">
        <v>74.530559999999994</v>
      </c>
      <c r="R34" s="7">
        <v>59.577779999999997</v>
      </c>
      <c r="S34" s="7">
        <v>60</v>
      </c>
      <c r="T34" s="7">
        <v>60</v>
      </c>
      <c r="U34" s="7">
        <v>999</v>
      </c>
      <c r="V34" s="98">
        <v>1</v>
      </c>
      <c r="W34" s="98">
        <v>1</v>
      </c>
      <c r="X34" s="7">
        <v>80</v>
      </c>
      <c r="Y34" s="7">
        <v>100</v>
      </c>
      <c r="Z34" s="7">
        <v>71.248785980611473</v>
      </c>
      <c r="AA34" s="7">
        <v>71.248785980611473</v>
      </c>
      <c r="AB34" s="7">
        <v>11.89944</v>
      </c>
      <c r="AC34" s="7">
        <v>100</v>
      </c>
      <c r="AD34" s="7">
        <v>51.199701715137948</v>
      </c>
      <c r="AE34" s="7">
        <v>80</v>
      </c>
    </row>
    <row r="35" spans="1:31">
      <c r="A35">
        <v>2048</v>
      </c>
      <c r="B35" s="209">
        <v>19</v>
      </c>
      <c r="C35" s="209">
        <v>19</v>
      </c>
      <c r="D35" s="7">
        <v>0</v>
      </c>
      <c r="E35" s="7">
        <v>0</v>
      </c>
      <c r="F35" s="7">
        <v>51.199701715137948</v>
      </c>
      <c r="G35" s="7">
        <v>51.199701715137948</v>
      </c>
      <c r="H35" s="7">
        <v>97.06</v>
      </c>
      <c r="I35" s="7">
        <v>97.1</v>
      </c>
      <c r="J35" s="7">
        <v>0</v>
      </c>
      <c r="K35" s="7">
        <v>89.615808351976128</v>
      </c>
      <c r="L35" s="7">
        <v>89.615808351976128</v>
      </c>
      <c r="M35" s="7">
        <v>44.754800000000003</v>
      </c>
      <c r="N35" s="7">
        <v>111.71299999999999</v>
      </c>
      <c r="O35" s="7">
        <v>0</v>
      </c>
      <c r="P35" s="7">
        <v>74.530559999999994</v>
      </c>
      <c r="Q35" s="7">
        <v>74.530559999999994</v>
      </c>
      <c r="R35" s="7">
        <v>59.577779999999997</v>
      </c>
      <c r="S35" s="7">
        <v>60</v>
      </c>
      <c r="T35" s="7">
        <v>60</v>
      </c>
      <c r="U35" s="7">
        <v>999</v>
      </c>
      <c r="V35" s="98">
        <v>1</v>
      </c>
      <c r="W35" s="98">
        <v>1</v>
      </c>
      <c r="X35" s="7">
        <v>80</v>
      </c>
      <c r="Y35" s="7">
        <v>100</v>
      </c>
      <c r="Z35" s="7">
        <v>71.248785980611473</v>
      </c>
      <c r="AA35" s="7">
        <v>71.248785980611473</v>
      </c>
      <c r="AB35" s="7">
        <v>11.89944</v>
      </c>
      <c r="AC35" s="7">
        <v>100</v>
      </c>
      <c r="AD35" s="7">
        <v>51.199701715137948</v>
      </c>
      <c r="AE35" s="7">
        <v>80</v>
      </c>
    </row>
    <row r="36" spans="1:31">
      <c r="A36">
        <v>2049</v>
      </c>
      <c r="B36" s="209">
        <v>16</v>
      </c>
      <c r="C36" s="209">
        <v>16</v>
      </c>
      <c r="D36" s="7">
        <v>0</v>
      </c>
      <c r="E36" s="7">
        <v>0</v>
      </c>
      <c r="F36" s="7">
        <v>51.199701715137948</v>
      </c>
      <c r="G36" s="7">
        <v>51.199701715137948</v>
      </c>
      <c r="H36" s="7">
        <v>97.06</v>
      </c>
      <c r="I36" s="7">
        <v>97.1</v>
      </c>
      <c r="J36" s="7">
        <v>0</v>
      </c>
      <c r="K36" s="7">
        <v>89.615808351976128</v>
      </c>
      <c r="L36" s="7">
        <v>89.615808351976128</v>
      </c>
      <c r="M36" s="7">
        <v>44.754800000000003</v>
      </c>
      <c r="N36" s="7">
        <v>111.71299999999999</v>
      </c>
      <c r="O36" s="7">
        <v>0</v>
      </c>
      <c r="P36" s="7">
        <v>74.530559999999994</v>
      </c>
      <c r="Q36" s="7">
        <v>74.530559999999994</v>
      </c>
      <c r="R36" s="7">
        <v>59.577779999999997</v>
      </c>
      <c r="S36" s="7">
        <v>60</v>
      </c>
      <c r="T36" s="7">
        <v>60</v>
      </c>
      <c r="U36" s="7">
        <v>999</v>
      </c>
      <c r="V36" s="98">
        <v>1</v>
      </c>
      <c r="W36" s="98">
        <v>1</v>
      </c>
      <c r="X36" s="7">
        <v>80</v>
      </c>
      <c r="Y36" s="7">
        <v>100</v>
      </c>
      <c r="Z36" s="7">
        <v>71.248785980611473</v>
      </c>
      <c r="AA36" s="7">
        <v>71.248785980611473</v>
      </c>
      <c r="AB36" s="7">
        <v>11.89944</v>
      </c>
      <c r="AC36" s="7">
        <v>100</v>
      </c>
      <c r="AD36" s="7">
        <v>51.199701715137948</v>
      </c>
      <c r="AE36" s="7">
        <v>80</v>
      </c>
    </row>
    <row r="37" spans="1:31">
      <c r="A37">
        <v>2050</v>
      </c>
      <c r="B37" s="209">
        <v>13</v>
      </c>
      <c r="C37" s="209">
        <v>13</v>
      </c>
      <c r="D37" s="7">
        <v>0</v>
      </c>
      <c r="E37" s="7">
        <v>0</v>
      </c>
      <c r="F37" s="7">
        <v>51.199701715137948</v>
      </c>
      <c r="G37" s="7">
        <v>51.199701715137948</v>
      </c>
      <c r="H37" s="7">
        <v>97.06</v>
      </c>
      <c r="I37" s="7">
        <v>97.1</v>
      </c>
      <c r="J37" s="7">
        <v>0</v>
      </c>
      <c r="K37" s="7">
        <v>89.615808351976128</v>
      </c>
      <c r="L37" s="7">
        <v>89.615808351976128</v>
      </c>
      <c r="M37" s="7">
        <v>44.754800000000003</v>
      </c>
      <c r="N37" s="7">
        <v>111.71299999999999</v>
      </c>
      <c r="O37" s="7">
        <v>0</v>
      </c>
      <c r="P37" s="7">
        <v>74.530559999999994</v>
      </c>
      <c r="Q37" s="7">
        <v>74.530559999999994</v>
      </c>
      <c r="R37" s="7">
        <v>59.577779999999997</v>
      </c>
      <c r="S37" s="7">
        <v>60</v>
      </c>
      <c r="T37" s="7">
        <v>60</v>
      </c>
      <c r="U37" s="7">
        <v>999</v>
      </c>
      <c r="V37" s="98">
        <v>1</v>
      </c>
      <c r="W37" s="98">
        <v>1</v>
      </c>
      <c r="X37" s="7">
        <v>80</v>
      </c>
      <c r="Y37" s="7">
        <v>100</v>
      </c>
      <c r="Z37" s="7">
        <v>71.248785980611473</v>
      </c>
      <c r="AA37" s="7">
        <v>71.248785980611473</v>
      </c>
      <c r="AB37" s="7">
        <v>11.89944</v>
      </c>
      <c r="AC37" s="7">
        <v>100</v>
      </c>
      <c r="AD37" s="7">
        <v>51.199701715137948</v>
      </c>
      <c r="AE37" s="7">
        <v>80</v>
      </c>
    </row>
    <row r="38" spans="1:31">
      <c r="A38" s="83">
        <v>2051</v>
      </c>
      <c r="B38" s="209">
        <v>10</v>
      </c>
      <c r="C38" s="208">
        <v>10</v>
      </c>
      <c r="D38" s="208">
        <v>0</v>
      </c>
      <c r="E38" s="208">
        <v>0</v>
      </c>
      <c r="F38" s="208">
        <v>51.199701715137948</v>
      </c>
      <c r="G38" s="208">
        <v>51.199701715137948</v>
      </c>
      <c r="H38" s="208">
        <v>97.06</v>
      </c>
      <c r="I38" s="208">
        <v>97.1</v>
      </c>
      <c r="J38" s="208">
        <v>0</v>
      </c>
      <c r="K38" s="208">
        <v>89.615808351976128</v>
      </c>
      <c r="L38" s="208">
        <v>89.615808351976128</v>
      </c>
      <c r="M38" s="208">
        <v>44.754800000000003</v>
      </c>
      <c r="N38" s="208">
        <v>111.71299999999999</v>
      </c>
      <c r="O38" s="208">
        <v>0</v>
      </c>
      <c r="P38" s="208">
        <v>74.530559999999994</v>
      </c>
      <c r="Q38" s="208">
        <v>74.530559999999994</v>
      </c>
      <c r="R38" s="208">
        <v>59.577779999999997</v>
      </c>
      <c r="S38" s="7">
        <v>60</v>
      </c>
      <c r="T38" s="7">
        <v>60</v>
      </c>
      <c r="U38" s="208">
        <v>999</v>
      </c>
      <c r="V38" s="98">
        <v>1</v>
      </c>
      <c r="W38" s="98">
        <v>1</v>
      </c>
      <c r="X38" s="7">
        <v>80</v>
      </c>
      <c r="Y38" s="7">
        <v>100</v>
      </c>
      <c r="Z38" s="208">
        <v>71.248785980611473</v>
      </c>
      <c r="AA38" s="208">
        <v>71.248785980611473</v>
      </c>
      <c r="AB38" s="208">
        <v>11.89944</v>
      </c>
      <c r="AC38" s="7">
        <v>100</v>
      </c>
      <c r="AD38" s="208">
        <v>51.199701715137948</v>
      </c>
      <c r="AE38" s="7">
        <v>80</v>
      </c>
    </row>
  </sheetData>
  <pageMargins left="0.7" right="0.7" top="0.75" bottom="0.75" header="0.3" footer="0.3"/>
  <pageSetup paperSize="9" orientation="portrait" verticalDpi="0" r:id="rId1"/>
  <legacy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76D3B-1902-40B5-9F8D-2D04C783133D}">
  <sheetPr codeName="Sheet7">
    <tabColor theme="5" tint="0.59999389629810485"/>
  </sheetPr>
  <dimension ref="A1:E8"/>
  <sheetViews>
    <sheetView workbookViewId="0">
      <selection activeCell="B16" sqref="B16"/>
    </sheetView>
  </sheetViews>
  <sheetFormatPr defaultRowHeight="15"/>
  <cols>
    <col min="1" max="1" width="31.28515625" customWidth="1"/>
  </cols>
  <sheetData>
    <row r="1" spans="1:5">
      <c r="A1" s="226" t="s">
        <v>1444</v>
      </c>
    </row>
    <row r="2" spans="1:5">
      <c r="A2" s="19"/>
      <c r="B2" s="19"/>
      <c r="D2" s="19"/>
      <c r="E2" s="19"/>
    </row>
    <row r="3" spans="1:5">
      <c r="A3" s="19"/>
      <c r="B3" s="19"/>
      <c r="D3" s="19"/>
      <c r="E3" s="19"/>
    </row>
    <row r="4" spans="1:5">
      <c r="B4" s="13"/>
    </row>
    <row r="5" spans="1:5">
      <c r="A5" s="55" t="s">
        <v>1445</v>
      </c>
      <c r="B5" s="55" t="s">
        <v>1445</v>
      </c>
      <c r="C5" s="55" t="s">
        <v>1446</v>
      </c>
    </row>
    <row r="6" spans="1:5">
      <c r="A6" s="55" t="s">
        <v>1447</v>
      </c>
      <c r="B6" s="55" t="s">
        <v>1448</v>
      </c>
      <c r="C6" s="55" t="s">
        <v>1449</v>
      </c>
    </row>
    <row r="7" spans="1:5">
      <c r="A7" s="1" t="s">
        <v>1450</v>
      </c>
      <c r="B7" s="1" t="s">
        <v>1451</v>
      </c>
      <c r="C7" s="1" t="s">
        <v>1452</v>
      </c>
    </row>
    <row r="8" spans="1:5">
      <c r="A8" s="12">
        <v>3.5000000000000003E-2</v>
      </c>
      <c r="B8" s="12">
        <v>3.5000000000000003E-2</v>
      </c>
      <c r="C8">
        <v>2021</v>
      </c>
    </row>
  </sheetData>
  <pageMargins left="0.7" right="0.7" top="0.75" bottom="0.75" header="0.3" footer="0.3"/>
  <pageSetup paperSize="9" orientation="portrait" verticalDpi="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B726-D8C6-42BC-B818-C350D48AC780}">
  <sheetPr codeName="Sheet64">
    <tabColor theme="5" tint="0.59999389629810485"/>
  </sheetPr>
  <dimension ref="A1:E18"/>
  <sheetViews>
    <sheetView workbookViewId="0">
      <selection activeCell="A2" sqref="A2"/>
    </sheetView>
  </sheetViews>
  <sheetFormatPr defaultRowHeight="15"/>
  <cols>
    <col min="1" max="1" width="52" bestFit="1" customWidth="1"/>
    <col min="2" max="2" width="18.28515625" customWidth="1"/>
    <col min="4" max="5" width="12.7109375" customWidth="1"/>
  </cols>
  <sheetData>
    <row r="1" spans="1:5">
      <c r="A1" t="s">
        <v>4695</v>
      </c>
    </row>
    <row r="2" spans="1:5">
      <c r="A2" s="19"/>
      <c r="B2" s="19"/>
      <c r="D2" s="19"/>
      <c r="E2" s="19"/>
    </row>
    <row r="3" spans="1:5">
      <c r="A3" s="19"/>
      <c r="B3" s="19"/>
      <c r="D3" s="19"/>
      <c r="E3" s="19"/>
    </row>
    <row r="5" spans="1:5">
      <c r="B5" s="55" t="s">
        <v>157</v>
      </c>
      <c r="C5" s="55" t="s">
        <v>157</v>
      </c>
      <c r="D5" s="55" t="s">
        <v>170</v>
      </c>
      <c r="E5" s="55" t="s">
        <v>170</v>
      </c>
    </row>
    <row r="6" spans="1:5">
      <c r="A6" s="55" t="s">
        <v>1453</v>
      </c>
      <c r="B6" s="55" t="s">
        <v>1454</v>
      </c>
      <c r="C6" s="55" t="s">
        <v>1455</v>
      </c>
      <c r="D6" s="55" t="s">
        <v>1456</v>
      </c>
      <c r="E6" s="55" t="s">
        <v>1457</v>
      </c>
    </row>
    <row r="7" spans="1:5">
      <c r="A7" s="1" t="s">
        <v>585</v>
      </c>
      <c r="B7" s="1" t="s">
        <v>1458</v>
      </c>
      <c r="C7" s="1" t="s">
        <v>1459</v>
      </c>
      <c r="D7" s="1" t="s">
        <v>1460</v>
      </c>
      <c r="E7" s="1" t="s">
        <v>1461</v>
      </c>
    </row>
    <row r="8" spans="1:5">
      <c r="A8" t="s">
        <v>531</v>
      </c>
      <c r="B8">
        <v>999</v>
      </c>
      <c r="C8">
        <v>999</v>
      </c>
      <c r="D8">
        <v>2030</v>
      </c>
      <c r="E8">
        <v>2030</v>
      </c>
    </row>
    <row r="9" spans="1:5">
      <c r="A9" t="s">
        <v>530</v>
      </c>
      <c r="B9">
        <v>999</v>
      </c>
      <c r="C9">
        <v>999</v>
      </c>
      <c r="D9">
        <v>2030</v>
      </c>
      <c r="E9">
        <v>2030</v>
      </c>
    </row>
    <row r="10" spans="1:5">
      <c r="A10" t="s">
        <v>550</v>
      </c>
      <c r="B10">
        <v>999</v>
      </c>
      <c r="C10">
        <v>999</v>
      </c>
      <c r="D10">
        <v>2030</v>
      </c>
      <c r="E10">
        <v>2030</v>
      </c>
    </row>
    <row r="11" spans="1:5">
      <c r="A11" t="s">
        <v>534</v>
      </c>
      <c r="B11">
        <v>999</v>
      </c>
      <c r="C11">
        <v>999</v>
      </c>
      <c r="D11">
        <v>2030</v>
      </c>
      <c r="E11">
        <v>2030</v>
      </c>
    </row>
    <row r="12" spans="1:5">
      <c r="A12" t="s">
        <v>533</v>
      </c>
      <c r="B12">
        <v>999</v>
      </c>
      <c r="C12">
        <v>999</v>
      </c>
      <c r="D12">
        <v>2030</v>
      </c>
      <c r="E12">
        <v>2030</v>
      </c>
    </row>
    <row r="13" spans="1:5">
      <c r="A13" t="s">
        <v>532</v>
      </c>
      <c r="B13">
        <v>999</v>
      </c>
      <c r="C13">
        <v>999</v>
      </c>
      <c r="D13">
        <v>2030</v>
      </c>
      <c r="E13">
        <v>2030</v>
      </c>
    </row>
    <row r="14" spans="1:5">
      <c r="A14" t="s">
        <v>529</v>
      </c>
      <c r="B14">
        <v>999</v>
      </c>
      <c r="C14">
        <v>999</v>
      </c>
      <c r="D14">
        <v>2030</v>
      </c>
      <c r="E14">
        <v>2030</v>
      </c>
    </row>
    <row r="15" spans="1:5">
      <c r="A15" t="s">
        <v>535</v>
      </c>
      <c r="B15">
        <v>999</v>
      </c>
      <c r="C15">
        <v>999</v>
      </c>
      <c r="D15">
        <v>2030</v>
      </c>
      <c r="E15">
        <v>2030</v>
      </c>
    </row>
    <row r="16" spans="1:5">
      <c r="A16" t="s">
        <v>551</v>
      </c>
      <c r="B16">
        <v>999</v>
      </c>
      <c r="C16">
        <v>999</v>
      </c>
      <c r="D16">
        <v>2030</v>
      </c>
      <c r="E16">
        <v>2030</v>
      </c>
    </row>
    <row r="17" spans="1:5">
      <c r="A17" t="s">
        <v>536</v>
      </c>
      <c r="B17">
        <v>999</v>
      </c>
      <c r="C17">
        <v>999</v>
      </c>
      <c r="D17">
        <v>2030</v>
      </c>
      <c r="E17">
        <v>2030</v>
      </c>
    </row>
    <row r="18" spans="1:5">
      <c r="A18" t="s">
        <v>537</v>
      </c>
      <c r="B18">
        <v>999</v>
      </c>
      <c r="C18">
        <v>999</v>
      </c>
      <c r="D18">
        <v>2030</v>
      </c>
      <c r="E18">
        <v>2030</v>
      </c>
    </row>
  </sheetData>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E7D8-38C8-4D8D-8745-6429FAA1BBBE}">
  <sheetPr>
    <tabColor theme="5" tint="0.59999389629810485"/>
  </sheetPr>
  <dimension ref="A1:L15"/>
  <sheetViews>
    <sheetView workbookViewId="0">
      <selection activeCell="A2" sqref="A2:L2"/>
    </sheetView>
  </sheetViews>
  <sheetFormatPr defaultRowHeight="15"/>
  <cols>
    <col min="1" max="1" width="47.140625" customWidth="1"/>
    <col min="2" max="2" width="32.7109375" customWidth="1"/>
  </cols>
  <sheetData>
    <row r="1" spans="1:12">
      <c r="A1" s="258" t="s">
        <v>1462</v>
      </c>
      <c r="B1" s="258"/>
      <c r="C1" s="258"/>
      <c r="D1" s="258"/>
      <c r="E1" s="258"/>
      <c r="F1" s="258"/>
      <c r="G1" s="258"/>
      <c r="H1" s="258"/>
      <c r="I1" s="258"/>
      <c r="J1" s="258"/>
      <c r="K1" s="258"/>
      <c r="L1" s="258"/>
    </row>
    <row r="2" spans="1:12" ht="39" customHeight="1">
      <c r="A2" s="259" t="s">
        <v>1463</v>
      </c>
      <c r="B2" s="259"/>
      <c r="C2" s="259"/>
      <c r="D2" s="259"/>
      <c r="E2" s="259"/>
      <c r="F2" s="259"/>
      <c r="G2" s="259"/>
      <c r="H2" s="259"/>
      <c r="I2" s="259"/>
      <c r="J2" s="259"/>
      <c r="K2" s="259"/>
      <c r="L2" s="259"/>
    </row>
    <row r="6" spans="1:12">
      <c r="A6" s="55" t="s">
        <v>1464</v>
      </c>
      <c r="B6" s="55" t="s">
        <v>1465</v>
      </c>
      <c r="C6" s="55" t="s">
        <v>1466</v>
      </c>
    </row>
    <row r="7" spans="1:12">
      <c r="A7" s="1" t="s">
        <v>1467</v>
      </c>
      <c r="B7" s="1" t="s">
        <v>1468</v>
      </c>
      <c r="C7" s="1" t="s">
        <v>1469</v>
      </c>
    </row>
    <row r="8" spans="1:12">
      <c r="A8" t="s">
        <v>1470</v>
      </c>
      <c r="B8">
        <v>14245</v>
      </c>
      <c r="C8">
        <v>7.6</v>
      </c>
    </row>
    <row r="9" spans="1:12">
      <c r="A9" t="s">
        <v>1471</v>
      </c>
      <c r="B9">
        <v>8218</v>
      </c>
      <c r="C9">
        <v>9.6999999999999993</v>
      </c>
    </row>
    <row r="10" spans="1:12">
      <c r="A10" t="s">
        <v>1472</v>
      </c>
      <c r="B10">
        <v>14687</v>
      </c>
      <c r="C10">
        <v>2.5</v>
      </c>
    </row>
    <row r="11" spans="1:12">
      <c r="A11" t="s">
        <v>1472</v>
      </c>
      <c r="B11">
        <v>14686</v>
      </c>
      <c r="C11">
        <v>2.5</v>
      </c>
    </row>
    <row r="12" spans="1:12">
      <c r="A12" t="s">
        <v>1472</v>
      </c>
      <c r="B12">
        <v>14688</v>
      </c>
      <c r="C12">
        <v>2.5</v>
      </c>
    </row>
    <row r="15" spans="1:12">
      <c r="C15" s="236"/>
    </row>
  </sheetData>
  <mergeCells count="2">
    <mergeCell ref="A1:L1"/>
    <mergeCell ref="A2:L2"/>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568CB-EB29-4790-AA8D-5267C2A02EBC}">
  <sheetPr codeName="Sheet65">
    <tabColor theme="5" tint="0.59999389629810485"/>
  </sheetPr>
  <dimension ref="A1:H117"/>
  <sheetViews>
    <sheetView workbookViewId="0"/>
  </sheetViews>
  <sheetFormatPr defaultRowHeight="15"/>
  <cols>
    <col min="1" max="1" width="10.28515625" customWidth="1"/>
    <col min="2" max="2" width="12.5703125" customWidth="1"/>
    <col min="3" max="3" width="13.85546875" customWidth="1"/>
    <col min="4" max="4" width="16.28515625" customWidth="1"/>
    <col min="5" max="5" width="22.28515625" customWidth="1"/>
    <col min="6" max="6" width="19.7109375" customWidth="1"/>
  </cols>
  <sheetData>
    <row r="1" spans="1:8">
      <c r="A1" s="226" t="s">
        <v>1473</v>
      </c>
    </row>
    <row r="2" spans="1:8">
      <c r="A2" s="19" t="s">
        <v>1474</v>
      </c>
      <c r="B2" s="116"/>
      <c r="D2" s="19"/>
      <c r="E2" s="19"/>
      <c r="G2" s="19"/>
      <c r="H2" s="19"/>
    </row>
    <row r="3" spans="1:8">
      <c r="A3" s="19"/>
      <c r="B3" s="19"/>
      <c r="D3" s="19"/>
      <c r="E3" s="19"/>
    </row>
    <row r="5" spans="1:8">
      <c r="A5" s="55" t="s">
        <v>157</v>
      </c>
      <c r="B5" s="55" t="s">
        <v>1475</v>
      </c>
      <c r="C5" s="55" t="s">
        <v>155</v>
      </c>
      <c r="D5" s="55" t="s">
        <v>155</v>
      </c>
      <c r="E5" s="55" t="s">
        <v>1476</v>
      </c>
      <c r="F5" s="55" t="s">
        <v>1477</v>
      </c>
      <c r="G5" s="55" t="s">
        <v>1478</v>
      </c>
    </row>
    <row r="6" spans="1:8">
      <c r="A6" s="55" t="s">
        <v>1479</v>
      </c>
      <c r="B6" s="55" t="s">
        <v>1480</v>
      </c>
      <c r="C6" s="55" t="s">
        <v>1481</v>
      </c>
      <c r="D6" s="55" t="s">
        <v>1482</v>
      </c>
      <c r="E6" s="55" t="s">
        <v>1483</v>
      </c>
      <c r="F6" s="55" t="s">
        <v>1484</v>
      </c>
      <c r="G6" s="55" t="s">
        <v>1485</v>
      </c>
    </row>
    <row r="7" spans="1:8">
      <c r="A7" s="1" t="s">
        <v>1486</v>
      </c>
      <c r="B7" s="1" t="s">
        <v>1487</v>
      </c>
      <c r="C7" s="1" t="s">
        <v>1025</v>
      </c>
      <c r="D7" s="1" t="s">
        <v>1488</v>
      </c>
      <c r="E7" s="1" t="s">
        <v>1489</v>
      </c>
      <c r="F7" s="1" t="s">
        <v>1490</v>
      </c>
      <c r="G7" s="1" t="s">
        <v>1491</v>
      </c>
    </row>
    <row r="8" spans="1:8">
      <c r="A8">
        <v>0</v>
      </c>
      <c r="B8">
        <v>0.1</v>
      </c>
      <c r="C8" s="7">
        <v>99</v>
      </c>
      <c r="D8" s="7">
        <v>99</v>
      </c>
      <c r="E8" s="7">
        <v>1</v>
      </c>
      <c r="F8" s="7">
        <v>10</v>
      </c>
      <c r="G8">
        <v>1</v>
      </c>
    </row>
    <row r="9" spans="1:8">
      <c r="A9">
        <v>25</v>
      </c>
      <c r="B9">
        <v>0.1</v>
      </c>
      <c r="C9" s="7">
        <v>99</v>
      </c>
      <c r="D9" s="7">
        <v>99</v>
      </c>
      <c r="E9" s="7">
        <v>1</v>
      </c>
      <c r="F9" s="7">
        <v>10</v>
      </c>
      <c r="G9">
        <v>1</v>
      </c>
    </row>
    <row r="10" spans="1:8">
      <c r="A10">
        <v>30</v>
      </c>
      <c r="B10">
        <v>0.1</v>
      </c>
      <c r="C10" s="7">
        <v>99</v>
      </c>
      <c r="D10" s="7">
        <v>99</v>
      </c>
      <c r="E10" s="7">
        <v>1</v>
      </c>
      <c r="F10" s="7">
        <v>10</v>
      </c>
      <c r="G10">
        <v>1</v>
      </c>
    </row>
    <row r="11" spans="1:8">
      <c r="A11">
        <v>31</v>
      </c>
      <c r="B11">
        <v>0.1</v>
      </c>
      <c r="C11" s="7">
        <v>99</v>
      </c>
      <c r="D11" s="7">
        <v>99</v>
      </c>
      <c r="E11" s="7">
        <v>1</v>
      </c>
      <c r="F11" s="7">
        <v>10</v>
      </c>
      <c r="G11">
        <v>1</v>
      </c>
    </row>
    <row r="12" spans="1:8">
      <c r="A12">
        <v>50</v>
      </c>
      <c r="B12">
        <v>0.1</v>
      </c>
      <c r="C12" s="7">
        <v>99</v>
      </c>
      <c r="D12" s="7">
        <v>99</v>
      </c>
      <c r="E12" s="7">
        <v>1</v>
      </c>
      <c r="F12" s="7">
        <v>10</v>
      </c>
      <c r="G12">
        <v>1</v>
      </c>
    </row>
    <row r="13" spans="1:8">
      <c r="A13">
        <v>75</v>
      </c>
      <c r="B13">
        <v>0.1</v>
      </c>
      <c r="C13" s="7">
        <v>99</v>
      </c>
      <c r="D13" s="7">
        <v>99</v>
      </c>
      <c r="E13" s="7">
        <v>1</v>
      </c>
      <c r="F13" s="7">
        <v>10</v>
      </c>
      <c r="G13">
        <v>1</v>
      </c>
    </row>
    <row r="14" spans="1:8">
      <c r="A14">
        <v>100</v>
      </c>
      <c r="B14">
        <v>0.1</v>
      </c>
      <c r="C14" s="7">
        <v>99</v>
      </c>
      <c r="D14" s="7">
        <v>99</v>
      </c>
      <c r="E14" s="7">
        <v>1.1000000000000001</v>
      </c>
      <c r="F14" s="7">
        <v>11</v>
      </c>
      <c r="G14">
        <v>1</v>
      </c>
    </row>
    <row r="15" spans="1:8">
      <c r="A15">
        <v>150</v>
      </c>
      <c r="B15">
        <v>0.1</v>
      </c>
      <c r="C15" s="7">
        <v>99</v>
      </c>
      <c r="D15" s="7">
        <v>99</v>
      </c>
      <c r="E15" s="7">
        <v>1.1000000000000001</v>
      </c>
      <c r="F15" s="7">
        <v>11</v>
      </c>
      <c r="G15">
        <v>1</v>
      </c>
    </row>
    <row r="16" spans="1:8">
      <c r="A16">
        <v>200</v>
      </c>
      <c r="B16">
        <v>0.1</v>
      </c>
      <c r="C16" s="7">
        <v>99</v>
      </c>
      <c r="D16" s="7">
        <v>99</v>
      </c>
      <c r="E16" s="7">
        <v>1.1000000000000001</v>
      </c>
      <c r="F16" s="7">
        <v>11</v>
      </c>
      <c r="G16">
        <v>1</v>
      </c>
    </row>
    <row r="17" spans="1:7">
      <c r="A17">
        <v>250</v>
      </c>
      <c r="B17">
        <v>0.1</v>
      </c>
      <c r="C17" s="7">
        <v>99</v>
      </c>
      <c r="D17" s="7">
        <v>99</v>
      </c>
      <c r="E17" s="7">
        <v>1.1000000000000001</v>
      </c>
      <c r="F17" s="7">
        <v>11</v>
      </c>
      <c r="G17">
        <v>1</v>
      </c>
    </row>
    <row r="18" spans="1:7">
      <c r="A18">
        <v>500</v>
      </c>
      <c r="B18">
        <v>0.1</v>
      </c>
      <c r="C18" s="7">
        <v>99</v>
      </c>
      <c r="D18" s="7">
        <v>99</v>
      </c>
      <c r="E18" s="7">
        <v>1.1000000000000001</v>
      </c>
      <c r="F18" s="7">
        <v>11</v>
      </c>
      <c r="G18">
        <v>1</v>
      </c>
    </row>
    <row r="19" spans="1:7">
      <c r="A19">
        <v>0</v>
      </c>
      <c r="B19">
        <v>0.5</v>
      </c>
      <c r="C19" s="7">
        <v>99</v>
      </c>
      <c r="D19" s="7">
        <v>99</v>
      </c>
      <c r="E19" s="7">
        <v>1.1000000000000001</v>
      </c>
      <c r="F19" s="7">
        <v>11</v>
      </c>
      <c r="G19">
        <v>1</v>
      </c>
    </row>
    <row r="20" spans="1:7">
      <c r="A20">
        <v>25</v>
      </c>
      <c r="B20">
        <v>0.5</v>
      </c>
      <c r="C20" s="7">
        <v>99</v>
      </c>
      <c r="D20" s="7">
        <v>99</v>
      </c>
      <c r="E20" s="7">
        <v>1.1000000000000001</v>
      </c>
      <c r="F20" s="7">
        <v>11</v>
      </c>
      <c r="G20">
        <v>1</v>
      </c>
    </row>
    <row r="21" spans="1:7">
      <c r="A21">
        <v>30</v>
      </c>
      <c r="B21">
        <v>0.5</v>
      </c>
      <c r="C21" s="7">
        <v>99</v>
      </c>
      <c r="D21" s="7">
        <v>99</v>
      </c>
      <c r="E21" s="7">
        <v>1.1000000000000001</v>
      </c>
      <c r="F21" s="7">
        <v>11</v>
      </c>
      <c r="G21">
        <v>1</v>
      </c>
    </row>
    <row r="22" spans="1:7">
      <c r="A22">
        <v>31</v>
      </c>
      <c r="B22">
        <v>0.5</v>
      </c>
      <c r="C22" s="7">
        <v>99</v>
      </c>
      <c r="D22" s="7">
        <v>99</v>
      </c>
      <c r="E22" s="7">
        <v>1.1000000000000001</v>
      </c>
      <c r="F22" s="7">
        <v>11</v>
      </c>
      <c r="G22">
        <v>1</v>
      </c>
    </row>
    <row r="23" spans="1:7">
      <c r="A23">
        <v>50</v>
      </c>
      <c r="B23">
        <v>0.5</v>
      </c>
      <c r="C23" s="7">
        <v>99</v>
      </c>
      <c r="D23" s="7">
        <v>99</v>
      </c>
      <c r="E23" s="7">
        <v>1.1000000000000001</v>
      </c>
      <c r="F23" s="7">
        <v>11</v>
      </c>
      <c r="G23">
        <v>1</v>
      </c>
    </row>
    <row r="24" spans="1:7">
      <c r="A24">
        <v>75</v>
      </c>
      <c r="B24">
        <v>0.5</v>
      </c>
      <c r="C24" s="7">
        <v>99</v>
      </c>
      <c r="D24" s="7">
        <v>99</v>
      </c>
      <c r="E24" s="7">
        <v>1.2</v>
      </c>
      <c r="F24" s="7">
        <v>12</v>
      </c>
      <c r="G24">
        <v>1</v>
      </c>
    </row>
    <row r="25" spans="1:7">
      <c r="A25">
        <v>100</v>
      </c>
      <c r="B25">
        <v>0.5</v>
      </c>
      <c r="C25" s="7">
        <v>99</v>
      </c>
      <c r="D25" s="7">
        <v>99</v>
      </c>
      <c r="E25" s="7">
        <v>1.2</v>
      </c>
      <c r="F25" s="7">
        <v>12</v>
      </c>
      <c r="G25">
        <v>1</v>
      </c>
    </row>
    <row r="26" spans="1:7">
      <c r="A26">
        <v>150</v>
      </c>
      <c r="B26">
        <v>0.5</v>
      </c>
      <c r="C26" s="7">
        <v>99</v>
      </c>
      <c r="D26" s="7">
        <v>99</v>
      </c>
      <c r="E26" s="7">
        <v>1.2</v>
      </c>
      <c r="F26" s="7">
        <v>12</v>
      </c>
      <c r="G26">
        <v>1</v>
      </c>
    </row>
    <row r="27" spans="1:7">
      <c r="A27">
        <v>200</v>
      </c>
      <c r="B27">
        <v>0.5</v>
      </c>
      <c r="C27" s="7">
        <v>99</v>
      </c>
      <c r="D27" s="7">
        <v>99</v>
      </c>
      <c r="E27" s="7">
        <v>1.2</v>
      </c>
      <c r="F27" s="7">
        <v>12</v>
      </c>
      <c r="G27">
        <v>1</v>
      </c>
    </row>
    <row r="28" spans="1:7">
      <c r="A28">
        <v>250</v>
      </c>
      <c r="B28">
        <v>0.5</v>
      </c>
      <c r="C28" s="7">
        <v>99</v>
      </c>
      <c r="D28" s="7">
        <v>99</v>
      </c>
      <c r="E28" s="7">
        <v>1.2</v>
      </c>
      <c r="F28" s="7">
        <v>12</v>
      </c>
      <c r="G28">
        <v>1</v>
      </c>
    </row>
    <row r="29" spans="1:7">
      <c r="A29">
        <v>500</v>
      </c>
      <c r="B29">
        <v>0.5</v>
      </c>
      <c r="C29" s="7">
        <v>99</v>
      </c>
      <c r="D29" s="7">
        <v>99</v>
      </c>
      <c r="E29" s="7">
        <v>1.2</v>
      </c>
      <c r="F29" s="7">
        <v>12</v>
      </c>
      <c r="G29">
        <v>1</v>
      </c>
    </row>
    <row r="30" spans="1:7">
      <c r="A30">
        <v>0</v>
      </c>
      <c r="B30">
        <v>1</v>
      </c>
      <c r="C30" s="7">
        <v>99</v>
      </c>
      <c r="D30" s="7">
        <v>99</v>
      </c>
      <c r="E30" s="7">
        <v>1.2</v>
      </c>
      <c r="F30" s="7">
        <v>12</v>
      </c>
      <c r="G30">
        <v>1</v>
      </c>
    </row>
    <row r="31" spans="1:7">
      <c r="A31">
        <v>25</v>
      </c>
      <c r="B31">
        <v>1</v>
      </c>
      <c r="C31" s="7">
        <v>99</v>
      </c>
      <c r="D31" s="7">
        <v>99</v>
      </c>
      <c r="E31" s="7">
        <v>1.2</v>
      </c>
      <c r="F31" s="7">
        <v>12</v>
      </c>
      <c r="G31">
        <v>1</v>
      </c>
    </row>
    <row r="32" spans="1:7">
      <c r="A32">
        <v>30</v>
      </c>
      <c r="B32">
        <v>1</v>
      </c>
      <c r="C32" s="7">
        <v>99</v>
      </c>
      <c r="D32" s="7">
        <v>99</v>
      </c>
      <c r="E32" s="7">
        <v>1.2</v>
      </c>
      <c r="F32" s="7">
        <v>12</v>
      </c>
      <c r="G32">
        <v>1</v>
      </c>
    </row>
    <row r="33" spans="1:7">
      <c r="A33">
        <v>31</v>
      </c>
      <c r="B33">
        <v>1</v>
      </c>
      <c r="C33" s="7">
        <v>99</v>
      </c>
      <c r="D33" s="7">
        <v>99</v>
      </c>
      <c r="E33" s="7">
        <v>1.2</v>
      </c>
      <c r="F33" s="7">
        <v>12</v>
      </c>
      <c r="G33">
        <v>1</v>
      </c>
    </row>
    <row r="34" spans="1:7">
      <c r="A34">
        <v>50</v>
      </c>
      <c r="B34">
        <v>1</v>
      </c>
      <c r="C34" s="7">
        <v>99</v>
      </c>
      <c r="D34" s="7">
        <v>99</v>
      </c>
      <c r="E34" s="7">
        <v>1.3</v>
      </c>
      <c r="F34" s="7">
        <v>13</v>
      </c>
      <c r="G34">
        <v>1</v>
      </c>
    </row>
    <row r="35" spans="1:7">
      <c r="A35">
        <v>75</v>
      </c>
      <c r="B35">
        <v>1</v>
      </c>
      <c r="C35" s="7">
        <v>99</v>
      </c>
      <c r="D35" s="7">
        <v>99</v>
      </c>
      <c r="E35" s="7">
        <v>1.3</v>
      </c>
      <c r="F35" s="7">
        <v>13</v>
      </c>
      <c r="G35">
        <v>1</v>
      </c>
    </row>
    <row r="36" spans="1:7">
      <c r="A36">
        <v>100</v>
      </c>
      <c r="B36">
        <v>1</v>
      </c>
      <c r="C36" s="7">
        <v>99</v>
      </c>
      <c r="D36" s="7">
        <v>99</v>
      </c>
      <c r="E36" s="7">
        <v>1.3</v>
      </c>
      <c r="F36" s="7">
        <v>13</v>
      </c>
      <c r="G36">
        <v>1</v>
      </c>
    </row>
    <row r="37" spans="1:7">
      <c r="A37">
        <v>150</v>
      </c>
      <c r="B37">
        <v>1</v>
      </c>
      <c r="C37" s="7">
        <v>99</v>
      </c>
      <c r="D37" s="7">
        <v>99</v>
      </c>
      <c r="E37" s="7">
        <v>1.3</v>
      </c>
      <c r="F37" s="7">
        <v>13</v>
      </c>
      <c r="G37">
        <v>1</v>
      </c>
    </row>
    <row r="38" spans="1:7">
      <c r="A38">
        <v>200</v>
      </c>
      <c r="B38">
        <v>1</v>
      </c>
      <c r="C38" s="7">
        <v>99</v>
      </c>
      <c r="D38" s="7">
        <v>99</v>
      </c>
      <c r="E38" s="7">
        <v>1.3</v>
      </c>
      <c r="F38" s="7">
        <v>13</v>
      </c>
      <c r="G38">
        <v>1</v>
      </c>
    </row>
    <row r="39" spans="1:7">
      <c r="A39">
        <v>250</v>
      </c>
      <c r="B39">
        <v>1</v>
      </c>
      <c r="C39" s="7">
        <v>99</v>
      </c>
      <c r="D39" s="7">
        <v>99</v>
      </c>
      <c r="E39" s="7">
        <v>1.3</v>
      </c>
      <c r="F39" s="7">
        <v>13</v>
      </c>
      <c r="G39">
        <v>1</v>
      </c>
    </row>
    <row r="40" spans="1:7">
      <c r="A40">
        <v>500</v>
      </c>
      <c r="B40">
        <v>1</v>
      </c>
      <c r="C40" s="7">
        <v>99</v>
      </c>
      <c r="D40" s="7">
        <v>99</v>
      </c>
      <c r="E40" s="7">
        <v>1.3</v>
      </c>
      <c r="F40" s="7">
        <v>13</v>
      </c>
      <c r="G40">
        <v>1</v>
      </c>
    </row>
    <row r="41" spans="1:7">
      <c r="A41">
        <v>0</v>
      </c>
      <c r="B41">
        <v>5</v>
      </c>
      <c r="C41" s="7">
        <v>99</v>
      </c>
      <c r="D41" s="7">
        <v>99</v>
      </c>
      <c r="E41" s="7">
        <v>1.3</v>
      </c>
      <c r="F41" s="7">
        <v>13</v>
      </c>
      <c r="G41">
        <v>1</v>
      </c>
    </row>
    <row r="42" spans="1:7">
      <c r="A42">
        <v>25</v>
      </c>
      <c r="B42">
        <v>5</v>
      </c>
      <c r="C42" s="7">
        <v>99</v>
      </c>
      <c r="D42" s="7">
        <v>99</v>
      </c>
      <c r="E42" s="7">
        <v>1.3</v>
      </c>
      <c r="F42" s="7">
        <v>13</v>
      </c>
      <c r="G42">
        <v>1</v>
      </c>
    </row>
    <row r="43" spans="1:7">
      <c r="A43">
        <v>30</v>
      </c>
      <c r="B43">
        <v>5</v>
      </c>
      <c r="C43" s="7">
        <v>99</v>
      </c>
      <c r="D43" s="7">
        <v>99</v>
      </c>
      <c r="E43" s="7">
        <v>1.3</v>
      </c>
      <c r="F43" s="7">
        <v>13</v>
      </c>
      <c r="G43">
        <v>1</v>
      </c>
    </row>
    <row r="44" spans="1:7">
      <c r="A44">
        <v>31</v>
      </c>
      <c r="B44">
        <v>5</v>
      </c>
      <c r="C44" s="7">
        <v>99</v>
      </c>
      <c r="D44" s="7">
        <v>99</v>
      </c>
      <c r="E44" s="7">
        <v>1.4</v>
      </c>
      <c r="F44" s="7">
        <v>14</v>
      </c>
      <c r="G44">
        <v>1</v>
      </c>
    </row>
    <row r="45" spans="1:7">
      <c r="A45">
        <v>50</v>
      </c>
      <c r="B45">
        <v>5</v>
      </c>
      <c r="C45" s="7">
        <v>99</v>
      </c>
      <c r="D45" s="7">
        <v>99</v>
      </c>
      <c r="E45" s="7">
        <v>1.4</v>
      </c>
      <c r="F45" s="7">
        <v>14</v>
      </c>
      <c r="G45">
        <v>1</v>
      </c>
    </row>
    <row r="46" spans="1:7">
      <c r="A46">
        <v>75</v>
      </c>
      <c r="B46">
        <v>5</v>
      </c>
      <c r="C46" s="7">
        <v>99</v>
      </c>
      <c r="D46" s="7">
        <v>99</v>
      </c>
      <c r="E46" s="7">
        <v>1.4</v>
      </c>
      <c r="F46" s="7">
        <v>14</v>
      </c>
      <c r="G46">
        <v>1</v>
      </c>
    </row>
    <row r="47" spans="1:7">
      <c r="A47">
        <v>100</v>
      </c>
      <c r="B47">
        <v>5</v>
      </c>
      <c r="C47" s="7">
        <v>99</v>
      </c>
      <c r="D47" s="7">
        <v>99</v>
      </c>
      <c r="E47" s="7">
        <v>1.4</v>
      </c>
      <c r="F47" s="7">
        <v>14</v>
      </c>
      <c r="G47">
        <v>1</v>
      </c>
    </row>
    <row r="48" spans="1:7">
      <c r="A48">
        <v>150</v>
      </c>
      <c r="B48">
        <v>5</v>
      </c>
      <c r="C48" s="7">
        <v>99</v>
      </c>
      <c r="D48" s="7">
        <v>99</v>
      </c>
      <c r="E48" s="7">
        <v>1.4</v>
      </c>
      <c r="F48" s="7">
        <v>14</v>
      </c>
      <c r="G48">
        <v>1</v>
      </c>
    </row>
    <row r="49" spans="1:7">
      <c r="A49">
        <v>200</v>
      </c>
      <c r="B49">
        <v>5</v>
      </c>
      <c r="C49" s="7">
        <v>99</v>
      </c>
      <c r="D49" s="7">
        <v>99</v>
      </c>
      <c r="E49" s="7">
        <v>1.4</v>
      </c>
      <c r="F49" s="7">
        <v>14</v>
      </c>
      <c r="G49">
        <v>1</v>
      </c>
    </row>
    <row r="50" spans="1:7">
      <c r="A50">
        <v>250</v>
      </c>
      <c r="B50">
        <v>5</v>
      </c>
      <c r="C50" s="7">
        <v>99</v>
      </c>
      <c r="D50" s="7">
        <v>99</v>
      </c>
      <c r="E50" s="7">
        <v>1.4</v>
      </c>
      <c r="F50" s="7">
        <v>14</v>
      </c>
      <c r="G50">
        <v>1</v>
      </c>
    </row>
    <row r="51" spans="1:7">
      <c r="A51">
        <v>500</v>
      </c>
      <c r="B51">
        <v>5</v>
      </c>
      <c r="C51" s="7">
        <v>99</v>
      </c>
      <c r="D51" s="7">
        <v>99</v>
      </c>
      <c r="E51" s="7">
        <v>1.4</v>
      </c>
      <c r="F51" s="7">
        <v>14</v>
      </c>
      <c r="G51">
        <v>1</v>
      </c>
    </row>
    <row r="52" spans="1:7">
      <c r="A52">
        <v>0</v>
      </c>
      <c r="B52">
        <v>10</v>
      </c>
      <c r="C52" s="7">
        <v>99</v>
      </c>
      <c r="D52" s="7">
        <v>99</v>
      </c>
      <c r="E52" s="7">
        <v>1.4</v>
      </c>
      <c r="F52" s="7">
        <v>14</v>
      </c>
      <c r="G52">
        <v>1</v>
      </c>
    </row>
    <row r="53" spans="1:7">
      <c r="A53">
        <v>25</v>
      </c>
      <c r="B53">
        <v>10</v>
      </c>
      <c r="C53" s="7">
        <v>99</v>
      </c>
      <c r="D53" s="7">
        <v>99</v>
      </c>
      <c r="E53" s="7">
        <v>1.4</v>
      </c>
      <c r="F53" s="7">
        <v>14</v>
      </c>
      <c r="G53">
        <v>1</v>
      </c>
    </row>
    <row r="54" spans="1:7">
      <c r="A54">
        <v>30</v>
      </c>
      <c r="B54">
        <v>10</v>
      </c>
      <c r="C54" s="7">
        <v>99</v>
      </c>
      <c r="D54" s="7">
        <v>99</v>
      </c>
      <c r="E54" s="7">
        <v>1.5</v>
      </c>
      <c r="F54" s="7">
        <v>15</v>
      </c>
      <c r="G54">
        <v>1</v>
      </c>
    </row>
    <row r="55" spans="1:7">
      <c r="A55">
        <v>31</v>
      </c>
      <c r="B55">
        <v>10</v>
      </c>
      <c r="C55" s="7">
        <v>99</v>
      </c>
      <c r="D55" s="7">
        <v>99</v>
      </c>
      <c r="E55" s="7">
        <v>1.5</v>
      </c>
      <c r="F55" s="7">
        <v>15</v>
      </c>
      <c r="G55">
        <v>1</v>
      </c>
    </row>
    <row r="56" spans="1:7">
      <c r="A56">
        <v>50</v>
      </c>
      <c r="B56">
        <v>10</v>
      </c>
      <c r="C56" s="7">
        <v>99</v>
      </c>
      <c r="D56" s="7">
        <v>99</v>
      </c>
      <c r="E56" s="7">
        <v>1.5</v>
      </c>
      <c r="F56" s="7">
        <v>15</v>
      </c>
      <c r="G56">
        <v>1</v>
      </c>
    </row>
    <row r="57" spans="1:7">
      <c r="A57">
        <v>75</v>
      </c>
      <c r="B57">
        <v>10</v>
      </c>
      <c r="C57" s="7">
        <v>99</v>
      </c>
      <c r="D57" s="7">
        <v>99</v>
      </c>
      <c r="E57" s="7">
        <v>1.5</v>
      </c>
      <c r="F57" s="7">
        <v>15</v>
      </c>
      <c r="G57">
        <v>1</v>
      </c>
    </row>
    <row r="58" spans="1:7">
      <c r="A58">
        <v>100</v>
      </c>
      <c r="B58">
        <v>10</v>
      </c>
      <c r="C58" s="7">
        <v>99</v>
      </c>
      <c r="D58" s="7">
        <v>99</v>
      </c>
      <c r="E58" s="7">
        <v>1.5</v>
      </c>
      <c r="F58" s="7">
        <v>15</v>
      </c>
      <c r="G58">
        <v>1</v>
      </c>
    </row>
    <row r="59" spans="1:7">
      <c r="A59">
        <v>150</v>
      </c>
      <c r="B59">
        <v>10</v>
      </c>
      <c r="C59" s="7">
        <v>99</v>
      </c>
      <c r="D59" s="7">
        <v>99</v>
      </c>
      <c r="E59" s="7">
        <v>1.5</v>
      </c>
      <c r="F59" s="7">
        <v>15</v>
      </c>
      <c r="G59">
        <v>1</v>
      </c>
    </row>
    <row r="60" spans="1:7">
      <c r="A60">
        <v>200</v>
      </c>
      <c r="B60">
        <v>10</v>
      </c>
      <c r="C60" s="7">
        <v>99</v>
      </c>
      <c r="D60" s="7">
        <v>99</v>
      </c>
      <c r="E60" s="7">
        <v>1.5</v>
      </c>
      <c r="F60" s="7">
        <v>15</v>
      </c>
      <c r="G60">
        <v>1</v>
      </c>
    </row>
    <row r="61" spans="1:7">
      <c r="A61">
        <v>250</v>
      </c>
      <c r="B61">
        <v>10</v>
      </c>
      <c r="C61" s="7">
        <v>99</v>
      </c>
      <c r="D61" s="7">
        <v>99</v>
      </c>
      <c r="E61" s="7">
        <v>1.5</v>
      </c>
      <c r="F61" s="7">
        <v>15</v>
      </c>
      <c r="G61">
        <v>1</v>
      </c>
    </row>
    <row r="62" spans="1:7">
      <c r="A62">
        <v>500</v>
      </c>
      <c r="B62">
        <v>10</v>
      </c>
      <c r="C62" s="7">
        <v>99</v>
      </c>
      <c r="D62" s="7">
        <v>99</v>
      </c>
      <c r="E62" s="7">
        <v>1.5</v>
      </c>
      <c r="F62" s="7">
        <v>15</v>
      </c>
      <c r="G62">
        <v>1</v>
      </c>
    </row>
    <row r="63" spans="1:7">
      <c r="A63">
        <v>0</v>
      </c>
      <c r="B63">
        <v>50</v>
      </c>
      <c r="C63" s="7">
        <v>99</v>
      </c>
      <c r="D63" s="7">
        <v>99</v>
      </c>
      <c r="E63" s="7">
        <v>1.5</v>
      </c>
      <c r="F63" s="7">
        <v>15</v>
      </c>
      <c r="G63">
        <v>1</v>
      </c>
    </row>
    <row r="64" spans="1:7">
      <c r="A64">
        <v>25</v>
      </c>
      <c r="B64">
        <v>50</v>
      </c>
      <c r="C64" s="7">
        <v>99</v>
      </c>
      <c r="D64" s="7">
        <v>99</v>
      </c>
      <c r="E64" s="7">
        <v>1.6</v>
      </c>
      <c r="F64" s="7">
        <v>16</v>
      </c>
      <c r="G64">
        <v>1</v>
      </c>
    </row>
    <row r="65" spans="1:7">
      <c r="A65">
        <v>30</v>
      </c>
      <c r="B65">
        <v>50</v>
      </c>
      <c r="C65" s="7">
        <v>99</v>
      </c>
      <c r="D65" s="7">
        <v>99</v>
      </c>
      <c r="E65" s="7">
        <v>1.6</v>
      </c>
      <c r="F65" s="7">
        <v>16</v>
      </c>
      <c r="G65">
        <v>1</v>
      </c>
    </row>
    <row r="66" spans="1:7">
      <c r="A66">
        <v>31</v>
      </c>
      <c r="B66">
        <v>50</v>
      </c>
      <c r="C66" s="7">
        <v>99</v>
      </c>
      <c r="D66" s="7">
        <v>99</v>
      </c>
      <c r="E66" s="7">
        <v>1.6</v>
      </c>
      <c r="F66" s="7">
        <v>16</v>
      </c>
      <c r="G66">
        <v>1</v>
      </c>
    </row>
    <row r="67" spans="1:7">
      <c r="A67">
        <v>50</v>
      </c>
      <c r="B67">
        <v>50</v>
      </c>
      <c r="C67" s="7">
        <v>99</v>
      </c>
      <c r="D67" s="7">
        <v>99</v>
      </c>
      <c r="E67" s="7">
        <v>1.6</v>
      </c>
      <c r="F67" s="7">
        <v>16</v>
      </c>
      <c r="G67">
        <v>1</v>
      </c>
    </row>
    <row r="68" spans="1:7">
      <c r="A68">
        <v>75</v>
      </c>
      <c r="B68">
        <v>50</v>
      </c>
      <c r="C68" s="7">
        <v>99</v>
      </c>
      <c r="D68" s="7">
        <v>99</v>
      </c>
      <c r="E68" s="7">
        <v>1.6</v>
      </c>
      <c r="F68" s="7">
        <v>16</v>
      </c>
      <c r="G68">
        <v>1</v>
      </c>
    </row>
    <row r="69" spans="1:7">
      <c r="A69">
        <v>100</v>
      </c>
      <c r="B69">
        <v>50</v>
      </c>
      <c r="C69" s="7">
        <v>99</v>
      </c>
      <c r="D69" s="7">
        <v>99</v>
      </c>
      <c r="E69" s="7">
        <v>1.6</v>
      </c>
      <c r="F69" s="7">
        <v>16</v>
      </c>
      <c r="G69">
        <v>1</v>
      </c>
    </row>
    <row r="70" spans="1:7">
      <c r="A70">
        <v>150</v>
      </c>
      <c r="B70">
        <v>50</v>
      </c>
      <c r="C70" s="7">
        <v>99</v>
      </c>
      <c r="D70" s="7">
        <v>99</v>
      </c>
      <c r="E70" s="7">
        <v>1.6</v>
      </c>
      <c r="F70" s="7">
        <v>16</v>
      </c>
      <c r="G70">
        <v>1</v>
      </c>
    </row>
    <row r="71" spans="1:7">
      <c r="A71">
        <v>200</v>
      </c>
      <c r="B71">
        <v>50</v>
      </c>
      <c r="C71" s="7">
        <v>99</v>
      </c>
      <c r="D71" s="7">
        <v>99</v>
      </c>
      <c r="E71" s="7">
        <v>1.6</v>
      </c>
      <c r="F71" s="7">
        <v>16</v>
      </c>
      <c r="G71">
        <v>1</v>
      </c>
    </row>
    <row r="72" spans="1:7">
      <c r="A72">
        <v>250</v>
      </c>
      <c r="B72">
        <v>50</v>
      </c>
      <c r="C72" s="7">
        <v>99</v>
      </c>
      <c r="D72" s="7">
        <v>99</v>
      </c>
      <c r="E72" s="7">
        <v>1.6</v>
      </c>
      <c r="F72" s="7">
        <v>16</v>
      </c>
      <c r="G72">
        <v>1</v>
      </c>
    </row>
    <row r="73" spans="1:7">
      <c r="A73">
        <v>500</v>
      </c>
      <c r="B73">
        <v>50</v>
      </c>
      <c r="C73" s="7">
        <v>99</v>
      </c>
      <c r="D73" s="7">
        <v>99</v>
      </c>
      <c r="E73" s="7">
        <v>1.6</v>
      </c>
      <c r="F73" s="7">
        <v>16</v>
      </c>
      <c r="G73">
        <v>1</v>
      </c>
    </row>
    <row r="74" spans="1:7">
      <c r="A74">
        <v>0</v>
      </c>
      <c r="B74">
        <v>100</v>
      </c>
      <c r="C74" s="7">
        <v>99</v>
      </c>
      <c r="D74" s="7">
        <v>99</v>
      </c>
      <c r="E74" s="7">
        <v>1.7</v>
      </c>
      <c r="F74" s="7">
        <v>17</v>
      </c>
      <c r="G74">
        <v>1</v>
      </c>
    </row>
    <row r="75" spans="1:7">
      <c r="A75">
        <v>25</v>
      </c>
      <c r="B75">
        <v>100</v>
      </c>
      <c r="C75" s="7">
        <v>99</v>
      </c>
      <c r="D75" s="7">
        <v>99</v>
      </c>
      <c r="E75" s="7">
        <v>1.7</v>
      </c>
      <c r="F75" s="7">
        <v>17</v>
      </c>
      <c r="G75">
        <v>1</v>
      </c>
    </row>
    <row r="76" spans="1:7">
      <c r="A76">
        <v>30</v>
      </c>
      <c r="B76">
        <v>100</v>
      </c>
      <c r="C76" s="7">
        <v>99</v>
      </c>
      <c r="D76" s="7">
        <v>99</v>
      </c>
      <c r="E76" s="7">
        <v>1.7</v>
      </c>
      <c r="F76" s="7">
        <v>17</v>
      </c>
      <c r="G76">
        <v>1</v>
      </c>
    </row>
    <row r="77" spans="1:7">
      <c r="A77">
        <v>31</v>
      </c>
      <c r="B77">
        <v>100</v>
      </c>
      <c r="C77" s="7">
        <v>99</v>
      </c>
      <c r="D77" s="7">
        <v>99</v>
      </c>
      <c r="E77" s="7">
        <v>1.7</v>
      </c>
      <c r="F77" s="7">
        <v>17</v>
      </c>
      <c r="G77">
        <v>1</v>
      </c>
    </row>
    <row r="78" spans="1:7">
      <c r="A78">
        <v>50</v>
      </c>
      <c r="B78">
        <v>100</v>
      </c>
      <c r="C78" s="7">
        <v>99</v>
      </c>
      <c r="D78" s="7">
        <v>99</v>
      </c>
      <c r="E78" s="7">
        <v>1.7</v>
      </c>
      <c r="F78" s="7">
        <v>17</v>
      </c>
      <c r="G78">
        <v>1</v>
      </c>
    </row>
    <row r="79" spans="1:7">
      <c r="A79">
        <v>75</v>
      </c>
      <c r="B79">
        <v>100</v>
      </c>
      <c r="C79" s="7">
        <v>99</v>
      </c>
      <c r="D79" s="7">
        <v>99</v>
      </c>
      <c r="E79" s="7">
        <v>1.7</v>
      </c>
      <c r="F79" s="7">
        <v>17</v>
      </c>
      <c r="G79">
        <v>1</v>
      </c>
    </row>
    <row r="80" spans="1:7">
      <c r="A80">
        <v>100</v>
      </c>
      <c r="B80">
        <v>100</v>
      </c>
      <c r="C80" s="7">
        <v>99</v>
      </c>
      <c r="D80" s="7">
        <v>99</v>
      </c>
      <c r="E80" s="7">
        <v>1.7</v>
      </c>
      <c r="F80" s="7">
        <v>17</v>
      </c>
      <c r="G80">
        <v>1</v>
      </c>
    </row>
    <row r="81" spans="1:7">
      <c r="A81">
        <v>150</v>
      </c>
      <c r="B81">
        <v>100</v>
      </c>
      <c r="C81" s="7">
        <v>99</v>
      </c>
      <c r="D81" s="7">
        <v>99</v>
      </c>
      <c r="E81" s="7">
        <v>1.7</v>
      </c>
      <c r="F81" s="7">
        <v>17</v>
      </c>
      <c r="G81">
        <v>1</v>
      </c>
    </row>
    <row r="82" spans="1:7">
      <c r="A82">
        <v>200</v>
      </c>
      <c r="B82">
        <v>100</v>
      </c>
      <c r="C82" s="7">
        <v>99</v>
      </c>
      <c r="D82" s="7">
        <v>99</v>
      </c>
      <c r="E82" s="7">
        <v>1.7</v>
      </c>
      <c r="F82" s="7">
        <v>17</v>
      </c>
      <c r="G82">
        <v>1</v>
      </c>
    </row>
    <row r="83" spans="1:7">
      <c r="A83">
        <v>250</v>
      </c>
      <c r="B83">
        <v>100</v>
      </c>
      <c r="C83" s="7">
        <v>99</v>
      </c>
      <c r="D83" s="7">
        <v>99</v>
      </c>
      <c r="E83" s="7">
        <v>1.7</v>
      </c>
      <c r="F83" s="7">
        <v>17</v>
      </c>
      <c r="G83">
        <v>1</v>
      </c>
    </row>
    <row r="84" spans="1:7">
      <c r="A84">
        <v>500</v>
      </c>
      <c r="B84">
        <v>100</v>
      </c>
      <c r="C84" s="7">
        <v>99</v>
      </c>
      <c r="D84" s="7">
        <v>99</v>
      </c>
      <c r="E84" s="7">
        <v>1.8</v>
      </c>
      <c r="F84" s="7">
        <v>18</v>
      </c>
      <c r="G84">
        <v>1</v>
      </c>
    </row>
    <row r="85" spans="1:7">
      <c r="A85">
        <v>0</v>
      </c>
      <c r="B85">
        <v>200</v>
      </c>
      <c r="C85" s="7">
        <v>99</v>
      </c>
      <c r="D85" s="7">
        <v>99</v>
      </c>
      <c r="E85" s="7">
        <v>1.8</v>
      </c>
      <c r="F85" s="7">
        <v>18</v>
      </c>
      <c r="G85">
        <v>1</v>
      </c>
    </row>
    <row r="86" spans="1:7">
      <c r="A86">
        <v>25</v>
      </c>
      <c r="B86">
        <v>200</v>
      </c>
      <c r="C86" s="7">
        <v>99</v>
      </c>
      <c r="D86" s="7">
        <v>99</v>
      </c>
      <c r="E86" s="7">
        <v>1.8</v>
      </c>
      <c r="F86" s="7">
        <v>18</v>
      </c>
      <c r="G86">
        <v>1</v>
      </c>
    </row>
    <row r="87" spans="1:7">
      <c r="A87">
        <v>30</v>
      </c>
      <c r="B87">
        <v>200</v>
      </c>
      <c r="C87" s="7">
        <v>99</v>
      </c>
      <c r="D87" s="7">
        <v>99</v>
      </c>
      <c r="E87" s="7">
        <v>1.8</v>
      </c>
      <c r="F87" s="7">
        <v>18</v>
      </c>
      <c r="G87">
        <v>1</v>
      </c>
    </row>
    <row r="88" spans="1:7">
      <c r="A88">
        <v>31</v>
      </c>
      <c r="B88">
        <v>200</v>
      </c>
      <c r="C88" s="7">
        <v>99</v>
      </c>
      <c r="D88" s="7">
        <v>99</v>
      </c>
      <c r="E88" s="7">
        <v>1.8</v>
      </c>
      <c r="F88" s="7">
        <v>18</v>
      </c>
      <c r="G88">
        <v>1</v>
      </c>
    </row>
    <row r="89" spans="1:7">
      <c r="A89">
        <v>50</v>
      </c>
      <c r="B89">
        <v>200</v>
      </c>
      <c r="C89" s="7">
        <v>99</v>
      </c>
      <c r="D89" s="7">
        <v>99</v>
      </c>
      <c r="E89" s="7">
        <v>1.8</v>
      </c>
      <c r="F89" s="7">
        <v>18</v>
      </c>
      <c r="G89">
        <v>1</v>
      </c>
    </row>
    <row r="90" spans="1:7">
      <c r="A90">
        <v>75</v>
      </c>
      <c r="B90">
        <v>200</v>
      </c>
      <c r="C90" s="7">
        <v>99</v>
      </c>
      <c r="D90" s="7">
        <v>99</v>
      </c>
      <c r="E90" s="7">
        <v>1.8</v>
      </c>
      <c r="F90" s="7">
        <v>18</v>
      </c>
      <c r="G90">
        <v>1</v>
      </c>
    </row>
    <row r="91" spans="1:7">
      <c r="A91">
        <v>100</v>
      </c>
      <c r="B91">
        <v>200</v>
      </c>
      <c r="C91" s="7">
        <v>99</v>
      </c>
      <c r="D91" s="7">
        <v>99</v>
      </c>
      <c r="E91" s="7">
        <v>1.8</v>
      </c>
      <c r="F91" s="7">
        <v>18</v>
      </c>
      <c r="G91">
        <v>1</v>
      </c>
    </row>
    <row r="92" spans="1:7">
      <c r="A92">
        <v>150</v>
      </c>
      <c r="B92">
        <v>200</v>
      </c>
      <c r="C92" s="7">
        <v>99</v>
      </c>
      <c r="D92" s="7">
        <v>99</v>
      </c>
      <c r="E92" s="7">
        <v>1.8</v>
      </c>
      <c r="F92" s="7">
        <v>18</v>
      </c>
      <c r="G92">
        <v>1</v>
      </c>
    </row>
    <row r="93" spans="1:7">
      <c r="A93">
        <v>200</v>
      </c>
      <c r="B93">
        <v>200</v>
      </c>
      <c r="C93" s="7">
        <v>99</v>
      </c>
      <c r="D93" s="7">
        <v>99</v>
      </c>
      <c r="E93" s="7">
        <v>1.8</v>
      </c>
      <c r="F93" s="7">
        <v>18</v>
      </c>
      <c r="G93">
        <v>1</v>
      </c>
    </row>
    <row r="94" spans="1:7">
      <c r="A94">
        <v>250</v>
      </c>
      <c r="B94">
        <v>200</v>
      </c>
      <c r="C94" s="7">
        <v>99</v>
      </c>
      <c r="D94" s="7">
        <v>99</v>
      </c>
      <c r="E94" s="7">
        <v>1.9</v>
      </c>
      <c r="F94" s="7">
        <v>19</v>
      </c>
      <c r="G94">
        <v>1</v>
      </c>
    </row>
    <row r="95" spans="1:7">
      <c r="A95">
        <v>500</v>
      </c>
      <c r="B95">
        <v>200</v>
      </c>
      <c r="C95" s="7">
        <v>99</v>
      </c>
      <c r="D95" s="7">
        <v>99</v>
      </c>
      <c r="E95" s="7">
        <v>1.9</v>
      </c>
      <c r="F95" s="7">
        <v>19</v>
      </c>
      <c r="G95">
        <v>1</v>
      </c>
    </row>
    <row r="96" spans="1:7">
      <c r="A96">
        <v>0</v>
      </c>
      <c r="B96">
        <v>500</v>
      </c>
      <c r="C96" s="7">
        <v>99</v>
      </c>
      <c r="D96" s="7">
        <v>99</v>
      </c>
      <c r="E96" s="7">
        <v>1.9</v>
      </c>
      <c r="F96" s="7">
        <v>19</v>
      </c>
      <c r="G96">
        <v>1</v>
      </c>
    </row>
    <row r="97" spans="1:7">
      <c r="A97">
        <v>25</v>
      </c>
      <c r="B97">
        <v>500</v>
      </c>
      <c r="C97" s="7">
        <v>99</v>
      </c>
      <c r="D97" s="7">
        <v>99</v>
      </c>
      <c r="E97" s="7">
        <v>1.9</v>
      </c>
      <c r="F97" s="7">
        <v>19</v>
      </c>
      <c r="G97">
        <v>1</v>
      </c>
    </row>
    <row r="98" spans="1:7">
      <c r="A98">
        <v>30</v>
      </c>
      <c r="B98">
        <v>500</v>
      </c>
      <c r="C98" s="7">
        <v>99</v>
      </c>
      <c r="D98" s="7">
        <v>99</v>
      </c>
      <c r="E98" s="7">
        <v>1.9</v>
      </c>
      <c r="F98" s="7">
        <v>19</v>
      </c>
      <c r="G98">
        <v>1</v>
      </c>
    </row>
    <row r="99" spans="1:7">
      <c r="A99">
        <v>31</v>
      </c>
      <c r="B99">
        <v>500</v>
      </c>
      <c r="C99" s="7">
        <v>99</v>
      </c>
      <c r="D99" s="7">
        <v>99</v>
      </c>
      <c r="E99" s="7">
        <v>1.9</v>
      </c>
      <c r="F99" s="7">
        <v>19</v>
      </c>
      <c r="G99">
        <v>1</v>
      </c>
    </row>
    <row r="100" spans="1:7">
      <c r="A100">
        <v>50</v>
      </c>
      <c r="B100">
        <v>500</v>
      </c>
      <c r="C100" s="7">
        <v>99</v>
      </c>
      <c r="D100" s="7">
        <v>99</v>
      </c>
      <c r="E100" s="7">
        <v>1.9</v>
      </c>
      <c r="F100" s="7">
        <v>19</v>
      </c>
      <c r="G100">
        <v>1</v>
      </c>
    </row>
    <row r="101" spans="1:7">
      <c r="A101">
        <v>75</v>
      </c>
      <c r="B101">
        <v>500</v>
      </c>
      <c r="C101" s="7">
        <v>99</v>
      </c>
      <c r="D101" s="7">
        <v>99</v>
      </c>
      <c r="E101" s="7">
        <v>1.9</v>
      </c>
      <c r="F101" s="7">
        <v>19</v>
      </c>
      <c r="G101">
        <v>1</v>
      </c>
    </row>
    <row r="102" spans="1:7">
      <c r="A102">
        <v>100</v>
      </c>
      <c r="B102">
        <v>500</v>
      </c>
      <c r="C102" s="7">
        <v>99</v>
      </c>
      <c r="D102" s="7">
        <v>99</v>
      </c>
      <c r="E102" s="7">
        <v>1.9</v>
      </c>
      <c r="F102" s="7">
        <v>19</v>
      </c>
      <c r="G102">
        <v>1</v>
      </c>
    </row>
    <row r="103" spans="1:7">
      <c r="A103">
        <v>150</v>
      </c>
      <c r="B103">
        <v>500</v>
      </c>
      <c r="C103" s="7">
        <v>99</v>
      </c>
      <c r="D103" s="7">
        <v>99</v>
      </c>
      <c r="E103" s="7">
        <v>1.9</v>
      </c>
      <c r="F103" s="7">
        <v>19</v>
      </c>
      <c r="G103">
        <v>1</v>
      </c>
    </row>
    <row r="104" spans="1:7">
      <c r="A104">
        <v>200</v>
      </c>
      <c r="B104">
        <v>500</v>
      </c>
      <c r="C104" s="7">
        <v>99</v>
      </c>
      <c r="D104" s="7">
        <v>99</v>
      </c>
      <c r="E104" s="7">
        <v>2</v>
      </c>
      <c r="F104" s="7">
        <v>20</v>
      </c>
      <c r="G104">
        <v>1</v>
      </c>
    </row>
    <row r="105" spans="1:7">
      <c r="A105">
        <v>250</v>
      </c>
      <c r="B105">
        <v>500</v>
      </c>
      <c r="C105" s="7">
        <v>99</v>
      </c>
      <c r="D105" s="7">
        <v>99</v>
      </c>
      <c r="E105" s="7">
        <v>2</v>
      </c>
      <c r="F105" s="7">
        <v>20</v>
      </c>
      <c r="G105">
        <v>1</v>
      </c>
    </row>
    <row r="106" spans="1:7">
      <c r="A106">
        <v>500</v>
      </c>
      <c r="B106">
        <v>500</v>
      </c>
      <c r="C106" s="7">
        <v>99</v>
      </c>
      <c r="D106" s="7">
        <v>99</v>
      </c>
      <c r="E106" s="7">
        <v>2</v>
      </c>
      <c r="F106" s="7">
        <v>20</v>
      </c>
      <c r="G106">
        <v>1</v>
      </c>
    </row>
    <row r="107" spans="1:7">
      <c r="A107">
        <v>0</v>
      </c>
      <c r="B107">
        <v>1000</v>
      </c>
      <c r="C107" s="7">
        <v>99</v>
      </c>
      <c r="D107" s="7">
        <v>99</v>
      </c>
      <c r="E107" s="7">
        <v>2</v>
      </c>
      <c r="F107" s="7">
        <v>20</v>
      </c>
      <c r="G107">
        <v>1</v>
      </c>
    </row>
    <row r="108" spans="1:7">
      <c r="A108">
        <v>25</v>
      </c>
      <c r="B108">
        <v>1000</v>
      </c>
      <c r="C108" s="7">
        <v>99</v>
      </c>
      <c r="D108" s="7">
        <v>99</v>
      </c>
      <c r="E108" s="7">
        <v>2</v>
      </c>
      <c r="F108" s="7">
        <v>20</v>
      </c>
      <c r="G108">
        <v>1</v>
      </c>
    </row>
    <row r="109" spans="1:7">
      <c r="A109">
        <v>30</v>
      </c>
      <c r="B109">
        <v>1000</v>
      </c>
      <c r="C109" s="7">
        <v>99</v>
      </c>
      <c r="D109" s="7">
        <v>99</v>
      </c>
      <c r="E109" s="7">
        <v>2</v>
      </c>
      <c r="F109" s="7">
        <v>20</v>
      </c>
      <c r="G109">
        <v>1</v>
      </c>
    </row>
    <row r="110" spans="1:7">
      <c r="A110">
        <v>31</v>
      </c>
      <c r="B110">
        <v>1000</v>
      </c>
      <c r="C110" s="7">
        <v>99</v>
      </c>
      <c r="D110" s="7">
        <v>99</v>
      </c>
      <c r="E110" s="7">
        <v>2</v>
      </c>
      <c r="F110" s="7">
        <v>20</v>
      </c>
      <c r="G110">
        <v>1</v>
      </c>
    </row>
    <row r="111" spans="1:7">
      <c r="A111">
        <v>50</v>
      </c>
      <c r="B111">
        <v>1000</v>
      </c>
      <c r="C111" s="7">
        <v>99</v>
      </c>
      <c r="D111" s="7">
        <v>99</v>
      </c>
      <c r="E111" s="7">
        <v>2</v>
      </c>
      <c r="F111" s="7">
        <v>20</v>
      </c>
      <c r="G111">
        <v>1</v>
      </c>
    </row>
    <row r="112" spans="1:7">
      <c r="A112">
        <v>75</v>
      </c>
      <c r="B112">
        <v>1000</v>
      </c>
      <c r="C112" s="7">
        <v>99</v>
      </c>
      <c r="D112" s="7">
        <v>99</v>
      </c>
      <c r="E112" s="7">
        <v>2</v>
      </c>
      <c r="F112" s="7">
        <v>20</v>
      </c>
      <c r="G112">
        <v>1</v>
      </c>
    </row>
    <row r="113" spans="1:7">
      <c r="A113">
        <v>100</v>
      </c>
      <c r="B113">
        <v>1000</v>
      </c>
      <c r="C113" s="7">
        <v>99</v>
      </c>
      <c r="D113" s="7">
        <v>99</v>
      </c>
      <c r="E113" s="7">
        <v>2</v>
      </c>
      <c r="F113" s="7">
        <v>20</v>
      </c>
      <c r="G113">
        <v>1</v>
      </c>
    </row>
    <row r="114" spans="1:7">
      <c r="A114">
        <v>150</v>
      </c>
      <c r="B114">
        <v>1000</v>
      </c>
      <c r="C114" s="7">
        <v>99</v>
      </c>
      <c r="D114" s="7">
        <v>99</v>
      </c>
      <c r="E114" s="7">
        <v>2.1</v>
      </c>
      <c r="F114" s="7">
        <v>21</v>
      </c>
      <c r="G114">
        <v>1</v>
      </c>
    </row>
    <row r="115" spans="1:7">
      <c r="A115">
        <v>200</v>
      </c>
      <c r="B115">
        <v>1000</v>
      </c>
      <c r="C115" s="7">
        <v>99</v>
      </c>
      <c r="D115" s="7">
        <v>99</v>
      </c>
      <c r="E115" s="7">
        <v>2.1</v>
      </c>
      <c r="F115" s="7">
        <v>21</v>
      </c>
      <c r="G115">
        <v>1</v>
      </c>
    </row>
    <row r="116" spans="1:7">
      <c r="A116">
        <v>250</v>
      </c>
      <c r="B116">
        <v>1000</v>
      </c>
      <c r="C116" s="7">
        <v>99</v>
      </c>
      <c r="D116" s="7">
        <v>99</v>
      </c>
      <c r="E116" s="7">
        <v>2.1</v>
      </c>
      <c r="F116" s="7">
        <v>21</v>
      </c>
      <c r="G116">
        <v>1</v>
      </c>
    </row>
    <row r="117" spans="1:7">
      <c r="A117">
        <v>500</v>
      </c>
      <c r="B117">
        <v>1000</v>
      </c>
      <c r="C117" s="7">
        <v>99</v>
      </c>
      <c r="D117" s="7">
        <v>99</v>
      </c>
      <c r="E117" s="7">
        <v>2.1</v>
      </c>
      <c r="F117" s="7">
        <v>21</v>
      </c>
      <c r="G117">
        <v>1</v>
      </c>
    </row>
  </sheetData>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E6031-A9AB-4577-B7D2-C425A76A6EA8}">
  <sheetPr codeName="Sheet66">
    <tabColor theme="5" tint="0.59999389629810485"/>
  </sheetPr>
  <dimension ref="A1:H241"/>
  <sheetViews>
    <sheetView workbookViewId="0"/>
  </sheetViews>
  <sheetFormatPr defaultRowHeight="15"/>
  <cols>
    <col min="1" max="1" width="13.28515625" customWidth="1"/>
    <col min="2" max="2" width="22.28515625" customWidth="1"/>
    <col min="3" max="3" width="17.42578125" customWidth="1"/>
    <col min="4" max="4" width="11.28515625" bestFit="1" customWidth="1"/>
    <col min="5" max="5" width="17.42578125" customWidth="1"/>
  </cols>
  <sheetData>
    <row r="1" spans="1:8">
      <c r="A1" t="s">
        <v>1492</v>
      </c>
    </row>
    <row r="2" spans="1:8">
      <c r="A2" s="219"/>
      <c r="B2" s="220"/>
      <c r="D2" s="219"/>
      <c r="E2" s="221"/>
      <c r="G2" s="222"/>
      <c r="H2" s="223"/>
    </row>
    <row r="3" spans="1:8">
      <c r="A3" s="224"/>
      <c r="B3" s="225"/>
      <c r="D3" s="224"/>
      <c r="E3" s="225"/>
    </row>
    <row r="5" spans="1:8">
      <c r="A5" s="55" t="s">
        <v>157</v>
      </c>
      <c r="B5" s="55" t="s">
        <v>577</v>
      </c>
      <c r="C5" s="55" t="s">
        <v>155</v>
      </c>
      <c r="D5" s="55" t="s">
        <v>155</v>
      </c>
      <c r="E5" s="55" t="s">
        <v>155</v>
      </c>
      <c r="F5" s="55" t="s">
        <v>1493</v>
      </c>
    </row>
    <row r="6" spans="1:8">
      <c r="A6" s="55" t="s">
        <v>1479</v>
      </c>
      <c r="B6" s="55" t="s">
        <v>1494</v>
      </c>
      <c r="C6" s="55" t="s">
        <v>1481</v>
      </c>
      <c r="D6" s="55" t="s">
        <v>1482</v>
      </c>
      <c r="E6" s="55" t="s">
        <v>1483</v>
      </c>
      <c r="F6" s="55" t="s">
        <v>1485</v>
      </c>
    </row>
    <row r="7" spans="1:8">
      <c r="A7" s="1" t="s">
        <v>1495</v>
      </c>
      <c r="B7" s="1" t="s">
        <v>1496</v>
      </c>
      <c r="C7" s="1" t="s">
        <v>1497</v>
      </c>
      <c r="D7" s="1" t="s">
        <v>1498</v>
      </c>
      <c r="E7" s="1" t="s">
        <v>1489</v>
      </c>
      <c r="F7" s="1" t="s">
        <v>1491</v>
      </c>
    </row>
    <row r="8" spans="1:8">
      <c r="A8" s="11">
        <v>1</v>
      </c>
      <c r="B8" s="11">
        <v>1</v>
      </c>
      <c r="C8" s="7">
        <v>0.30829326923076916</v>
      </c>
      <c r="D8" s="7">
        <v>3.0829326923076917E-3</v>
      </c>
      <c r="E8" s="7">
        <v>7.5266372761616407E-2</v>
      </c>
      <c r="F8">
        <v>2</v>
      </c>
    </row>
    <row r="9" spans="1:8">
      <c r="A9" s="11">
        <v>25</v>
      </c>
      <c r="B9" s="11">
        <v>1</v>
      </c>
      <c r="C9" s="7">
        <v>7.1146334134615392</v>
      </c>
      <c r="D9" s="7">
        <v>7.1146334134615394E-2</v>
      </c>
      <c r="E9" s="7">
        <v>8.1659319040410239E-2</v>
      </c>
      <c r="F9">
        <v>2</v>
      </c>
    </row>
    <row r="10" spans="1:8">
      <c r="A10" s="11">
        <v>30</v>
      </c>
      <c r="B10" s="11">
        <v>1</v>
      </c>
      <c r="C10" s="7">
        <v>8.4172175480769216</v>
      </c>
      <c r="D10" s="7">
        <v>8.4172175480769218E-2</v>
      </c>
      <c r="E10" s="7">
        <v>8.2991182848492287E-2</v>
      </c>
      <c r="F10">
        <v>2</v>
      </c>
    </row>
    <row r="11" spans="1:8">
      <c r="A11" s="11">
        <v>31</v>
      </c>
      <c r="B11" s="11">
        <v>1</v>
      </c>
      <c r="C11" s="7">
        <v>9.5070612980769216</v>
      </c>
      <c r="D11" s="7">
        <v>9.5070612980769215E-2</v>
      </c>
      <c r="E11" s="7">
        <v>9.1556673894957918E-2</v>
      </c>
      <c r="F11">
        <v>1</v>
      </c>
    </row>
    <row r="12" spans="1:8">
      <c r="A12" s="11">
        <v>40</v>
      </c>
      <c r="B12" s="11">
        <v>1</v>
      </c>
      <c r="C12" s="7">
        <v>10.8984375</v>
      </c>
      <c r="D12" s="7">
        <v>0.10898437500000001</v>
      </c>
      <c r="E12" s="7">
        <v>8.5654910464656397E-2</v>
      </c>
      <c r="F12">
        <v>1</v>
      </c>
    </row>
    <row r="13" spans="1:8">
      <c r="A13" s="11">
        <v>50</v>
      </c>
      <c r="B13" s="11">
        <v>1</v>
      </c>
      <c r="C13" s="7">
        <v>13.230919471153847</v>
      </c>
      <c r="D13" s="7">
        <v>0.13230919471153846</v>
      </c>
      <c r="E13" s="7">
        <v>8.831863808082048E-2</v>
      </c>
      <c r="F13">
        <v>1</v>
      </c>
    </row>
    <row r="14" spans="1:8">
      <c r="A14" s="11">
        <v>60</v>
      </c>
      <c r="B14" s="11">
        <v>1</v>
      </c>
      <c r="C14" s="7">
        <v>15.396634615384613</v>
      </c>
      <c r="D14" s="7">
        <v>0.15396634615384613</v>
      </c>
      <c r="E14" s="7">
        <v>9.0982365696984577E-2</v>
      </c>
      <c r="F14">
        <v>1</v>
      </c>
    </row>
    <row r="15" spans="1:8">
      <c r="A15" s="11">
        <v>80</v>
      </c>
      <c r="B15" s="11">
        <v>1</v>
      </c>
      <c r="C15" s="7">
        <v>19.633413461538467</v>
      </c>
      <c r="D15" s="7">
        <v>0.19633413461538468</v>
      </c>
      <c r="E15" s="7">
        <v>9.6309820929312784E-2</v>
      </c>
      <c r="F15">
        <v>1</v>
      </c>
    </row>
    <row r="16" spans="1:8">
      <c r="A16" s="11">
        <v>100</v>
      </c>
      <c r="B16" s="11">
        <v>1</v>
      </c>
      <c r="C16" s="7">
        <v>23.293269230769234</v>
      </c>
      <c r="D16" s="7">
        <v>0.23293269230769234</v>
      </c>
      <c r="E16" s="7">
        <v>0.10163727616164095</v>
      </c>
      <c r="F16">
        <v>1</v>
      </c>
    </row>
    <row r="17" spans="1:6">
      <c r="A17" s="11">
        <v>150</v>
      </c>
      <c r="B17" s="11">
        <v>1</v>
      </c>
      <c r="C17" s="7">
        <v>32.161207932692314</v>
      </c>
      <c r="D17" s="7">
        <v>0.32161207932692315</v>
      </c>
      <c r="E17" s="7">
        <v>0.11495591424246143</v>
      </c>
      <c r="F17">
        <v>1</v>
      </c>
    </row>
    <row r="18" spans="1:6">
      <c r="A18" s="11">
        <v>200</v>
      </c>
      <c r="B18" s="11">
        <v>1</v>
      </c>
      <c r="C18" s="7">
        <v>40.564903846153847</v>
      </c>
      <c r="D18" s="7">
        <v>0.40564903846153849</v>
      </c>
      <c r="E18" s="7">
        <v>0.12827455232328194</v>
      </c>
      <c r="F18">
        <v>1</v>
      </c>
    </row>
    <row r="19" spans="1:6">
      <c r="A19" s="11">
        <v>250</v>
      </c>
      <c r="B19" s="11">
        <v>1</v>
      </c>
      <c r="C19" s="7">
        <v>49.692007211538467</v>
      </c>
      <c r="D19" s="7">
        <v>0.49692007211538469</v>
      </c>
      <c r="E19" s="7">
        <v>0.14159319040410243</v>
      </c>
      <c r="F19">
        <v>1</v>
      </c>
    </row>
    <row r="20" spans="1:6">
      <c r="A20" s="11">
        <v>300</v>
      </c>
      <c r="B20" s="11">
        <v>1</v>
      </c>
      <c r="C20" s="7">
        <v>59.211237980769241</v>
      </c>
      <c r="D20" s="7">
        <v>0.59211237980769238</v>
      </c>
      <c r="E20" s="7">
        <v>0.15491182848492288</v>
      </c>
      <c r="F20">
        <v>1</v>
      </c>
    </row>
    <row r="21" spans="1:6">
      <c r="A21" s="11">
        <v>400</v>
      </c>
      <c r="B21" s="11">
        <v>1</v>
      </c>
      <c r="C21" s="7">
        <v>78.57421875</v>
      </c>
      <c r="D21" s="7">
        <v>0.78574218750000002</v>
      </c>
      <c r="E21" s="7">
        <v>0.18154910464656385</v>
      </c>
      <c r="F21">
        <v>1</v>
      </c>
    </row>
    <row r="22" spans="1:6">
      <c r="A22" s="11">
        <v>500</v>
      </c>
      <c r="B22" s="11">
        <v>1</v>
      </c>
      <c r="C22" s="7">
        <v>97.989130434782538</v>
      </c>
      <c r="D22" s="7">
        <v>0.97989130434782545</v>
      </c>
      <c r="E22" s="7">
        <v>0.20818638080820481</v>
      </c>
      <c r="F22">
        <v>1</v>
      </c>
    </row>
    <row r="23" spans="1:6">
      <c r="A23" s="11">
        <v>600</v>
      </c>
      <c r="B23" s="11">
        <v>1</v>
      </c>
      <c r="C23" s="7">
        <v>117.25466137123738</v>
      </c>
      <c r="D23" s="7">
        <v>1.1725466137123737</v>
      </c>
      <c r="E23" s="7">
        <v>0.23482365696984578</v>
      </c>
      <c r="F23">
        <v>1</v>
      </c>
    </row>
    <row r="24" spans="1:6">
      <c r="A24" s="11">
        <v>700</v>
      </c>
      <c r="B24" s="11">
        <v>1</v>
      </c>
      <c r="C24" s="7">
        <v>136.40942725752504</v>
      </c>
      <c r="D24" s="7">
        <v>1.3640942725752505</v>
      </c>
      <c r="E24" s="7">
        <v>0.26146093313148677</v>
      </c>
      <c r="F24">
        <v>1</v>
      </c>
    </row>
    <row r="25" spans="1:6">
      <c r="A25" s="11">
        <v>800</v>
      </c>
      <c r="B25" s="11">
        <v>1</v>
      </c>
      <c r="C25" s="7">
        <v>155.45342809364547</v>
      </c>
      <c r="D25" s="7">
        <v>1.5545342809364548</v>
      </c>
      <c r="E25" s="7">
        <v>0.28809820929312768</v>
      </c>
      <c r="F25">
        <v>1</v>
      </c>
    </row>
    <row r="26" spans="1:6">
      <c r="A26" s="11">
        <v>1</v>
      </c>
      <c r="B26" s="11">
        <v>100</v>
      </c>
      <c r="C26" s="7">
        <v>0.30829326923076916</v>
      </c>
      <c r="D26" s="7">
        <v>3.0829326923076917E-3</v>
      </c>
      <c r="E26" s="7">
        <f>$E8*(B26/B8)</f>
        <v>7.5266372761616402</v>
      </c>
      <c r="F26">
        <v>2</v>
      </c>
    </row>
    <row r="27" spans="1:6">
      <c r="A27" s="11">
        <v>25</v>
      </c>
      <c r="B27" s="11">
        <v>100</v>
      </c>
      <c r="C27" s="7">
        <v>7.1146334134615392</v>
      </c>
      <c r="D27" s="7">
        <v>7.1146334134615394E-2</v>
      </c>
      <c r="E27" s="7">
        <f t="shared" ref="E27:E90" si="0">$E9*(B27/B9)</f>
        <v>8.1659319040410239</v>
      </c>
      <c r="F27">
        <v>2</v>
      </c>
    </row>
    <row r="28" spans="1:6">
      <c r="A28" s="11">
        <v>30</v>
      </c>
      <c r="B28" s="11">
        <v>100</v>
      </c>
      <c r="C28" s="7">
        <v>8.4172175480769216</v>
      </c>
      <c r="D28" s="7">
        <v>8.4172175480769218E-2</v>
      </c>
      <c r="E28" s="7">
        <f t="shared" si="0"/>
        <v>8.2991182848492286</v>
      </c>
      <c r="F28">
        <v>2</v>
      </c>
    </row>
    <row r="29" spans="1:6">
      <c r="A29" s="11">
        <v>31</v>
      </c>
      <c r="B29" s="11">
        <v>100</v>
      </c>
      <c r="C29" s="7">
        <v>9.5070612980769216</v>
      </c>
      <c r="D29" s="7">
        <v>9.5070612980769215E-2</v>
      </c>
      <c r="E29" s="7">
        <f t="shared" si="0"/>
        <v>9.1556673894957914</v>
      </c>
      <c r="F29">
        <v>1</v>
      </c>
    </row>
    <row r="30" spans="1:6">
      <c r="A30" s="11">
        <v>40</v>
      </c>
      <c r="B30" s="11">
        <v>100</v>
      </c>
      <c r="C30" s="7">
        <v>10.8984375</v>
      </c>
      <c r="D30" s="7">
        <v>0.10898437500000001</v>
      </c>
      <c r="E30" s="7">
        <f t="shared" si="0"/>
        <v>8.56549104646564</v>
      </c>
      <c r="F30">
        <v>1</v>
      </c>
    </row>
    <row r="31" spans="1:6">
      <c r="A31" s="11">
        <v>50</v>
      </c>
      <c r="B31" s="11">
        <v>100</v>
      </c>
      <c r="C31" s="7">
        <v>13.230919471153847</v>
      </c>
      <c r="D31" s="7">
        <v>0.13230919471153846</v>
      </c>
      <c r="E31" s="7">
        <f t="shared" si="0"/>
        <v>8.8318638080820477</v>
      </c>
      <c r="F31">
        <v>1</v>
      </c>
    </row>
    <row r="32" spans="1:6">
      <c r="A32" s="11">
        <v>60</v>
      </c>
      <c r="B32" s="11">
        <v>100</v>
      </c>
      <c r="C32" s="7">
        <v>15.396634615384613</v>
      </c>
      <c r="D32" s="7">
        <v>0.15396634615384613</v>
      </c>
      <c r="E32" s="7">
        <f t="shared" si="0"/>
        <v>9.0982365696984573</v>
      </c>
      <c r="F32">
        <v>1</v>
      </c>
    </row>
    <row r="33" spans="1:6">
      <c r="A33" s="11">
        <v>80</v>
      </c>
      <c r="B33" s="11">
        <v>100</v>
      </c>
      <c r="C33" s="7">
        <v>19.633413461538467</v>
      </c>
      <c r="D33" s="7">
        <v>0.19633413461538468</v>
      </c>
      <c r="E33" s="7">
        <f t="shared" si="0"/>
        <v>9.6309820929312782</v>
      </c>
      <c r="F33">
        <v>1</v>
      </c>
    </row>
    <row r="34" spans="1:6">
      <c r="A34" s="11">
        <v>100</v>
      </c>
      <c r="B34" s="11">
        <v>100</v>
      </c>
      <c r="C34" s="7">
        <v>23.293269230769234</v>
      </c>
      <c r="D34" s="7">
        <v>0.23293269230769234</v>
      </c>
      <c r="E34" s="7">
        <f t="shared" si="0"/>
        <v>10.163727616164095</v>
      </c>
      <c r="F34">
        <v>1</v>
      </c>
    </row>
    <row r="35" spans="1:6">
      <c r="A35" s="11">
        <v>150</v>
      </c>
      <c r="B35" s="11">
        <v>100</v>
      </c>
      <c r="C35" s="7">
        <v>32.161207932692314</v>
      </c>
      <c r="D35" s="7">
        <v>0.32161207932692315</v>
      </c>
      <c r="E35" s="7">
        <f t="shared" si="0"/>
        <v>11.495591424246143</v>
      </c>
      <c r="F35">
        <v>1</v>
      </c>
    </row>
    <row r="36" spans="1:6">
      <c r="A36" s="11">
        <v>200</v>
      </c>
      <c r="B36" s="11">
        <v>100</v>
      </c>
      <c r="C36" s="7">
        <v>40.564903846153847</v>
      </c>
      <c r="D36" s="7">
        <v>0.40564903846153849</v>
      </c>
      <c r="E36" s="7">
        <f t="shared" si="0"/>
        <v>12.827455232328195</v>
      </c>
      <c r="F36">
        <v>1</v>
      </c>
    </row>
    <row r="37" spans="1:6">
      <c r="A37" s="11">
        <v>250</v>
      </c>
      <c r="B37" s="11">
        <v>100</v>
      </c>
      <c r="C37" s="7">
        <v>49.692007211538467</v>
      </c>
      <c r="D37" s="7">
        <v>0.49692007211538469</v>
      </c>
      <c r="E37" s="7">
        <f t="shared" si="0"/>
        <v>14.159319040410242</v>
      </c>
      <c r="F37">
        <v>1</v>
      </c>
    </row>
    <row r="38" spans="1:6">
      <c r="A38" s="11">
        <v>300</v>
      </c>
      <c r="B38" s="11">
        <v>100</v>
      </c>
      <c r="C38" s="7">
        <v>59.211237980769241</v>
      </c>
      <c r="D38" s="7">
        <v>0.59211237980769238</v>
      </c>
      <c r="E38" s="7">
        <f t="shared" si="0"/>
        <v>15.491182848492288</v>
      </c>
      <c r="F38">
        <v>1</v>
      </c>
    </row>
    <row r="39" spans="1:6">
      <c r="A39" s="11">
        <v>400</v>
      </c>
      <c r="B39" s="11">
        <v>100</v>
      </c>
      <c r="C39" s="7">
        <v>78.57421875</v>
      </c>
      <c r="D39" s="7">
        <v>0.78574218750000002</v>
      </c>
      <c r="E39" s="7">
        <f t="shared" si="0"/>
        <v>18.154910464656385</v>
      </c>
      <c r="F39">
        <v>1</v>
      </c>
    </row>
    <row r="40" spans="1:6">
      <c r="A40" s="11">
        <v>500</v>
      </c>
      <c r="B40" s="11">
        <v>100</v>
      </c>
      <c r="C40" s="7">
        <v>97.989130434782538</v>
      </c>
      <c r="D40" s="7">
        <v>0.97989130434782545</v>
      </c>
      <c r="E40" s="7">
        <f t="shared" si="0"/>
        <v>20.818638080820481</v>
      </c>
      <c r="F40">
        <v>1</v>
      </c>
    </row>
    <row r="41" spans="1:6">
      <c r="A41" s="11">
        <v>600</v>
      </c>
      <c r="B41" s="11">
        <v>100</v>
      </c>
      <c r="C41" s="7">
        <v>117.25466137123738</v>
      </c>
      <c r="D41" s="7">
        <v>1.1725466137123737</v>
      </c>
      <c r="E41" s="7">
        <f t="shared" si="0"/>
        <v>23.482365696984576</v>
      </c>
      <c r="F41">
        <v>1</v>
      </c>
    </row>
    <row r="42" spans="1:6">
      <c r="A42" s="11">
        <v>700</v>
      </c>
      <c r="B42" s="11">
        <v>100</v>
      </c>
      <c r="C42" s="7">
        <v>136.40942725752504</v>
      </c>
      <c r="D42" s="7">
        <v>1.3640942725752505</v>
      </c>
      <c r="E42" s="7">
        <f t="shared" si="0"/>
        <v>26.146093313148675</v>
      </c>
      <c r="F42">
        <v>1</v>
      </c>
    </row>
    <row r="43" spans="1:6">
      <c r="A43" s="11">
        <v>800</v>
      </c>
      <c r="B43" s="11">
        <v>100</v>
      </c>
      <c r="C43" s="7">
        <v>155.45342809364547</v>
      </c>
      <c r="D43" s="7">
        <v>1.5545342809364548</v>
      </c>
      <c r="E43" s="7">
        <f t="shared" si="0"/>
        <v>28.809820929312767</v>
      </c>
      <c r="F43">
        <v>1</v>
      </c>
    </row>
    <row r="44" spans="1:6">
      <c r="A44" s="11">
        <v>1</v>
      </c>
      <c r="B44" s="11">
        <v>200</v>
      </c>
      <c r="C44" s="7">
        <v>0.30829326923076916</v>
      </c>
      <c r="D44" s="7">
        <v>3.0829326923076917E-3</v>
      </c>
      <c r="E44" s="7">
        <f t="shared" si="0"/>
        <v>15.05327455232328</v>
      </c>
      <c r="F44">
        <v>2</v>
      </c>
    </row>
    <row r="45" spans="1:6">
      <c r="A45" s="11">
        <v>25</v>
      </c>
      <c r="B45" s="11">
        <v>200</v>
      </c>
      <c r="C45" s="7">
        <v>7.1146334134615392</v>
      </c>
      <c r="D45" s="7">
        <v>7.1146334134615394E-2</v>
      </c>
      <c r="E45" s="7">
        <f t="shared" si="0"/>
        <v>16.331863808082048</v>
      </c>
      <c r="F45">
        <v>2</v>
      </c>
    </row>
    <row r="46" spans="1:6">
      <c r="A46" s="11">
        <v>30</v>
      </c>
      <c r="B46" s="11">
        <v>200</v>
      </c>
      <c r="C46" s="7">
        <v>8.4172175480769216</v>
      </c>
      <c r="D46" s="7">
        <v>8.4172175480769218E-2</v>
      </c>
      <c r="E46" s="7">
        <f t="shared" si="0"/>
        <v>16.598236569698457</v>
      </c>
      <c r="F46">
        <v>2</v>
      </c>
    </row>
    <row r="47" spans="1:6">
      <c r="A47" s="11">
        <v>31</v>
      </c>
      <c r="B47" s="11">
        <v>200</v>
      </c>
      <c r="C47" s="7">
        <v>9.5070612980769216</v>
      </c>
      <c r="D47" s="7">
        <v>9.5070612980769215E-2</v>
      </c>
      <c r="E47" s="7">
        <f t="shared" si="0"/>
        <v>18.311334778991583</v>
      </c>
      <c r="F47">
        <v>2</v>
      </c>
    </row>
    <row r="48" spans="1:6">
      <c r="A48" s="11">
        <v>40</v>
      </c>
      <c r="B48" s="11">
        <v>200</v>
      </c>
      <c r="C48" s="7">
        <v>10.8984375</v>
      </c>
      <c r="D48" s="7">
        <v>0.10898437500000001</v>
      </c>
      <c r="E48" s="7">
        <f t="shared" si="0"/>
        <v>17.13098209293128</v>
      </c>
      <c r="F48">
        <v>2</v>
      </c>
    </row>
    <row r="49" spans="1:6">
      <c r="A49" s="11">
        <v>50</v>
      </c>
      <c r="B49" s="11">
        <v>200</v>
      </c>
      <c r="C49" s="7">
        <v>13.230919471153847</v>
      </c>
      <c r="D49" s="7">
        <v>0.13230919471153846</v>
      </c>
      <c r="E49" s="7">
        <f t="shared" si="0"/>
        <v>17.663727616164095</v>
      </c>
      <c r="F49">
        <v>2</v>
      </c>
    </row>
    <row r="50" spans="1:6">
      <c r="A50" s="11">
        <v>60</v>
      </c>
      <c r="B50" s="11">
        <v>200</v>
      </c>
      <c r="C50" s="7">
        <v>15.396634615384613</v>
      </c>
      <c r="D50" s="7">
        <v>0.15396634615384613</v>
      </c>
      <c r="E50" s="7">
        <f t="shared" si="0"/>
        <v>18.196473139396915</v>
      </c>
      <c r="F50">
        <v>2</v>
      </c>
    </row>
    <row r="51" spans="1:6">
      <c r="A51" s="11">
        <v>80</v>
      </c>
      <c r="B51" s="11">
        <v>200</v>
      </c>
      <c r="C51" s="7">
        <v>19.633413461538467</v>
      </c>
      <c r="D51" s="7">
        <v>0.19633413461538468</v>
      </c>
      <c r="E51" s="7">
        <f t="shared" si="0"/>
        <v>19.261964185862556</v>
      </c>
      <c r="F51">
        <v>2</v>
      </c>
    </row>
    <row r="52" spans="1:6">
      <c r="A52" s="11">
        <v>100</v>
      </c>
      <c r="B52" s="11">
        <v>200</v>
      </c>
      <c r="C52" s="7">
        <v>23.293269230769234</v>
      </c>
      <c r="D52" s="7">
        <v>0.23293269230769234</v>
      </c>
      <c r="E52" s="7">
        <f t="shared" si="0"/>
        <v>20.327455232328191</v>
      </c>
      <c r="F52">
        <v>2</v>
      </c>
    </row>
    <row r="53" spans="1:6">
      <c r="A53" s="11">
        <v>150</v>
      </c>
      <c r="B53" s="11">
        <v>200</v>
      </c>
      <c r="C53" s="7">
        <v>32.161207932692314</v>
      </c>
      <c r="D53" s="7">
        <v>0.32161207932692315</v>
      </c>
      <c r="E53" s="7">
        <f t="shared" si="0"/>
        <v>22.991182848492286</v>
      </c>
      <c r="F53">
        <v>2</v>
      </c>
    </row>
    <row r="54" spans="1:6">
      <c r="A54" s="11">
        <v>200</v>
      </c>
      <c r="B54" s="11">
        <v>200</v>
      </c>
      <c r="C54" s="7">
        <v>40.564903846153847</v>
      </c>
      <c r="D54" s="7">
        <v>0.40564903846153849</v>
      </c>
      <c r="E54" s="7">
        <f t="shared" si="0"/>
        <v>25.654910464656389</v>
      </c>
      <c r="F54">
        <v>2</v>
      </c>
    </row>
    <row r="55" spans="1:6">
      <c r="A55" s="11">
        <v>250</v>
      </c>
      <c r="B55" s="11">
        <v>200</v>
      </c>
      <c r="C55" s="7">
        <v>49.692007211538467</v>
      </c>
      <c r="D55" s="7">
        <v>0.49692007211538469</v>
      </c>
      <c r="E55" s="7">
        <f t="shared" si="0"/>
        <v>28.318638080820485</v>
      </c>
      <c r="F55">
        <v>2</v>
      </c>
    </row>
    <row r="56" spans="1:6">
      <c r="A56" s="11">
        <v>300</v>
      </c>
      <c r="B56" s="11">
        <v>200</v>
      </c>
      <c r="C56" s="7">
        <v>78.948317307692321</v>
      </c>
      <c r="D56" s="7">
        <v>0.78948317307692317</v>
      </c>
      <c r="E56" s="7">
        <f t="shared" si="0"/>
        <v>30.982365696984576</v>
      </c>
      <c r="F56">
        <v>2</v>
      </c>
    </row>
    <row r="57" spans="1:6">
      <c r="A57" s="11">
        <v>400</v>
      </c>
      <c r="B57" s="11">
        <v>200</v>
      </c>
      <c r="C57" s="7">
        <v>104.765625</v>
      </c>
      <c r="D57" s="7">
        <v>1.04765625</v>
      </c>
      <c r="E57" s="7">
        <f t="shared" si="0"/>
        <v>36.309820929312771</v>
      </c>
      <c r="F57">
        <v>2</v>
      </c>
    </row>
    <row r="58" spans="1:6">
      <c r="A58" s="11">
        <v>500</v>
      </c>
      <c r="B58" s="11">
        <v>200</v>
      </c>
      <c r="C58" s="7">
        <v>130.65217391304338</v>
      </c>
      <c r="D58" s="7">
        <v>1.3065217391304338</v>
      </c>
      <c r="E58" s="7">
        <f t="shared" si="0"/>
        <v>41.637276161640962</v>
      </c>
      <c r="F58">
        <v>2</v>
      </c>
    </row>
    <row r="59" spans="1:6">
      <c r="A59" s="11">
        <v>600</v>
      </c>
      <c r="B59" s="11">
        <v>200</v>
      </c>
      <c r="C59" s="7">
        <v>156.33954849498321</v>
      </c>
      <c r="D59" s="7">
        <v>1.5633954849498322</v>
      </c>
      <c r="E59" s="7">
        <f t="shared" si="0"/>
        <v>46.964731393969153</v>
      </c>
      <c r="F59">
        <v>2</v>
      </c>
    </row>
    <row r="60" spans="1:6">
      <c r="A60" s="11">
        <v>700</v>
      </c>
      <c r="B60" s="11">
        <v>200</v>
      </c>
      <c r="C60" s="7">
        <v>181.87923634336673</v>
      </c>
      <c r="D60" s="7">
        <v>1.8187923634336673</v>
      </c>
      <c r="E60" s="7">
        <f t="shared" si="0"/>
        <v>52.292186626297351</v>
      </c>
      <c r="F60">
        <v>2</v>
      </c>
    </row>
    <row r="61" spans="1:6">
      <c r="A61" s="11">
        <v>800</v>
      </c>
      <c r="B61" s="11">
        <v>200</v>
      </c>
      <c r="C61" s="7">
        <v>207.27123745819392</v>
      </c>
      <c r="D61" s="7">
        <v>2.0727123745819394</v>
      </c>
      <c r="E61" s="7">
        <f t="shared" si="0"/>
        <v>57.619641858625535</v>
      </c>
      <c r="F61">
        <v>2</v>
      </c>
    </row>
    <row r="62" spans="1:6">
      <c r="A62" s="11">
        <v>1</v>
      </c>
      <c r="B62" s="11">
        <v>500</v>
      </c>
      <c r="C62" s="7">
        <v>0.30829326923076922</v>
      </c>
      <c r="D62" s="7">
        <v>3.0829326923076921E-3</v>
      </c>
      <c r="E62" s="7">
        <f t="shared" si="0"/>
        <v>37.633186380808198</v>
      </c>
      <c r="F62">
        <v>2</v>
      </c>
    </row>
    <row r="63" spans="1:6">
      <c r="A63" s="11">
        <v>25</v>
      </c>
      <c r="B63" s="11">
        <v>500</v>
      </c>
      <c r="C63" s="7">
        <v>7.1146334134615401</v>
      </c>
      <c r="D63" s="7">
        <v>7.1146334134615408E-2</v>
      </c>
      <c r="E63" s="7">
        <f t="shared" si="0"/>
        <v>40.829659520205119</v>
      </c>
      <c r="F63">
        <v>2</v>
      </c>
    </row>
    <row r="64" spans="1:6">
      <c r="A64" s="11">
        <v>30</v>
      </c>
      <c r="B64" s="11">
        <v>500</v>
      </c>
      <c r="C64" s="7">
        <v>8.4172175480769216</v>
      </c>
      <c r="D64" s="7">
        <v>8.4172175480769218E-2</v>
      </c>
      <c r="E64" s="7">
        <f t="shared" si="0"/>
        <v>41.495591424246143</v>
      </c>
      <c r="F64">
        <v>2</v>
      </c>
    </row>
    <row r="65" spans="1:6">
      <c r="A65" s="11">
        <v>31</v>
      </c>
      <c r="B65" s="11">
        <v>500</v>
      </c>
      <c r="C65" s="7">
        <v>9.5070612980769216</v>
      </c>
      <c r="D65" s="7">
        <v>9.5070612980769215E-2</v>
      </c>
      <c r="E65" s="7">
        <f t="shared" si="0"/>
        <v>45.778336947478955</v>
      </c>
      <c r="F65">
        <v>2</v>
      </c>
    </row>
    <row r="66" spans="1:6">
      <c r="A66" s="11">
        <v>40</v>
      </c>
      <c r="B66" s="11">
        <v>500</v>
      </c>
      <c r="C66" s="7">
        <v>10.8984375</v>
      </c>
      <c r="D66" s="7">
        <v>0.10898437500000001</v>
      </c>
      <c r="E66" s="7">
        <f t="shared" si="0"/>
        <v>42.827455232328198</v>
      </c>
      <c r="F66">
        <v>2</v>
      </c>
    </row>
    <row r="67" spans="1:6">
      <c r="A67" s="11">
        <v>50</v>
      </c>
      <c r="B67" s="11">
        <v>500</v>
      </c>
      <c r="C67" s="7">
        <v>17.641225961538463</v>
      </c>
      <c r="D67" s="7">
        <v>0.17641225961538465</v>
      </c>
      <c r="E67" s="7">
        <f t="shared" si="0"/>
        <v>44.159319040410239</v>
      </c>
      <c r="F67">
        <v>2</v>
      </c>
    </row>
    <row r="68" spans="1:6">
      <c r="A68" s="11">
        <v>60</v>
      </c>
      <c r="B68" s="11">
        <v>500</v>
      </c>
      <c r="C68" s="7">
        <v>20.528846153846153</v>
      </c>
      <c r="D68" s="7">
        <v>0.20528846153846153</v>
      </c>
      <c r="E68" s="7">
        <f t="shared" si="0"/>
        <v>45.491182848492286</v>
      </c>
      <c r="F68">
        <v>2</v>
      </c>
    </row>
    <row r="69" spans="1:6">
      <c r="A69" s="11">
        <v>80</v>
      </c>
      <c r="B69" s="11">
        <v>500</v>
      </c>
      <c r="C69" s="7">
        <v>26.177884615384617</v>
      </c>
      <c r="D69" s="7">
        <v>0.26177884615384617</v>
      </c>
      <c r="E69" s="7">
        <f t="shared" si="0"/>
        <v>48.154910464656389</v>
      </c>
      <c r="F69">
        <v>2</v>
      </c>
    </row>
    <row r="70" spans="1:6">
      <c r="A70" s="11">
        <v>100</v>
      </c>
      <c r="B70" s="11">
        <v>500</v>
      </c>
      <c r="C70" s="7">
        <v>31.057692307692307</v>
      </c>
      <c r="D70" s="7">
        <v>0.31057692307692308</v>
      </c>
      <c r="E70" s="7">
        <f t="shared" si="0"/>
        <v>50.818638080820477</v>
      </c>
      <c r="F70">
        <v>2</v>
      </c>
    </row>
    <row r="71" spans="1:6">
      <c r="A71" s="11">
        <v>150</v>
      </c>
      <c r="B71" s="11">
        <v>500</v>
      </c>
      <c r="C71" s="7">
        <v>42.88161057692308</v>
      </c>
      <c r="D71" s="7">
        <v>0.42881610576923079</v>
      </c>
      <c r="E71" s="7">
        <f t="shared" si="0"/>
        <v>57.477957121230716</v>
      </c>
      <c r="F71">
        <v>2</v>
      </c>
    </row>
    <row r="72" spans="1:6">
      <c r="A72" s="11">
        <v>200</v>
      </c>
      <c r="B72" s="11">
        <v>500</v>
      </c>
      <c r="C72" s="7">
        <v>72.115384615384627</v>
      </c>
      <c r="D72" s="7">
        <v>0.72115384615384626</v>
      </c>
      <c r="E72" s="7">
        <f t="shared" si="0"/>
        <v>64.137276161640969</v>
      </c>
      <c r="F72">
        <v>2</v>
      </c>
    </row>
    <row r="73" spans="1:6">
      <c r="A73" s="11">
        <v>250</v>
      </c>
      <c r="B73" s="11">
        <v>500</v>
      </c>
      <c r="C73" s="7">
        <v>88.34134615384616</v>
      </c>
      <c r="D73" s="7">
        <v>0.88341346153846168</v>
      </c>
      <c r="E73" s="7">
        <f t="shared" si="0"/>
        <v>70.796595202051208</v>
      </c>
      <c r="F73">
        <v>2</v>
      </c>
    </row>
    <row r="74" spans="1:6">
      <c r="A74" s="11">
        <v>300</v>
      </c>
      <c r="B74" s="11">
        <v>500</v>
      </c>
      <c r="C74" s="7">
        <v>105.26442307692308</v>
      </c>
      <c r="D74" s="7">
        <v>1.0526442307692307</v>
      </c>
      <c r="E74" s="7">
        <f t="shared" si="0"/>
        <v>77.455914242461446</v>
      </c>
      <c r="F74">
        <v>2</v>
      </c>
    </row>
    <row r="75" spans="1:6">
      <c r="A75" s="11">
        <v>400</v>
      </c>
      <c r="B75" s="11">
        <v>500</v>
      </c>
      <c r="C75" s="7">
        <v>139.6875</v>
      </c>
      <c r="D75" s="7">
        <v>1.3968750000000001</v>
      </c>
      <c r="E75" s="7">
        <f t="shared" si="0"/>
        <v>90.774552323281924</v>
      </c>
      <c r="F75">
        <v>2</v>
      </c>
    </row>
    <row r="76" spans="1:6">
      <c r="A76" s="11">
        <v>500</v>
      </c>
      <c r="B76" s="11">
        <v>500</v>
      </c>
      <c r="C76" s="7">
        <v>174.20289855072454</v>
      </c>
      <c r="D76" s="7">
        <v>1.7420289855072455</v>
      </c>
      <c r="E76" s="7">
        <f t="shared" si="0"/>
        <v>104.0931904041024</v>
      </c>
      <c r="F76">
        <v>2</v>
      </c>
    </row>
    <row r="77" spans="1:6">
      <c r="A77" s="11">
        <v>600</v>
      </c>
      <c r="B77" s="11">
        <v>500</v>
      </c>
      <c r="C77" s="7">
        <v>208.45273132664428</v>
      </c>
      <c r="D77" s="7">
        <v>2.084527313266443</v>
      </c>
      <c r="E77" s="7">
        <f t="shared" si="0"/>
        <v>117.41182848492288</v>
      </c>
      <c r="F77">
        <v>2</v>
      </c>
    </row>
    <row r="78" spans="1:6">
      <c r="A78" s="11">
        <v>700</v>
      </c>
      <c r="B78" s="11">
        <v>500</v>
      </c>
      <c r="C78" s="7">
        <v>242.5056484578223</v>
      </c>
      <c r="D78" s="7">
        <v>2.425056484578223</v>
      </c>
      <c r="E78" s="7">
        <f t="shared" si="0"/>
        <v>130.73046656574337</v>
      </c>
      <c r="F78">
        <v>2</v>
      </c>
    </row>
    <row r="79" spans="1:6">
      <c r="A79" s="11">
        <v>800</v>
      </c>
      <c r="B79" s="11">
        <v>500</v>
      </c>
      <c r="C79" s="7">
        <v>276.36164994425855</v>
      </c>
      <c r="D79" s="7">
        <v>2.7636164994425854</v>
      </c>
      <c r="E79" s="7">
        <f t="shared" si="0"/>
        <v>144.04910464656385</v>
      </c>
      <c r="F79">
        <v>2</v>
      </c>
    </row>
    <row r="80" spans="1:6">
      <c r="A80" s="11">
        <v>1</v>
      </c>
      <c r="B80" s="11">
        <v>1000</v>
      </c>
      <c r="C80" s="7">
        <v>0.30829326923076922</v>
      </c>
      <c r="D80" s="7">
        <v>3.0829326923076921E-3</v>
      </c>
      <c r="E80" s="7">
        <f t="shared" si="0"/>
        <v>75.266372761616395</v>
      </c>
      <c r="F80">
        <v>2</v>
      </c>
    </row>
    <row r="81" spans="1:6">
      <c r="A81" s="11">
        <v>25</v>
      </c>
      <c r="B81" s="11">
        <v>1000</v>
      </c>
      <c r="C81" s="7">
        <v>9.4861778846153832</v>
      </c>
      <c r="D81" s="7">
        <v>9.4861778846153835E-2</v>
      </c>
      <c r="E81" s="7">
        <f t="shared" si="0"/>
        <v>81.659319040410239</v>
      </c>
      <c r="F81">
        <v>2</v>
      </c>
    </row>
    <row r="82" spans="1:6">
      <c r="A82" s="11">
        <v>30</v>
      </c>
      <c r="B82" s="11">
        <v>1000</v>
      </c>
      <c r="C82" s="7">
        <v>11.22295673076923</v>
      </c>
      <c r="D82" s="7">
        <v>0.1122295673076923</v>
      </c>
      <c r="E82" s="7">
        <f t="shared" si="0"/>
        <v>82.991182848492286</v>
      </c>
      <c r="F82">
        <v>2</v>
      </c>
    </row>
    <row r="83" spans="1:6">
      <c r="A83" s="11">
        <v>31</v>
      </c>
      <c r="B83" s="11">
        <v>1000</v>
      </c>
      <c r="C83" s="7">
        <v>12.67608173076923</v>
      </c>
      <c r="D83" s="7">
        <v>0.12676081730769231</v>
      </c>
      <c r="E83" s="7">
        <f t="shared" si="0"/>
        <v>91.55667389495791</v>
      </c>
      <c r="F83">
        <v>2</v>
      </c>
    </row>
    <row r="84" spans="1:6">
      <c r="A84" s="11">
        <v>40</v>
      </c>
      <c r="B84" s="11">
        <v>1000</v>
      </c>
      <c r="C84" s="7">
        <v>14.53125</v>
      </c>
      <c r="D84" s="7">
        <v>0.14531250000000001</v>
      </c>
      <c r="E84" s="7">
        <f t="shared" si="0"/>
        <v>85.654910464656396</v>
      </c>
      <c r="F84">
        <v>2</v>
      </c>
    </row>
    <row r="85" spans="1:6">
      <c r="A85" s="11">
        <v>50</v>
      </c>
      <c r="B85" s="11">
        <v>1000</v>
      </c>
      <c r="C85" s="7">
        <v>23.521634615384617</v>
      </c>
      <c r="D85" s="7">
        <v>0.23521634615384618</v>
      </c>
      <c r="E85" s="7">
        <f t="shared" si="0"/>
        <v>88.318638080820477</v>
      </c>
      <c r="F85">
        <v>2</v>
      </c>
    </row>
    <row r="86" spans="1:6">
      <c r="A86" s="11">
        <v>60</v>
      </c>
      <c r="B86" s="11">
        <v>1000</v>
      </c>
      <c r="C86" s="7">
        <v>27.371794871794872</v>
      </c>
      <c r="D86" s="7">
        <v>0.27371794871794874</v>
      </c>
      <c r="E86" s="7">
        <f t="shared" si="0"/>
        <v>90.982365696984573</v>
      </c>
      <c r="F86">
        <v>2</v>
      </c>
    </row>
    <row r="87" spans="1:6">
      <c r="A87" s="11">
        <v>80</v>
      </c>
      <c r="B87" s="11">
        <v>1000</v>
      </c>
      <c r="C87" s="7">
        <v>34.903846153846153</v>
      </c>
      <c r="D87" s="7">
        <v>0.34903846153846152</v>
      </c>
      <c r="E87" s="7">
        <f t="shared" si="0"/>
        <v>96.309820929312778</v>
      </c>
      <c r="F87">
        <v>2</v>
      </c>
    </row>
    <row r="88" spans="1:6">
      <c r="A88" s="11">
        <v>100</v>
      </c>
      <c r="B88" s="11">
        <v>1000</v>
      </c>
      <c r="C88" s="7">
        <v>41.410256410256416</v>
      </c>
      <c r="D88" s="7">
        <v>0.41410256410256419</v>
      </c>
      <c r="E88" s="7">
        <f t="shared" si="0"/>
        <v>101.63727616164095</v>
      </c>
      <c r="F88">
        <v>2</v>
      </c>
    </row>
    <row r="89" spans="1:6">
      <c r="A89" s="11">
        <v>150</v>
      </c>
      <c r="B89" s="11">
        <v>1000</v>
      </c>
      <c r="C89" s="7">
        <v>57.175480769230766</v>
      </c>
      <c r="D89" s="7">
        <v>0.57175480769230769</v>
      </c>
      <c r="E89" s="7">
        <f t="shared" si="0"/>
        <v>114.95591424246143</v>
      </c>
      <c r="F89">
        <v>2</v>
      </c>
    </row>
    <row r="90" spans="1:6">
      <c r="A90" s="11">
        <v>200</v>
      </c>
      <c r="B90" s="11">
        <v>1000</v>
      </c>
      <c r="C90" s="7">
        <v>72.115384615384627</v>
      </c>
      <c r="D90" s="7">
        <v>0.72115384615384626</v>
      </c>
      <c r="E90" s="7">
        <f t="shared" si="0"/>
        <v>128.27455232328194</v>
      </c>
      <c r="F90">
        <v>2</v>
      </c>
    </row>
    <row r="91" spans="1:6">
      <c r="A91" s="11">
        <v>250</v>
      </c>
      <c r="B91" s="11">
        <v>1000</v>
      </c>
      <c r="C91" s="7">
        <v>110.42668269230768</v>
      </c>
      <c r="D91" s="7">
        <v>1.1042668269230769</v>
      </c>
      <c r="E91" s="7">
        <f t="shared" ref="E91:E154" si="1">$E73*(B91/B73)</f>
        <v>141.59319040410242</v>
      </c>
      <c r="F91">
        <v>2</v>
      </c>
    </row>
    <row r="92" spans="1:6">
      <c r="A92" s="11">
        <v>300</v>
      </c>
      <c r="B92" s="11">
        <v>1000</v>
      </c>
      <c r="C92" s="7">
        <v>131.58052884615387</v>
      </c>
      <c r="D92" s="7">
        <v>1.3158052884615388</v>
      </c>
      <c r="E92" s="7">
        <f t="shared" si="1"/>
        <v>154.91182848492289</v>
      </c>
      <c r="F92">
        <v>2</v>
      </c>
    </row>
    <row r="93" spans="1:6">
      <c r="A93" s="11">
        <v>400</v>
      </c>
      <c r="B93" s="11">
        <v>1000</v>
      </c>
      <c r="C93" s="7">
        <v>174.609375</v>
      </c>
      <c r="D93" s="7">
        <v>1.74609375</v>
      </c>
      <c r="E93" s="7">
        <f t="shared" si="1"/>
        <v>181.54910464656385</v>
      </c>
      <c r="F93">
        <v>2</v>
      </c>
    </row>
    <row r="94" spans="1:6">
      <c r="A94" s="11">
        <v>500</v>
      </c>
      <c r="B94" s="11">
        <v>1000</v>
      </c>
      <c r="C94" s="7">
        <v>217.75362318840564</v>
      </c>
      <c r="D94" s="7">
        <v>2.1775362318840563</v>
      </c>
      <c r="E94" s="7">
        <f t="shared" si="1"/>
        <v>208.1863808082048</v>
      </c>
      <c r="F94">
        <v>2</v>
      </c>
    </row>
    <row r="95" spans="1:6">
      <c r="A95" s="11">
        <v>600</v>
      </c>
      <c r="B95" s="11">
        <v>1000</v>
      </c>
      <c r="C95" s="7">
        <v>260.5659141583053</v>
      </c>
      <c r="D95" s="7">
        <v>2.605659141583053</v>
      </c>
      <c r="E95" s="7">
        <f t="shared" si="1"/>
        <v>234.82365696984576</v>
      </c>
      <c r="F95">
        <v>2</v>
      </c>
    </row>
    <row r="96" spans="1:6">
      <c r="A96" s="11">
        <v>700</v>
      </c>
      <c r="B96" s="11">
        <v>1000</v>
      </c>
      <c r="C96" s="7">
        <v>363.7584726867334</v>
      </c>
      <c r="D96" s="7">
        <v>3.6375847268673343</v>
      </c>
      <c r="E96" s="7">
        <f t="shared" si="1"/>
        <v>261.46093313148674</v>
      </c>
      <c r="F96">
        <v>2</v>
      </c>
    </row>
    <row r="97" spans="1:6">
      <c r="A97" s="11">
        <v>800</v>
      </c>
      <c r="B97" s="11">
        <v>1000</v>
      </c>
      <c r="C97" s="7">
        <v>414.54247491638785</v>
      </c>
      <c r="D97" s="7">
        <v>4.1454247491638787</v>
      </c>
      <c r="E97" s="7">
        <f t="shared" si="1"/>
        <v>288.0982092931277</v>
      </c>
      <c r="F97">
        <v>2</v>
      </c>
    </row>
    <row r="98" spans="1:6">
      <c r="A98" s="11">
        <v>1</v>
      </c>
      <c r="B98" s="11">
        <v>2000</v>
      </c>
      <c r="C98" s="7">
        <v>0.30829326923076922</v>
      </c>
      <c r="D98" s="7">
        <v>3.0829326923076921E-3</v>
      </c>
      <c r="E98" s="7">
        <f t="shared" si="1"/>
        <v>150.53274552323279</v>
      </c>
      <c r="F98">
        <v>2</v>
      </c>
    </row>
    <row r="99" spans="1:6">
      <c r="A99" s="11">
        <v>25</v>
      </c>
      <c r="B99" s="11">
        <v>2000</v>
      </c>
      <c r="C99" s="7">
        <v>12.648237179487181</v>
      </c>
      <c r="D99" s="7">
        <v>0.12648237179487182</v>
      </c>
      <c r="E99" s="7">
        <f t="shared" si="1"/>
        <v>163.31863808082048</v>
      </c>
      <c r="F99">
        <v>2</v>
      </c>
    </row>
    <row r="100" spans="1:6">
      <c r="A100" s="11">
        <v>30</v>
      </c>
      <c r="B100" s="11">
        <v>2000</v>
      </c>
      <c r="C100" s="7">
        <v>14.963942307692308</v>
      </c>
      <c r="D100" s="7">
        <v>0.1496394230769231</v>
      </c>
      <c r="E100" s="7">
        <f t="shared" si="1"/>
        <v>165.98236569698457</v>
      </c>
      <c r="F100">
        <v>2</v>
      </c>
    </row>
    <row r="101" spans="1:6">
      <c r="A101" s="11">
        <v>31</v>
      </c>
      <c r="B101" s="11">
        <v>2000</v>
      </c>
      <c r="C101" s="7">
        <v>16.901442307692307</v>
      </c>
      <c r="D101" s="7">
        <v>0.1690144230769231</v>
      </c>
      <c r="E101" s="7">
        <f t="shared" si="1"/>
        <v>183.11334778991582</v>
      </c>
      <c r="F101">
        <v>2</v>
      </c>
    </row>
    <row r="102" spans="1:6">
      <c r="A102" s="11">
        <v>40</v>
      </c>
      <c r="B102" s="11">
        <v>2000</v>
      </c>
      <c r="C102" s="7">
        <v>19.375</v>
      </c>
      <c r="D102" s="7">
        <v>0.19375000000000001</v>
      </c>
      <c r="E102" s="7">
        <f t="shared" si="1"/>
        <v>171.30982092931279</v>
      </c>
      <c r="F102">
        <v>2</v>
      </c>
    </row>
    <row r="103" spans="1:6">
      <c r="A103" s="11">
        <v>50</v>
      </c>
      <c r="B103" s="11">
        <v>2000</v>
      </c>
      <c r="C103" s="7">
        <v>23.521634615384617</v>
      </c>
      <c r="D103" s="7">
        <v>0.23521634615384618</v>
      </c>
      <c r="E103" s="7">
        <f t="shared" si="1"/>
        <v>176.63727616164095</v>
      </c>
      <c r="F103">
        <v>2</v>
      </c>
    </row>
    <row r="104" spans="1:6">
      <c r="A104" s="11">
        <v>60</v>
      </c>
      <c r="B104" s="11">
        <v>2000</v>
      </c>
      <c r="C104" s="7">
        <v>34.214743589743591</v>
      </c>
      <c r="D104" s="7">
        <v>0.3421474358974359</v>
      </c>
      <c r="E104" s="7">
        <f t="shared" si="1"/>
        <v>181.96473139396915</v>
      </c>
      <c r="F104">
        <v>2</v>
      </c>
    </row>
    <row r="105" spans="1:6">
      <c r="A105" s="11">
        <v>80</v>
      </c>
      <c r="B105" s="11">
        <v>2000</v>
      </c>
      <c r="C105" s="7">
        <v>43.629807692307679</v>
      </c>
      <c r="D105" s="7">
        <v>0.43629807692307682</v>
      </c>
      <c r="E105" s="7">
        <f t="shared" si="1"/>
        <v>192.61964185862556</v>
      </c>
      <c r="F105">
        <v>2</v>
      </c>
    </row>
    <row r="106" spans="1:6">
      <c r="A106" s="11">
        <v>100</v>
      </c>
      <c r="B106" s="11">
        <v>2000</v>
      </c>
      <c r="C106" s="7">
        <v>51.762820512820511</v>
      </c>
      <c r="D106" s="7">
        <v>0.51762820512820507</v>
      </c>
      <c r="E106" s="7">
        <f t="shared" si="1"/>
        <v>203.27455232328191</v>
      </c>
      <c r="F106">
        <v>2</v>
      </c>
    </row>
    <row r="107" spans="1:6">
      <c r="A107" s="11">
        <v>150</v>
      </c>
      <c r="B107" s="11">
        <v>2000</v>
      </c>
      <c r="C107" s="7">
        <v>71.469350961538467</v>
      </c>
      <c r="D107" s="7">
        <v>0.71469350961538469</v>
      </c>
      <c r="E107" s="7">
        <f t="shared" si="1"/>
        <v>229.91182848492286</v>
      </c>
      <c r="F107">
        <v>2</v>
      </c>
    </row>
    <row r="108" spans="1:6">
      <c r="A108" s="11">
        <v>200</v>
      </c>
      <c r="B108" s="11">
        <v>2000</v>
      </c>
      <c r="C108" s="7">
        <v>108.17307692307695</v>
      </c>
      <c r="D108" s="7">
        <v>1.0817307692307696</v>
      </c>
      <c r="E108" s="7">
        <f t="shared" si="1"/>
        <v>256.54910464656388</v>
      </c>
      <c r="F108">
        <v>2</v>
      </c>
    </row>
    <row r="109" spans="1:6">
      <c r="A109" s="11">
        <v>250</v>
      </c>
      <c r="B109" s="11">
        <v>2000</v>
      </c>
      <c r="C109" s="7">
        <v>132.51201923076925</v>
      </c>
      <c r="D109" s="7">
        <v>1.3251201923076925</v>
      </c>
      <c r="E109" s="7">
        <f t="shared" si="1"/>
        <v>283.18638080820483</v>
      </c>
      <c r="F109">
        <v>2</v>
      </c>
    </row>
    <row r="110" spans="1:6">
      <c r="A110" s="11">
        <v>300</v>
      </c>
      <c r="B110" s="11">
        <v>2000</v>
      </c>
      <c r="C110" s="7">
        <v>157.89663461538464</v>
      </c>
      <c r="D110" s="7">
        <v>1.5789663461538463</v>
      </c>
      <c r="E110" s="7">
        <f t="shared" si="1"/>
        <v>309.82365696984579</v>
      </c>
      <c r="F110">
        <v>2</v>
      </c>
    </row>
    <row r="111" spans="1:6">
      <c r="A111" s="11">
        <v>400</v>
      </c>
      <c r="B111" s="11">
        <v>2000</v>
      </c>
      <c r="C111" s="7">
        <v>209.53125</v>
      </c>
      <c r="D111" s="7">
        <v>2.0953124999999999</v>
      </c>
      <c r="E111" s="7">
        <f t="shared" si="1"/>
        <v>363.0982092931277</v>
      </c>
      <c r="F111">
        <v>2</v>
      </c>
    </row>
    <row r="112" spans="1:6">
      <c r="A112" s="11">
        <v>500</v>
      </c>
      <c r="B112" s="11">
        <v>2000</v>
      </c>
      <c r="C112" s="7">
        <v>304.8550724637679</v>
      </c>
      <c r="D112" s="7">
        <v>3.0485507246376788</v>
      </c>
      <c r="E112" s="7">
        <f t="shared" si="1"/>
        <v>416.3727616164096</v>
      </c>
      <c r="F112">
        <v>2</v>
      </c>
    </row>
    <row r="113" spans="1:6">
      <c r="A113" s="11">
        <v>600</v>
      </c>
      <c r="B113" s="11">
        <v>2000</v>
      </c>
      <c r="C113" s="7">
        <v>364.79227982162752</v>
      </c>
      <c r="D113" s="7">
        <v>3.6479227982162752</v>
      </c>
      <c r="E113" s="7">
        <f t="shared" si="1"/>
        <v>469.64731393969151</v>
      </c>
      <c r="F113">
        <v>2</v>
      </c>
    </row>
    <row r="114" spans="1:6">
      <c r="A114" s="11">
        <v>700</v>
      </c>
      <c r="B114" s="11">
        <v>2000</v>
      </c>
      <c r="C114" s="7">
        <v>424.384884801189</v>
      </c>
      <c r="D114" s="7">
        <v>4.2438488480118899</v>
      </c>
      <c r="E114" s="7">
        <f t="shared" si="1"/>
        <v>522.92186626297348</v>
      </c>
      <c r="F114">
        <v>2</v>
      </c>
    </row>
    <row r="115" spans="1:6">
      <c r="A115" s="11">
        <v>800</v>
      </c>
      <c r="B115" s="11">
        <v>2000</v>
      </c>
      <c r="C115" s="7">
        <v>483.63288740245252</v>
      </c>
      <c r="D115" s="7">
        <v>4.8363288740245256</v>
      </c>
      <c r="E115" s="7">
        <f t="shared" si="1"/>
        <v>576.19641858625539</v>
      </c>
      <c r="F115">
        <v>2</v>
      </c>
    </row>
    <row r="116" spans="1:6">
      <c r="A116" s="11">
        <v>1</v>
      </c>
      <c r="B116" s="11">
        <v>5000</v>
      </c>
      <c r="C116" s="7">
        <v>0.41105769230769224</v>
      </c>
      <c r="D116" s="7">
        <v>4.1105769230769225E-3</v>
      </c>
      <c r="E116" s="7">
        <f t="shared" si="1"/>
        <v>376.33186380808195</v>
      </c>
      <c r="F116">
        <v>2</v>
      </c>
    </row>
    <row r="117" spans="1:6">
      <c r="A117" s="11">
        <v>25</v>
      </c>
      <c r="B117" s="11">
        <v>5000</v>
      </c>
      <c r="C117" s="7">
        <v>15.810296474358976</v>
      </c>
      <c r="D117" s="7">
        <v>0.15810296474358976</v>
      </c>
      <c r="E117" s="7">
        <f t="shared" si="1"/>
        <v>408.29659520205121</v>
      </c>
      <c r="F117">
        <v>2</v>
      </c>
    </row>
    <row r="118" spans="1:6">
      <c r="A118" s="11">
        <v>30</v>
      </c>
      <c r="B118" s="11">
        <v>5000</v>
      </c>
      <c r="C118" s="7">
        <v>22.44591346153846</v>
      </c>
      <c r="D118" s="7">
        <v>0.22445913461538461</v>
      </c>
      <c r="E118" s="7">
        <f t="shared" si="1"/>
        <v>414.9559142424614</v>
      </c>
      <c r="F118">
        <v>2</v>
      </c>
    </row>
    <row r="119" spans="1:6">
      <c r="A119" s="11">
        <v>31</v>
      </c>
      <c r="B119" s="11">
        <v>5000</v>
      </c>
      <c r="C119" s="7">
        <v>25.35216346153846</v>
      </c>
      <c r="D119" s="7">
        <v>0.25352163461538463</v>
      </c>
      <c r="E119" s="7">
        <f t="shared" si="1"/>
        <v>457.78336947478954</v>
      </c>
      <c r="F119">
        <v>2</v>
      </c>
    </row>
    <row r="120" spans="1:6">
      <c r="A120" s="11">
        <v>40</v>
      </c>
      <c r="B120" s="11">
        <v>5000</v>
      </c>
      <c r="C120" s="7">
        <v>29.0625</v>
      </c>
      <c r="D120" s="7">
        <v>0.29062500000000002</v>
      </c>
      <c r="E120" s="7">
        <f t="shared" si="1"/>
        <v>428.27455232328197</v>
      </c>
      <c r="F120">
        <v>2</v>
      </c>
    </row>
    <row r="121" spans="1:6">
      <c r="A121" s="11">
        <v>50</v>
      </c>
      <c r="B121" s="11">
        <v>5000</v>
      </c>
      <c r="C121" s="7">
        <v>35.282451923076927</v>
      </c>
      <c r="D121" s="7">
        <v>0.3528245192307693</v>
      </c>
      <c r="E121" s="7">
        <f t="shared" si="1"/>
        <v>441.59319040410242</v>
      </c>
      <c r="F121">
        <v>2</v>
      </c>
    </row>
    <row r="122" spans="1:6">
      <c r="A122" s="11">
        <v>60</v>
      </c>
      <c r="B122" s="11">
        <v>5000</v>
      </c>
      <c r="C122" s="7">
        <v>41.057692307692307</v>
      </c>
      <c r="D122" s="7">
        <v>0.41057692307692306</v>
      </c>
      <c r="E122" s="7">
        <f t="shared" si="1"/>
        <v>454.91182848492286</v>
      </c>
      <c r="F122">
        <v>2</v>
      </c>
    </row>
    <row r="123" spans="1:6">
      <c r="A123" s="11">
        <v>80</v>
      </c>
      <c r="B123" s="11">
        <v>5000</v>
      </c>
      <c r="C123" s="7">
        <v>61.081730769230766</v>
      </c>
      <c r="D123" s="7">
        <v>0.61081730769230769</v>
      </c>
      <c r="E123" s="7">
        <f t="shared" si="1"/>
        <v>481.54910464656388</v>
      </c>
      <c r="F123">
        <v>2</v>
      </c>
    </row>
    <row r="124" spans="1:6">
      <c r="A124" s="11">
        <v>100</v>
      </c>
      <c r="B124" s="11">
        <v>5000</v>
      </c>
      <c r="C124" s="7">
        <v>72.46794871794873</v>
      </c>
      <c r="D124" s="7">
        <v>0.72467948717948727</v>
      </c>
      <c r="E124" s="7">
        <f t="shared" si="1"/>
        <v>508.18638080820477</v>
      </c>
      <c r="F124">
        <v>2</v>
      </c>
    </row>
    <row r="125" spans="1:6">
      <c r="A125" s="11">
        <v>150</v>
      </c>
      <c r="B125" s="11">
        <v>5000</v>
      </c>
      <c r="C125" s="7">
        <v>100.05709134615384</v>
      </c>
      <c r="D125" s="7">
        <v>1.0005709134615384</v>
      </c>
      <c r="E125" s="7">
        <f t="shared" si="1"/>
        <v>574.77957121230713</v>
      </c>
      <c r="F125">
        <v>2</v>
      </c>
    </row>
    <row r="126" spans="1:6">
      <c r="A126" s="11">
        <v>200</v>
      </c>
      <c r="B126" s="11">
        <v>5000</v>
      </c>
      <c r="C126" s="7">
        <v>144.23076923076923</v>
      </c>
      <c r="D126" s="7">
        <v>1.4423076923076923</v>
      </c>
      <c r="E126" s="7">
        <f t="shared" si="1"/>
        <v>641.37276161640966</v>
      </c>
      <c r="F126">
        <v>2</v>
      </c>
    </row>
    <row r="127" spans="1:6">
      <c r="A127" s="11">
        <v>250</v>
      </c>
      <c r="B127" s="11">
        <v>5000</v>
      </c>
      <c r="C127" s="7">
        <v>176.68269230769232</v>
      </c>
      <c r="D127" s="7">
        <v>1.7668269230769234</v>
      </c>
      <c r="E127" s="7">
        <f t="shared" si="1"/>
        <v>707.96595202051208</v>
      </c>
      <c r="F127">
        <v>2</v>
      </c>
    </row>
    <row r="128" spans="1:6">
      <c r="A128" s="11">
        <v>300</v>
      </c>
      <c r="B128" s="11">
        <v>5000</v>
      </c>
      <c r="C128" s="7">
        <v>210.52884615384613</v>
      </c>
      <c r="D128" s="7">
        <v>2.1052884615384615</v>
      </c>
      <c r="E128" s="7">
        <f t="shared" si="1"/>
        <v>774.55914242461449</v>
      </c>
      <c r="F128">
        <v>2</v>
      </c>
    </row>
    <row r="129" spans="1:6">
      <c r="A129" s="11">
        <v>400</v>
      </c>
      <c r="B129" s="11">
        <v>5000</v>
      </c>
      <c r="C129" s="7">
        <v>314.296875</v>
      </c>
      <c r="D129" s="7">
        <v>3.1429687500000001</v>
      </c>
      <c r="E129" s="7">
        <f t="shared" si="1"/>
        <v>907.74552323281921</v>
      </c>
      <c r="F129">
        <v>2</v>
      </c>
    </row>
    <row r="130" spans="1:6">
      <c r="A130" s="11">
        <v>500</v>
      </c>
      <c r="B130" s="11">
        <v>5000</v>
      </c>
      <c r="C130" s="7">
        <v>391.95652173913015</v>
      </c>
      <c r="D130" s="7">
        <v>3.9195652173913018</v>
      </c>
      <c r="E130" s="7">
        <f t="shared" si="1"/>
        <v>1040.9319040410239</v>
      </c>
      <c r="F130">
        <v>2</v>
      </c>
    </row>
    <row r="131" spans="1:6">
      <c r="A131" s="11">
        <v>600</v>
      </c>
      <c r="B131" s="11">
        <v>5000</v>
      </c>
      <c r="C131" s="7">
        <v>521.13182831661061</v>
      </c>
      <c r="D131" s="7">
        <v>5.211318283166106</v>
      </c>
      <c r="E131" s="7">
        <f t="shared" si="1"/>
        <v>1174.1182848492288</v>
      </c>
      <c r="F131">
        <v>2</v>
      </c>
    </row>
    <row r="132" spans="1:6">
      <c r="A132" s="11">
        <v>700</v>
      </c>
      <c r="B132" s="11">
        <v>5000</v>
      </c>
      <c r="C132" s="7">
        <v>606.2641211445557</v>
      </c>
      <c r="D132" s="7">
        <v>6.0626412114455572</v>
      </c>
      <c r="E132" s="7">
        <f t="shared" si="1"/>
        <v>1307.3046656574338</v>
      </c>
      <c r="F132">
        <v>2</v>
      </c>
    </row>
    <row r="133" spans="1:6">
      <c r="A133" s="11">
        <v>800</v>
      </c>
      <c r="B133" s="11">
        <v>5000</v>
      </c>
      <c r="C133" s="7">
        <v>690.90412486064633</v>
      </c>
      <c r="D133" s="7">
        <v>6.9090412486064636</v>
      </c>
      <c r="E133" s="7">
        <f t="shared" si="1"/>
        <v>1440.4910464656384</v>
      </c>
      <c r="F133">
        <v>2</v>
      </c>
    </row>
    <row r="134" spans="1:6">
      <c r="A134" s="11">
        <v>1</v>
      </c>
      <c r="B134" s="11">
        <v>10000</v>
      </c>
      <c r="C134" s="7">
        <v>0.54807692307692302</v>
      </c>
      <c r="D134" s="7">
        <v>5.48076923076923E-3</v>
      </c>
      <c r="E134" s="7">
        <f t="shared" si="1"/>
        <v>752.6637276161639</v>
      </c>
      <c r="F134">
        <v>2</v>
      </c>
    </row>
    <row r="135" spans="1:6">
      <c r="A135" s="11">
        <v>25</v>
      </c>
      <c r="B135" s="11">
        <v>10000</v>
      </c>
      <c r="C135" s="7">
        <v>22.134415064102562</v>
      </c>
      <c r="D135" s="7">
        <v>0.22134415064102564</v>
      </c>
      <c r="E135" s="7">
        <f t="shared" si="1"/>
        <v>816.59319040410242</v>
      </c>
      <c r="F135">
        <v>2</v>
      </c>
    </row>
    <row r="136" spans="1:6">
      <c r="A136" s="11">
        <v>30</v>
      </c>
      <c r="B136" s="11">
        <v>10000</v>
      </c>
      <c r="C136" s="7">
        <v>26.18689903846154</v>
      </c>
      <c r="D136" s="7">
        <v>0.26186899038461542</v>
      </c>
      <c r="E136" s="7">
        <f t="shared" si="1"/>
        <v>829.91182848492281</v>
      </c>
      <c r="F136">
        <v>2</v>
      </c>
    </row>
    <row r="137" spans="1:6">
      <c r="A137" s="11">
        <v>31</v>
      </c>
      <c r="B137" s="11">
        <v>10000</v>
      </c>
      <c r="C137" s="7">
        <v>30.06189903846154</v>
      </c>
      <c r="D137" s="7">
        <v>0.30061899038461543</v>
      </c>
      <c r="E137" s="7">
        <f t="shared" si="1"/>
        <v>915.56673894957908</v>
      </c>
      <c r="F137">
        <v>2</v>
      </c>
    </row>
    <row r="138" spans="1:6">
      <c r="A138" s="11">
        <v>40</v>
      </c>
      <c r="B138" s="11">
        <v>10000</v>
      </c>
      <c r="C138" s="7">
        <v>38.75</v>
      </c>
      <c r="D138" s="7">
        <v>0.38750000000000001</v>
      </c>
      <c r="E138" s="7">
        <f t="shared" si="1"/>
        <v>856.54910464656393</v>
      </c>
      <c r="F138">
        <v>2</v>
      </c>
    </row>
    <row r="139" spans="1:6">
      <c r="A139" s="11">
        <v>50</v>
      </c>
      <c r="B139" s="11">
        <v>10000</v>
      </c>
      <c r="C139" s="7">
        <v>47.043269230769234</v>
      </c>
      <c r="D139" s="7">
        <v>0.47043269230769236</v>
      </c>
      <c r="E139" s="7">
        <f t="shared" si="1"/>
        <v>883.18638080820483</v>
      </c>
      <c r="F139">
        <v>2</v>
      </c>
    </row>
    <row r="140" spans="1:6">
      <c r="A140" s="11">
        <v>60</v>
      </c>
      <c r="B140" s="11">
        <v>10000</v>
      </c>
      <c r="C140" s="7">
        <v>54.743589743589745</v>
      </c>
      <c r="D140" s="7">
        <v>0.54743589743589749</v>
      </c>
      <c r="E140" s="7">
        <f t="shared" si="1"/>
        <v>909.82365696984573</v>
      </c>
      <c r="F140">
        <v>2</v>
      </c>
    </row>
    <row r="141" spans="1:6">
      <c r="A141" s="11">
        <v>80</v>
      </c>
      <c r="B141" s="11">
        <v>10000</v>
      </c>
      <c r="C141" s="7">
        <v>78.533653846153854</v>
      </c>
      <c r="D141" s="7">
        <v>0.7853365384615385</v>
      </c>
      <c r="E141" s="7">
        <f t="shared" si="1"/>
        <v>963.09820929312775</v>
      </c>
      <c r="F141">
        <v>2</v>
      </c>
    </row>
    <row r="142" spans="1:6">
      <c r="A142" s="11">
        <v>100</v>
      </c>
      <c r="B142" s="11">
        <v>10000</v>
      </c>
      <c r="C142" s="7">
        <v>93.17307692307692</v>
      </c>
      <c r="D142" s="7">
        <v>0.93173076923076925</v>
      </c>
      <c r="E142" s="7">
        <f t="shared" si="1"/>
        <v>1016.3727616164095</v>
      </c>
      <c r="F142">
        <v>2</v>
      </c>
    </row>
    <row r="143" spans="1:6">
      <c r="A143" s="11">
        <v>150</v>
      </c>
      <c r="B143" s="11">
        <v>10000</v>
      </c>
      <c r="C143" s="7">
        <v>142.93870192307691</v>
      </c>
      <c r="D143" s="7">
        <v>1.4293870192307692</v>
      </c>
      <c r="E143" s="7">
        <f t="shared" si="1"/>
        <v>1149.5591424246143</v>
      </c>
      <c r="F143">
        <v>2</v>
      </c>
    </row>
    <row r="144" spans="1:6">
      <c r="A144" s="11">
        <v>200</v>
      </c>
      <c r="B144" s="11">
        <v>10000</v>
      </c>
      <c r="C144" s="7">
        <v>180.28846153846155</v>
      </c>
      <c r="D144" s="7">
        <v>1.8028846153846154</v>
      </c>
      <c r="E144" s="7">
        <f t="shared" si="1"/>
        <v>1282.7455232328193</v>
      </c>
      <c r="F144">
        <v>2</v>
      </c>
    </row>
    <row r="145" spans="1:6">
      <c r="A145" s="11">
        <v>250</v>
      </c>
      <c r="B145" s="11">
        <v>10000</v>
      </c>
      <c r="C145" s="7">
        <v>242.93870192307693</v>
      </c>
      <c r="D145" s="7">
        <v>2.4293870192307696</v>
      </c>
      <c r="E145" s="7">
        <f t="shared" si="1"/>
        <v>1415.9319040410242</v>
      </c>
      <c r="F145">
        <v>2</v>
      </c>
    </row>
    <row r="146" spans="1:6">
      <c r="A146" s="11">
        <v>300</v>
      </c>
      <c r="B146" s="11">
        <v>10000</v>
      </c>
      <c r="C146" s="7">
        <v>289.47716346153845</v>
      </c>
      <c r="D146" s="7">
        <v>2.8947716346153847</v>
      </c>
      <c r="E146" s="7">
        <f t="shared" si="1"/>
        <v>1549.118284849229</v>
      </c>
      <c r="F146">
        <v>2</v>
      </c>
    </row>
    <row r="147" spans="1:6">
      <c r="A147" s="11">
        <v>400</v>
      </c>
      <c r="B147" s="11">
        <v>10000</v>
      </c>
      <c r="C147" s="7">
        <v>419.0625</v>
      </c>
      <c r="D147" s="7">
        <v>4.1906249999999998</v>
      </c>
      <c r="E147" s="7">
        <f t="shared" si="1"/>
        <v>1815.4910464656384</v>
      </c>
      <c r="F147">
        <v>2</v>
      </c>
    </row>
    <row r="148" spans="1:6">
      <c r="A148" s="11">
        <v>500</v>
      </c>
      <c r="B148" s="11">
        <v>10000</v>
      </c>
      <c r="C148" s="7">
        <v>522.60869565217365</v>
      </c>
      <c r="D148" s="7">
        <v>5.2260869565217369</v>
      </c>
      <c r="E148" s="7">
        <f t="shared" si="1"/>
        <v>2081.8638080820479</v>
      </c>
      <c r="F148">
        <v>2</v>
      </c>
    </row>
    <row r="149" spans="1:6">
      <c r="A149" s="11">
        <v>600</v>
      </c>
      <c r="B149" s="11">
        <v>10000</v>
      </c>
      <c r="C149" s="7">
        <v>625.35819397993282</v>
      </c>
      <c r="D149" s="7">
        <v>6.2535819397993286</v>
      </c>
      <c r="E149" s="7">
        <f t="shared" si="1"/>
        <v>2348.2365696984575</v>
      </c>
      <c r="F149">
        <v>2</v>
      </c>
    </row>
    <row r="150" spans="1:6">
      <c r="A150" s="11">
        <v>700</v>
      </c>
      <c r="B150" s="11">
        <v>10000</v>
      </c>
      <c r="C150" s="7">
        <v>788.14335748792246</v>
      </c>
      <c r="D150" s="7">
        <v>7.8814335748792246</v>
      </c>
      <c r="E150" s="7">
        <f t="shared" si="1"/>
        <v>2614.6093313148676</v>
      </c>
      <c r="F150">
        <v>2</v>
      </c>
    </row>
    <row r="151" spans="1:6">
      <c r="A151" s="11">
        <v>800</v>
      </c>
      <c r="B151" s="11">
        <v>10000</v>
      </c>
      <c r="C151" s="7">
        <v>898.17536231884037</v>
      </c>
      <c r="D151" s="7">
        <v>8.9817536231884034</v>
      </c>
      <c r="E151" s="7">
        <f t="shared" si="1"/>
        <v>2880.9820929312768</v>
      </c>
      <c r="F151">
        <v>2</v>
      </c>
    </row>
    <row r="152" spans="1:6">
      <c r="A152" s="11">
        <v>1</v>
      </c>
      <c r="B152" s="11">
        <v>20000</v>
      </c>
      <c r="C152" s="7">
        <v>0.95913461538461531</v>
      </c>
      <c r="D152" s="7">
        <v>9.5913461538461534E-3</v>
      </c>
      <c r="E152" s="7">
        <f t="shared" si="1"/>
        <v>1505.3274552323278</v>
      </c>
      <c r="F152">
        <v>2</v>
      </c>
    </row>
    <row r="153" spans="1:6">
      <c r="A153" s="11">
        <v>25</v>
      </c>
      <c r="B153" s="11">
        <v>20000</v>
      </c>
      <c r="C153" s="7">
        <v>41.106770833333329</v>
      </c>
      <c r="D153" s="7">
        <v>0.41106770833333328</v>
      </c>
      <c r="E153" s="7">
        <f t="shared" si="1"/>
        <v>1633.1863808082048</v>
      </c>
      <c r="F153">
        <v>2</v>
      </c>
    </row>
    <row r="154" spans="1:6">
      <c r="A154" s="11">
        <v>30</v>
      </c>
      <c r="B154" s="11">
        <v>20000</v>
      </c>
      <c r="C154" s="7">
        <v>48.6328125</v>
      </c>
      <c r="D154" s="7">
        <v>0.486328125</v>
      </c>
      <c r="E154" s="7">
        <f t="shared" si="1"/>
        <v>1659.8236569698456</v>
      </c>
      <c r="F154">
        <v>2</v>
      </c>
    </row>
    <row r="155" spans="1:6">
      <c r="A155" s="11">
        <v>31</v>
      </c>
      <c r="B155" s="11">
        <v>20000</v>
      </c>
      <c r="C155" s="7">
        <v>55.4140625</v>
      </c>
      <c r="D155" s="7">
        <v>0.55414062500000005</v>
      </c>
      <c r="E155" s="7">
        <f t="shared" ref="E155:E218" si="2">$E137*(B155/B137)</f>
        <v>1831.1334778991582</v>
      </c>
      <c r="F155">
        <v>2</v>
      </c>
    </row>
    <row r="156" spans="1:6">
      <c r="A156" s="11">
        <v>40</v>
      </c>
      <c r="B156" s="11">
        <v>20000</v>
      </c>
      <c r="C156" s="7">
        <v>67.8125</v>
      </c>
      <c r="D156" s="7">
        <v>0.67812499999999998</v>
      </c>
      <c r="E156" s="7">
        <f t="shared" si="2"/>
        <v>1713.0982092931279</v>
      </c>
      <c r="F156">
        <v>2</v>
      </c>
    </row>
    <row r="157" spans="1:6">
      <c r="A157" s="11">
        <v>50</v>
      </c>
      <c r="B157" s="11">
        <v>20000</v>
      </c>
      <c r="C157" s="7">
        <v>94.086538461538467</v>
      </c>
      <c r="D157" s="7">
        <v>0.94086538461538471</v>
      </c>
      <c r="E157" s="7">
        <f t="shared" si="2"/>
        <v>1766.3727616164097</v>
      </c>
      <c r="F157">
        <v>2</v>
      </c>
    </row>
    <row r="158" spans="1:6">
      <c r="A158" s="11">
        <v>60</v>
      </c>
      <c r="B158" s="11">
        <v>20000</v>
      </c>
      <c r="C158" s="7">
        <v>109.48717948717949</v>
      </c>
      <c r="D158" s="7">
        <v>1.094871794871795</v>
      </c>
      <c r="E158" s="7">
        <f t="shared" si="2"/>
        <v>1819.6473139396915</v>
      </c>
      <c r="F158">
        <v>2</v>
      </c>
    </row>
    <row r="159" spans="1:6">
      <c r="A159" s="11">
        <v>80</v>
      </c>
      <c r="B159" s="11">
        <v>20000</v>
      </c>
      <c r="C159" s="7">
        <v>139.61538461538458</v>
      </c>
      <c r="D159" s="7">
        <v>1.3961538461538459</v>
      </c>
      <c r="E159" s="7">
        <f t="shared" si="2"/>
        <v>1926.1964185862555</v>
      </c>
      <c r="F159">
        <v>2</v>
      </c>
    </row>
    <row r="160" spans="1:6">
      <c r="A160" s="11">
        <v>100</v>
      </c>
      <c r="B160" s="11">
        <v>20000</v>
      </c>
      <c r="C160" s="7">
        <v>165.64102564102566</v>
      </c>
      <c r="D160" s="7">
        <v>1.6564102564102567</v>
      </c>
      <c r="E160" s="7">
        <f t="shared" si="2"/>
        <v>2032.7455232328191</v>
      </c>
      <c r="F160">
        <v>2</v>
      </c>
    </row>
    <row r="161" spans="1:6">
      <c r="A161" s="11">
        <v>150</v>
      </c>
      <c r="B161" s="11">
        <v>20000</v>
      </c>
      <c r="C161" s="7">
        <v>228.70192307692307</v>
      </c>
      <c r="D161" s="7">
        <v>2.2870192307692307</v>
      </c>
      <c r="E161" s="7">
        <f t="shared" si="2"/>
        <v>2299.1182848492285</v>
      </c>
      <c r="F161">
        <v>2</v>
      </c>
    </row>
    <row r="162" spans="1:6">
      <c r="A162" s="11">
        <v>200</v>
      </c>
      <c r="B162" s="11">
        <v>20000</v>
      </c>
      <c r="C162" s="7">
        <v>288.46153846153845</v>
      </c>
      <c r="D162" s="7">
        <v>2.8846153846153846</v>
      </c>
      <c r="E162" s="7">
        <f t="shared" si="2"/>
        <v>2565.4910464656386</v>
      </c>
      <c r="F162">
        <v>2</v>
      </c>
    </row>
    <row r="163" spans="1:6">
      <c r="A163" s="11">
        <v>250</v>
      </c>
      <c r="B163" s="11">
        <v>20000</v>
      </c>
      <c r="C163" s="7">
        <v>353.36538461538464</v>
      </c>
      <c r="D163" s="7">
        <v>3.5336538461538467</v>
      </c>
      <c r="E163" s="7">
        <f t="shared" si="2"/>
        <v>2831.8638080820483</v>
      </c>
      <c r="F163">
        <v>2</v>
      </c>
    </row>
    <row r="164" spans="1:6">
      <c r="A164" s="11">
        <v>300</v>
      </c>
      <c r="B164" s="11">
        <v>20000</v>
      </c>
      <c r="C164" s="7">
        <v>421.05769230769226</v>
      </c>
      <c r="D164" s="7">
        <v>4.210576923076923</v>
      </c>
      <c r="E164" s="7">
        <f t="shared" si="2"/>
        <v>3098.236569698458</v>
      </c>
      <c r="F164">
        <v>2</v>
      </c>
    </row>
    <row r="165" spans="1:6">
      <c r="A165" s="11">
        <v>400</v>
      </c>
      <c r="B165" s="11">
        <v>20000</v>
      </c>
      <c r="C165" s="7">
        <v>558.75</v>
      </c>
      <c r="D165" s="7">
        <v>5.5875000000000004</v>
      </c>
      <c r="E165" s="7">
        <f t="shared" si="2"/>
        <v>3630.9820929312768</v>
      </c>
      <c r="F165">
        <v>2</v>
      </c>
    </row>
    <row r="166" spans="1:6">
      <c r="A166" s="11">
        <v>500</v>
      </c>
      <c r="B166" s="11">
        <v>20000</v>
      </c>
      <c r="C166" s="7">
        <v>696.81159420289816</v>
      </c>
      <c r="D166" s="7">
        <v>6.968115942028982</v>
      </c>
      <c r="E166" s="7">
        <f t="shared" si="2"/>
        <v>4163.7276161640957</v>
      </c>
      <c r="F166">
        <v>2</v>
      </c>
    </row>
    <row r="167" spans="1:6">
      <c r="A167" s="11">
        <v>600</v>
      </c>
      <c r="B167" s="11">
        <v>20000</v>
      </c>
      <c r="C167" s="7">
        <v>833.81092530657702</v>
      </c>
      <c r="D167" s="7">
        <v>8.3381092530657703</v>
      </c>
      <c r="E167" s="7">
        <f t="shared" si="2"/>
        <v>4696.473139396915</v>
      </c>
      <c r="F167">
        <v>2</v>
      </c>
    </row>
    <row r="168" spans="1:6">
      <c r="A168" s="11">
        <v>700</v>
      </c>
      <c r="B168" s="11">
        <v>20000</v>
      </c>
      <c r="C168" s="7">
        <v>970.02259383128921</v>
      </c>
      <c r="D168" s="7">
        <v>9.7002259383128919</v>
      </c>
      <c r="E168" s="7">
        <f t="shared" si="2"/>
        <v>5229.2186626297353</v>
      </c>
      <c r="F168">
        <v>2</v>
      </c>
    </row>
    <row r="169" spans="1:6">
      <c r="A169" s="11">
        <v>800</v>
      </c>
      <c r="B169" s="11">
        <v>20000</v>
      </c>
      <c r="C169" s="7">
        <v>1105.4465997770342</v>
      </c>
      <c r="D169" s="7">
        <v>11.054465997770341</v>
      </c>
      <c r="E169" s="7">
        <f t="shared" si="2"/>
        <v>5761.9641858625537</v>
      </c>
      <c r="F169">
        <v>2</v>
      </c>
    </row>
    <row r="170" spans="1:6">
      <c r="A170" s="11">
        <v>1</v>
      </c>
      <c r="B170" s="11">
        <v>30000</v>
      </c>
      <c r="C170" s="7">
        <v>1.096153846153846</v>
      </c>
      <c r="D170" s="7">
        <v>1.096153846153846E-2</v>
      </c>
      <c r="E170" s="7">
        <f t="shared" si="2"/>
        <v>2257.9911828484919</v>
      </c>
      <c r="F170">
        <v>2</v>
      </c>
    </row>
    <row r="171" spans="1:6">
      <c r="A171" s="11">
        <v>25</v>
      </c>
      <c r="B171" s="11">
        <v>30000</v>
      </c>
      <c r="C171" s="7">
        <v>50.592948717948715</v>
      </c>
      <c r="D171" s="7">
        <v>0.50592948717948716</v>
      </c>
      <c r="E171" s="7">
        <f t="shared" si="2"/>
        <v>2449.779571212307</v>
      </c>
      <c r="F171">
        <v>2</v>
      </c>
    </row>
    <row r="172" spans="1:6">
      <c r="A172" s="11">
        <v>30</v>
      </c>
      <c r="B172" s="11">
        <v>30000</v>
      </c>
      <c r="C172" s="7">
        <v>59.855769230769241</v>
      </c>
      <c r="D172" s="7">
        <v>0.5985576923076924</v>
      </c>
      <c r="E172" s="7">
        <f t="shared" si="2"/>
        <v>2489.7354854547684</v>
      </c>
      <c r="F172">
        <v>2</v>
      </c>
    </row>
    <row r="173" spans="1:6">
      <c r="A173" s="11">
        <v>31</v>
      </c>
      <c r="B173" s="11">
        <v>30000</v>
      </c>
      <c r="C173" s="7">
        <v>67.605769230769241</v>
      </c>
      <c r="D173" s="7">
        <v>0.67605769230769241</v>
      </c>
      <c r="E173" s="7">
        <f t="shared" si="2"/>
        <v>2746.700216848737</v>
      </c>
      <c r="F173">
        <v>2</v>
      </c>
    </row>
    <row r="174" spans="1:6">
      <c r="A174" s="11">
        <v>40</v>
      </c>
      <c r="B174" s="11">
        <v>30000</v>
      </c>
      <c r="C174" s="7">
        <v>77.5</v>
      </c>
      <c r="D174" s="7">
        <v>0.77500000000000002</v>
      </c>
      <c r="E174" s="7">
        <f t="shared" si="2"/>
        <v>2569.6473139396917</v>
      </c>
      <c r="F174">
        <v>2</v>
      </c>
    </row>
    <row r="175" spans="1:6">
      <c r="A175" s="11">
        <v>50</v>
      </c>
      <c r="B175" s="11">
        <v>30000</v>
      </c>
      <c r="C175" s="7">
        <v>105.84735576923077</v>
      </c>
      <c r="D175" s="7">
        <v>1.0584735576923077</v>
      </c>
      <c r="E175" s="7">
        <f t="shared" si="2"/>
        <v>2649.5591424246145</v>
      </c>
      <c r="F175">
        <v>2</v>
      </c>
    </row>
    <row r="176" spans="1:6">
      <c r="A176" s="11">
        <v>60</v>
      </c>
      <c r="B176" s="11">
        <v>30000</v>
      </c>
      <c r="C176" s="7">
        <v>123.17307692307692</v>
      </c>
      <c r="D176" s="7">
        <v>1.2317307692307693</v>
      </c>
      <c r="E176" s="7">
        <f t="shared" si="2"/>
        <v>2729.4709709095373</v>
      </c>
      <c r="F176">
        <v>2</v>
      </c>
    </row>
    <row r="177" spans="1:6">
      <c r="A177" s="11">
        <v>80</v>
      </c>
      <c r="B177" s="11">
        <v>30000</v>
      </c>
      <c r="C177" s="7">
        <v>157.06730769230774</v>
      </c>
      <c r="D177" s="7">
        <v>1.5706730769230774</v>
      </c>
      <c r="E177" s="7">
        <f t="shared" si="2"/>
        <v>2889.2946278793834</v>
      </c>
      <c r="F177">
        <v>2</v>
      </c>
    </row>
    <row r="178" spans="1:6">
      <c r="A178" s="11">
        <v>100</v>
      </c>
      <c r="B178" s="11">
        <v>30000</v>
      </c>
      <c r="C178" s="7">
        <v>186.34615384615384</v>
      </c>
      <c r="D178" s="7">
        <v>1.8634615384615385</v>
      </c>
      <c r="E178" s="7">
        <f t="shared" si="2"/>
        <v>3049.1182848492285</v>
      </c>
      <c r="F178">
        <v>2</v>
      </c>
    </row>
    <row r="179" spans="1:6">
      <c r="A179" s="11">
        <v>150</v>
      </c>
      <c r="B179" s="11">
        <v>30000</v>
      </c>
      <c r="C179" s="7">
        <v>257.28966346153851</v>
      </c>
      <c r="D179" s="7">
        <v>2.5728966346153852</v>
      </c>
      <c r="E179" s="7">
        <f t="shared" si="2"/>
        <v>3448.677427273843</v>
      </c>
      <c r="F179">
        <v>2</v>
      </c>
    </row>
    <row r="180" spans="1:6">
      <c r="A180" s="11">
        <v>200</v>
      </c>
      <c r="B180" s="11">
        <v>30000</v>
      </c>
      <c r="C180" s="7">
        <v>324.51923076923077</v>
      </c>
      <c r="D180" s="7">
        <v>3.2451923076923079</v>
      </c>
      <c r="E180" s="7">
        <f t="shared" si="2"/>
        <v>3848.236569698458</v>
      </c>
      <c r="F180">
        <v>2</v>
      </c>
    </row>
    <row r="181" spans="1:6">
      <c r="A181" s="11">
        <v>250</v>
      </c>
      <c r="B181" s="11">
        <v>30000</v>
      </c>
      <c r="C181" s="7">
        <v>397.53605769230768</v>
      </c>
      <c r="D181" s="7">
        <v>3.9753605769230771</v>
      </c>
      <c r="E181" s="7">
        <f t="shared" si="2"/>
        <v>4247.795712123072</v>
      </c>
      <c r="F181">
        <v>2</v>
      </c>
    </row>
    <row r="182" spans="1:6">
      <c r="A182" s="11">
        <v>300</v>
      </c>
      <c r="B182" s="11">
        <v>30000</v>
      </c>
      <c r="C182" s="7">
        <v>473.68990384615392</v>
      </c>
      <c r="D182" s="7">
        <v>4.736899038461539</v>
      </c>
      <c r="E182" s="7">
        <f t="shared" si="2"/>
        <v>4647.354854547687</v>
      </c>
      <c r="F182">
        <v>2</v>
      </c>
    </row>
    <row r="183" spans="1:6">
      <c r="A183" s="11">
        <v>400</v>
      </c>
      <c r="B183" s="11">
        <v>30000</v>
      </c>
      <c r="C183" s="7">
        <v>628.59375</v>
      </c>
      <c r="D183" s="7">
        <v>6.2859375000000002</v>
      </c>
      <c r="E183" s="7">
        <f t="shared" si="2"/>
        <v>5446.473139396915</v>
      </c>
      <c r="F183">
        <v>2</v>
      </c>
    </row>
    <row r="184" spans="1:6">
      <c r="A184" s="11">
        <v>500</v>
      </c>
      <c r="B184" s="11">
        <v>30000</v>
      </c>
      <c r="C184" s="7">
        <v>783.91304347826042</v>
      </c>
      <c r="D184" s="7">
        <v>7.8391304347826045</v>
      </c>
      <c r="E184" s="7">
        <f t="shared" si="2"/>
        <v>6245.591424246144</v>
      </c>
      <c r="F184">
        <v>2</v>
      </c>
    </row>
    <row r="185" spans="1:6">
      <c r="A185" s="11">
        <v>600</v>
      </c>
      <c r="B185" s="11">
        <v>30000</v>
      </c>
      <c r="C185" s="7">
        <v>938.037290969899</v>
      </c>
      <c r="D185" s="7">
        <v>9.3803729096989894</v>
      </c>
      <c r="E185" s="7">
        <f t="shared" si="2"/>
        <v>7044.7097090953721</v>
      </c>
      <c r="F185">
        <v>2</v>
      </c>
    </row>
    <row r="186" spans="1:6">
      <c r="A186" s="11">
        <v>700</v>
      </c>
      <c r="B186" s="11">
        <v>30000</v>
      </c>
      <c r="C186" s="7">
        <v>1091.2754180602001</v>
      </c>
      <c r="D186" s="7">
        <v>10.912754180602001</v>
      </c>
      <c r="E186" s="7">
        <f t="shared" si="2"/>
        <v>7843.8279939446029</v>
      </c>
      <c r="F186">
        <v>2</v>
      </c>
    </row>
    <row r="187" spans="1:6">
      <c r="A187" s="11">
        <v>800</v>
      </c>
      <c r="B187" s="11">
        <v>30000</v>
      </c>
      <c r="C187" s="7">
        <v>1243.6274247491638</v>
      </c>
      <c r="D187" s="7">
        <v>12.436274247491639</v>
      </c>
      <c r="E187" s="7">
        <f t="shared" si="2"/>
        <v>8642.9462787938301</v>
      </c>
      <c r="F187">
        <v>2</v>
      </c>
    </row>
    <row r="188" spans="1:6">
      <c r="A188" s="11">
        <v>1</v>
      </c>
      <c r="B188" s="11">
        <v>50000</v>
      </c>
      <c r="C188" s="7">
        <v>1.3701923076923075</v>
      </c>
      <c r="D188" s="7">
        <v>1.3701923076923075E-2</v>
      </c>
      <c r="E188" s="7">
        <f t="shared" si="2"/>
        <v>3763.3186380808202</v>
      </c>
      <c r="F188">
        <v>2</v>
      </c>
    </row>
    <row r="189" spans="1:6">
      <c r="A189" s="11">
        <v>25</v>
      </c>
      <c r="B189" s="11">
        <v>50000</v>
      </c>
      <c r="C189" s="7">
        <v>56.917067307692314</v>
      </c>
      <c r="D189" s="7">
        <v>0.56917067307692315</v>
      </c>
      <c r="E189" s="7">
        <f t="shared" si="2"/>
        <v>4082.9659520205118</v>
      </c>
      <c r="F189">
        <v>2</v>
      </c>
    </row>
    <row r="190" spans="1:6">
      <c r="A190" s="11">
        <v>30</v>
      </c>
      <c r="B190" s="11">
        <v>50000</v>
      </c>
      <c r="C190" s="7">
        <v>74.819711538461547</v>
      </c>
      <c r="D190" s="7">
        <v>0.74819711538461553</v>
      </c>
      <c r="E190" s="7">
        <f t="shared" si="2"/>
        <v>4149.559142424614</v>
      </c>
      <c r="F190">
        <v>2</v>
      </c>
    </row>
    <row r="191" spans="1:6">
      <c r="A191" s="11">
        <v>31</v>
      </c>
      <c r="B191" s="11">
        <v>50000</v>
      </c>
      <c r="C191" s="7">
        <v>84.507211538461547</v>
      </c>
      <c r="D191" s="7">
        <v>0.84507211538461557</v>
      </c>
      <c r="E191" s="7">
        <f t="shared" si="2"/>
        <v>4577.8336947478956</v>
      </c>
      <c r="F191">
        <v>2</v>
      </c>
    </row>
    <row r="192" spans="1:6">
      <c r="A192" s="11">
        <v>40</v>
      </c>
      <c r="B192" s="11">
        <v>50000</v>
      </c>
      <c r="C192" s="7">
        <v>96.875</v>
      </c>
      <c r="D192" s="7">
        <v>0.96875</v>
      </c>
      <c r="E192" s="7">
        <f t="shared" si="2"/>
        <v>4282.7455232328193</v>
      </c>
      <c r="F192">
        <v>2</v>
      </c>
    </row>
    <row r="193" spans="1:6">
      <c r="A193" s="11">
        <v>50</v>
      </c>
      <c r="B193" s="11">
        <v>50000</v>
      </c>
      <c r="C193" s="7">
        <v>129.36899038461539</v>
      </c>
      <c r="D193" s="7">
        <v>1.2936899038461538</v>
      </c>
      <c r="E193" s="7">
        <f t="shared" si="2"/>
        <v>4415.9319040410246</v>
      </c>
      <c r="F193">
        <v>2</v>
      </c>
    </row>
    <row r="194" spans="1:6">
      <c r="A194" s="11">
        <v>60</v>
      </c>
      <c r="B194" s="11">
        <v>50000</v>
      </c>
      <c r="C194" s="7">
        <v>150.54487179487177</v>
      </c>
      <c r="D194" s="7">
        <v>1.5054487179487177</v>
      </c>
      <c r="E194" s="7">
        <f t="shared" si="2"/>
        <v>4549.118284849229</v>
      </c>
      <c r="F194">
        <v>2</v>
      </c>
    </row>
    <row r="195" spans="1:6">
      <c r="A195" s="11">
        <v>80</v>
      </c>
      <c r="B195" s="11">
        <v>50000</v>
      </c>
      <c r="C195" s="7">
        <v>191.97115384615384</v>
      </c>
      <c r="D195" s="7">
        <v>1.9197115384615384</v>
      </c>
      <c r="E195" s="7">
        <f t="shared" si="2"/>
        <v>4815.4910464656396</v>
      </c>
      <c r="F195">
        <v>2</v>
      </c>
    </row>
    <row r="196" spans="1:6">
      <c r="A196" s="11">
        <v>100</v>
      </c>
      <c r="B196" s="11">
        <v>50000</v>
      </c>
      <c r="C196" s="7">
        <v>227.75641025641025</v>
      </c>
      <c r="D196" s="7">
        <v>2.2775641025641025</v>
      </c>
      <c r="E196" s="7">
        <f t="shared" si="2"/>
        <v>5081.8638080820474</v>
      </c>
      <c r="F196">
        <v>2</v>
      </c>
    </row>
    <row r="197" spans="1:6">
      <c r="A197" s="11">
        <v>150</v>
      </c>
      <c r="B197" s="11">
        <v>50000</v>
      </c>
      <c r="C197" s="7">
        <v>314.46514423076928</v>
      </c>
      <c r="D197" s="7">
        <v>3.1446514423076928</v>
      </c>
      <c r="E197" s="7">
        <f t="shared" si="2"/>
        <v>5747.795712123072</v>
      </c>
      <c r="F197">
        <v>2</v>
      </c>
    </row>
    <row r="198" spans="1:6">
      <c r="A198" s="11">
        <v>200</v>
      </c>
      <c r="B198" s="11">
        <v>50000</v>
      </c>
      <c r="C198" s="7">
        <v>396.63461538461542</v>
      </c>
      <c r="D198" s="7">
        <v>3.9663461538461542</v>
      </c>
      <c r="E198" s="7">
        <f t="shared" si="2"/>
        <v>6413.7276161640966</v>
      </c>
      <c r="F198">
        <v>2</v>
      </c>
    </row>
    <row r="199" spans="1:6">
      <c r="A199" s="11">
        <v>250</v>
      </c>
      <c r="B199" s="11">
        <v>50000</v>
      </c>
      <c r="C199" s="7">
        <v>485.87740384615392</v>
      </c>
      <c r="D199" s="7">
        <v>4.8587740384615392</v>
      </c>
      <c r="E199" s="7">
        <f t="shared" si="2"/>
        <v>7079.6595202051203</v>
      </c>
      <c r="F199">
        <v>2</v>
      </c>
    </row>
    <row r="200" spans="1:6">
      <c r="A200" s="11">
        <v>300</v>
      </c>
      <c r="B200" s="11">
        <v>50000</v>
      </c>
      <c r="C200" s="7">
        <v>578.95432692307702</v>
      </c>
      <c r="D200" s="7">
        <v>5.7895432692307702</v>
      </c>
      <c r="E200" s="7">
        <f t="shared" si="2"/>
        <v>7745.5914242461449</v>
      </c>
      <c r="F200">
        <v>2</v>
      </c>
    </row>
    <row r="201" spans="1:6">
      <c r="A201" s="11">
        <v>400</v>
      </c>
      <c r="B201" s="11">
        <v>50000</v>
      </c>
      <c r="C201" s="7">
        <v>768.28125000000011</v>
      </c>
      <c r="D201" s="7">
        <v>7.6828125000000016</v>
      </c>
      <c r="E201" s="7">
        <f t="shared" si="2"/>
        <v>9077.4552323281914</v>
      </c>
      <c r="F201">
        <v>2</v>
      </c>
    </row>
    <row r="202" spans="1:6">
      <c r="A202" s="11">
        <v>500</v>
      </c>
      <c r="B202" s="11">
        <v>50000</v>
      </c>
      <c r="C202" s="7">
        <v>958.11594202898505</v>
      </c>
      <c r="D202" s="7">
        <v>9.5811594202898505</v>
      </c>
      <c r="E202" s="7">
        <f t="shared" si="2"/>
        <v>10409.319040410241</v>
      </c>
      <c r="F202">
        <v>2</v>
      </c>
    </row>
    <row r="203" spans="1:6">
      <c r="A203" s="11">
        <v>600</v>
      </c>
      <c r="B203" s="11">
        <v>50000</v>
      </c>
      <c r="C203" s="7">
        <v>1146.4900222965437</v>
      </c>
      <c r="D203" s="7">
        <v>11.464900222965436</v>
      </c>
      <c r="E203" s="7">
        <f t="shared" si="2"/>
        <v>11741.182848492288</v>
      </c>
      <c r="F203">
        <v>2</v>
      </c>
    </row>
    <row r="204" spans="1:6">
      <c r="A204" s="11">
        <v>700</v>
      </c>
      <c r="B204" s="11">
        <v>50000</v>
      </c>
      <c r="C204" s="7">
        <v>1333.7810665180225</v>
      </c>
      <c r="D204" s="7">
        <v>13.337810665180225</v>
      </c>
      <c r="E204" s="7">
        <f t="shared" si="2"/>
        <v>13073.046656574339</v>
      </c>
      <c r="F204">
        <v>2</v>
      </c>
    </row>
    <row r="205" spans="1:6">
      <c r="A205" s="11">
        <v>800</v>
      </c>
      <c r="B205" s="11">
        <v>50000</v>
      </c>
      <c r="C205" s="7">
        <v>1519.9890746934223</v>
      </c>
      <c r="D205" s="7">
        <v>15.199890746934223</v>
      </c>
      <c r="E205" s="7">
        <f t="shared" si="2"/>
        <v>14404.910464656385</v>
      </c>
      <c r="F205">
        <v>2</v>
      </c>
    </row>
    <row r="206" spans="1:6">
      <c r="A206" s="11">
        <v>1</v>
      </c>
      <c r="B206" s="11">
        <v>70000</v>
      </c>
      <c r="C206" s="7">
        <v>1.5072115384615385</v>
      </c>
      <c r="D206" s="7">
        <v>1.5072115384615385E-2</v>
      </c>
      <c r="E206" s="7">
        <f t="shared" si="2"/>
        <v>5268.6460933131475</v>
      </c>
      <c r="F206">
        <v>2</v>
      </c>
    </row>
    <row r="207" spans="1:6">
      <c r="A207" s="11">
        <v>25</v>
      </c>
      <c r="B207" s="11">
        <v>70000</v>
      </c>
      <c r="C207" s="7">
        <v>69.565304487179489</v>
      </c>
      <c r="D207" s="7">
        <v>0.69565304487179491</v>
      </c>
      <c r="E207" s="7">
        <f t="shared" si="2"/>
        <v>5716.1523328287167</v>
      </c>
      <c r="F207">
        <v>2</v>
      </c>
    </row>
    <row r="208" spans="1:6">
      <c r="A208" s="11">
        <v>30</v>
      </c>
      <c r="B208" s="11">
        <v>70000</v>
      </c>
      <c r="C208" s="7">
        <v>82.301682692307693</v>
      </c>
      <c r="D208" s="7">
        <v>0.82301682692307698</v>
      </c>
      <c r="E208" s="7">
        <f t="shared" si="2"/>
        <v>5809.3827993944597</v>
      </c>
      <c r="F208">
        <v>2</v>
      </c>
    </row>
    <row r="209" spans="1:6">
      <c r="A209" s="11">
        <v>31</v>
      </c>
      <c r="B209" s="11">
        <v>70000</v>
      </c>
      <c r="C209" s="7">
        <v>93.926682692307693</v>
      </c>
      <c r="D209" s="7">
        <v>0.93926682692307695</v>
      </c>
      <c r="E209" s="7">
        <f t="shared" si="2"/>
        <v>6408.9671726470533</v>
      </c>
      <c r="F209">
        <v>2</v>
      </c>
    </row>
    <row r="210" spans="1:6">
      <c r="A210" s="11">
        <v>40</v>
      </c>
      <c r="B210" s="11">
        <v>70000</v>
      </c>
      <c r="C210" s="7">
        <v>116.24999999999999</v>
      </c>
      <c r="D210" s="7">
        <v>1.1624999999999999</v>
      </c>
      <c r="E210" s="7">
        <f t="shared" si="2"/>
        <v>5995.8437325259465</v>
      </c>
      <c r="F210">
        <v>2</v>
      </c>
    </row>
    <row r="211" spans="1:6">
      <c r="A211" s="11">
        <v>50</v>
      </c>
      <c r="B211" s="11">
        <v>70000</v>
      </c>
      <c r="C211" s="7">
        <v>141.12980769230771</v>
      </c>
      <c r="D211" s="7">
        <v>1.4112980769230772</v>
      </c>
      <c r="E211" s="7">
        <f t="shared" si="2"/>
        <v>6182.3046656574343</v>
      </c>
      <c r="F211">
        <v>2</v>
      </c>
    </row>
    <row r="212" spans="1:6">
      <c r="A212" s="11">
        <v>60</v>
      </c>
      <c r="B212" s="11">
        <v>70000</v>
      </c>
      <c r="C212" s="7">
        <v>164.2307692307692</v>
      </c>
      <c r="D212" s="7">
        <v>1.642307692307692</v>
      </c>
      <c r="E212" s="7">
        <f t="shared" si="2"/>
        <v>6368.7655987889202</v>
      </c>
      <c r="F212">
        <v>2</v>
      </c>
    </row>
    <row r="213" spans="1:6">
      <c r="A213" s="11">
        <v>80</v>
      </c>
      <c r="B213" s="11">
        <v>70000</v>
      </c>
      <c r="C213" s="7">
        <v>209.42307692307693</v>
      </c>
      <c r="D213" s="7">
        <v>2.0942307692307693</v>
      </c>
      <c r="E213" s="7">
        <f t="shared" si="2"/>
        <v>6741.6874650518948</v>
      </c>
      <c r="F213">
        <v>2</v>
      </c>
    </row>
    <row r="214" spans="1:6">
      <c r="A214" s="11">
        <v>100</v>
      </c>
      <c r="B214" s="11">
        <v>70000</v>
      </c>
      <c r="C214" s="7">
        <v>248.46153846153848</v>
      </c>
      <c r="D214" s="7">
        <v>2.4846153846153847</v>
      </c>
      <c r="E214" s="7">
        <f t="shared" si="2"/>
        <v>7114.6093313148658</v>
      </c>
      <c r="F214">
        <v>2</v>
      </c>
    </row>
    <row r="215" spans="1:6">
      <c r="A215" s="11">
        <v>150</v>
      </c>
      <c r="B215" s="11">
        <v>70000</v>
      </c>
      <c r="C215" s="7">
        <v>343.05288461538464</v>
      </c>
      <c r="D215" s="7">
        <v>3.4305288461538463</v>
      </c>
      <c r="E215" s="7">
        <f t="shared" si="2"/>
        <v>8046.9139969723001</v>
      </c>
      <c r="F215">
        <v>2</v>
      </c>
    </row>
    <row r="216" spans="1:6">
      <c r="A216" s="11">
        <v>200</v>
      </c>
      <c r="B216" s="11">
        <v>70000</v>
      </c>
      <c r="C216" s="7">
        <v>432.69230769230779</v>
      </c>
      <c r="D216" s="7">
        <v>4.3269230769230784</v>
      </c>
      <c r="E216" s="7">
        <f t="shared" si="2"/>
        <v>8979.2186626297353</v>
      </c>
      <c r="F216">
        <v>2</v>
      </c>
    </row>
    <row r="217" spans="1:6">
      <c r="A217" s="11">
        <v>250</v>
      </c>
      <c r="B217" s="11">
        <v>70000</v>
      </c>
      <c r="C217" s="7">
        <v>530.04807692307691</v>
      </c>
      <c r="D217" s="7">
        <v>5.3004807692307692</v>
      </c>
      <c r="E217" s="7">
        <f t="shared" si="2"/>
        <v>9911.5233282871686</v>
      </c>
      <c r="F217">
        <v>2</v>
      </c>
    </row>
    <row r="218" spans="1:6">
      <c r="A218" s="11">
        <v>300</v>
      </c>
      <c r="B218" s="11">
        <v>70000</v>
      </c>
      <c r="C218" s="7">
        <v>631.58653846153845</v>
      </c>
      <c r="D218" s="7">
        <v>6.3158653846153845</v>
      </c>
      <c r="E218" s="7">
        <f t="shared" si="2"/>
        <v>10843.827993944602</v>
      </c>
      <c r="F218">
        <v>2</v>
      </c>
    </row>
    <row r="219" spans="1:6">
      <c r="A219" s="11">
        <v>400</v>
      </c>
      <c r="B219" s="11">
        <v>70000</v>
      </c>
      <c r="C219" s="7">
        <v>838.12499999999989</v>
      </c>
      <c r="D219" s="7">
        <v>8.3812499999999996</v>
      </c>
      <c r="E219" s="7">
        <f t="shared" ref="E219:E241" si="3">$E201*(B219/B201)</f>
        <v>12708.437325259467</v>
      </c>
      <c r="F219">
        <v>2</v>
      </c>
    </row>
    <row r="220" spans="1:6">
      <c r="A220" s="11">
        <v>500</v>
      </c>
      <c r="B220" s="11">
        <v>70000</v>
      </c>
      <c r="C220" s="7">
        <v>1045.2173913043471</v>
      </c>
      <c r="D220" s="7">
        <v>10.45217391304347</v>
      </c>
      <c r="E220" s="7">
        <f t="shared" si="3"/>
        <v>14573.046656574335</v>
      </c>
      <c r="F220">
        <v>2</v>
      </c>
    </row>
    <row r="221" spans="1:6">
      <c r="A221" s="11">
        <v>600</v>
      </c>
      <c r="B221" s="11">
        <v>70000</v>
      </c>
      <c r="C221" s="7">
        <v>1250.7163879598656</v>
      </c>
      <c r="D221" s="7">
        <v>12.507163879598657</v>
      </c>
      <c r="E221" s="7">
        <f t="shared" si="3"/>
        <v>16437.655987889204</v>
      </c>
      <c r="F221">
        <v>2</v>
      </c>
    </row>
    <row r="222" spans="1:6">
      <c r="A222" s="11">
        <v>700</v>
      </c>
      <c r="B222" s="11">
        <v>70000</v>
      </c>
      <c r="C222" s="7">
        <v>1455.0338907469336</v>
      </c>
      <c r="D222" s="7">
        <v>14.550338907469337</v>
      </c>
      <c r="E222" s="7">
        <f t="shared" si="3"/>
        <v>18302.265319204074</v>
      </c>
      <c r="F222">
        <v>2</v>
      </c>
    </row>
    <row r="223" spans="1:6">
      <c r="A223" s="11">
        <v>800</v>
      </c>
      <c r="B223" s="11">
        <v>70000</v>
      </c>
      <c r="C223" s="7">
        <v>1658.1698996655516</v>
      </c>
      <c r="D223" s="7">
        <v>16.581698996655515</v>
      </c>
      <c r="E223" s="7">
        <f t="shared" si="3"/>
        <v>20166.874650518937</v>
      </c>
      <c r="F223">
        <v>2</v>
      </c>
    </row>
    <row r="224" spans="1:6">
      <c r="A224" s="11">
        <v>1</v>
      </c>
      <c r="B224" s="11">
        <v>100000</v>
      </c>
      <c r="C224" s="7">
        <v>1.7812499999999996</v>
      </c>
      <c r="D224" s="7">
        <v>1.7812499999999995E-2</v>
      </c>
      <c r="E224" s="7">
        <f t="shared" si="3"/>
        <v>7526.6372761616394</v>
      </c>
      <c r="F224">
        <v>2</v>
      </c>
    </row>
    <row r="225" spans="1:6">
      <c r="A225" s="11">
        <v>25</v>
      </c>
      <c r="B225" s="11">
        <v>100000</v>
      </c>
      <c r="C225" s="7">
        <f>C207+10</f>
        <v>79.565304487179489</v>
      </c>
      <c r="D225" s="7">
        <f>D207+0.1</f>
        <v>0.79565304487179489</v>
      </c>
      <c r="E225" s="7">
        <f t="shared" si="3"/>
        <v>8165.9319040410237</v>
      </c>
      <c r="F225">
        <v>2</v>
      </c>
    </row>
    <row r="226" spans="1:6">
      <c r="A226" s="11">
        <v>30</v>
      </c>
      <c r="B226" s="11">
        <v>100000</v>
      </c>
      <c r="C226" s="7">
        <f t="shared" ref="C226:C241" si="4">C208+10</f>
        <v>92.301682692307693</v>
      </c>
      <c r="D226" s="7">
        <f t="shared" ref="D226:D241" si="5">D208+0.1</f>
        <v>0.92301682692307696</v>
      </c>
      <c r="E226" s="7">
        <f t="shared" si="3"/>
        <v>8299.1182848492281</v>
      </c>
      <c r="F226">
        <v>2</v>
      </c>
    </row>
    <row r="227" spans="1:6">
      <c r="A227" s="11">
        <v>31</v>
      </c>
      <c r="B227" s="11">
        <v>100000</v>
      </c>
      <c r="C227" s="7">
        <f t="shared" si="4"/>
        <v>103.92668269230769</v>
      </c>
      <c r="D227" s="7">
        <f t="shared" si="5"/>
        <v>1.0392668269230769</v>
      </c>
      <c r="E227" s="7">
        <f t="shared" si="3"/>
        <v>9155.6673894957912</v>
      </c>
      <c r="F227">
        <v>2</v>
      </c>
    </row>
    <row r="228" spans="1:6">
      <c r="A228" s="11">
        <v>40</v>
      </c>
      <c r="B228" s="11">
        <v>100000</v>
      </c>
      <c r="C228" s="7">
        <f t="shared" si="4"/>
        <v>126.24999999999999</v>
      </c>
      <c r="D228" s="7">
        <f t="shared" si="5"/>
        <v>1.2625</v>
      </c>
      <c r="E228" s="7">
        <f t="shared" si="3"/>
        <v>8565.4910464656386</v>
      </c>
      <c r="F228">
        <v>2</v>
      </c>
    </row>
    <row r="229" spans="1:6">
      <c r="A229">
        <v>50</v>
      </c>
      <c r="B229">
        <v>100000</v>
      </c>
      <c r="C229" s="7">
        <f t="shared" si="4"/>
        <v>151.12980769230771</v>
      </c>
      <c r="D229" s="7">
        <f t="shared" si="5"/>
        <v>1.5112980769230773</v>
      </c>
      <c r="E229" s="7">
        <f t="shared" si="3"/>
        <v>8831.8638080820492</v>
      </c>
      <c r="F229">
        <v>2</v>
      </c>
    </row>
    <row r="230" spans="1:6">
      <c r="A230">
        <v>60</v>
      </c>
      <c r="B230">
        <v>100000</v>
      </c>
      <c r="C230" s="7">
        <f t="shared" si="4"/>
        <v>174.2307692307692</v>
      </c>
      <c r="D230" s="7">
        <f t="shared" si="5"/>
        <v>1.7423076923076921</v>
      </c>
      <c r="E230" s="7">
        <f t="shared" si="3"/>
        <v>9098.236569698458</v>
      </c>
      <c r="F230">
        <v>2</v>
      </c>
    </row>
    <row r="231" spans="1:6">
      <c r="A231">
        <v>80</v>
      </c>
      <c r="B231">
        <v>100000</v>
      </c>
      <c r="C231" s="7">
        <f t="shared" si="4"/>
        <v>219.42307692307693</v>
      </c>
      <c r="D231" s="7">
        <f t="shared" si="5"/>
        <v>2.1942307692307694</v>
      </c>
      <c r="E231" s="7">
        <f t="shared" si="3"/>
        <v>9630.9820929312791</v>
      </c>
      <c r="F231">
        <v>2</v>
      </c>
    </row>
    <row r="232" spans="1:6">
      <c r="A232">
        <v>100</v>
      </c>
      <c r="B232">
        <v>100000</v>
      </c>
      <c r="C232" s="7">
        <f t="shared" si="4"/>
        <v>258.46153846153845</v>
      </c>
      <c r="D232" s="7">
        <f t="shared" si="5"/>
        <v>2.5846153846153848</v>
      </c>
      <c r="E232" s="7">
        <f t="shared" si="3"/>
        <v>10163.727616164095</v>
      </c>
      <c r="F232">
        <v>2</v>
      </c>
    </row>
    <row r="233" spans="1:6">
      <c r="A233">
        <v>150</v>
      </c>
      <c r="B233">
        <v>100000</v>
      </c>
      <c r="C233" s="7">
        <f t="shared" si="4"/>
        <v>353.05288461538464</v>
      </c>
      <c r="D233" s="7">
        <f t="shared" si="5"/>
        <v>3.5305288461538464</v>
      </c>
      <c r="E233" s="7">
        <f t="shared" si="3"/>
        <v>11495.591424246144</v>
      </c>
      <c r="F233">
        <v>2</v>
      </c>
    </row>
    <row r="234" spans="1:6">
      <c r="A234">
        <v>200</v>
      </c>
      <c r="B234">
        <v>100000</v>
      </c>
      <c r="C234" s="7">
        <f t="shared" si="4"/>
        <v>442.69230769230779</v>
      </c>
      <c r="D234" s="7">
        <f t="shared" si="5"/>
        <v>4.4269230769230781</v>
      </c>
      <c r="E234" s="7">
        <f t="shared" si="3"/>
        <v>12827.455232328193</v>
      </c>
      <c r="F234">
        <v>2</v>
      </c>
    </row>
    <row r="235" spans="1:6">
      <c r="A235">
        <v>250</v>
      </c>
      <c r="B235">
        <v>100000</v>
      </c>
      <c r="C235" s="7">
        <f t="shared" si="4"/>
        <v>540.04807692307691</v>
      </c>
      <c r="D235" s="7">
        <f t="shared" si="5"/>
        <v>5.4004807692307688</v>
      </c>
      <c r="E235" s="7">
        <f t="shared" si="3"/>
        <v>14159.319040410241</v>
      </c>
      <c r="F235">
        <v>2</v>
      </c>
    </row>
    <row r="236" spans="1:6">
      <c r="A236">
        <v>300</v>
      </c>
      <c r="B236">
        <v>100000</v>
      </c>
      <c r="C236" s="7">
        <f t="shared" si="4"/>
        <v>641.58653846153845</v>
      </c>
      <c r="D236" s="7">
        <f t="shared" si="5"/>
        <v>6.4158653846153841</v>
      </c>
      <c r="E236" s="7">
        <f t="shared" si="3"/>
        <v>15491.182848492288</v>
      </c>
      <c r="F236">
        <v>2</v>
      </c>
    </row>
    <row r="237" spans="1:6">
      <c r="A237">
        <v>400</v>
      </c>
      <c r="B237">
        <v>100000</v>
      </c>
      <c r="C237" s="7">
        <f t="shared" si="4"/>
        <v>848.12499999999989</v>
      </c>
      <c r="D237" s="7">
        <f t="shared" si="5"/>
        <v>8.4812499999999993</v>
      </c>
      <c r="E237" s="7">
        <f t="shared" si="3"/>
        <v>18154.910464656383</v>
      </c>
      <c r="F237">
        <v>2</v>
      </c>
    </row>
    <row r="238" spans="1:6">
      <c r="A238">
        <v>500</v>
      </c>
      <c r="B238">
        <v>100000</v>
      </c>
      <c r="C238" s="7">
        <f t="shared" si="4"/>
        <v>1055.2173913043471</v>
      </c>
      <c r="D238" s="7">
        <f t="shared" si="5"/>
        <v>10.55217391304347</v>
      </c>
      <c r="E238" s="7">
        <f t="shared" si="3"/>
        <v>20818.638080820481</v>
      </c>
      <c r="F238">
        <v>2</v>
      </c>
    </row>
    <row r="239" spans="1:6">
      <c r="A239">
        <v>600</v>
      </c>
      <c r="B239">
        <v>100000</v>
      </c>
      <c r="C239" s="7">
        <f t="shared" si="4"/>
        <v>1260.7163879598656</v>
      </c>
      <c r="D239" s="7">
        <f t="shared" si="5"/>
        <v>12.607163879598657</v>
      </c>
      <c r="E239" s="7">
        <f t="shared" si="3"/>
        <v>23482.365696984576</v>
      </c>
      <c r="F239">
        <v>2</v>
      </c>
    </row>
    <row r="240" spans="1:6">
      <c r="A240">
        <v>700</v>
      </c>
      <c r="B240">
        <v>100000</v>
      </c>
      <c r="C240" s="7">
        <f t="shared" si="4"/>
        <v>1465.0338907469336</v>
      </c>
      <c r="D240" s="7">
        <f t="shared" si="5"/>
        <v>14.650338907469337</v>
      </c>
      <c r="E240" s="7">
        <f t="shared" si="3"/>
        <v>26146.093313148678</v>
      </c>
      <c r="F240">
        <v>2</v>
      </c>
    </row>
    <row r="241" spans="1:6">
      <c r="A241">
        <v>800</v>
      </c>
      <c r="B241">
        <v>100000</v>
      </c>
      <c r="C241" s="7">
        <f t="shared" si="4"/>
        <v>1668.1698996655516</v>
      </c>
      <c r="D241" s="7">
        <f t="shared" si="5"/>
        <v>16.681698996655516</v>
      </c>
      <c r="E241" s="7">
        <f t="shared" si="3"/>
        <v>28809.820929312769</v>
      </c>
      <c r="F241">
        <v>2</v>
      </c>
    </row>
  </sheetData>
  <pageMargins left="0.7" right="0.7" top="0.75" bottom="0.75" header="0.3" footer="0.3"/>
  <pageSetup paperSize="9" orientation="portrait" verticalDpi="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C92E6-EE6E-4DF2-90B8-DBE95A25C735}">
  <sheetPr codeName="Sheet28">
    <tabColor theme="5" tint="0.59999389629810485"/>
  </sheetPr>
  <dimension ref="A1:E71"/>
  <sheetViews>
    <sheetView zoomScale="90" zoomScaleNormal="90" workbookViewId="0"/>
  </sheetViews>
  <sheetFormatPr defaultRowHeight="15"/>
  <cols>
    <col min="1" max="1" width="19.7109375" customWidth="1"/>
    <col min="2" max="2" width="15.42578125" customWidth="1"/>
    <col min="3" max="3" width="32.7109375" customWidth="1"/>
    <col min="5" max="5" width="11.5703125" bestFit="1" customWidth="1"/>
  </cols>
  <sheetData>
    <row r="1" spans="1:5">
      <c r="A1" t="s">
        <v>1499</v>
      </c>
    </row>
    <row r="2" spans="1:5">
      <c r="A2" s="262"/>
      <c r="B2" s="262"/>
      <c r="C2" s="263"/>
      <c r="D2" s="262"/>
      <c r="E2" s="262"/>
    </row>
    <row r="3" spans="1:5">
      <c r="A3" s="262"/>
      <c r="B3" s="262"/>
      <c r="C3" s="263"/>
      <c r="D3" s="262"/>
      <c r="E3" s="262"/>
    </row>
    <row r="5" spans="1:5">
      <c r="A5" s="55"/>
      <c r="B5" s="55"/>
      <c r="C5" s="55"/>
      <c r="D5" s="55" t="s">
        <v>1415</v>
      </c>
    </row>
    <row r="6" spans="1:5">
      <c r="A6" s="55" t="s">
        <v>1453</v>
      </c>
      <c r="B6" s="55" t="s">
        <v>1500</v>
      </c>
      <c r="C6" s="55" t="s">
        <v>1501</v>
      </c>
      <c r="D6" s="55" t="s">
        <v>1502</v>
      </c>
    </row>
    <row r="7" spans="1:5">
      <c r="A7" s="1" t="s">
        <v>585</v>
      </c>
      <c r="B7" s="1" t="s">
        <v>1503</v>
      </c>
      <c r="C7" s="1" t="s">
        <v>1501</v>
      </c>
      <c r="D7" s="1" t="s">
        <v>1502</v>
      </c>
    </row>
    <row r="8" spans="1:5">
      <c r="A8" t="s">
        <v>529</v>
      </c>
      <c r="B8" t="s">
        <v>529</v>
      </c>
      <c r="C8" t="s">
        <v>578</v>
      </c>
      <c r="D8" s="8">
        <v>0.01</v>
      </c>
      <c r="E8" s="26"/>
    </row>
    <row r="9" spans="1:5">
      <c r="A9" t="s">
        <v>530</v>
      </c>
      <c r="B9" t="s">
        <v>530</v>
      </c>
      <c r="C9" t="s">
        <v>579</v>
      </c>
      <c r="D9" s="8">
        <v>0.01</v>
      </c>
      <c r="E9" s="26"/>
    </row>
    <row r="10" spans="1:5">
      <c r="A10" t="s">
        <v>531</v>
      </c>
      <c r="B10" t="s">
        <v>531</v>
      </c>
      <c r="C10" t="s">
        <v>579</v>
      </c>
      <c r="D10" s="8">
        <v>0.01</v>
      </c>
      <c r="E10" s="26"/>
    </row>
    <row r="11" spans="1:5">
      <c r="A11" t="s">
        <v>532</v>
      </c>
      <c r="B11" t="s">
        <v>532</v>
      </c>
      <c r="C11" t="s">
        <v>580</v>
      </c>
      <c r="D11" s="8">
        <v>0.01</v>
      </c>
      <c r="E11" s="26"/>
    </row>
    <row r="12" spans="1:5">
      <c r="A12" t="s">
        <v>550</v>
      </c>
      <c r="B12" t="s">
        <v>530</v>
      </c>
      <c r="C12" t="s">
        <v>579</v>
      </c>
      <c r="D12" s="8">
        <v>0.01</v>
      </c>
      <c r="E12" s="26"/>
    </row>
    <row r="13" spans="1:5">
      <c r="A13" t="s">
        <v>533</v>
      </c>
      <c r="B13" t="s">
        <v>529</v>
      </c>
      <c r="C13" t="s">
        <v>578</v>
      </c>
      <c r="D13" s="8">
        <v>0.02</v>
      </c>
      <c r="E13" s="26"/>
    </row>
    <row r="14" spans="1:5">
      <c r="A14" t="s">
        <v>533</v>
      </c>
      <c r="B14" t="s">
        <v>530</v>
      </c>
      <c r="C14" t="s">
        <v>579</v>
      </c>
      <c r="D14" s="8">
        <v>1</v>
      </c>
      <c r="E14" s="26"/>
    </row>
    <row r="15" spans="1:5">
      <c r="A15" t="s">
        <v>533</v>
      </c>
      <c r="B15" t="s">
        <v>531</v>
      </c>
      <c r="C15" t="s">
        <v>579</v>
      </c>
      <c r="D15" s="8">
        <v>0.01</v>
      </c>
      <c r="E15" s="26"/>
    </row>
    <row r="16" spans="1:5">
      <c r="A16" t="s">
        <v>533</v>
      </c>
      <c r="B16" t="s">
        <v>532</v>
      </c>
      <c r="C16" t="s">
        <v>580</v>
      </c>
      <c r="D16" s="8">
        <v>1</v>
      </c>
      <c r="E16" s="26"/>
    </row>
    <row r="17" spans="1:5">
      <c r="A17" t="s">
        <v>534</v>
      </c>
      <c r="B17" t="s">
        <v>534</v>
      </c>
      <c r="C17" t="s">
        <v>581</v>
      </c>
      <c r="D17" s="8">
        <v>0.01</v>
      </c>
      <c r="E17" s="26"/>
    </row>
    <row r="18" spans="1:5">
      <c r="A18" t="s">
        <v>534</v>
      </c>
      <c r="B18" t="s">
        <v>530</v>
      </c>
      <c r="C18" t="s">
        <v>579</v>
      </c>
      <c r="D18" s="8">
        <v>1</v>
      </c>
      <c r="E18" s="26"/>
    </row>
    <row r="19" spans="1:5">
      <c r="A19" t="s">
        <v>534</v>
      </c>
      <c r="B19" t="s">
        <v>531</v>
      </c>
      <c r="C19" t="s">
        <v>579</v>
      </c>
      <c r="D19" s="8">
        <v>1</v>
      </c>
      <c r="E19" s="26"/>
    </row>
    <row r="20" spans="1:5">
      <c r="A20" t="s">
        <v>534</v>
      </c>
      <c r="B20" t="s">
        <v>532</v>
      </c>
      <c r="C20" t="s">
        <v>580</v>
      </c>
      <c r="D20" s="8">
        <v>1</v>
      </c>
      <c r="E20" s="26"/>
    </row>
    <row r="21" spans="1:5">
      <c r="A21" t="s">
        <v>535</v>
      </c>
      <c r="B21" t="s">
        <v>529</v>
      </c>
      <c r="C21" t="s">
        <v>578</v>
      </c>
      <c r="D21" s="8">
        <v>0.02</v>
      </c>
      <c r="E21" s="26"/>
    </row>
    <row r="22" spans="1:5">
      <c r="A22" t="s">
        <v>536</v>
      </c>
      <c r="B22" t="s">
        <v>529</v>
      </c>
      <c r="C22" t="s">
        <v>578</v>
      </c>
      <c r="D22" s="8">
        <v>0.02</v>
      </c>
      <c r="E22" s="26"/>
    </row>
    <row r="23" spans="1:5">
      <c r="A23" t="s">
        <v>536</v>
      </c>
      <c r="B23" t="s">
        <v>530</v>
      </c>
      <c r="C23" t="s">
        <v>579</v>
      </c>
      <c r="D23" s="8">
        <v>1</v>
      </c>
      <c r="E23" s="26"/>
    </row>
    <row r="24" spans="1:5">
      <c r="A24" t="s">
        <v>536</v>
      </c>
      <c r="B24" t="s">
        <v>531</v>
      </c>
      <c r="C24" t="s">
        <v>579</v>
      </c>
      <c r="D24" s="8">
        <v>0.01</v>
      </c>
      <c r="E24" s="26"/>
    </row>
    <row r="25" spans="1:5">
      <c r="A25" t="s">
        <v>536</v>
      </c>
      <c r="B25" t="s">
        <v>532</v>
      </c>
      <c r="C25" t="s">
        <v>580</v>
      </c>
      <c r="D25" s="8">
        <v>1</v>
      </c>
      <c r="E25" s="26"/>
    </row>
    <row r="26" spans="1:5">
      <c r="A26" t="s">
        <v>537</v>
      </c>
      <c r="B26" t="s">
        <v>529</v>
      </c>
      <c r="C26" t="s">
        <v>578</v>
      </c>
      <c r="D26" s="8">
        <v>0.02</v>
      </c>
      <c r="E26" s="26"/>
    </row>
    <row r="27" spans="1:5">
      <c r="A27" t="s">
        <v>537</v>
      </c>
      <c r="B27" t="s">
        <v>530</v>
      </c>
      <c r="C27" t="s">
        <v>579</v>
      </c>
      <c r="D27" s="8">
        <v>1</v>
      </c>
      <c r="E27" s="26"/>
    </row>
    <row r="28" spans="1:5">
      <c r="A28" t="s">
        <v>537</v>
      </c>
      <c r="B28" t="s">
        <v>531</v>
      </c>
      <c r="C28" t="s">
        <v>579</v>
      </c>
      <c r="D28" s="8">
        <v>0.01</v>
      </c>
      <c r="E28" s="26"/>
    </row>
    <row r="29" spans="1:5">
      <c r="A29" t="s">
        <v>537</v>
      </c>
      <c r="B29" t="s">
        <v>532</v>
      </c>
      <c r="C29" t="s">
        <v>580</v>
      </c>
      <c r="D29" s="8">
        <v>1</v>
      </c>
      <c r="E29" s="26"/>
    </row>
    <row r="70" ht="42" customHeight="1"/>
    <row r="71" ht="42" customHeight="1"/>
  </sheetData>
  <pageMargins left="0.7" right="0.7" top="0.75" bottom="0.75" header="0.3" footer="0.3"/>
  <pageSetup paperSize="9" orientation="portrait" verticalDpi="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F49AB-2C44-4E0B-8E94-8FEAB8921CDC}">
  <sheetPr codeName="Sheet29">
    <tabColor theme="5" tint="0.39997558519241921"/>
  </sheetPr>
  <dimension ref="A1:B8"/>
  <sheetViews>
    <sheetView workbookViewId="0">
      <selection activeCell="A2" sqref="A2"/>
    </sheetView>
  </sheetViews>
  <sheetFormatPr defaultRowHeight="15"/>
  <cols>
    <col min="1" max="1" width="15.28515625" customWidth="1"/>
  </cols>
  <sheetData>
    <row r="1" spans="1:2">
      <c r="A1" t="s">
        <v>4694</v>
      </c>
    </row>
    <row r="5" spans="1:2">
      <c r="A5" s="55" t="s">
        <v>1504</v>
      </c>
      <c r="B5" s="55" t="s">
        <v>1504</v>
      </c>
    </row>
    <row r="6" spans="1:2">
      <c r="A6" s="55" t="s">
        <v>1505</v>
      </c>
      <c r="B6" s="55" t="s">
        <v>1506</v>
      </c>
    </row>
    <row r="7" spans="1:2">
      <c r="A7" t="s">
        <v>1505</v>
      </c>
      <c r="B7" t="s">
        <v>1506</v>
      </c>
    </row>
    <row r="8" spans="1:2">
      <c r="A8">
        <v>30</v>
      </c>
      <c r="B8">
        <v>30</v>
      </c>
    </row>
  </sheetData>
  <pageMargins left="0.7" right="0.7" top="0.75" bottom="0.75" header="0.3" footer="0.3"/>
  <pageSetup paperSize="9" orientation="portrait" verticalDpi="0"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9CBA8-A46D-4892-BA21-6AC366E3AA95}">
  <sheetPr codeName="Sheet67">
    <tabColor theme="5" tint="0.59999389629810485"/>
  </sheetPr>
  <dimension ref="A1:E29"/>
  <sheetViews>
    <sheetView workbookViewId="0"/>
  </sheetViews>
  <sheetFormatPr defaultRowHeight="15"/>
  <cols>
    <col min="1" max="1" width="17.7109375" bestFit="1" customWidth="1"/>
    <col min="2" max="2" width="20.7109375" customWidth="1"/>
    <col min="3" max="3" width="19.5703125" customWidth="1"/>
    <col min="4" max="4" width="18.5703125" bestFit="1" customWidth="1"/>
  </cols>
  <sheetData>
    <row r="1" spans="1:5">
      <c r="A1" s="9" t="s">
        <v>4693</v>
      </c>
    </row>
    <row r="2" spans="1:5">
      <c r="A2" s="210"/>
      <c r="B2" s="218"/>
      <c r="C2" s="207"/>
      <c r="D2" s="210"/>
      <c r="E2" s="211"/>
    </row>
    <row r="3" spans="1:5">
      <c r="A3" s="212"/>
      <c r="B3" s="213"/>
      <c r="C3" s="207"/>
      <c r="D3" s="212"/>
      <c r="E3" s="213"/>
    </row>
    <row r="5" spans="1:5">
      <c r="C5" s="55" t="s">
        <v>288</v>
      </c>
      <c r="D5" s="55" t="s">
        <v>153</v>
      </c>
    </row>
    <row r="6" spans="1:5">
      <c r="A6" s="55" t="s">
        <v>446</v>
      </c>
      <c r="B6" s="55" t="s">
        <v>447</v>
      </c>
      <c r="C6" s="55" t="s">
        <v>1507</v>
      </c>
      <c r="D6" s="55" t="s">
        <v>1508</v>
      </c>
    </row>
    <row r="7" spans="1:5">
      <c r="A7" s="21" t="s">
        <v>446</v>
      </c>
      <c r="B7" s="21" t="s">
        <v>447</v>
      </c>
      <c r="C7" s="21" t="s">
        <v>1507</v>
      </c>
      <c r="D7" s="21" t="s">
        <v>1508</v>
      </c>
    </row>
    <row r="8" spans="1:5">
      <c r="A8" s="214" t="s">
        <v>350</v>
      </c>
      <c r="B8" s="214" t="s">
        <v>314</v>
      </c>
      <c r="C8" s="214">
        <v>0</v>
      </c>
      <c r="D8" s="215">
        <v>6000</v>
      </c>
    </row>
    <row r="9" spans="1:5">
      <c r="A9" s="214" t="s">
        <v>352</v>
      </c>
      <c r="B9" s="214" t="s">
        <v>316</v>
      </c>
      <c r="C9" s="214">
        <v>0</v>
      </c>
      <c r="D9" s="215">
        <v>8000</v>
      </c>
    </row>
    <row r="10" spans="1:5">
      <c r="A10" s="214" t="s">
        <v>352</v>
      </c>
      <c r="B10" s="214" t="s">
        <v>311</v>
      </c>
      <c r="C10" s="214">
        <v>0</v>
      </c>
      <c r="D10" s="215">
        <v>5000</v>
      </c>
    </row>
    <row r="11" spans="1:5">
      <c r="A11" s="214" t="s">
        <v>352</v>
      </c>
      <c r="B11" s="214" t="s">
        <v>312</v>
      </c>
      <c r="C11" s="214">
        <v>1</v>
      </c>
      <c r="D11" s="215">
        <v>0</v>
      </c>
    </row>
    <row r="12" spans="1:5">
      <c r="A12" s="214" t="s">
        <v>352</v>
      </c>
      <c r="B12" s="214" t="s">
        <v>313</v>
      </c>
      <c r="C12" s="214">
        <v>0</v>
      </c>
      <c r="D12" s="215">
        <v>0</v>
      </c>
    </row>
    <row r="13" spans="1:5">
      <c r="A13" s="214" t="s">
        <v>355</v>
      </c>
      <c r="B13" s="214" t="s">
        <v>315</v>
      </c>
      <c r="C13" s="214">
        <v>1</v>
      </c>
      <c r="D13" s="215">
        <v>0</v>
      </c>
    </row>
    <row r="14" spans="1:5">
      <c r="A14" s="214" t="s">
        <v>357</v>
      </c>
      <c r="B14" s="214" t="s">
        <v>317</v>
      </c>
      <c r="C14" s="214">
        <v>1</v>
      </c>
      <c r="D14" s="215">
        <v>1000</v>
      </c>
    </row>
    <row r="15" spans="1:5">
      <c r="A15" s="214" t="s">
        <v>360</v>
      </c>
      <c r="B15" s="214" t="s">
        <v>319</v>
      </c>
      <c r="C15" s="214">
        <v>1</v>
      </c>
      <c r="D15" s="215">
        <v>0</v>
      </c>
    </row>
    <row r="16" spans="1:5">
      <c r="A16" s="214" t="s">
        <v>351</v>
      </c>
      <c r="B16" s="214" t="s">
        <v>320</v>
      </c>
      <c r="C16" s="214">
        <v>1</v>
      </c>
      <c r="D16" s="215">
        <v>0</v>
      </c>
    </row>
    <row r="17" spans="1:4">
      <c r="A17" s="214" t="s">
        <v>361</v>
      </c>
      <c r="B17" s="214" t="s">
        <v>321</v>
      </c>
      <c r="C17" s="214">
        <v>1</v>
      </c>
      <c r="D17" s="215">
        <v>0</v>
      </c>
    </row>
    <row r="18" spans="1:4">
      <c r="A18" s="214" t="s">
        <v>361</v>
      </c>
      <c r="B18" s="214" t="s">
        <v>318</v>
      </c>
      <c r="C18" s="214">
        <v>0</v>
      </c>
      <c r="D18" s="215">
        <v>0</v>
      </c>
    </row>
    <row r="19" spans="1:4">
      <c r="A19" s="214" t="s">
        <v>362</v>
      </c>
      <c r="B19" s="214" t="s">
        <v>322</v>
      </c>
      <c r="C19" s="214">
        <v>7</v>
      </c>
      <c r="D19" s="215">
        <v>0</v>
      </c>
    </row>
    <row r="20" spans="1:4">
      <c r="A20" s="214" t="s">
        <v>515</v>
      </c>
      <c r="B20" s="214" t="s">
        <v>323</v>
      </c>
      <c r="C20" s="214">
        <v>0</v>
      </c>
      <c r="D20" s="215">
        <v>0</v>
      </c>
    </row>
    <row r="21" spans="1:4">
      <c r="A21" s="214" t="s">
        <v>482</v>
      </c>
      <c r="B21" s="214" t="s">
        <v>483</v>
      </c>
      <c r="C21" s="214">
        <v>0</v>
      </c>
      <c r="D21" s="215">
        <v>200</v>
      </c>
    </row>
    <row r="22" spans="1:4">
      <c r="A22" s="214" t="s">
        <v>356</v>
      </c>
      <c r="B22" s="216" t="s">
        <v>324</v>
      </c>
      <c r="C22" s="217">
        <v>1</v>
      </c>
      <c r="D22" s="217">
        <v>0</v>
      </c>
    </row>
    <row r="23" spans="1:4">
      <c r="A23" s="214" t="s">
        <v>359</v>
      </c>
      <c r="B23" s="216" t="s">
        <v>325</v>
      </c>
      <c r="C23" s="214">
        <v>1</v>
      </c>
      <c r="D23" s="214">
        <v>0</v>
      </c>
    </row>
    <row r="24" spans="1:4">
      <c r="A24" s="214" t="s">
        <v>354</v>
      </c>
      <c r="B24" s="216" t="s">
        <v>326</v>
      </c>
      <c r="C24" s="214">
        <v>1</v>
      </c>
      <c r="D24" s="214">
        <v>0</v>
      </c>
    </row>
    <row r="25" spans="1:4">
      <c r="A25" s="214" t="s">
        <v>364</v>
      </c>
      <c r="B25" s="216" t="s">
        <v>327</v>
      </c>
      <c r="C25" s="214">
        <v>1</v>
      </c>
      <c r="D25" s="214">
        <v>0</v>
      </c>
    </row>
    <row r="26" spans="1:4">
      <c r="A26" s="214" t="s">
        <v>363</v>
      </c>
      <c r="B26" s="216" t="s">
        <v>328</v>
      </c>
      <c r="C26" s="214">
        <v>1</v>
      </c>
      <c r="D26" s="214">
        <v>0</v>
      </c>
    </row>
    <row r="27" spans="1:4">
      <c r="A27" s="214" t="s">
        <v>353</v>
      </c>
      <c r="B27" s="216" t="s">
        <v>329</v>
      </c>
      <c r="C27" s="214">
        <v>1</v>
      </c>
      <c r="D27" s="214">
        <v>0</v>
      </c>
    </row>
    <row r="28" spans="1:4">
      <c r="A28" s="214" t="s">
        <v>358</v>
      </c>
      <c r="B28" s="216" t="s">
        <v>331</v>
      </c>
      <c r="C28" s="214">
        <v>0</v>
      </c>
      <c r="D28" s="215">
        <v>2000</v>
      </c>
    </row>
    <row r="29" spans="1:4">
      <c r="A29" s="214" t="s">
        <v>1509</v>
      </c>
      <c r="B29" s="216" t="s">
        <v>330</v>
      </c>
      <c r="C29" s="214">
        <v>7</v>
      </c>
      <c r="D29" s="214">
        <v>0</v>
      </c>
    </row>
  </sheetData>
  <pageMargins left="0.7" right="0.7" top="0.75" bottom="0.75" header="0.3" footer="0.3"/>
  <pageSetup paperSize="9" orientation="portrait" verticalDpi="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BBB66-A8DE-4458-B7EB-7FB32F6C0B81}">
  <sheetPr codeName="Sheet31">
    <tabColor theme="4" tint="0.59999389629810485"/>
  </sheetPr>
  <dimension ref="B2:B5"/>
  <sheetViews>
    <sheetView showGridLines="0" workbookViewId="0">
      <selection activeCell="E16" sqref="E16"/>
    </sheetView>
  </sheetViews>
  <sheetFormatPr defaultRowHeight="15"/>
  <cols>
    <col min="1" max="1" width="5.28515625" customWidth="1"/>
    <col min="4" max="4" width="8.42578125" customWidth="1"/>
  </cols>
  <sheetData>
    <row r="2" spans="2:2" ht="33.75">
      <c r="B2" s="68" t="s">
        <v>1510</v>
      </c>
    </row>
    <row r="3" spans="2:2">
      <c r="B3" s="24" t="s">
        <v>1511</v>
      </c>
    </row>
    <row r="5" spans="2:2">
      <c r="B5" s="30" t="s">
        <v>163</v>
      </c>
    </row>
  </sheetData>
  <hyperlinks>
    <hyperlink ref="B5" location="Contents!A1" display="Back to contents" xr:uid="{559918E1-49AD-4082-9C64-EC8B57148F36}"/>
  </hyperlinks>
  <pageMargins left="0.7" right="0.7" top="0.75" bottom="0.75" header="0.3" footer="0.3"/>
  <pageSetup paperSize="9" orientation="portrait" verticalDpi="0"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BAC8E-1D62-4E05-9625-77C7C5ACA103}">
  <sheetPr>
    <tabColor theme="4" tint="0.39997558519241921"/>
  </sheetPr>
  <dimension ref="A1:O963"/>
  <sheetViews>
    <sheetView topLeftCell="H1" workbookViewId="0">
      <selection activeCell="O8" sqref="O8:O963"/>
    </sheetView>
  </sheetViews>
  <sheetFormatPr defaultRowHeight="15"/>
  <cols>
    <col min="3" max="3" width="21.7109375" customWidth="1"/>
    <col min="5" max="5" width="9.5703125" customWidth="1"/>
    <col min="6" max="6" width="20.85546875" customWidth="1"/>
    <col min="7" max="7" width="30.28515625" customWidth="1"/>
    <col min="9" max="9" width="26.7109375" customWidth="1"/>
    <col min="10" max="10" width="15.5703125" customWidth="1"/>
    <col min="11" max="11" width="18.28515625" customWidth="1"/>
    <col min="15" max="15" width="17.85546875" customWidth="1"/>
  </cols>
  <sheetData>
    <row r="1" spans="1:15">
      <c r="H1" t="s">
        <v>4684</v>
      </c>
    </row>
    <row r="7" spans="1:15">
      <c r="A7" s="18" t="s">
        <v>1446</v>
      </c>
      <c r="B7" s="18" t="s">
        <v>1468</v>
      </c>
      <c r="C7" s="18" t="s">
        <v>1523</v>
      </c>
      <c r="D7" s="18" t="s">
        <v>1524</v>
      </c>
      <c r="E7" s="18" t="s">
        <v>1525</v>
      </c>
      <c r="F7" s="18" t="s">
        <v>1526</v>
      </c>
      <c r="G7" s="18" t="s">
        <v>1514</v>
      </c>
      <c r="H7" s="18" t="s">
        <v>1527</v>
      </c>
      <c r="I7" s="18" t="s">
        <v>1528</v>
      </c>
      <c r="J7" s="18" t="s">
        <v>1529</v>
      </c>
      <c r="K7" s="18" t="s">
        <v>1530</v>
      </c>
      <c r="L7" s="18" t="s">
        <v>1531</v>
      </c>
      <c r="M7" s="18" t="s">
        <v>1532</v>
      </c>
      <c r="N7" s="18" t="s">
        <v>1533</v>
      </c>
      <c r="O7" s="17" t="s">
        <v>4247</v>
      </c>
    </row>
    <row r="8" spans="1:15">
      <c r="A8" s="18">
        <v>2023</v>
      </c>
      <c r="B8" s="18">
        <v>992</v>
      </c>
      <c r="C8" s="18" t="s">
        <v>1537</v>
      </c>
      <c r="D8" s="18">
        <v>398190</v>
      </c>
      <c r="E8" s="18">
        <v>292980</v>
      </c>
      <c r="F8" s="18" t="s">
        <v>1538</v>
      </c>
      <c r="G8" s="18" t="s">
        <v>1517</v>
      </c>
      <c r="H8" s="18" t="s">
        <v>1535</v>
      </c>
      <c r="I8" s="18" t="s">
        <v>1536</v>
      </c>
      <c r="J8" s="18">
        <v>747.38940390000005</v>
      </c>
      <c r="K8" s="18" t="s">
        <v>1539</v>
      </c>
      <c r="L8" s="18">
        <v>1</v>
      </c>
      <c r="M8" s="18">
        <v>-2.0281143930000001</v>
      </c>
      <c r="N8" s="18">
        <v>52.534680459999997</v>
      </c>
      <c r="O8" s="260" t="s">
        <v>4248</v>
      </c>
    </row>
    <row r="9" spans="1:15">
      <c r="A9" s="18">
        <v>2023</v>
      </c>
      <c r="B9" s="18">
        <v>1430</v>
      </c>
      <c r="C9" s="18" t="s">
        <v>1541</v>
      </c>
      <c r="D9" s="18">
        <v>333270</v>
      </c>
      <c r="E9" s="18">
        <v>367530</v>
      </c>
      <c r="F9" s="18" t="s">
        <v>1542</v>
      </c>
      <c r="G9" s="18" t="s">
        <v>359</v>
      </c>
      <c r="H9" s="18" t="s">
        <v>1543</v>
      </c>
      <c r="I9" s="18" t="s">
        <v>359</v>
      </c>
      <c r="J9" s="18">
        <v>132.91832529999999</v>
      </c>
      <c r="K9" s="18" t="s">
        <v>532</v>
      </c>
      <c r="L9" s="18">
        <v>1</v>
      </c>
      <c r="M9" s="18">
        <v>-3.0004108989999998</v>
      </c>
      <c r="N9" s="18">
        <v>53.200639219999999</v>
      </c>
      <c r="O9" s="260" t="s">
        <v>4248</v>
      </c>
    </row>
    <row r="10" spans="1:15">
      <c r="A10" s="18">
        <v>2023</v>
      </c>
      <c r="B10" s="18">
        <v>2008</v>
      </c>
      <c r="C10" s="18" t="s">
        <v>1546</v>
      </c>
      <c r="D10" s="18">
        <v>398660</v>
      </c>
      <c r="E10" s="18">
        <v>291830</v>
      </c>
      <c r="F10" s="18" t="s">
        <v>1547</v>
      </c>
      <c r="G10" s="18" t="s">
        <v>1515</v>
      </c>
      <c r="H10" s="18" t="s">
        <v>1535</v>
      </c>
      <c r="I10" s="18" t="s">
        <v>4368</v>
      </c>
      <c r="J10" s="18">
        <v>920.39208689999998</v>
      </c>
      <c r="K10" s="18" t="s">
        <v>1539</v>
      </c>
      <c r="L10" s="18">
        <v>1</v>
      </c>
      <c r="M10" s="18">
        <v>-2.021180438</v>
      </c>
      <c r="N10" s="18">
        <v>52.524343559999998</v>
      </c>
      <c r="O10" s="260" t="s">
        <v>4248</v>
      </c>
    </row>
    <row r="11" spans="1:15">
      <c r="A11" s="18">
        <v>2023</v>
      </c>
      <c r="B11" s="18">
        <v>2548</v>
      </c>
      <c r="C11" s="18" t="s">
        <v>1549</v>
      </c>
      <c r="D11" s="18">
        <v>389100</v>
      </c>
      <c r="E11" s="18">
        <v>408000</v>
      </c>
      <c r="F11" s="18" t="s">
        <v>1550</v>
      </c>
      <c r="G11" s="18" t="s">
        <v>1519</v>
      </c>
      <c r="H11" s="18" t="s">
        <v>1535</v>
      </c>
      <c r="I11" s="18" t="s">
        <v>1544</v>
      </c>
      <c r="J11" s="18">
        <v>140</v>
      </c>
      <c r="K11" s="18" t="s">
        <v>1540</v>
      </c>
      <c r="L11" s="18">
        <v>1</v>
      </c>
      <c r="M11" s="18">
        <v>-2.1660559400000001</v>
      </c>
      <c r="N11" s="18">
        <v>53.568492980000002</v>
      </c>
      <c r="O11" s="260" t="s">
        <v>4248</v>
      </c>
    </row>
    <row r="12" spans="1:15">
      <c r="A12" s="18">
        <v>2023</v>
      </c>
      <c r="B12" s="18">
        <v>2597</v>
      </c>
      <c r="C12" s="18" t="s">
        <v>1551</v>
      </c>
      <c r="D12" s="18">
        <v>212630</v>
      </c>
      <c r="E12" s="18">
        <v>775039</v>
      </c>
      <c r="F12" s="18" t="s">
        <v>1552</v>
      </c>
      <c r="G12" s="18" t="s">
        <v>1518</v>
      </c>
      <c r="H12" s="18" t="s">
        <v>1553</v>
      </c>
      <c r="I12" s="18" t="s">
        <v>360</v>
      </c>
      <c r="J12" s="18">
        <v>6187.1691000000001</v>
      </c>
      <c r="K12" s="18" t="s">
        <v>1540</v>
      </c>
      <c r="L12" s="18">
        <v>1</v>
      </c>
      <c r="M12" s="18">
        <v>-5.0724335409999997</v>
      </c>
      <c r="N12" s="18">
        <v>56.828945050000002</v>
      </c>
      <c r="O12" s="260" t="s">
        <v>4249</v>
      </c>
    </row>
    <row r="13" spans="1:15">
      <c r="A13" s="18">
        <v>2023</v>
      </c>
      <c r="B13" s="18">
        <v>2635</v>
      </c>
      <c r="C13" s="18" t="s">
        <v>1554</v>
      </c>
      <c r="D13" s="18">
        <v>295110</v>
      </c>
      <c r="E13" s="18">
        <v>574390</v>
      </c>
      <c r="F13" s="18" t="s">
        <v>1555</v>
      </c>
      <c r="G13" s="18" t="s">
        <v>1519</v>
      </c>
      <c r="H13" s="18" t="s">
        <v>1553</v>
      </c>
      <c r="I13" s="18" t="s">
        <v>1544</v>
      </c>
      <c r="J13" s="18">
        <v>10010.02757</v>
      </c>
      <c r="K13" s="18" t="s">
        <v>1540</v>
      </c>
      <c r="L13" s="18">
        <v>1</v>
      </c>
      <c r="M13" s="18">
        <v>-3.6434367449999998</v>
      </c>
      <c r="N13" s="18">
        <v>55.052889589999999</v>
      </c>
      <c r="O13" s="260" t="s">
        <v>4249</v>
      </c>
    </row>
    <row r="14" spans="1:15">
      <c r="A14" s="18">
        <v>2023</v>
      </c>
      <c r="B14" s="18">
        <v>2719</v>
      </c>
      <c r="C14" s="18" t="s">
        <v>1557</v>
      </c>
      <c r="D14" s="18">
        <v>298900</v>
      </c>
      <c r="E14" s="18">
        <v>578700</v>
      </c>
      <c r="F14" s="18" t="s">
        <v>1558</v>
      </c>
      <c r="G14" s="18" t="s">
        <v>354</v>
      </c>
      <c r="H14" s="18" t="s">
        <v>1553</v>
      </c>
      <c r="I14" s="18" t="s">
        <v>354</v>
      </c>
      <c r="J14" s="18">
        <v>19875.839960000001</v>
      </c>
      <c r="K14" s="18" t="s">
        <v>1540</v>
      </c>
      <c r="L14" s="18">
        <v>1</v>
      </c>
      <c r="M14" s="18">
        <v>-3.5856663929999999</v>
      </c>
      <c r="N14" s="18">
        <v>55.09239092</v>
      </c>
      <c r="O14" s="260" t="s">
        <v>4248</v>
      </c>
    </row>
    <row r="15" spans="1:15">
      <c r="A15" s="18">
        <v>2023</v>
      </c>
      <c r="B15" s="18">
        <v>3081</v>
      </c>
      <c r="C15" s="18" t="s">
        <v>535</v>
      </c>
      <c r="D15" s="18">
        <v>294351</v>
      </c>
      <c r="E15" s="18">
        <v>680627</v>
      </c>
      <c r="F15" s="18" t="s">
        <v>1561</v>
      </c>
      <c r="G15" s="18" t="s">
        <v>1521</v>
      </c>
      <c r="H15" s="18" t="s">
        <v>1553</v>
      </c>
      <c r="I15" s="18" t="s">
        <v>1562</v>
      </c>
      <c r="J15" s="18">
        <v>1037.6659119999999</v>
      </c>
      <c r="K15" s="18" t="s">
        <v>535</v>
      </c>
      <c r="L15" s="18">
        <v>1</v>
      </c>
      <c r="M15" s="18">
        <v>-3.695890109</v>
      </c>
      <c r="N15" s="18">
        <v>56.006898890000002</v>
      </c>
      <c r="O15" s="260" t="s">
        <v>4248</v>
      </c>
    </row>
    <row r="16" spans="1:15">
      <c r="A16" s="18">
        <v>2023</v>
      </c>
      <c r="B16" s="18">
        <v>3122</v>
      </c>
      <c r="C16" s="18" t="s">
        <v>1559</v>
      </c>
      <c r="D16" s="18">
        <v>341400</v>
      </c>
      <c r="E16" s="18">
        <v>730700</v>
      </c>
      <c r="F16" s="18" t="s">
        <v>4369</v>
      </c>
      <c r="G16" s="18" t="s">
        <v>1521</v>
      </c>
      <c r="H16" s="18" t="s">
        <v>1553</v>
      </c>
      <c r="I16" s="18" t="s">
        <v>1562</v>
      </c>
      <c r="J16" s="18">
        <v>2446.510749</v>
      </c>
      <c r="K16" s="18" t="s">
        <v>1540</v>
      </c>
      <c r="L16" s="18">
        <v>1</v>
      </c>
      <c r="M16" s="18">
        <v>-2.9526222880000002</v>
      </c>
      <c r="N16" s="18">
        <v>56.46477745</v>
      </c>
      <c r="O16" s="260" t="s">
        <v>4248</v>
      </c>
    </row>
    <row r="17" spans="1:15">
      <c r="A17" s="18">
        <v>2023</v>
      </c>
      <c r="B17" s="18">
        <v>3335</v>
      </c>
      <c r="C17" s="18" t="s">
        <v>1565</v>
      </c>
      <c r="D17" s="18">
        <v>318500</v>
      </c>
      <c r="E17" s="18">
        <v>689691</v>
      </c>
      <c r="F17" s="18" t="s">
        <v>1566</v>
      </c>
      <c r="G17" s="18" t="s">
        <v>1515</v>
      </c>
      <c r="H17" s="18" t="s">
        <v>1553</v>
      </c>
      <c r="I17" s="18" t="s">
        <v>4368</v>
      </c>
      <c r="J17" s="18">
        <v>4494.6639150000001</v>
      </c>
      <c r="K17" s="18" t="s">
        <v>535</v>
      </c>
      <c r="L17" s="18">
        <v>1</v>
      </c>
      <c r="M17" s="18">
        <v>-3.311499757</v>
      </c>
      <c r="N17" s="18">
        <v>56.093031240000002</v>
      </c>
      <c r="O17" s="260" t="s">
        <v>4248</v>
      </c>
    </row>
    <row r="18" spans="1:15">
      <c r="A18" s="18">
        <v>2023</v>
      </c>
      <c r="B18" s="18">
        <v>3421</v>
      </c>
      <c r="C18" s="18" t="s">
        <v>4370</v>
      </c>
      <c r="D18" s="18">
        <v>322776</v>
      </c>
      <c r="E18" s="18">
        <v>672426</v>
      </c>
      <c r="F18" s="18" t="s">
        <v>4371</v>
      </c>
      <c r="G18" s="18" t="s">
        <v>1515</v>
      </c>
      <c r="H18" s="18" t="s">
        <v>1553</v>
      </c>
      <c r="I18" s="18" t="s">
        <v>4368</v>
      </c>
      <c r="J18" s="18">
        <v>3163.0715839999998</v>
      </c>
      <c r="K18" s="18" t="s">
        <v>535</v>
      </c>
      <c r="L18" s="18">
        <v>1</v>
      </c>
      <c r="M18" s="18">
        <v>-3.2378204749999999</v>
      </c>
      <c r="N18" s="18">
        <v>55.938658390000001</v>
      </c>
      <c r="O18" s="260" t="s">
        <v>4249</v>
      </c>
    </row>
    <row r="19" spans="1:15">
      <c r="A19" s="18">
        <v>2023</v>
      </c>
      <c r="B19" s="18">
        <v>3446</v>
      </c>
      <c r="C19" s="18" t="s">
        <v>4372</v>
      </c>
      <c r="D19" s="18">
        <v>227779</v>
      </c>
      <c r="E19" s="18">
        <v>640534</v>
      </c>
      <c r="F19" s="18" t="s">
        <v>4373</v>
      </c>
      <c r="G19" s="18" t="s">
        <v>1515</v>
      </c>
      <c r="H19" s="18" t="s">
        <v>1553</v>
      </c>
      <c r="I19" s="18" t="s">
        <v>4368</v>
      </c>
      <c r="J19" s="18">
        <v>4966.8231640000004</v>
      </c>
      <c r="K19" s="18" t="s">
        <v>1540</v>
      </c>
      <c r="L19" s="18">
        <v>1</v>
      </c>
      <c r="M19" s="18">
        <v>-4.7370048489999999</v>
      </c>
      <c r="N19" s="18">
        <v>55.627790320000003</v>
      </c>
      <c r="O19" s="260" t="s">
        <v>4249</v>
      </c>
    </row>
    <row r="20" spans="1:15">
      <c r="A20" s="18">
        <v>2023</v>
      </c>
      <c r="B20" s="18">
        <v>3471</v>
      </c>
      <c r="C20" s="18" t="s">
        <v>4374</v>
      </c>
      <c r="D20" s="18">
        <v>318245</v>
      </c>
      <c r="E20" s="18">
        <v>565227</v>
      </c>
      <c r="F20" s="18" t="s">
        <v>4375</v>
      </c>
      <c r="G20" s="18" t="s">
        <v>1515</v>
      </c>
      <c r="H20" s="18" t="s">
        <v>1553</v>
      </c>
      <c r="I20" s="18" t="s">
        <v>4368</v>
      </c>
      <c r="J20" s="18">
        <v>371.36061960000001</v>
      </c>
      <c r="K20" s="18" t="s">
        <v>1540</v>
      </c>
      <c r="L20" s="18">
        <v>1</v>
      </c>
      <c r="M20" s="18">
        <v>-3.2787837089999998</v>
      </c>
      <c r="N20" s="18">
        <v>54.974920130000001</v>
      </c>
      <c r="O20" s="260" t="s">
        <v>4249</v>
      </c>
    </row>
    <row r="21" spans="1:15">
      <c r="A21" s="18">
        <v>2023</v>
      </c>
      <c r="B21" s="18">
        <v>3474</v>
      </c>
      <c r="C21" s="18" t="s">
        <v>1567</v>
      </c>
      <c r="D21" s="18">
        <v>229306</v>
      </c>
      <c r="E21" s="18">
        <v>650575</v>
      </c>
      <c r="F21" s="18" t="s">
        <v>1568</v>
      </c>
      <c r="G21" s="18" t="s">
        <v>1515</v>
      </c>
      <c r="H21" s="18" t="s">
        <v>1553</v>
      </c>
      <c r="I21" s="18" t="s">
        <v>4368</v>
      </c>
      <c r="J21" s="18">
        <v>4541.9653170000001</v>
      </c>
      <c r="K21" s="18" t="s">
        <v>1540</v>
      </c>
      <c r="L21" s="18">
        <v>1</v>
      </c>
      <c r="M21" s="18">
        <v>-4.7190294430000002</v>
      </c>
      <c r="N21" s="18">
        <v>55.71844729</v>
      </c>
      <c r="O21" s="260" t="s">
        <v>4248</v>
      </c>
    </row>
    <row r="22" spans="1:15">
      <c r="A22" s="18">
        <v>2023</v>
      </c>
      <c r="B22" s="18">
        <v>3503</v>
      </c>
      <c r="C22" s="18" t="s">
        <v>4376</v>
      </c>
      <c r="D22" s="18">
        <v>302394</v>
      </c>
      <c r="E22" s="18">
        <v>667223</v>
      </c>
      <c r="F22" s="18" t="s">
        <v>4377</v>
      </c>
      <c r="G22" s="18" t="s">
        <v>354</v>
      </c>
      <c r="H22" s="18" t="s">
        <v>1553</v>
      </c>
      <c r="I22" s="18" t="s">
        <v>354</v>
      </c>
      <c r="J22" s="18">
        <v>375.36450769999999</v>
      </c>
      <c r="K22" s="18" t="s">
        <v>535</v>
      </c>
      <c r="L22" s="18">
        <v>1</v>
      </c>
      <c r="M22" s="18">
        <v>-3.5621037609999999</v>
      </c>
      <c r="N22" s="18">
        <v>55.88821824</v>
      </c>
      <c r="O22" s="260" t="s">
        <v>4248</v>
      </c>
    </row>
    <row r="23" spans="1:15">
      <c r="A23" s="18">
        <v>2023</v>
      </c>
      <c r="B23" s="18">
        <v>3510</v>
      </c>
      <c r="C23" s="18" t="s">
        <v>1569</v>
      </c>
      <c r="D23" s="18">
        <v>339150</v>
      </c>
      <c r="E23" s="18">
        <v>715148</v>
      </c>
      <c r="F23" s="18" t="s">
        <v>1570</v>
      </c>
      <c r="G23" s="18" t="s">
        <v>1515</v>
      </c>
      <c r="H23" s="18" t="s">
        <v>1553</v>
      </c>
      <c r="I23" s="18" t="s">
        <v>4368</v>
      </c>
      <c r="J23" s="18">
        <v>140</v>
      </c>
      <c r="K23" s="18" t="s">
        <v>1540</v>
      </c>
      <c r="L23" s="18">
        <v>1</v>
      </c>
      <c r="M23" s="18">
        <v>-2.98551514</v>
      </c>
      <c r="N23" s="18">
        <v>56.324791920000003</v>
      </c>
      <c r="O23" s="260" t="s">
        <v>4248</v>
      </c>
    </row>
    <row r="24" spans="1:15">
      <c r="A24" s="18">
        <v>2023</v>
      </c>
      <c r="B24" s="18">
        <v>3640</v>
      </c>
      <c r="C24" s="18" t="s">
        <v>535</v>
      </c>
      <c r="D24" s="18">
        <v>291649</v>
      </c>
      <c r="E24" s="18">
        <v>681450</v>
      </c>
      <c r="F24" s="18" t="s">
        <v>1748</v>
      </c>
      <c r="G24" s="18" t="s">
        <v>1515</v>
      </c>
      <c r="H24" s="18" t="s">
        <v>1553</v>
      </c>
      <c r="I24" s="18" t="s">
        <v>4368</v>
      </c>
      <c r="J24" s="18">
        <v>438.9062113</v>
      </c>
      <c r="K24" s="18" t="s">
        <v>535</v>
      </c>
      <c r="L24" s="18">
        <v>1</v>
      </c>
      <c r="M24" s="18">
        <v>-3.7395325690000001</v>
      </c>
      <c r="N24" s="18">
        <v>56.013686489999998</v>
      </c>
      <c r="O24" s="260" t="s">
        <v>4248</v>
      </c>
    </row>
    <row r="25" spans="1:15">
      <c r="A25" s="18">
        <v>2023</v>
      </c>
      <c r="B25" s="18">
        <v>3642</v>
      </c>
      <c r="C25" s="18" t="s">
        <v>1571</v>
      </c>
      <c r="D25" s="18">
        <v>139857</v>
      </c>
      <c r="E25" s="18">
        <v>523845</v>
      </c>
      <c r="F25" s="18" t="s">
        <v>1572</v>
      </c>
      <c r="G25" s="18" t="s">
        <v>364</v>
      </c>
      <c r="H25" s="18" t="s">
        <v>1573</v>
      </c>
      <c r="I25" s="18" t="s">
        <v>364</v>
      </c>
      <c r="J25" s="18">
        <v>16168.103090000001</v>
      </c>
      <c r="K25" s="18" t="s">
        <v>1540</v>
      </c>
      <c r="L25" s="18">
        <v>1</v>
      </c>
      <c r="M25" s="18">
        <v>-6.0236169909999999</v>
      </c>
      <c r="N25" s="18">
        <v>54.542822780000002</v>
      </c>
      <c r="O25" s="260" t="s">
        <v>4248</v>
      </c>
    </row>
    <row r="26" spans="1:15">
      <c r="A26" s="18">
        <v>2023</v>
      </c>
      <c r="B26" s="18">
        <v>4224</v>
      </c>
      <c r="C26" s="18" t="s">
        <v>1574</v>
      </c>
      <c r="D26" s="18">
        <v>233703</v>
      </c>
      <c r="E26" s="18">
        <v>634945</v>
      </c>
      <c r="F26" s="18" t="s">
        <v>1575</v>
      </c>
      <c r="G26" s="18" t="s">
        <v>1520</v>
      </c>
      <c r="H26" s="18" t="s">
        <v>1553</v>
      </c>
      <c r="I26" s="18" t="s">
        <v>4378</v>
      </c>
      <c r="J26" s="18">
        <v>138.065</v>
      </c>
      <c r="K26" s="18" t="s">
        <v>1540</v>
      </c>
      <c r="L26" s="18">
        <v>1</v>
      </c>
      <c r="M26" s="18">
        <v>-4.6396526759999999</v>
      </c>
      <c r="N26" s="18">
        <v>55.57968726</v>
      </c>
      <c r="O26" s="260" t="s">
        <v>4248</v>
      </c>
    </row>
    <row r="27" spans="1:15">
      <c r="A27" s="18">
        <v>2023</v>
      </c>
      <c r="B27" s="18">
        <v>4331</v>
      </c>
      <c r="C27" s="18" t="s">
        <v>1576</v>
      </c>
      <c r="D27" s="18">
        <v>452570</v>
      </c>
      <c r="E27" s="18">
        <v>522980</v>
      </c>
      <c r="F27" s="18" t="s">
        <v>1577</v>
      </c>
      <c r="G27" s="18" t="s">
        <v>1515</v>
      </c>
      <c r="H27" s="18" t="s">
        <v>1535</v>
      </c>
      <c r="I27" s="18" t="s">
        <v>4368</v>
      </c>
      <c r="J27" s="18">
        <v>140</v>
      </c>
      <c r="K27" s="18" t="s">
        <v>531</v>
      </c>
      <c r="L27" s="18">
        <v>1</v>
      </c>
      <c r="M27" s="18">
        <v>-1.187809838</v>
      </c>
      <c r="N27" s="18">
        <v>54.599271350000002</v>
      </c>
      <c r="O27" s="260" t="s">
        <v>4248</v>
      </c>
    </row>
    <row r="28" spans="1:15">
      <c r="A28" s="18">
        <v>2023</v>
      </c>
      <c r="B28" s="18">
        <v>4332</v>
      </c>
      <c r="C28" s="18" t="s">
        <v>1578</v>
      </c>
      <c r="D28" s="18">
        <v>300400</v>
      </c>
      <c r="E28" s="18">
        <v>531300</v>
      </c>
      <c r="F28" s="18" t="s">
        <v>1579</v>
      </c>
      <c r="G28" s="18" t="s">
        <v>1520</v>
      </c>
      <c r="H28" s="18" t="s">
        <v>1535</v>
      </c>
      <c r="I28" s="18" t="s">
        <v>4378</v>
      </c>
      <c r="J28" s="18">
        <v>393.68</v>
      </c>
      <c r="K28" s="18" t="s">
        <v>1540</v>
      </c>
      <c r="L28" s="18">
        <v>1</v>
      </c>
      <c r="M28" s="18">
        <v>-3.5457830709999998</v>
      </c>
      <c r="N28" s="18">
        <v>54.666899209999997</v>
      </c>
      <c r="O28" s="260" t="s">
        <v>4249</v>
      </c>
    </row>
    <row r="29" spans="1:15">
      <c r="A29" s="18">
        <v>2023</v>
      </c>
      <c r="B29" s="18">
        <v>4358</v>
      </c>
      <c r="C29" s="18" t="s">
        <v>1580</v>
      </c>
      <c r="D29" s="18">
        <v>357050</v>
      </c>
      <c r="E29" s="18">
        <v>513280</v>
      </c>
      <c r="F29" s="18" t="s">
        <v>1534</v>
      </c>
      <c r="G29" s="18" t="s">
        <v>358</v>
      </c>
      <c r="H29" s="18" t="s">
        <v>1535</v>
      </c>
      <c r="I29" s="18" t="s">
        <v>358</v>
      </c>
      <c r="J29" s="18">
        <v>14674.60254</v>
      </c>
      <c r="K29" s="18" t="s">
        <v>1540</v>
      </c>
      <c r="L29" s="18">
        <v>1</v>
      </c>
      <c r="M29" s="18">
        <v>-2.6649094469999999</v>
      </c>
      <c r="N29" s="18">
        <v>54.51299264</v>
      </c>
      <c r="O29" s="260" t="s">
        <v>4248</v>
      </c>
    </row>
    <row r="30" spans="1:15">
      <c r="A30" s="18">
        <v>2023</v>
      </c>
      <c r="B30" s="18">
        <v>4372</v>
      </c>
      <c r="C30" s="18" t="s">
        <v>1581</v>
      </c>
      <c r="D30" s="18">
        <v>337610</v>
      </c>
      <c r="E30" s="18">
        <v>349260</v>
      </c>
      <c r="F30" s="18" t="s">
        <v>1582</v>
      </c>
      <c r="G30" s="18" t="s">
        <v>1518</v>
      </c>
      <c r="H30" s="18" t="s">
        <v>1543</v>
      </c>
      <c r="I30" s="18" t="s">
        <v>360</v>
      </c>
      <c r="J30" s="18">
        <v>11028.709720000001</v>
      </c>
      <c r="K30" s="18" t="s">
        <v>532</v>
      </c>
      <c r="L30" s="18">
        <v>1</v>
      </c>
      <c r="M30" s="18">
        <v>-2.9318914810000001</v>
      </c>
      <c r="N30" s="18">
        <v>53.03696017</v>
      </c>
      <c r="O30" s="260" t="s">
        <v>4248</v>
      </c>
    </row>
    <row r="31" spans="1:15">
      <c r="A31" s="18">
        <v>2023</v>
      </c>
      <c r="B31" s="18">
        <v>4377</v>
      </c>
      <c r="C31" s="18" t="s">
        <v>1583</v>
      </c>
      <c r="D31" s="18">
        <v>350880</v>
      </c>
      <c r="E31" s="18">
        <v>241860</v>
      </c>
      <c r="F31" s="18" t="s">
        <v>1584</v>
      </c>
      <c r="G31" s="18" t="s">
        <v>1518</v>
      </c>
      <c r="H31" s="18" t="s">
        <v>1535</v>
      </c>
      <c r="I31" s="18" t="s">
        <v>360</v>
      </c>
      <c r="J31" s="18">
        <v>45851.52534</v>
      </c>
      <c r="K31" s="18" t="s">
        <v>1540</v>
      </c>
      <c r="L31" s="18">
        <v>1</v>
      </c>
      <c r="M31" s="18">
        <v>-2.7180693890000001</v>
      </c>
      <c r="N31" s="18">
        <v>52.072914709999999</v>
      </c>
      <c r="O31" s="260" t="s">
        <v>4249</v>
      </c>
    </row>
    <row r="32" spans="1:15">
      <c r="A32" s="18">
        <v>2023</v>
      </c>
      <c r="B32" s="18">
        <v>4419</v>
      </c>
      <c r="C32" s="18" t="s">
        <v>1586</v>
      </c>
      <c r="D32" s="18">
        <v>524500</v>
      </c>
      <c r="E32" s="18">
        <v>212900</v>
      </c>
      <c r="F32" s="18" t="s">
        <v>1587</v>
      </c>
      <c r="G32" s="18" t="s">
        <v>1518</v>
      </c>
      <c r="H32" s="18" t="s">
        <v>1535</v>
      </c>
      <c r="I32" s="18" t="s">
        <v>360</v>
      </c>
      <c r="J32" s="18">
        <v>1607.5610650000001</v>
      </c>
      <c r="K32" s="18" t="s">
        <v>1540</v>
      </c>
      <c r="L32" s="18">
        <v>1</v>
      </c>
      <c r="M32" s="18">
        <v>-0.19585301699999999</v>
      </c>
      <c r="N32" s="18">
        <v>51.800893619999997</v>
      </c>
      <c r="O32" s="260" t="s">
        <v>4248</v>
      </c>
    </row>
    <row r="33" spans="1:15">
      <c r="A33" s="18">
        <v>2023</v>
      </c>
      <c r="B33" s="18">
        <v>4420</v>
      </c>
      <c r="C33" s="18" t="s">
        <v>1588</v>
      </c>
      <c r="D33" s="18">
        <v>508390</v>
      </c>
      <c r="E33" s="18">
        <v>411140</v>
      </c>
      <c r="F33" s="18" t="s">
        <v>1589</v>
      </c>
      <c r="G33" s="18" t="s">
        <v>358</v>
      </c>
      <c r="H33" s="18" t="s">
        <v>1535</v>
      </c>
      <c r="I33" s="18" t="s">
        <v>358</v>
      </c>
      <c r="J33" s="18">
        <v>32949.199999999997</v>
      </c>
      <c r="K33" s="18" t="s">
        <v>530</v>
      </c>
      <c r="L33" s="18">
        <v>1</v>
      </c>
      <c r="M33" s="18">
        <v>-0.36411331499999999</v>
      </c>
      <c r="N33" s="18">
        <v>53.585651769999998</v>
      </c>
      <c r="O33" s="260" t="s">
        <v>4248</v>
      </c>
    </row>
    <row r="34" spans="1:15">
      <c r="A34" s="18">
        <v>2023</v>
      </c>
      <c r="B34" s="18">
        <v>4426</v>
      </c>
      <c r="C34" s="18" t="s">
        <v>1590</v>
      </c>
      <c r="D34" s="18">
        <v>498470</v>
      </c>
      <c r="E34" s="18">
        <v>305320</v>
      </c>
      <c r="F34" s="18" t="s">
        <v>1591</v>
      </c>
      <c r="G34" s="18" t="s">
        <v>350</v>
      </c>
      <c r="H34" s="18" t="s">
        <v>1535</v>
      </c>
      <c r="I34" s="18" t="s">
        <v>350</v>
      </c>
      <c r="J34" s="18">
        <v>2348.3046610000001</v>
      </c>
      <c r="K34" s="18" t="s">
        <v>1540</v>
      </c>
      <c r="L34" s="18">
        <v>1</v>
      </c>
      <c r="M34" s="18">
        <v>-0.54633663700000001</v>
      </c>
      <c r="N34" s="18">
        <v>52.636703859999997</v>
      </c>
      <c r="O34" s="260" t="s">
        <v>4248</v>
      </c>
    </row>
    <row r="35" spans="1:15">
      <c r="A35" s="18">
        <v>2023</v>
      </c>
      <c r="B35" s="18">
        <v>5219</v>
      </c>
      <c r="C35" s="18" t="s">
        <v>1571</v>
      </c>
      <c r="D35" s="18">
        <v>145940</v>
      </c>
      <c r="E35" s="18">
        <v>532205</v>
      </c>
      <c r="F35" s="18" t="s">
        <v>1592</v>
      </c>
      <c r="G35" s="18" t="s">
        <v>1516</v>
      </c>
      <c r="H35" s="18" t="s">
        <v>1573</v>
      </c>
      <c r="I35" s="18" t="s">
        <v>1593</v>
      </c>
      <c r="J35" s="18">
        <v>27846.040639999999</v>
      </c>
      <c r="K35" s="18" t="s">
        <v>1540</v>
      </c>
      <c r="L35" s="18">
        <v>1</v>
      </c>
      <c r="M35" s="18">
        <v>-5.9370468809999997</v>
      </c>
      <c r="N35" s="18">
        <v>54.620863470000003</v>
      </c>
      <c r="O35" s="260" t="s">
        <v>4248</v>
      </c>
    </row>
    <row r="36" spans="1:15">
      <c r="A36" s="18">
        <v>2023</v>
      </c>
      <c r="B36" s="18">
        <v>6454</v>
      </c>
      <c r="C36" s="18" t="s">
        <v>1594</v>
      </c>
      <c r="D36" s="18">
        <v>348400</v>
      </c>
      <c r="E36" s="18">
        <v>463000</v>
      </c>
      <c r="F36" s="18" t="s">
        <v>1595</v>
      </c>
      <c r="G36" s="18" t="s">
        <v>1522</v>
      </c>
      <c r="H36" s="18" t="s">
        <v>1535</v>
      </c>
      <c r="I36" s="18" t="s">
        <v>363</v>
      </c>
      <c r="J36" s="18">
        <v>13655.2603</v>
      </c>
      <c r="K36" s="18" t="s">
        <v>1540</v>
      </c>
      <c r="L36" s="18">
        <v>1</v>
      </c>
      <c r="M36" s="18">
        <v>-2.7898080369999998</v>
      </c>
      <c r="N36" s="18">
        <v>54.060350049999997</v>
      </c>
      <c r="O36" s="260" t="s">
        <v>4248</v>
      </c>
    </row>
    <row r="37" spans="1:15">
      <c r="A37" s="18">
        <v>2023</v>
      </c>
      <c r="B37" s="18">
        <v>6480</v>
      </c>
      <c r="C37" s="18" t="s">
        <v>1596</v>
      </c>
      <c r="D37" s="18">
        <v>341050</v>
      </c>
      <c r="E37" s="18">
        <v>376650</v>
      </c>
      <c r="F37" s="18" t="s">
        <v>1597</v>
      </c>
      <c r="G37" s="18" t="s">
        <v>1515</v>
      </c>
      <c r="H37" s="18" t="s">
        <v>1535</v>
      </c>
      <c r="I37" s="18" t="s">
        <v>4368</v>
      </c>
      <c r="J37" s="18">
        <v>140</v>
      </c>
      <c r="K37" s="18" t="s">
        <v>532</v>
      </c>
      <c r="L37" s="18">
        <v>1</v>
      </c>
      <c r="M37" s="18">
        <v>-2.8856510069999999</v>
      </c>
      <c r="N37" s="18">
        <v>53.283528320000002</v>
      </c>
      <c r="O37" s="260" t="s">
        <v>4248</v>
      </c>
    </row>
    <row r="38" spans="1:15">
      <c r="A38" s="18">
        <v>2023</v>
      </c>
      <c r="B38" s="18">
        <v>6490</v>
      </c>
      <c r="C38" s="18" t="s">
        <v>1598</v>
      </c>
      <c r="D38" s="18">
        <v>303310</v>
      </c>
      <c r="E38" s="18">
        <v>167550</v>
      </c>
      <c r="F38" s="18" t="s">
        <v>2514</v>
      </c>
      <c r="G38" s="18" t="s">
        <v>350</v>
      </c>
      <c r="H38" s="18" t="s">
        <v>1543</v>
      </c>
      <c r="I38" s="18" t="s">
        <v>350</v>
      </c>
      <c r="J38" s="18">
        <v>1421.3432270000001</v>
      </c>
      <c r="K38" s="18" t="s">
        <v>1540</v>
      </c>
      <c r="L38" s="18">
        <v>1</v>
      </c>
      <c r="M38" s="18">
        <v>-3.391271063</v>
      </c>
      <c r="N38" s="18">
        <v>51.398714200000001</v>
      </c>
      <c r="O38" s="260" t="s">
        <v>4248</v>
      </c>
    </row>
    <row r="39" spans="1:15">
      <c r="A39" s="18">
        <v>2023</v>
      </c>
      <c r="B39" s="18">
        <v>6518</v>
      </c>
      <c r="C39" s="18" t="s">
        <v>1548</v>
      </c>
      <c r="D39" s="18">
        <v>374830</v>
      </c>
      <c r="E39" s="18">
        <v>443640</v>
      </c>
      <c r="F39" s="18" t="s">
        <v>1591</v>
      </c>
      <c r="G39" s="18" t="s">
        <v>350</v>
      </c>
      <c r="H39" s="18" t="s">
        <v>1535</v>
      </c>
      <c r="I39" s="18" t="s">
        <v>350</v>
      </c>
      <c r="J39" s="18">
        <v>1983.465109</v>
      </c>
      <c r="K39" s="18" t="s">
        <v>1540</v>
      </c>
      <c r="L39" s="18">
        <v>1</v>
      </c>
      <c r="M39" s="18">
        <v>-2.3844345929999999</v>
      </c>
      <c r="N39" s="18">
        <v>53.88832669</v>
      </c>
      <c r="O39" s="260" t="s">
        <v>4249</v>
      </c>
    </row>
    <row r="40" spans="1:15">
      <c r="A40" s="18">
        <v>2023</v>
      </c>
      <c r="B40" s="18">
        <v>6558</v>
      </c>
      <c r="C40" s="18" t="s">
        <v>1601</v>
      </c>
      <c r="D40" s="18">
        <v>378500</v>
      </c>
      <c r="E40" s="18">
        <v>397100</v>
      </c>
      <c r="F40" s="18" t="s">
        <v>1602</v>
      </c>
      <c r="G40" s="18" t="s">
        <v>1515</v>
      </c>
      <c r="H40" s="18" t="s">
        <v>1535</v>
      </c>
      <c r="I40" s="18" t="s">
        <v>4368</v>
      </c>
      <c r="J40" s="18">
        <v>140</v>
      </c>
      <c r="K40" s="18" t="s">
        <v>1540</v>
      </c>
      <c r="L40" s="18">
        <v>1</v>
      </c>
      <c r="M40" s="18">
        <v>-2.3253561079999998</v>
      </c>
      <c r="N40" s="18">
        <v>53.470191679999999</v>
      </c>
      <c r="O40" s="260" t="s">
        <v>4249</v>
      </c>
    </row>
    <row r="41" spans="1:15">
      <c r="A41" s="18">
        <v>2023</v>
      </c>
      <c r="B41" s="18">
        <v>6571</v>
      </c>
      <c r="C41" s="18" t="s">
        <v>1603</v>
      </c>
      <c r="D41" s="18">
        <v>458200</v>
      </c>
      <c r="E41" s="18">
        <v>521200</v>
      </c>
      <c r="F41" s="18" t="s">
        <v>1604</v>
      </c>
      <c r="G41" s="18" t="s">
        <v>1515</v>
      </c>
      <c r="H41" s="18" t="s">
        <v>1535</v>
      </c>
      <c r="I41" s="18" t="s">
        <v>4368</v>
      </c>
      <c r="J41" s="18">
        <v>299.60000000000002</v>
      </c>
      <c r="K41" s="18" t="s">
        <v>531</v>
      </c>
      <c r="L41" s="18">
        <v>1</v>
      </c>
      <c r="M41" s="18">
        <v>-1.101029346</v>
      </c>
      <c r="N41" s="18">
        <v>54.582661119999997</v>
      </c>
      <c r="O41" s="260" t="s">
        <v>4248</v>
      </c>
    </row>
    <row r="42" spans="1:15">
      <c r="A42" s="18">
        <v>2023</v>
      </c>
      <c r="B42" s="18">
        <v>6578</v>
      </c>
      <c r="C42" s="18" t="s">
        <v>1605</v>
      </c>
      <c r="D42" s="18">
        <v>268900</v>
      </c>
      <c r="E42" s="18">
        <v>201300</v>
      </c>
      <c r="F42" s="18" t="s">
        <v>1606</v>
      </c>
      <c r="G42" s="18" t="s">
        <v>1518</v>
      </c>
      <c r="H42" s="18" t="s">
        <v>1543</v>
      </c>
      <c r="I42" s="18" t="s">
        <v>360</v>
      </c>
      <c r="J42" s="18">
        <v>10009.08174</v>
      </c>
      <c r="K42" s="18" t="s">
        <v>533</v>
      </c>
      <c r="L42" s="18">
        <v>1</v>
      </c>
      <c r="M42" s="18">
        <v>-3.898235466</v>
      </c>
      <c r="N42" s="18">
        <v>51.695093730000004</v>
      </c>
      <c r="O42" s="260" t="s">
        <v>4248</v>
      </c>
    </row>
    <row r="43" spans="1:15">
      <c r="A43" s="18">
        <v>2023</v>
      </c>
      <c r="B43" s="18">
        <v>6614</v>
      </c>
      <c r="C43" s="18" t="s">
        <v>1607</v>
      </c>
      <c r="D43" s="18">
        <v>405700</v>
      </c>
      <c r="E43" s="18">
        <v>279600</v>
      </c>
      <c r="F43" s="18" t="s">
        <v>1608</v>
      </c>
      <c r="G43" s="18" t="s">
        <v>358</v>
      </c>
      <c r="H43" s="18" t="s">
        <v>1535</v>
      </c>
      <c r="I43" s="18" t="s">
        <v>358</v>
      </c>
      <c r="J43" s="18">
        <v>1106.5420200000001</v>
      </c>
      <c r="K43" s="18" t="s">
        <v>1539</v>
      </c>
      <c r="L43" s="18">
        <v>1</v>
      </c>
      <c r="M43" s="18">
        <v>-1.9176233389999999</v>
      </c>
      <c r="N43" s="18">
        <v>52.414369610000001</v>
      </c>
      <c r="O43" s="260" t="s">
        <v>4248</v>
      </c>
    </row>
    <row r="44" spans="1:15">
      <c r="A44" s="18">
        <v>2023</v>
      </c>
      <c r="B44" s="18">
        <v>6666</v>
      </c>
      <c r="C44" s="18" t="s">
        <v>1611</v>
      </c>
      <c r="D44" s="18">
        <v>448700</v>
      </c>
      <c r="E44" s="18">
        <v>275600</v>
      </c>
      <c r="F44" s="18" t="s">
        <v>1729</v>
      </c>
      <c r="G44" s="18" t="s">
        <v>350</v>
      </c>
      <c r="H44" s="18" t="s">
        <v>1535</v>
      </c>
      <c r="I44" s="18" t="s">
        <v>350</v>
      </c>
      <c r="J44" s="18">
        <v>4542.2293799999998</v>
      </c>
      <c r="K44" s="18" t="s">
        <v>1540</v>
      </c>
      <c r="L44" s="18">
        <v>1</v>
      </c>
      <c r="M44" s="18">
        <v>-1.286037369</v>
      </c>
      <c r="N44" s="18">
        <v>52.376283100000002</v>
      </c>
      <c r="O44" s="260" t="s">
        <v>4249</v>
      </c>
    </row>
    <row r="45" spans="1:15">
      <c r="A45" s="18">
        <v>2023</v>
      </c>
      <c r="B45" s="18">
        <v>6682</v>
      </c>
      <c r="C45" s="18" t="s">
        <v>1612</v>
      </c>
      <c r="D45" s="18">
        <v>458520</v>
      </c>
      <c r="E45" s="18">
        <v>305300</v>
      </c>
      <c r="F45" s="18" t="s">
        <v>1613</v>
      </c>
      <c r="G45" s="18" t="s">
        <v>1522</v>
      </c>
      <c r="H45" s="18" t="s">
        <v>1535</v>
      </c>
      <c r="I45" s="18" t="s">
        <v>363</v>
      </c>
      <c r="J45" s="18">
        <v>793.84317069999997</v>
      </c>
      <c r="K45" s="18" t="s">
        <v>1540</v>
      </c>
      <c r="L45" s="18">
        <v>1</v>
      </c>
      <c r="M45" s="18">
        <v>-1.136586254</v>
      </c>
      <c r="N45" s="18">
        <v>52.64229443</v>
      </c>
      <c r="O45" s="260" t="s">
        <v>4248</v>
      </c>
    </row>
    <row r="46" spans="1:15">
      <c r="A46" s="18">
        <v>2023</v>
      </c>
      <c r="B46" s="18">
        <v>6694</v>
      </c>
      <c r="C46" s="18" t="s">
        <v>1541</v>
      </c>
      <c r="D46" s="18">
        <v>331500</v>
      </c>
      <c r="E46" s="18">
        <v>370998</v>
      </c>
      <c r="F46" s="18" t="s">
        <v>1614</v>
      </c>
      <c r="G46" s="18" t="s">
        <v>364</v>
      </c>
      <c r="H46" s="18" t="s">
        <v>1543</v>
      </c>
      <c r="I46" s="18" t="s">
        <v>364</v>
      </c>
      <c r="J46" s="18">
        <v>2434.0740219999998</v>
      </c>
      <c r="K46" s="18" t="s">
        <v>532</v>
      </c>
      <c r="L46" s="18">
        <v>1</v>
      </c>
      <c r="M46" s="18">
        <v>-3.0276492560000001</v>
      </c>
      <c r="N46" s="18">
        <v>53.23158205</v>
      </c>
      <c r="O46" s="260" t="s">
        <v>4248</v>
      </c>
    </row>
    <row r="47" spans="1:15">
      <c r="A47" s="18">
        <v>2023</v>
      </c>
      <c r="B47" s="18">
        <v>6699</v>
      </c>
      <c r="C47" s="18" t="s">
        <v>1615</v>
      </c>
      <c r="D47" s="18">
        <v>348900</v>
      </c>
      <c r="E47" s="18">
        <v>399310</v>
      </c>
      <c r="F47" s="18" t="s">
        <v>1616</v>
      </c>
      <c r="G47" s="18" t="s">
        <v>351</v>
      </c>
      <c r="H47" s="18" t="s">
        <v>1535</v>
      </c>
      <c r="I47" s="18" t="s">
        <v>1564</v>
      </c>
      <c r="J47" s="18">
        <v>539.84206400000005</v>
      </c>
      <c r="K47" s="18" t="s">
        <v>532</v>
      </c>
      <c r="L47" s="18">
        <v>1</v>
      </c>
      <c r="M47" s="18">
        <v>-2.7715964319999999</v>
      </c>
      <c r="N47" s="18">
        <v>53.488007519999996</v>
      </c>
      <c r="O47" s="260" t="s">
        <v>4248</v>
      </c>
    </row>
    <row r="48" spans="1:15">
      <c r="A48" s="18">
        <v>2023</v>
      </c>
      <c r="B48" s="18">
        <v>6721</v>
      </c>
      <c r="C48" s="18" t="s">
        <v>1617</v>
      </c>
      <c r="D48" s="18">
        <v>571200</v>
      </c>
      <c r="E48" s="18">
        <v>251900</v>
      </c>
      <c r="F48" s="18" t="s">
        <v>1618</v>
      </c>
      <c r="G48" s="18" t="s">
        <v>1515</v>
      </c>
      <c r="H48" s="18" t="s">
        <v>1535</v>
      </c>
      <c r="I48" s="18" t="s">
        <v>4368</v>
      </c>
      <c r="J48" s="18">
        <v>795</v>
      </c>
      <c r="K48" s="18" t="s">
        <v>1540</v>
      </c>
      <c r="L48" s="18">
        <v>1</v>
      </c>
      <c r="M48" s="18">
        <v>0.50024305000000002</v>
      </c>
      <c r="N48" s="18">
        <v>52.13886806</v>
      </c>
      <c r="O48" s="260" t="s">
        <v>4248</v>
      </c>
    </row>
    <row r="49" spans="1:15">
      <c r="A49" s="18">
        <v>2023</v>
      </c>
      <c r="B49" s="18">
        <v>7009</v>
      </c>
      <c r="C49" s="18" t="s">
        <v>1619</v>
      </c>
      <c r="D49" s="18">
        <v>457350</v>
      </c>
      <c r="E49" s="18">
        <v>401300</v>
      </c>
      <c r="F49" s="18" t="s">
        <v>1620</v>
      </c>
      <c r="G49" s="18" t="s">
        <v>1519</v>
      </c>
      <c r="H49" s="18" t="s">
        <v>1535</v>
      </c>
      <c r="I49" s="18" t="s">
        <v>1544</v>
      </c>
      <c r="J49" s="18">
        <v>15214.776110000001</v>
      </c>
      <c r="K49" s="18" t="s">
        <v>1540</v>
      </c>
      <c r="L49" s="18">
        <v>1</v>
      </c>
      <c r="M49" s="18">
        <v>-1.1367943579999999</v>
      </c>
      <c r="N49" s="18">
        <v>53.505272120000001</v>
      </c>
      <c r="O49" s="260" t="s">
        <v>4248</v>
      </c>
    </row>
    <row r="50" spans="1:15">
      <c r="A50" s="18">
        <v>2023</v>
      </c>
      <c r="B50" s="18">
        <v>7012</v>
      </c>
      <c r="C50" s="18" t="s">
        <v>1621</v>
      </c>
      <c r="D50" s="18">
        <v>408730</v>
      </c>
      <c r="E50" s="18">
        <v>369110</v>
      </c>
      <c r="F50" s="18" t="s">
        <v>1622</v>
      </c>
      <c r="G50" s="18" t="s">
        <v>358</v>
      </c>
      <c r="H50" s="18" t="s">
        <v>1535</v>
      </c>
      <c r="I50" s="18" t="s">
        <v>358</v>
      </c>
      <c r="J50" s="18">
        <v>4672.4840800000002</v>
      </c>
      <c r="K50" s="18" t="s">
        <v>1540</v>
      </c>
      <c r="L50" s="18">
        <v>1</v>
      </c>
      <c r="M50" s="18">
        <v>-1.8707147260000001</v>
      </c>
      <c r="N50" s="18">
        <v>53.218973409999997</v>
      </c>
      <c r="O50" s="260" t="s">
        <v>4248</v>
      </c>
    </row>
    <row r="51" spans="1:15">
      <c r="A51" s="18">
        <v>2023</v>
      </c>
      <c r="B51" s="18">
        <v>7013</v>
      </c>
      <c r="C51" s="18" t="s">
        <v>1623</v>
      </c>
      <c r="D51" s="18">
        <v>329080</v>
      </c>
      <c r="E51" s="18">
        <v>362510</v>
      </c>
      <c r="F51" s="18" t="s">
        <v>1591</v>
      </c>
      <c r="G51" s="18" t="s">
        <v>350</v>
      </c>
      <c r="H51" s="18" t="s">
        <v>1543</v>
      </c>
      <c r="I51" s="18" t="s">
        <v>350</v>
      </c>
      <c r="J51" s="18">
        <v>1641.3467430000001</v>
      </c>
      <c r="K51" s="18" t="s">
        <v>532</v>
      </c>
      <c r="L51" s="18">
        <v>1</v>
      </c>
      <c r="M51" s="18">
        <v>-3.0620088710000002</v>
      </c>
      <c r="N51" s="18">
        <v>53.15497955</v>
      </c>
      <c r="O51" s="260" t="s">
        <v>4248</v>
      </c>
    </row>
    <row r="52" spans="1:15">
      <c r="A52" s="18">
        <v>2023</v>
      </c>
      <c r="B52" s="18">
        <v>7015</v>
      </c>
      <c r="C52" s="18" t="s">
        <v>1624</v>
      </c>
      <c r="D52" s="18">
        <v>453540</v>
      </c>
      <c r="E52" s="18">
        <v>375160</v>
      </c>
      <c r="F52" s="18" t="s">
        <v>1625</v>
      </c>
      <c r="G52" s="18" t="s">
        <v>358</v>
      </c>
      <c r="H52" s="18" t="s">
        <v>1535</v>
      </c>
      <c r="I52" s="18" t="s">
        <v>358</v>
      </c>
      <c r="J52" s="18">
        <v>4038.9688019999999</v>
      </c>
      <c r="K52" s="18" t="s">
        <v>1540</v>
      </c>
      <c r="L52" s="18">
        <v>1</v>
      </c>
      <c r="M52" s="18">
        <v>-1.198654817</v>
      </c>
      <c r="N52" s="18">
        <v>53.27073472</v>
      </c>
      <c r="O52" s="260" t="s">
        <v>4248</v>
      </c>
    </row>
    <row r="53" spans="1:15">
      <c r="A53" s="18">
        <v>2023</v>
      </c>
      <c r="B53" s="18">
        <v>7017</v>
      </c>
      <c r="C53" s="18" t="s">
        <v>1626</v>
      </c>
      <c r="D53" s="18">
        <v>426070</v>
      </c>
      <c r="E53" s="18">
        <v>362310</v>
      </c>
      <c r="F53" s="18" t="s">
        <v>1627</v>
      </c>
      <c r="G53" s="18" t="s">
        <v>1518</v>
      </c>
      <c r="H53" s="18" t="s">
        <v>1535</v>
      </c>
      <c r="I53" s="18" t="s">
        <v>360</v>
      </c>
      <c r="J53" s="18">
        <v>63352.520140000001</v>
      </c>
      <c r="K53" s="18" t="s">
        <v>1540</v>
      </c>
      <c r="L53" s="18">
        <v>1</v>
      </c>
      <c r="M53" s="18">
        <v>-1.611582898</v>
      </c>
      <c r="N53" s="18">
        <v>53.157286429999999</v>
      </c>
      <c r="O53" s="260" t="s">
        <v>4248</v>
      </c>
    </row>
    <row r="54" spans="1:15">
      <c r="A54" s="18">
        <v>2023</v>
      </c>
      <c r="B54" s="18">
        <v>7019</v>
      </c>
      <c r="C54" s="18" t="s">
        <v>1628</v>
      </c>
      <c r="D54" s="18">
        <v>374830</v>
      </c>
      <c r="E54" s="18">
        <v>443640</v>
      </c>
      <c r="F54" s="18" t="s">
        <v>1629</v>
      </c>
      <c r="G54" s="18" t="s">
        <v>1515</v>
      </c>
      <c r="H54" s="18" t="s">
        <v>1535</v>
      </c>
      <c r="I54" s="18" t="s">
        <v>4368</v>
      </c>
      <c r="J54" s="18">
        <v>90241.739279999994</v>
      </c>
      <c r="K54" s="18" t="s">
        <v>1540</v>
      </c>
      <c r="L54" s="18">
        <v>1</v>
      </c>
      <c r="M54" s="18">
        <v>-2.3844345929999999</v>
      </c>
      <c r="N54" s="18">
        <v>53.88832669</v>
      </c>
      <c r="O54" s="260" t="s">
        <v>4248</v>
      </c>
    </row>
    <row r="55" spans="1:15">
      <c r="A55" s="18">
        <v>2023</v>
      </c>
      <c r="B55" s="18">
        <v>7022</v>
      </c>
      <c r="C55" s="18" t="s">
        <v>1630</v>
      </c>
      <c r="D55" s="18">
        <v>387900</v>
      </c>
      <c r="E55" s="18">
        <v>398200</v>
      </c>
      <c r="F55" s="18" t="s">
        <v>1631</v>
      </c>
      <c r="G55" s="18" t="s">
        <v>1515</v>
      </c>
      <c r="H55" s="18" t="s">
        <v>1535</v>
      </c>
      <c r="I55" s="18" t="s">
        <v>4368</v>
      </c>
      <c r="J55" s="18">
        <v>140</v>
      </c>
      <c r="K55" s="18" t="s">
        <v>1540</v>
      </c>
      <c r="L55" s="18">
        <v>1</v>
      </c>
      <c r="M55" s="18">
        <v>-2.1837929740000002</v>
      </c>
      <c r="N55" s="18">
        <v>53.480380859999997</v>
      </c>
      <c r="O55" s="260" t="s">
        <v>4248</v>
      </c>
    </row>
    <row r="56" spans="1:15">
      <c r="A56" s="18">
        <v>2023</v>
      </c>
      <c r="B56" s="18">
        <v>7025</v>
      </c>
      <c r="C56" s="18" t="s">
        <v>1632</v>
      </c>
      <c r="D56" s="18">
        <v>377800</v>
      </c>
      <c r="E56" s="18">
        <v>398300</v>
      </c>
      <c r="F56" s="18" t="s">
        <v>1633</v>
      </c>
      <c r="G56" s="18" t="s">
        <v>1515</v>
      </c>
      <c r="H56" s="18" t="s">
        <v>1535</v>
      </c>
      <c r="I56" s="18" t="s">
        <v>4368</v>
      </c>
      <c r="J56" s="18">
        <v>795</v>
      </c>
      <c r="K56" s="18" t="s">
        <v>1540</v>
      </c>
      <c r="L56" s="18">
        <v>1</v>
      </c>
      <c r="M56" s="18">
        <v>-2.3359863700000001</v>
      </c>
      <c r="N56" s="18">
        <v>53.480948429999998</v>
      </c>
      <c r="O56" s="260" t="s">
        <v>4248</v>
      </c>
    </row>
    <row r="57" spans="1:15">
      <c r="A57" s="18">
        <v>2023</v>
      </c>
      <c r="B57" s="18">
        <v>7032</v>
      </c>
      <c r="C57" s="18" t="s">
        <v>1634</v>
      </c>
      <c r="D57" s="18">
        <v>561350</v>
      </c>
      <c r="E57" s="18">
        <v>175270</v>
      </c>
      <c r="F57" s="18" t="s">
        <v>1635</v>
      </c>
      <c r="G57" s="18" t="s">
        <v>1518</v>
      </c>
      <c r="H57" s="18" t="s">
        <v>1535</v>
      </c>
      <c r="I57" s="18" t="s">
        <v>360</v>
      </c>
      <c r="J57" s="18">
        <v>16236.70708</v>
      </c>
      <c r="K57" s="18" t="s">
        <v>1540</v>
      </c>
      <c r="L57" s="18">
        <v>1</v>
      </c>
      <c r="M57" s="18">
        <v>0.32081772800000002</v>
      </c>
      <c r="N57" s="18">
        <v>51.453423620000002</v>
      </c>
      <c r="O57" s="260" t="s">
        <v>4249</v>
      </c>
    </row>
    <row r="58" spans="1:15">
      <c r="A58" s="18">
        <v>2023</v>
      </c>
      <c r="B58" s="18">
        <v>7039</v>
      </c>
      <c r="C58" s="18" t="s">
        <v>1636</v>
      </c>
      <c r="D58" s="18">
        <v>545460</v>
      </c>
      <c r="E58" s="18">
        <v>211340</v>
      </c>
      <c r="F58" s="18" t="s">
        <v>1637</v>
      </c>
      <c r="G58" s="18" t="s">
        <v>1519</v>
      </c>
      <c r="H58" s="18" t="s">
        <v>1535</v>
      </c>
      <c r="I58" s="18" t="s">
        <v>1544</v>
      </c>
      <c r="J58" s="18">
        <v>935</v>
      </c>
      <c r="K58" s="18" t="s">
        <v>1540</v>
      </c>
      <c r="L58" s="18">
        <v>1</v>
      </c>
      <c r="M58" s="18">
        <v>0.10725813300000001</v>
      </c>
      <c r="N58" s="18">
        <v>51.781823060000001</v>
      </c>
      <c r="O58" s="260" t="s">
        <v>4249</v>
      </c>
    </row>
    <row r="59" spans="1:15">
      <c r="A59" s="18">
        <v>2023</v>
      </c>
      <c r="B59" s="18">
        <v>7044</v>
      </c>
      <c r="C59" s="18" t="s">
        <v>1910</v>
      </c>
      <c r="D59" s="18">
        <v>331000</v>
      </c>
      <c r="E59" s="18">
        <v>370000</v>
      </c>
      <c r="F59" s="18" t="s">
        <v>1534</v>
      </c>
      <c r="G59" s="18" t="s">
        <v>1517</v>
      </c>
      <c r="H59" s="18" t="s">
        <v>1543</v>
      </c>
      <c r="I59" s="18" t="s">
        <v>1536</v>
      </c>
      <c r="J59" s="18">
        <v>4690</v>
      </c>
      <c r="K59" s="18" t="s">
        <v>532</v>
      </c>
      <c r="L59" s="18">
        <v>1</v>
      </c>
      <c r="M59" s="18">
        <v>-3.0349220109999999</v>
      </c>
      <c r="N59" s="18">
        <v>53.222547849999998</v>
      </c>
      <c r="O59" s="260" t="s">
        <v>4249</v>
      </c>
    </row>
    <row r="60" spans="1:15">
      <c r="A60" s="18">
        <v>2023</v>
      </c>
      <c r="B60" s="18">
        <v>7045</v>
      </c>
      <c r="C60" s="18" t="s">
        <v>1638</v>
      </c>
      <c r="D60" s="18">
        <v>446850</v>
      </c>
      <c r="E60" s="18">
        <v>521550</v>
      </c>
      <c r="F60" s="18" t="s">
        <v>1639</v>
      </c>
      <c r="G60" s="18" t="s">
        <v>1515</v>
      </c>
      <c r="H60" s="18" t="s">
        <v>1535</v>
      </c>
      <c r="I60" s="18" t="s">
        <v>4368</v>
      </c>
      <c r="J60" s="18">
        <v>122.71870680000001</v>
      </c>
      <c r="K60" s="18" t="s">
        <v>531</v>
      </c>
      <c r="L60" s="18">
        <v>1</v>
      </c>
      <c r="M60" s="18">
        <v>-1.276566316</v>
      </c>
      <c r="N60" s="18">
        <v>54.586982689999999</v>
      </c>
      <c r="O60" s="260" t="s">
        <v>4248</v>
      </c>
    </row>
    <row r="61" spans="1:15">
      <c r="A61" s="18">
        <v>2023</v>
      </c>
      <c r="B61" s="18">
        <v>7048</v>
      </c>
      <c r="C61" s="18" t="s">
        <v>1640</v>
      </c>
      <c r="D61" s="18">
        <v>333390</v>
      </c>
      <c r="E61" s="18">
        <v>185760</v>
      </c>
      <c r="F61" s="18" t="s">
        <v>1641</v>
      </c>
      <c r="G61" s="18" t="s">
        <v>1515</v>
      </c>
      <c r="H61" s="18" t="s">
        <v>1543</v>
      </c>
      <c r="I61" s="18" t="s">
        <v>4368</v>
      </c>
      <c r="J61" s="18">
        <v>140</v>
      </c>
      <c r="K61" s="18" t="s">
        <v>1540</v>
      </c>
      <c r="L61" s="18">
        <v>1</v>
      </c>
      <c r="M61" s="18">
        <v>-2.962403364</v>
      </c>
      <c r="N61" s="18">
        <v>51.566762099999998</v>
      </c>
      <c r="O61" s="260" t="s">
        <v>4248</v>
      </c>
    </row>
    <row r="62" spans="1:15">
      <c r="A62" s="18">
        <v>2023</v>
      </c>
      <c r="B62" s="18">
        <v>7053</v>
      </c>
      <c r="C62" s="18" t="s">
        <v>1799</v>
      </c>
      <c r="D62" s="18">
        <v>353560</v>
      </c>
      <c r="E62" s="18">
        <v>386820</v>
      </c>
      <c r="F62" s="18" t="s">
        <v>4379</v>
      </c>
      <c r="G62" s="18" t="s">
        <v>1515</v>
      </c>
      <c r="H62" s="18" t="s">
        <v>1535</v>
      </c>
      <c r="I62" s="18" t="s">
        <v>4368</v>
      </c>
      <c r="J62" s="18">
        <v>5387.3002109999998</v>
      </c>
      <c r="K62" s="18" t="s">
        <v>532</v>
      </c>
      <c r="L62" s="18">
        <v>1</v>
      </c>
      <c r="M62" s="18">
        <v>-2.6995252139999999</v>
      </c>
      <c r="N62" s="18">
        <v>53.376182329999999</v>
      </c>
      <c r="O62" s="260" t="s">
        <v>4248</v>
      </c>
    </row>
    <row r="63" spans="1:15">
      <c r="A63" s="18">
        <v>2023</v>
      </c>
      <c r="B63" s="18">
        <v>7059</v>
      </c>
      <c r="C63" s="18" t="s">
        <v>1642</v>
      </c>
      <c r="D63" s="18">
        <v>296081</v>
      </c>
      <c r="E63" s="18">
        <v>184011</v>
      </c>
      <c r="F63" s="18" t="s">
        <v>1643</v>
      </c>
      <c r="G63" s="18" t="s">
        <v>351</v>
      </c>
      <c r="H63" s="18" t="s">
        <v>1543</v>
      </c>
      <c r="I63" s="18" t="s">
        <v>1564</v>
      </c>
      <c r="J63" s="18">
        <v>21476.36853</v>
      </c>
      <c r="K63" s="18" t="s">
        <v>533</v>
      </c>
      <c r="L63" s="18">
        <v>1</v>
      </c>
      <c r="M63" s="18">
        <v>-3.4999946510000002</v>
      </c>
      <c r="N63" s="18">
        <v>51.545393169999997</v>
      </c>
      <c r="O63" s="260" t="s">
        <v>4249</v>
      </c>
    </row>
    <row r="64" spans="1:15">
      <c r="A64" s="18">
        <v>2023</v>
      </c>
      <c r="B64" s="18">
        <v>7060</v>
      </c>
      <c r="C64" s="18" t="s">
        <v>1603</v>
      </c>
      <c r="D64" s="18">
        <v>457000</v>
      </c>
      <c r="E64" s="18">
        <v>522300</v>
      </c>
      <c r="F64" s="18" t="s">
        <v>1644</v>
      </c>
      <c r="G64" s="18" t="s">
        <v>1515</v>
      </c>
      <c r="H64" s="18" t="s">
        <v>1535</v>
      </c>
      <c r="I64" s="18" t="s">
        <v>4368</v>
      </c>
      <c r="J64" s="18">
        <v>4700.6499999999996</v>
      </c>
      <c r="K64" s="18" t="s">
        <v>531</v>
      </c>
      <c r="L64" s="18">
        <v>1</v>
      </c>
      <c r="M64" s="18">
        <v>-1.1193804759999999</v>
      </c>
      <c r="N64" s="18">
        <v>54.592681820000003</v>
      </c>
      <c r="O64" s="260" t="s">
        <v>4248</v>
      </c>
    </row>
    <row r="65" spans="1:15">
      <c r="A65" s="18">
        <v>2023</v>
      </c>
      <c r="B65" s="18">
        <v>7070</v>
      </c>
      <c r="C65" s="18" t="s">
        <v>1845</v>
      </c>
      <c r="D65" s="18">
        <v>534800</v>
      </c>
      <c r="E65" s="18">
        <v>241400</v>
      </c>
      <c r="F65" s="18" t="s">
        <v>1629</v>
      </c>
      <c r="G65" s="18" t="s">
        <v>1515</v>
      </c>
      <c r="H65" s="18" t="s">
        <v>1535</v>
      </c>
      <c r="I65" s="18" t="s">
        <v>4368</v>
      </c>
      <c r="J65" s="18">
        <v>4874.1450000000004</v>
      </c>
      <c r="K65" s="18" t="s">
        <v>1540</v>
      </c>
      <c r="L65" s="18">
        <v>1</v>
      </c>
      <c r="M65" s="18">
        <v>-3.5416508999999999E-2</v>
      </c>
      <c r="N65" s="18">
        <v>52.054596119999999</v>
      </c>
      <c r="O65" s="260" t="s">
        <v>4248</v>
      </c>
    </row>
    <row r="66" spans="1:15">
      <c r="A66" s="18">
        <v>2023</v>
      </c>
      <c r="B66" s="18">
        <v>7073</v>
      </c>
      <c r="C66" s="18" t="s">
        <v>1645</v>
      </c>
      <c r="D66" s="18">
        <v>397980</v>
      </c>
      <c r="E66" s="18">
        <v>355550</v>
      </c>
      <c r="F66" s="18" t="s">
        <v>1646</v>
      </c>
      <c r="G66" s="18" t="s">
        <v>1515</v>
      </c>
      <c r="H66" s="18" t="s">
        <v>1535</v>
      </c>
      <c r="I66" s="18" t="s">
        <v>4368</v>
      </c>
      <c r="J66" s="18">
        <v>4470.414538</v>
      </c>
      <c r="K66" s="18" t="s">
        <v>1540</v>
      </c>
      <c r="L66" s="18">
        <v>1</v>
      </c>
      <c r="M66" s="18">
        <v>-2.0316192320000002</v>
      </c>
      <c r="N66" s="18">
        <v>53.097149170000002</v>
      </c>
      <c r="O66" s="260" t="s">
        <v>4248</v>
      </c>
    </row>
    <row r="67" spans="1:15">
      <c r="A67" s="18">
        <v>2023</v>
      </c>
      <c r="B67" s="18">
        <v>7119</v>
      </c>
      <c r="C67" s="18" t="s">
        <v>1649</v>
      </c>
      <c r="D67" s="18">
        <v>255480</v>
      </c>
      <c r="E67" s="18">
        <v>198770</v>
      </c>
      <c r="F67" s="18" t="s">
        <v>1650</v>
      </c>
      <c r="G67" s="18" t="s">
        <v>1515</v>
      </c>
      <c r="H67" s="18" t="s">
        <v>1543</v>
      </c>
      <c r="I67" s="18" t="s">
        <v>4368</v>
      </c>
      <c r="J67" s="18">
        <v>21084.89459</v>
      </c>
      <c r="K67" s="18" t="s">
        <v>533</v>
      </c>
      <c r="L67" s="18">
        <v>1</v>
      </c>
      <c r="M67" s="18">
        <v>-4.0912232749999999</v>
      </c>
      <c r="N67" s="18">
        <v>51.669064220000003</v>
      </c>
      <c r="O67" s="260" t="s">
        <v>4248</v>
      </c>
    </row>
    <row r="68" spans="1:15">
      <c r="A68" s="18">
        <v>2023</v>
      </c>
      <c r="B68" s="18">
        <v>7124</v>
      </c>
      <c r="C68" s="18" t="s">
        <v>1651</v>
      </c>
      <c r="D68" s="18">
        <v>566870</v>
      </c>
      <c r="E68" s="18">
        <v>244880</v>
      </c>
      <c r="F68" s="18" t="s">
        <v>1652</v>
      </c>
      <c r="G68" s="18" t="s">
        <v>1515</v>
      </c>
      <c r="H68" s="18" t="s">
        <v>1535</v>
      </c>
      <c r="I68" s="18" t="s">
        <v>4368</v>
      </c>
      <c r="J68" s="18">
        <v>7896.6682709999995</v>
      </c>
      <c r="K68" s="18" t="s">
        <v>1540</v>
      </c>
      <c r="L68" s="18">
        <v>1</v>
      </c>
      <c r="M68" s="18">
        <v>0.433596867</v>
      </c>
      <c r="N68" s="18">
        <v>52.07713528</v>
      </c>
      <c r="O68" s="260" t="s">
        <v>4249</v>
      </c>
    </row>
    <row r="69" spans="1:15">
      <c r="A69" s="18">
        <v>2023</v>
      </c>
      <c r="B69" s="18">
        <v>7146</v>
      </c>
      <c r="C69" s="18" t="s">
        <v>1653</v>
      </c>
      <c r="D69" s="18">
        <v>490380</v>
      </c>
      <c r="E69" s="18">
        <v>238630</v>
      </c>
      <c r="F69" s="18" t="s">
        <v>1654</v>
      </c>
      <c r="G69" s="18" t="s">
        <v>1518</v>
      </c>
      <c r="H69" s="18" t="s">
        <v>1535</v>
      </c>
      <c r="I69" s="18" t="s">
        <v>360</v>
      </c>
      <c r="J69" s="18">
        <v>10052.39464</v>
      </c>
      <c r="K69" s="18" t="s">
        <v>1540</v>
      </c>
      <c r="L69" s="18">
        <v>1</v>
      </c>
      <c r="M69" s="18">
        <v>-0.683762922</v>
      </c>
      <c r="N69" s="18">
        <v>52.038715420000003</v>
      </c>
      <c r="O69" s="260" t="s">
        <v>4248</v>
      </c>
    </row>
    <row r="70" spans="1:15">
      <c r="A70" s="18">
        <v>2023</v>
      </c>
      <c r="B70" s="18">
        <v>7206</v>
      </c>
      <c r="C70" s="18" t="s">
        <v>1655</v>
      </c>
      <c r="D70" s="18">
        <v>260500</v>
      </c>
      <c r="E70" s="18">
        <v>665050</v>
      </c>
      <c r="F70" s="18" t="s">
        <v>1656</v>
      </c>
      <c r="G70" s="18" t="s">
        <v>1516</v>
      </c>
      <c r="H70" s="18" t="s">
        <v>1553</v>
      </c>
      <c r="I70" s="18" t="s">
        <v>1593</v>
      </c>
      <c r="J70" s="18">
        <v>1676.42299</v>
      </c>
      <c r="K70" s="18" t="s">
        <v>1540</v>
      </c>
      <c r="L70" s="18">
        <v>1</v>
      </c>
      <c r="M70" s="18">
        <v>-4.2303029509999996</v>
      </c>
      <c r="N70" s="18">
        <v>55.858392860000002</v>
      </c>
      <c r="O70" s="260" t="s">
        <v>4248</v>
      </c>
    </row>
    <row r="71" spans="1:15">
      <c r="A71" s="18">
        <v>2023</v>
      </c>
      <c r="B71" s="18">
        <v>7221</v>
      </c>
      <c r="C71" s="18" t="s">
        <v>1657</v>
      </c>
      <c r="D71" s="18">
        <v>310186</v>
      </c>
      <c r="E71" s="18">
        <v>581210</v>
      </c>
      <c r="F71" s="18" t="s">
        <v>1658</v>
      </c>
      <c r="G71" s="18" t="s">
        <v>1516</v>
      </c>
      <c r="H71" s="18" t="s">
        <v>1553</v>
      </c>
      <c r="I71" s="18" t="s">
        <v>1593</v>
      </c>
      <c r="J71" s="18">
        <v>10075.128720000001</v>
      </c>
      <c r="K71" s="18" t="s">
        <v>1540</v>
      </c>
      <c r="L71" s="18">
        <v>1</v>
      </c>
      <c r="M71" s="18">
        <v>-3.4096839370000001</v>
      </c>
      <c r="N71" s="18">
        <v>55.117112509999998</v>
      </c>
      <c r="O71" s="260" t="s">
        <v>4248</v>
      </c>
    </row>
    <row r="72" spans="1:15">
      <c r="A72" s="18">
        <v>2023</v>
      </c>
      <c r="B72" s="18">
        <v>7452</v>
      </c>
      <c r="C72" s="18" t="s">
        <v>1659</v>
      </c>
      <c r="D72" s="18">
        <v>273301</v>
      </c>
      <c r="E72" s="18">
        <v>660470</v>
      </c>
      <c r="F72" s="18" t="s">
        <v>1660</v>
      </c>
      <c r="G72" s="18" t="s">
        <v>1515</v>
      </c>
      <c r="H72" s="18" t="s">
        <v>1553</v>
      </c>
      <c r="I72" s="18" t="s">
        <v>4368</v>
      </c>
      <c r="J72" s="18">
        <v>4734.5976559999999</v>
      </c>
      <c r="K72" s="18" t="s">
        <v>535</v>
      </c>
      <c r="L72" s="18">
        <v>1</v>
      </c>
      <c r="M72" s="18">
        <v>-4.0237993679999997</v>
      </c>
      <c r="N72" s="18">
        <v>55.82080311</v>
      </c>
      <c r="O72" s="260" t="s">
        <v>4248</v>
      </c>
    </row>
    <row r="73" spans="1:15">
      <c r="A73" s="18">
        <v>2023</v>
      </c>
      <c r="B73" s="18">
        <v>7458</v>
      </c>
      <c r="C73" s="18" t="s">
        <v>2066</v>
      </c>
      <c r="D73" s="18">
        <v>305550</v>
      </c>
      <c r="E73" s="18">
        <v>669656</v>
      </c>
      <c r="F73" s="18" t="s">
        <v>2288</v>
      </c>
      <c r="G73" s="18" t="s">
        <v>364</v>
      </c>
      <c r="H73" s="18" t="s">
        <v>1553</v>
      </c>
      <c r="I73" s="18" t="s">
        <v>364</v>
      </c>
      <c r="J73" s="18">
        <v>11064.17416</v>
      </c>
      <c r="K73" s="18" t="s">
        <v>535</v>
      </c>
      <c r="L73" s="18">
        <v>1</v>
      </c>
      <c r="M73" s="18">
        <v>-3.5125158669999998</v>
      </c>
      <c r="N73" s="18">
        <v>55.910700480000003</v>
      </c>
      <c r="O73" s="260" t="s">
        <v>4248</v>
      </c>
    </row>
    <row r="74" spans="1:15">
      <c r="A74" s="18">
        <v>2023</v>
      </c>
      <c r="B74" s="18">
        <v>7538</v>
      </c>
      <c r="C74" s="18" t="s">
        <v>1661</v>
      </c>
      <c r="D74" s="18">
        <v>385058</v>
      </c>
      <c r="E74" s="18">
        <v>656266</v>
      </c>
      <c r="F74" s="18" t="s">
        <v>1600</v>
      </c>
      <c r="G74" s="18" t="s">
        <v>1520</v>
      </c>
      <c r="H74" s="18" t="s">
        <v>1553</v>
      </c>
      <c r="I74" s="18" t="s">
        <v>4378</v>
      </c>
      <c r="J74" s="18">
        <v>32719.773399999998</v>
      </c>
      <c r="K74" s="18" t="s">
        <v>1540</v>
      </c>
      <c r="L74" s="18">
        <v>1</v>
      </c>
      <c r="M74" s="18">
        <v>-2.2399085460000001</v>
      </c>
      <c r="N74" s="18">
        <v>55.799448429999998</v>
      </c>
      <c r="O74" s="260" t="s">
        <v>4248</v>
      </c>
    </row>
    <row r="75" spans="1:15">
      <c r="A75" s="18">
        <v>2023</v>
      </c>
      <c r="B75" s="18">
        <v>7567</v>
      </c>
      <c r="C75" s="18" t="s">
        <v>1663</v>
      </c>
      <c r="D75" s="18">
        <v>463150</v>
      </c>
      <c r="E75" s="18">
        <v>433150</v>
      </c>
      <c r="F75" s="18" t="s">
        <v>1664</v>
      </c>
      <c r="G75" s="18" t="s">
        <v>1516</v>
      </c>
      <c r="H75" s="18" t="s">
        <v>1535</v>
      </c>
      <c r="I75" s="18" t="s">
        <v>1593</v>
      </c>
      <c r="J75" s="18">
        <v>8387.424712</v>
      </c>
      <c r="K75" s="18" t="s">
        <v>1540</v>
      </c>
      <c r="L75" s="18">
        <v>1</v>
      </c>
      <c r="M75" s="18">
        <v>-1.0429012150000001</v>
      </c>
      <c r="N75" s="18">
        <v>53.790842869999999</v>
      </c>
      <c r="O75" s="260" t="s">
        <v>4248</v>
      </c>
    </row>
    <row r="76" spans="1:15">
      <c r="A76" s="18">
        <v>2023</v>
      </c>
      <c r="B76" s="18">
        <v>7587</v>
      </c>
      <c r="C76" s="18" t="s">
        <v>1665</v>
      </c>
      <c r="D76" s="18">
        <v>458399</v>
      </c>
      <c r="E76" s="18">
        <v>273638</v>
      </c>
      <c r="F76" s="18" t="s">
        <v>1666</v>
      </c>
      <c r="G76" s="18" t="s">
        <v>1516</v>
      </c>
      <c r="H76" s="18" t="s">
        <v>1535</v>
      </c>
      <c r="I76" s="18" t="s">
        <v>1593</v>
      </c>
      <c r="J76" s="18">
        <v>14556.6276</v>
      </c>
      <c r="K76" s="18" t="s">
        <v>1540</v>
      </c>
      <c r="L76" s="18">
        <v>1</v>
      </c>
      <c r="M76" s="18">
        <v>-1.143918926</v>
      </c>
      <c r="N76" s="18">
        <v>52.357700350000002</v>
      </c>
      <c r="O76" s="260" t="s">
        <v>4249</v>
      </c>
    </row>
    <row r="77" spans="1:15">
      <c r="A77" s="18">
        <v>2023</v>
      </c>
      <c r="B77" s="18">
        <v>7594</v>
      </c>
      <c r="C77" s="18" t="s">
        <v>1667</v>
      </c>
      <c r="D77" s="18">
        <v>480280</v>
      </c>
      <c r="E77" s="18">
        <v>471400</v>
      </c>
      <c r="F77" s="18" t="s">
        <v>1668</v>
      </c>
      <c r="G77" s="18" t="s">
        <v>1516</v>
      </c>
      <c r="H77" s="18" t="s">
        <v>1535</v>
      </c>
      <c r="I77" s="18" t="s">
        <v>1593</v>
      </c>
      <c r="J77" s="18">
        <v>10009.7202</v>
      </c>
      <c r="K77" s="18" t="s">
        <v>1540</v>
      </c>
      <c r="L77" s="18">
        <v>1</v>
      </c>
      <c r="M77" s="18">
        <v>-0.77288413899999997</v>
      </c>
      <c r="N77" s="18">
        <v>54.132188309999997</v>
      </c>
      <c r="O77" s="260" t="s">
        <v>4248</v>
      </c>
    </row>
    <row r="78" spans="1:15">
      <c r="A78" s="18">
        <v>2023</v>
      </c>
      <c r="B78" s="18">
        <v>7615</v>
      </c>
      <c r="C78" s="18" t="s">
        <v>1669</v>
      </c>
      <c r="D78" s="18">
        <v>350200</v>
      </c>
      <c r="E78" s="18">
        <v>380500</v>
      </c>
      <c r="F78" s="18" t="s">
        <v>1670</v>
      </c>
      <c r="G78" s="18" t="s">
        <v>1515</v>
      </c>
      <c r="H78" s="18" t="s">
        <v>1535</v>
      </c>
      <c r="I78" s="18" t="s">
        <v>4368</v>
      </c>
      <c r="J78" s="18">
        <v>179.2</v>
      </c>
      <c r="K78" s="18" t="s">
        <v>532</v>
      </c>
      <c r="L78" s="18">
        <v>1</v>
      </c>
      <c r="M78" s="18">
        <v>-2.7490296910000001</v>
      </c>
      <c r="N78" s="18">
        <v>53.319072300000002</v>
      </c>
      <c r="O78" s="260" t="s">
        <v>4248</v>
      </c>
    </row>
    <row r="79" spans="1:15">
      <c r="A79" s="18">
        <v>2023</v>
      </c>
      <c r="B79" s="18">
        <v>7623</v>
      </c>
      <c r="C79" s="18" t="s">
        <v>1671</v>
      </c>
      <c r="D79" s="18">
        <v>433150</v>
      </c>
      <c r="E79" s="18">
        <v>429840</v>
      </c>
      <c r="F79" s="18" t="s">
        <v>1672</v>
      </c>
      <c r="G79" s="18" t="s">
        <v>1516</v>
      </c>
      <c r="H79" s="18" t="s">
        <v>1535</v>
      </c>
      <c r="I79" s="18" t="s">
        <v>1593</v>
      </c>
      <c r="J79" s="18">
        <v>41759.45162</v>
      </c>
      <c r="K79" s="18" t="s">
        <v>1540</v>
      </c>
      <c r="L79" s="18">
        <v>1</v>
      </c>
      <c r="M79" s="18">
        <v>-1.4986100899999999</v>
      </c>
      <c r="N79" s="18">
        <v>53.763862510000003</v>
      </c>
      <c r="O79" s="260" t="s">
        <v>4248</v>
      </c>
    </row>
    <row r="80" spans="1:15">
      <c r="A80" s="18">
        <v>2023</v>
      </c>
      <c r="B80" s="18">
        <v>7630</v>
      </c>
      <c r="C80" s="18" t="s">
        <v>1673</v>
      </c>
      <c r="D80" s="18">
        <v>343420</v>
      </c>
      <c r="E80" s="18">
        <v>398660</v>
      </c>
      <c r="F80" s="18" t="s">
        <v>1674</v>
      </c>
      <c r="G80" s="18" t="s">
        <v>1515</v>
      </c>
      <c r="H80" s="18" t="s">
        <v>1535</v>
      </c>
      <c r="I80" s="18" t="s">
        <v>4368</v>
      </c>
      <c r="J80" s="18">
        <v>10799.99387</v>
      </c>
      <c r="K80" s="18" t="s">
        <v>532</v>
      </c>
      <c r="L80" s="18">
        <v>1</v>
      </c>
      <c r="M80" s="18">
        <v>-2.854058518</v>
      </c>
      <c r="N80" s="18">
        <v>53.48160386</v>
      </c>
      <c r="O80" s="260" t="s">
        <v>4249</v>
      </c>
    </row>
    <row r="81" spans="1:15">
      <c r="A81" s="18">
        <v>2023</v>
      </c>
      <c r="B81" s="18">
        <v>7695</v>
      </c>
      <c r="C81" s="18" t="s">
        <v>1675</v>
      </c>
      <c r="D81" s="18">
        <v>590250</v>
      </c>
      <c r="E81" s="18">
        <v>300480</v>
      </c>
      <c r="F81" s="18" t="s">
        <v>1676</v>
      </c>
      <c r="G81" s="18" t="s">
        <v>1516</v>
      </c>
      <c r="H81" s="18" t="s">
        <v>1535</v>
      </c>
      <c r="I81" s="18" t="s">
        <v>1593</v>
      </c>
      <c r="J81" s="18">
        <v>8966.7073579999997</v>
      </c>
      <c r="K81" s="18" t="s">
        <v>1540</v>
      </c>
      <c r="L81" s="18">
        <v>1</v>
      </c>
      <c r="M81" s="18">
        <v>0.80577857100000005</v>
      </c>
      <c r="N81" s="18">
        <v>52.568865500000001</v>
      </c>
      <c r="O81" s="260" t="s">
        <v>4248</v>
      </c>
    </row>
    <row r="82" spans="1:15">
      <c r="A82" s="18">
        <v>2023</v>
      </c>
      <c r="B82" s="18">
        <v>7702</v>
      </c>
      <c r="C82" s="18" t="s">
        <v>1638</v>
      </c>
      <c r="D82" s="18">
        <v>447210</v>
      </c>
      <c r="E82" s="18">
        <v>522410</v>
      </c>
      <c r="F82" s="18" t="s">
        <v>1677</v>
      </c>
      <c r="G82" s="18" t="s">
        <v>1515</v>
      </c>
      <c r="H82" s="18" t="s">
        <v>1535</v>
      </c>
      <c r="I82" s="18" t="s">
        <v>4368</v>
      </c>
      <c r="J82" s="18">
        <v>710904.87959999999</v>
      </c>
      <c r="K82" s="18" t="s">
        <v>531</v>
      </c>
      <c r="L82" s="18">
        <v>1</v>
      </c>
      <c r="M82" s="18">
        <v>-1.2708582690000001</v>
      </c>
      <c r="N82" s="18">
        <v>54.594677269999998</v>
      </c>
      <c r="O82" s="260" t="s">
        <v>4248</v>
      </c>
    </row>
    <row r="83" spans="1:15">
      <c r="A83" s="18">
        <v>2023</v>
      </c>
      <c r="B83" s="18">
        <v>7715</v>
      </c>
      <c r="C83" s="18" t="s">
        <v>1678</v>
      </c>
      <c r="D83" s="18">
        <v>385910</v>
      </c>
      <c r="E83" s="18">
        <v>434070</v>
      </c>
      <c r="F83" s="18" t="s">
        <v>1679</v>
      </c>
      <c r="G83" s="18" t="s">
        <v>1519</v>
      </c>
      <c r="H83" s="18" t="s">
        <v>1535</v>
      </c>
      <c r="I83" s="18" t="s">
        <v>1544</v>
      </c>
      <c r="J83" s="18">
        <v>822.71892300000002</v>
      </c>
      <c r="K83" s="18" t="s">
        <v>1540</v>
      </c>
      <c r="L83" s="18">
        <v>1</v>
      </c>
      <c r="M83" s="18">
        <v>-2.2154169129999999</v>
      </c>
      <c r="N83" s="18">
        <v>53.802735079999998</v>
      </c>
      <c r="O83" s="260" t="s">
        <v>4248</v>
      </c>
    </row>
    <row r="84" spans="1:15">
      <c r="A84" s="18">
        <v>2023</v>
      </c>
      <c r="B84" s="18">
        <v>7751</v>
      </c>
      <c r="C84" s="18" t="s">
        <v>1680</v>
      </c>
      <c r="D84" s="18">
        <v>640260</v>
      </c>
      <c r="E84" s="18">
        <v>278910</v>
      </c>
      <c r="F84" s="18" t="s">
        <v>1681</v>
      </c>
      <c r="G84" s="18" t="s">
        <v>1516</v>
      </c>
      <c r="H84" s="18" t="s">
        <v>1535</v>
      </c>
      <c r="I84" s="18" t="s">
        <v>1593</v>
      </c>
      <c r="J84" s="18">
        <v>10009.7202</v>
      </c>
      <c r="K84" s="18" t="s">
        <v>1540</v>
      </c>
      <c r="L84" s="18">
        <v>1</v>
      </c>
      <c r="M84" s="18">
        <v>1.5268080429999999</v>
      </c>
      <c r="N84" s="18">
        <v>52.355557230000002</v>
      </c>
      <c r="O84" s="260" t="s">
        <v>4249</v>
      </c>
    </row>
    <row r="85" spans="1:15">
      <c r="A85" s="18">
        <v>2023</v>
      </c>
      <c r="B85" s="18">
        <v>7752</v>
      </c>
      <c r="C85" s="18" t="s">
        <v>1682</v>
      </c>
      <c r="D85" s="18">
        <v>379820</v>
      </c>
      <c r="E85" s="18">
        <v>447160</v>
      </c>
      <c r="F85" s="18" t="s">
        <v>1683</v>
      </c>
      <c r="G85" s="18" t="s">
        <v>1516</v>
      </c>
      <c r="H85" s="18" t="s">
        <v>1535</v>
      </c>
      <c r="I85" s="18" t="s">
        <v>1593</v>
      </c>
      <c r="J85" s="18">
        <v>2031.4727150000001</v>
      </c>
      <c r="K85" s="18" t="s">
        <v>1540</v>
      </c>
      <c r="L85" s="18">
        <v>1</v>
      </c>
      <c r="M85" s="18">
        <v>-2.308748853</v>
      </c>
      <c r="N85" s="18">
        <v>53.920182529999998</v>
      </c>
      <c r="O85" s="260" t="s">
        <v>4248</v>
      </c>
    </row>
    <row r="86" spans="1:15">
      <c r="A86" s="18">
        <v>2023</v>
      </c>
      <c r="B86" s="18">
        <v>7758</v>
      </c>
      <c r="C86" s="18" t="s">
        <v>1684</v>
      </c>
      <c r="D86" s="18">
        <v>496400</v>
      </c>
      <c r="E86" s="18">
        <v>263500</v>
      </c>
      <c r="F86" s="18" t="s">
        <v>1685</v>
      </c>
      <c r="G86" s="18" t="s">
        <v>1519</v>
      </c>
      <c r="H86" s="18" t="s">
        <v>1535</v>
      </c>
      <c r="I86" s="18" t="s">
        <v>1544</v>
      </c>
      <c r="J86" s="18">
        <v>2508.9572669999998</v>
      </c>
      <c r="K86" s="18" t="s">
        <v>1540</v>
      </c>
      <c r="L86" s="18">
        <v>1</v>
      </c>
      <c r="M86" s="18">
        <v>-0.58897674600000005</v>
      </c>
      <c r="N86" s="18">
        <v>52.261228090000003</v>
      </c>
      <c r="O86" s="260" t="s">
        <v>4248</v>
      </c>
    </row>
    <row r="87" spans="1:15">
      <c r="A87" s="18">
        <v>2023</v>
      </c>
      <c r="B87" s="18">
        <v>7776</v>
      </c>
      <c r="C87" s="18" t="s">
        <v>1686</v>
      </c>
      <c r="D87" s="18">
        <v>376120</v>
      </c>
      <c r="E87" s="18">
        <v>402020</v>
      </c>
      <c r="F87" s="18" t="s">
        <v>1687</v>
      </c>
      <c r="G87" s="18" t="s">
        <v>1515</v>
      </c>
      <c r="H87" s="18" t="s">
        <v>1535</v>
      </c>
      <c r="I87" s="18" t="s">
        <v>4368</v>
      </c>
      <c r="J87" s="18">
        <v>57262.79</v>
      </c>
      <c r="K87" s="18" t="s">
        <v>1540</v>
      </c>
      <c r="L87" s="18">
        <v>1</v>
      </c>
      <c r="M87" s="18">
        <v>-2.3615852880000001</v>
      </c>
      <c r="N87" s="18">
        <v>53.514310739999999</v>
      </c>
      <c r="O87" s="260" t="s">
        <v>4248</v>
      </c>
    </row>
    <row r="88" spans="1:15">
      <c r="A88" s="18">
        <v>2023</v>
      </c>
      <c r="B88" s="18">
        <v>7792</v>
      </c>
      <c r="C88" s="18" t="s">
        <v>1688</v>
      </c>
      <c r="D88" s="18">
        <v>267841</v>
      </c>
      <c r="E88" s="18">
        <v>198134</v>
      </c>
      <c r="F88" s="18" t="s">
        <v>1689</v>
      </c>
      <c r="G88" s="18" t="s">
        <v>354</v>
      </c>
      <c r="H88" s="18" t="s">
        <v>1543</v>
      </c>
      <c r="I88" s="18" t="s">
        <v>354</v>
      </c>
      <c r="J88" s="18">
        <v>798.97586669999998</v>
      </c>
      <c r="K88" s="18" t="s">
        <v>533</v>
      </c>
      <c r="L88" s="18">
        <v>1</v>
      </c>
      <c r="M88" s="18">
        <v>-3.9123491480000001</v>
      </c>
      <c r="N88" s="18">
        <v>51.666395000000001</v>
      </c>
      <c r="O88" s="260" t="s">
        <v>4248</v>
      </c>
    </row>
    <row r="89" spans="1:15">
      <c r="A89" s="18">
        <v>2023</v>
      </c>
      <c r="B89" s="18">
        <v>7813</v>
      </c>
      <c r="C89" s="18" t="s">
        <v>1690</v>
      </c>
      <c r="D89" s="18">
        <v>539794</v>
      </c>
      <c r="E89" s="18">
        <v>354072</v>
      </c>
      <c r="F89" s="18" t="s">
        <v>1691</v>
      </c>
      <c r="G89" s="18" t="s">
        <v>1516</v>
      </c>
      <c r="H89" s="18" t="s">
        <v>1535</v>
      </c>
      <c r="I89" s="18" t="s">
        <v>1593</v>
      </c>
      <c r="J89" s="18">
        <v>10009.7202</v>
      </c>
      <c r="K89" s="18" t="s">
        <v>1540</v>
      </c>
      <c r="L89" s="18">
        <v>1</v>
      </c>
      <c r="M89" s="18">
        <v>8.4824184999999996E-2</v>
      </c>
      <c r="N89" s="18">
        <v>53.065607239999999</v>
      </c>
      <c r="O89" s="260" t="s">
        <v>4248</v>
      </c>
    </row>
    <row r="90" spans="1:15">
      <c r="A90" s="18">
        <v>2023</v>
      </c>
      <c r="B90" s="18">
        <v>7836</v>
      </c>
      <c r="C90" s="18" t="s">
        <v>1692</v>
      </c>
      <c r="D90" s="18">
        <v>152699</v>
      </c>
      <c r="E90" s="18">
        <v>541736</v>
      </c>
      <c r="F90" s="18" t="s">
        <v>1693</v>
      </c>
      <c r="G90" s="18" t="s">
        <v>1518</v>
      </c>
      <c r="H90" s="18" t="s">
        <v>1573</v>
      </c>
      <c r="I90" s="18" t="s">
        <v>360</v>
      </c>
      <c r="J90" s="18">
        <v>10850.069820000001</v>
      </c>
      <c r="K90" s="18" t="s">
        <v>1540</v>
      </c>
      <c r="L90" s="18">
        <v>1</v>
      </c>
      <c r="M90" s="18">
        <v>-5.8406766479999996</v>
      </c>
      <c r="N90" s="18">
        <v>54.709678750000002</v>
      </c>
      <c r="O90" s="260" t="s">
        <v>4248</v>
      </c>
    </row>
    <row r="91" spans="1:15">
      <c r="A91" s="18">
        <v>2023</v>
      </c>
      <c r="B91" s="18">
        <v>7848</v>
      </c>
      <c r="C91" s="18" t="s">
        <v>1694</v>
      </c>
      <c r="D91" s="18">
        <v>370240</v>
      </c>
      <c r="E91" s="18">
        <v>675640</v>
      </c>
      <c r="F91" s="18" t="s">
        <v>2514</v>
      </c>
      <c r="G91" s="18" t="s">
        <v>350</v>
      </c>
      <c r="H91" s="18" t="s">
        <v>1553</v>
      </c>
      <c r="I91" s="18" t="s">
        <v>350</v>
      </c>
      <c r="J91" s="18">
        <v>2094.175694</v>
      </c>
      <c r="K91" s="18" t="s">
        <v>1540</v>
      </c>
      <c r="L91" s="18">
        <v>1</v>
      </c>
      <c r="M91" s="18">
        <v>-2.4784002100000002</v>
      </c>
      <c r="N91" s="18">
        <v>55.972826070000004</v>
      </c>
      <c r="O91" s="260" t="s">
        <v>4249</v>
      </c>
    </row>
    <row r="92" spans="1:15">
      <c r="A92" s="18">
        <v>2023</v>
      </c>
      <c r="B92" s="18">
        <v>7849</v>
      </c>
      <c r="C92" s="18" t="s">
        <v>1695</v>
      </c>
      <c r="D92" s="18">
        <v>566350</v>
      </c>
      <c r="E92" s="18">
        <v>297650</v>
      </c>
      <c r="F92" s="18" t="s">
        <v>1696</v>
      </c>
      <c r="G92" s="18" t="s">
        <v>1516</v>
      </c>
      <c r="H92" s="18" t="s">
        <v>1535</v>
      </c>
      <c r="I92" s="18" t="s">
        <v>1593</v>
      </c>
      <c r="J92" s="18">
        <v>4523.9527280000002</v>
      </c>
      <c r="K92" s="18" t="s">
        <v>1540</v>
      </c>
      <c r="L92" s="18">
        <v>1</v>
      </c>
      <c r="M92" s="18">
        <v>0.45208331200000001</v>
      </c>
      <c r="N92" s="18">
        <v>52.551274960000001</v>
      </c>
      <c r="O92" s="260" t="s">
        <v>4248</v>
      </c>
    </row>
    <row r="93" spans="1:15">
      <c r="A93" s="18">
        <v>2023</v>
      </c>
      <c r="B93" s="18">
        <v>7851</v>
      </c>
      <c r="C93" s="18" t="s">
        <v>1697</v>
      </c>
      <c r="D93" s="18">
        <v>638600</v>
      </c>
      <c r="E93" s="18">
        <v>303400</v>
      </c>
      <c r="F93" s="18" t="s">
        <v>1696</v>
      </c>
      <c r="G93" s="18" t="s">
        <v>1516</v>
      </c>
      <c r="H93" s="18" t="s">
        <v>1535</v>
      </c>
      <c r="I93" s="18" t="s">
        <v>1593</v>
      </c>
      <c r="J93" s="18">
        <v>623.15518659999998</v>
      </c>
      <c r="K93" s="18" t="s">
        <v>1540</v>
      </c>
      <c r="L93" s="18">
        <v>1</v>
      </c>
      <c r="M93" s="18">
        <v>1.519986241</v>
      </c>
      <c r="N93" s="18">
        <v>52.57603254</v>
      </c>
      <c r="O93" s="260" t="s">
        <v>4248</v>
      </c>
    </row>
    <row r="94" spans="1:15">
      <c r="A94" s="18">
        <v>2023</v>
      </c>
      <c r="B94" s="18">
        <v>7954</v>
      </c>
      <c r="C94" s="18" t="s">
        <v>1700</v>
      </c>
      <c r="D94" s="18">
        <v>523750</v>
      </c>
      <c r="E94" s="18">
        <v>223470</v>
      </c>
      <c r="F94" s="18" t="s">
        <v>1701</v>
      </c>
      <c r="G94" s="18" t="s">
        <v>1515</v>
      </c>
      <c r="H94" s="18" t="s">
        <v>1535</v>
      </c>
      <c r="I94" s="18" t="s">
        <v>4368</v>
      </c>
      <c r="J94" s="18">
        <v>140</v>
      </c>
      <c r="K94" s="18" t="s">
        <v>1540</v>
      </c>
      <c r="L94" s="18">
        <v>1</v>
      </c>
      <c r="M94" s="18">
        <v>-0.20294456699999999</v>
      </c>
      <c r="N94" s="18">
        <v>51.896047340000003</v>
      </c>
      <c r="O94" s="260" t="s">
        <v>4248</v>
      </c>
    </row>
    <row r="95" spans="1:15">
      <c r="A95" s="18">
        <v>2023</v>
      </c>
      <c r="B95" s="18">
        <v>7960</v>
      </c>
      <c r="C95" s="18" t="s">
        <v>1702</v>
      </c>
      <c r="D95" s="18">
        <v>325300</v>
      </c>
      <c r="E95" s="18">
        <v>548700</v>
      </c>
      <c r="F95" s="18" t="s">
        <v>1703</v>
      </c>
      <c r="G95" s="18" t="s">
        <v>1519</v>
      </c>
      <c r="H95" s="18" t="s">
        <v>1535</v>
      </c>
      <c r="I95" s="18" t="s">
        <v>1544</v>
      </c>
      <c r="J95" s="18">
        <v>333879.77159999998</v>
      </c>
      <c r="K95" s="18" t="s">
        <v>1540</v>
      </c>
      <c r="L95" s="18">
        <v>1</v>
      </c>
      <c r="M95" s="18">
        <v>-3.1642973140000001</v>
      </c>
      <c r="N95" s="18">
        <v>54.827543310000003</v>
      </c>
      <c r="O95" s="260" t="s">
        <v>4248</v>
      </c>
    </row>
    <row r="96" spans="1:15">
      <c r="A96" s="18">
        <v>2023</v>
      </c>
      <c r="B96" s="18">
        <v>7965</v>
      </c>
      <c r="C96" s="18" t="s">
        <v>1704</v>
      </c>
      <c r="D96" s="18">
        <v>586230</v>
      </c>
      <c r="E96" s="18">
        <v>265230</v>
      </c>
      <c r="F96" s="18" t="s">
        <v>1696</v>
      </c>
      <c r="G96" s="18" t="s">
        <v>1516</v>
      </c>
      <c r="H96" s="18" t="s">
        <v>1535</v>
      </c>
      <c r="I96" s="18" t="s">
        <v>1593</v>
      </c>
      <c r="J96" s="18">
        <v>4402.7995769999998</v>
      </c>
      <c r="K96" s="18" t="s">
        <v>1540</v>
      </c>
      <c r="L96" s="18">
        <v>1</v>
      </c>
      <c r="M96" s="18">
        <v>0.72693149000000001</v>
      </c>
      <c r="N96" s="18">
        <v>52.253717340000001</v>
      </c>
      <c r="O96" s="260" t="s">
        <v>4249</v>
      </c>
    </row>
    <row r="97" spans="1:15">
      <c r="A97" s="18">
        <v>2023</v>
      </c>
      <c r="B97" s="18">
        <v>7967</v>
      </c>
      <c r="C97" s="18" t="s">
        <v>1705</v>
      </c>
      <c r="D97" s="18">
        <v>479300</v>
      </c>
      <c r="E97" s="18">
        <v>355200</v>
      </c>
      <c r="F97" s="18" t="s">
        <v>1696</v>
      </c>
      <c r="G97" s="18" t="s">
        <v>1516</v>
      </c>
      <c r="H97" s="18" t="s">
        <v>1535</v>
      </c>
      <c r="I97" s="18" t="s">
        <v>1593</v>
      </c>
      <c r="J97" s="18">
        <v>519.2959889</v>
      </c>
      <c r="K97" s="18" t="s">
        <v>1540</v>
      </c>
      <c r="L97" s="18">
        <v>1</v>
      </c>
      <c r="M97" s="18">
        <v>-0.81741596699999997</v>
      </c>
      <c r="N97" s="18">
        <v>53.0881349</v>
      </c>
      <c r="O97" s="260" t="s">
        <v>4248</v>
      </c>
    </row>
    <row r="98" spans="1:15">
      <c r="A98" s="18">
        <v>2023</v>
      </c>
      <c r="B98" s="18">
        <v>7971</v>
      </c>
      <c r="C98" s="18" t="s">
        <v>1549</v>
      </c>
      <c r="D98" s="18">
        <v>379040</v>
      </c>
      <c r="E98" s="18">
        <v>395650</v>
      </c>
      <c r="F98" s="18" t="s">
        <v>1706</v>
      </c>
      <c r="G98" s="18" t="s">
        <v>1516</v>
      </c>
      <c r="H98" s="18" t="s">
        <v>1535</v>
      </c>
      <c r="I98" s="18" t="s">
        <v>1593</v>
      </c>
      <c r="J98" s="18">
        <v>14551.195</v>
      </c>
      <c r="K98" s="18" t="s">
        <v>1540</v>
      </c>
      <c r="L98" s="18">
        <v>1</v>
      </c>
      <c r="M98" s="18">
        <v>-2.317124154</v>
      </c>
      <c r="N98" s="18">
        <v>53.4571805</v>
      </c>
      <c r="O98" s="260" t="s">
        <v>4248</v>
      </c>
    </row>
    <row r="99" spans="1:15">
      <c r="A99" s="18">
        <v>2023</v>
      </c>
      <c r="B99" s="18">
        <v>7994</v>
      </c>
      <c r="C99" s="18" t="s">
        <v>1707</v>
      </c>
      <c r="D99" s="18">
        <v>433090</v>
      </c>
      <c r="E99" s="18">
        <v>568840</v>
      </c>
      <c r="F99" s="18" t="s">
        <v>1708</v>
      </c>
      <c r="G99" s="18" t="s">
        <v>1519</v>
      </c>
      <c r="H99" s="18" t="s">
        <v>1535</v>
      </c>
      <c r="I99" s="18" t="s">
        <v>1544</v>
      </c>
      <c r="J99" s="18">
        <v>329.32993279999999</v>
      </c>
      <c r="K99" s="18" t="s">
        <v>1540</v>
      </c>
      <c r="L99" s="18">
        <v>1</v>
      </c>
      <c r="M99" s="18">
        <v>-1.4840933059999999</v>
      </c>
      <c r="N99" s="18">
        <v>55.01301969</v>
      </c>
      <c r="O99" s="260" t="s">
        <v>4248</v>
      </c>
    </row>
    <row r="100" spans="1:15">
      <c r="A100" s="18">
        <v>2023</v>
      </c>
      <c r="B100" s="18">
        <v>8007</v>
      </c>
      <c r="C100" s="18" t="s">
        <v>1624</v>
      </c>
      <c r="D100" s="18">
        <v>453500</v>
      </c>
      <c r="E100" s="18">
        <v>375400</v>
      </c>
      <c r="F100" s="18" t="s">
        <v>1709</v>
      </c>
      <c r="G100" s="18" t="s">
        <v>358</v>
      </c>
      <c r="H100" s="18" t="s">
        <v>1535</v>
      </c>
      <c r="I100" s="18" t="s">
        <v>358</v>
      </c>
      <c r="J100" s="18">
        <v>374261.6018</v>
      </c>
      <c r="K100" s="18" t="s">
        <v>1540</v>
      </c>
      <c r="L100" s="18">
        <v>1</v>
      </c>
      <c r="M100" s="18">
        <v>-1.199214236</v>
      </c>
      <c r="N100" s="18">
        <v>53.272895830000003</v>
      </c>
      <c r="O100" s="260" t="s">
        <v>4249</v>
      </c>
    </row>
    <row r="101" spans="1:15">
      <c r="A101" s="18">
        <v>2023</v>
      </c>
      <c r="B101" s="18">
        <v>8013</v>
      </c>
      <c r="C101" s="18" t="s">
        <v>1710</v>
      </c>
      <c r="D101" s="18">
        <v>330281</v>
      </c>
      <c r="E101" s="18">
        <v>195903</v>
      </c>
      <c r="F101" s="18" t="s">
        <v>1711</v>
      </c>
      <c r="G101" s="18" t="s">
        <v>351</v>
      </c>
      <c r="H101" s="18" t="s">
        <v>1543</v>
      </c>
      <c r="I101" s="18" t="s">
        <v>1564</v>
      </c>
      <c r="J101" s="18">
        <v>23900.121869999999</v>
      </c>
      <c r="K101" s="18" t="s">
        <v>1540</v>
      </c>
      <c r="L101" s="18">
        <v>1</v>
      </c>
      <c r="M101" s="18">
        <v>-3.0092717109999998</v>
      </c>
      <c r="N101" s="18">
        <v>51.657570159999999</v>
      </c>
      <c r="O101" s="260" t="s">
        <v>4249</v>
      </c>
    </row>
    <row r="102" spans="1:15">
      <c r="A102" s="18">
        <v>2023</v>
      </c>
      <c r="B102" s="18">
        <v>8014</v>
      </c>
      <c r="C102" s="18" t="s">
        <v>1712</v>
      </c>
      <c r="D102" s="18">
        <v>350100</v>
      </c>
      <c r="E102" s="18">
        <v>394500</v>
      </c>
      <c r="F102" s="18" t="s">
        <v>1711</v>
      </c>
      <c r="G102" s="18" t="s">
        <v>356</v>
      </c>
      <c r="H102" s="18" t="s">
        <v>1535</v>
      </c>
      <c r="I102" s="18" t="s">
        <v>1564</v>
      </c>
      <c r="J102" s="18">
        <v>29913.329720000002</v>
      </c>
      <c r="K102" s="18" t="s">
        <v>532</v>
      </c>
      <c r="L102" s="18">
        <v>1</v>
      </c>
      <c r="M102" s="18">
        <v>-2.7527474839999999</v>
      </c>
      <c r="N102" s="18">
        <v>53.444892199999998</v>
      </c>
      <c r="O102" s="260" t="s">
        <v>4249</v>
      </c>
    </row>
    <row r="103" spans="1:15">
      <c r="A103" s="18">
        <v>2023</v>
      </c>
      <c r="B103" s="18">
        <v>8015</v>
      </c>
      <c r="C103" s="18" t="s">
        <v>1628</v>
      </c>
      <c r="D103" s="18">
        <v>375200</v>
      </c>
      <c r="E103" s="18">
        <v>443700</v>
      </c>
      <c r="F103" s="18" t="s">
        <v>1591</v>
      </c>
      <c r="G103" s="18" t="s">
        <v>350</v>
      </c>
      <c r="H103" s="18" t="s">
        <v>1535</v>
      </c>
      <c r="I103" s="18" t="s">
        <v>350</v>
      </c>
      <c r="J103" s="18">
        <v>434646.46950000001</v>
      </c>
      <c r="K103" s="18" t="s">
        <v>1540</v>
      </c>
      <c r="L103" s="18">
        <v>1</v>
      </c>
      <c r="M103" s="18">
        <v>-2.3788102329999998</v>
      </c>
      <c r="N103" s="18">
        <v>53.888883849999999</v>
      </c>
      <c r="O103" s="260" t="s">
        <v>4249</v>
      </c>
    </row>
    <row r="104" spans="1:15">
      <c r="A104" s="18">
        <v>2023</v>
      </c>
      <c r="B104" s="18">
        <v>8021</v>
      </c>
      <c r="C104" s="18" t="s">
        <v>1713</v>
      </c>
      <c r="D104" s="18">
        <v>524700</v>
      </c>
      <c r="E104" s="18">
        <v>411340</v>
      </c>
      <c r="F104" s="18" t="s">
        <v>1714</v>
      </c>
      <c r="G104" s="18" t="s">
        <v>1515</v>
      </c>
      <c r="H104" s="18" t="s">
        <v>1535</v>
      </c>
      <c r="I104" s="18" t="s">
        <v>4368</v>
      </c>
      <c r="J104" s="18">
        <v>8341.1446460000006</v>
      </c>
      <c r="K104" s="18" t="s">
        <v>1540</v>
      </c>
      <c r="L104" s="18">
        <v>1</v>
      </c>
      <c r="M104" s="18">
        <v>-0.11778812499999999</v>
      </c>
      <c r="N104" s="18">
        <v>53.583827769999999</v>
      </c>
      <c r="O104" s="260" t="s">
        <v>4249</v>
      </c>
    </row>
    <row r="105" spans="1:15">
      <c r="A105" s="18">
        <v>2023</v>
      </c>
      <c r="B105" s="18">
        <v>8026</v>
      </c>
      <c r="C105" s="18" t="s">
        <v>1715</v>
      </c>
      <c r="D105" s="18">
        <v>323600</v>
      </c>
      <c r="E105" s="18">
        <v>373500</v>
      </c>
      <c r="F105" s="18" t="s">
        <v>1716</v>
      </c>
      <c r="G105" s="18" t="s">
        <v>1520</v>
      </c>
      <c r="H105" s="18" t="s">
        <v>1543</v>
      </c>
      <c r="I105" s="18" t="s">
        <v>4378</v>
      </c>
      <c r="J105" s="18">
        <v>10588.404109999999</v>
      </c>
      <c r="K105" s="18" t="s">
        <v>532</v>
      </c>
      <c r="L105" s="18">
        <v>1</v>
      </c>
      <c r="M105" s="18">
        <v>-3.146574722</v>
      </c>
      <c r="N105" s="18">
        <v>53.25298832</v>
      </c>
      <c r="O105" s="260" t="s">
        <v>4249</v>
      </c>
    </row>
    <row r="106" spans="1:15">
      <c r="A106" s="18">
        <v>2023</v>
      </c>
      <c r="B106" s="18">
        <v>8029</v>
      </c>
      <c r="C106" s="18" t="s">
        <v>1717</v>
      </c>
      <c r="D106" s="18">
        <v>300475</v>
      </c>
      <c r="E106" s="18">
        <v>531230</v>
      </c>
      <c r="F106" s="18" t="s">
        <v>1579</v>
      </c>
      <c r="G106" s="18" t="s">
        <v>1520</v>
      </c>
      <c r="H106" s="18" t="s">
        <v>1535</v>
      </c>
      <c r="I106" s="18" t="s">
        <v>4378</v>
      </c>
      <c r="J106" s="18">
        <v>15061.97287</v>
      </c>
      <c r="K106" s="18" t="s">
        <v>1540</v>
      </c>
      <c r="L106" s="18">
        <v>1</v>
      </c>
      <c r="M106" s="18">
        <v>-3.5445968209999998</v>
      </c>
      <c r="N106" s="18">
        <v>54.666285199999997</v>
      </c>
      <c r="O106" s="260" t="s">
        <v>4249</v>
      </c>
    </row>
    <row r="107" spans="1:15">
      <c r="A107" s="18">
        <v>2023</v>
      </c>
      <c r="B107" s="18">
        <v>8032</v>
      </c>
      <c r="C107" s="18" t="s">
        <v>1636</v>
      </c>
      <c r="D107" s="18">
        <v>546000</v>
      </c>
      <c r="E107" s="18">
        <v>211800</v>
      </c>
      <c r="F107" s="18" t="s">
        <v>1718</v>
      </c>
      <c r="G107" s="18" t="s">
        <v>356</v>
      </c>
      <c r="H107" s="18" t="s">
        <v>1535</v>
      </c>
      <c r="I107" s="18" t="s">
        <v>1564</v>
      </c>
      <c r="J107" s="18">
        <v>26663.14041</v>
      </c>
      <c r="K107" s="18" t="s">
        <v>1540</v>
      </c>
      <c r="L107" s="18">
        <v>1</v>
      </c>
      <c r="M107" s="18">
        <v>0.115273844</v>
      </c>
      <c r="N107" s="18">
        <v>51.78581561</v>
      </c>
      <c r="O107" s="260" t="s">
        <v>4248</v>
      </c>
    </row>
    <row r="108" spans="1:15">
      <c r="A108" s="18">
        <v>2023</v>
      </c>
      <c r="B108" s="18">
        <v>8037</v>
      </c>
      <c r="C108" s="18" t="s">
        <v>1590</v>
      </c>
      <c r="D108" s="18">
        <v>498400</v>
      </c>
      <c r="E108" s="18">
        <v>305300</v>
      </c>
      <c r="F108" s="18" t="s">
        <v>1591</v>
      </c>
      <c r="G108" s="18" t="s">
        <v>350</v>
      </c>
      <c r="H108" s="18" t="s">
        <v>1535</v>
      </c>
      <c r="I108" s="18" t="s">
        <v>350</v>
      </c>
      <c r="J108" s="18">
        <v>514594.505</v>
      </c>
      <c r="K108" s="18" t="s">
        <v>1540</v>
      </c>
      <c r="L108" s="18">
        <v>1</v>
      </c>
      <c r="M108" s="18">
        <v>-0.54737662300000001</v>
      </c>
      <c r="N108" s="18">
        <v>52.636536810000003</v>
      </c>
      <c r="O108" s="260" t="s">
        <v>4249</v>
      </c>
    </row>
    <row r="109" spans="1:15">
      <c r="A109" s="18">
        <v>2023</v>
      </c>
      <c r="B109" s="18">
        <v>8038</v>
      </c>
      <c r="C109" s="18" t="s">
        <v>1623</v>
      </c>
      <c r="D109" s="18">
        <v>329100</v>
      </c>
      <c r="E109" s="18">
        <v>362200</v>
      </c>
      <c r="F109" s="18" t="s">
        <v>1591</v>
      </c>
      <c r="G109" s="18" t="s">
        <v>350</v>
      </c>
      <c r="H109" s="18" t="s">
        <v>1543</v>
      </c>
      <c r="I109" s="18" t="s">
        <v>350</v>
      </c>
      <c r="J109" s="18">
        <v>359676.02610000002</v>
      </c>
      <c r="K109" s="18" t="s">
        <v>532</v>
      </c>
      <c r="L109" s="18">
        <v>1</v>
      </c>
      <c r="M109" s="18">
        <v>-3.0616410919999999</v>
      </c>
      <c r="N109" s="18">
        <v>53.15219613</v>
      </c>
      <c r="O109" s="260" t="s">
        <v>4249</v>
      </c>
    </row>
    <row r="110" spans="1:15">
      <c r="A110" s="18">
        <v>2023</v>
      </c>
      <c r="B110" s="18">
        <v>8048</v>
      </c>
      <c r="C110" s="18" t="s">
        <v>1719</v>
      </c>
      <c r="D110" s="18">
        <v>476370</v>
      </c>
      <c r="E110" s="18">
        <v>518630</v>
      </c>
      <c r="F110" s="18" t="s">
        <v>1720</v>
      </c>
      <c r="G110" s="18" t="s">
        <v>351</v>
      </c>
      <c r="H110" s="18" t="s">
        <v>1535</v>
      </c>
      <c r="I110" s="18" t="s">
        <v>1564</v>
      </c>
      <c r="J110" s="18">
        <v>5494.5635759999996</v>
      </c>
      <c r="K110" s="18" t="s">
        <v>531</v>
      </c>
      <c r="L110" s="18">
        <v>1</v>
      </c>
      <c r="M110" s="18">
        <v>-0.82062343900000001</v>
      </c>
      <c r="N110" s="18">
        <v>54.557156399999997</v>
      </c>
      <c r="O110" s="260" t="s">
        <v>4248</v>
      </c>
    </row>
    <row r="111" spans="1:15">
      <c r="A111" s="18">
        <v>2023</v>
      </c>
      <c r="B111" s="18">
        <v>8049</v>
      </c>
      <c r="C111" s="18" t="s">
        <v>1721</v>
      </c>
      <c r="D111" s="18">
        <v>424660</v>
      </c>
      <c r="E111" s="18">
        <v>323100</v>
      </c>
      <c r="F111" s="18" t="s">
        <v>1722</v>
      </c>
      <c r="G111" s="18" t="s">
        <v>1516</v>
      </c>
      <c r="H111" s="18" t="s">
        <v>1535</v>
      </c>
      <c r="I111" s="18" t="s">
        <v>1593</v>
      </c>
      <c r="J111" s="18">
        <v>18173.263210000001</v>
      </c>
      <c r="K111" s="18" t="s">
        <v>1540</v>
      </c>
      <c r="L111" s="18">
        <v>1</v>
      </c>
      <c r="M111" s="18">
        <v>-1.6356438129999999</v>
      </c>
      <c r="N111" s="18">
        <v>52.804894189999999</v>
      </c>
      <c r="O111" s="260" t="s">
        <v>4249</v>
      </c>
    </row>
    <row r="112" spans="1:15">
      <c r="A112" s="18">
        <v>2023</v>
      </c>
      <c r="B112" s="18">
        <v>8050</v>
      </c>
      <c r="C112" s="18" t="s">
        <v>1723</v>
      </c>
      <c r="D112" s="18">
        <v>443550</v>
      </c>
      <c r="E112" s="18">
        <v>104550</v>
      </c>
      <c r="F112" s="18" t="s">
        <v>1724</v>
      </c>
      <c r="G112" s="18" t="s">
        <v>1515</v>
      </c>
      <c r="H112" s="18" t="s">
        <v>1535</v>
      </c>
      <c r="I112" s="18" t="s">
        <v>4368</v>
      </c>
      <c r="J112" s="18">
        <v>43455.036169999999</v>
      </c>
      <c r="K112" s="18" t="s">
        <v>534</v>
      </c>
      <c r="L112" s="18">
        <v>1</v>
      </c>
      <c r="M112" s="18">
        <v>-1.382885092</v>
      </c>
      <c r="N112" s="18">
        <v>50.8388463</v>
      </c>
      <c r="O112" s="260" t="s">
        <v>4249</v>
      </c>
    </row>
    <row r="113" spans="1:15">
      <c r="A113" s="18">
        <v>2023</v>
      </c>
      <c r="B113" s="18">
        <v>8051</v>
      </c>
      <c r="C113" s="18" t="s">
        <v>1725</v>
      </c>
      <c r="D113" s="18">
        <v>445750</v>
      </c>
      <c r="E113" s="18">
        <v>103650</v>
      </c>
      <c r="F113" s="18" t="s">
        <v>1726</v>
      </c>
      <c r="G113" s="18" t="s">
        <v>1521</v>
      </c>
      <c r="H113" s="18" t="s">
        <v>1535</v>
      </c>
      <c r="I113" s="18" t="s">
        <v>1562</v>
      </c>
      <c r="J113" s="18">
        <v>2477460.1140000001</v>
      </c>
      <c r="K113" s="18" t="s">
        <v>534</v>
      </c>
      <c r="L113" s="18">
        <v>1</v>
      </c>
      <c r="M113" s="18">
        <v>-1.3517555370000001</v>
      </c>
      <c r="N113" s="18">
        <v>50.830584250000001</v>
      </c>
      <c r="O113" s="260" t="s">
        <v>4249</v>
      </c>
    </row>
    <row r="114" spans="1:15">
      <c r="A114" s="18">
        <v>2023</v>
      </c>
      <c r="B114" s="18">
        <v>8052</v>
      </c>
      <c r="C114" s="18" t="s">
        <v>1727</v>
      </c>
      <c r="D114" s="18">
        <v>334950</v>
      </c>
      <c r="E114" s="18">
        <v>383590</v>
      </c>
      <c r="F114" s="18" t="s">
        <v>1728</v>
      </c>
      <c r="G114" s="18" t="s">
        <v>1516</v>
      </c>
      <c r="H114" s="18" t="s">
        <v>1535</v>
      </c>
      <c r="I114" s="18" t="s">
        <v>1593</v>
      </c>
      <c r="J114" s="18">
        <v>23703.817780000001</v>
      </c>
      <c r="K114" s="18" t="s">
        <v>532</v>
      </c>
      <c r="L114" s="18">
        <v>1</v>
      </c>
      <c r="M114" s="18">
        <v>-2.9785569139999999</v>
      </c>
      <c r="N114" s="18">
        <v>53.345186050000002</v>
      </c>
      <c r="O114" s="260" t="s">
        <v>4248</v>
      </c>
    </row>
    <row r="115" spans="1:15">
      <c r="A115" s="18">
        <v>2023</v>
      </c>
      <c r="B115" s="18">
        <v>8059</v>
      </c>
      <c r="C115" s="18" t="s">
        <v>1611</v>
      </c>
      <c r="D115" s="18">
        <v>448700</v>
      </c>
      <c r="E115" s="18">
        <v>275600</v>
      </c>
      <c r="F115" s="18" t="s">
        <v>1729</v>
      </c>
      <c r="G115" s="18" t="s">
        <v>350</v>
      </c>
      <c r="H115" s="18" t="s">
        <v>1535</v>
      </c>
      <c r="I115" s="18" t="s">
        <v>350</v>
      </c>
      <c r="J115" s="18">
        <v>760972.73499999999</v>
      </c>
      <c r="K115" s="18" t="s">
        <v>1540</v>
      </c>
      <c r="L115" s="18">
        <v>1</v>
      </c>
      <c r="M115" s="18">
        <v>-1.286037369</v>
      </c>
      <c r="N115" s="18">
        <v>52.376283100000002</v>
      </c>
      <c r="O115" s="260" t="s">
        <v>4249</v>
      </c>
    </row>
    <row r="116" spans="1:15">
      <c r="A116" s="18">
        <v>2023</v>
      </c>
      <c r="B116" s="18">
        <v>8064</v>
      </c>
      <c r="C116" s="18" t="s">
        <v>1730</v>
      </c>
      <c r="D116" s="18">
        <v>394800</v>
      </c>
      <c r="E116" s="18">
        <v>285300</v>
      </c>
      <c r="F116" s="18" t="s">
        <v>1731</v>
      </c>
      <c r="G116" s="18" t="s">
        <v>351</v>
      </c>
      <c r="H116" s="18" t="s">
        <v>1535</v>
      </c>
      <c r="I116" s="18" t="s">
        <v>1564</v>
      </c>
      <c r="J116" s="18">
        <v>1961.336286</v>
      </c>
      <c r="K116" s="18" t="s">
        <v>1539</v>
      </c>
      <c r="L116" s="18">
        <v>1</v>
      </c>
      <c r="M116" s="18">
        <v>-2.0779683869999999</v>
      </c>
      <c r="N116" s="18">
        <v>52.465615360000001</v>
      </c>
      <c r="O116" s="260" t="s">
        <v>4248</v>
      </c>
    </row>
    <row r="117" spans="1:15">
      <c r="A117" s="18">
        <v>2023</v>
      </c>
      <c r="B117" s="18">
        <v>8066</v>
      </c>
      <c r="C117" s="18" t="s">
        <v>1612</v>
      </c>
      <c r="D117" s="18">
        <v>462500</v>
      </c>
      <c r="E117" s="18">
        <v>307800</v>
      </c>
      <c r="F117" s="18" t="s">
        <v>1732</v>
      </c>
      <c r="G117" s="18" t="s">
        <v>1520</v>
      </c>
      <c r="H117" s="18" t="s">
        <v>1535</v>
      </c>
      <c r="I117" s="18" t="s">
        <v>4378</v>
      </c>
      <c r="J117" s="18">
        <v>25677.46932</v>
      </c>
      <c r="K117" s="18" t="s">
        <v>1540</v>
      </c>
      <c r="L117" s="18">
        <v>1</v>
      </c>
      <c r="M117" s="18">
        <v>-1.0773022759999999</v>
      </c>
      <c r="N117" s="18">
        <v>52.664322740000003</v>
      </c>
      <c r="O117" s="260" t="s">
        <v>4249</v>
      </c>
    </row>
    <row r="118" spans="1:15">
      <c r="A118" s="18">
        <v>2023</v>
      </c>
      <c r="B118" s="18">
        <v>8068</v>
      </c>
      <c r="C118" s="18" t="s">
        <v>1733</v>
      </c>
      <c r="D118" s="18">
        <v>538600</v>
      </c>
      <c r="E118" s="18">
        <v>126100</v>
      </c>
      <c r="F118" s="18" t="s">
        <v>1734</v>
      </c>
      <c r="G118" s="18" t="s">
        <v>351</v>
      </c>
      <c r="H118" s="18" t="s">
        <v>1535</v>
      </c>
      <c r="I118" s="18" t="s">
        <v>1564</v>
      </c>
      <c r="J118" s="18">
        <v>18654.669290000002</v>
      </c>
      <c r="K118" s="18" t="s">
        <v>1540</v>
      </c>
      <c r="L118" s="18">
        <v>1</v>
      </c>
      <c r="M118" s="18">
        <v>-2.5390308E-2</v>
      </c>
      <c r="N118" s="18">
        <v>51.017580350000003</v>
      </c>
      <c r="O118" s="260" t="s">
        <v>4249</v>
      </c>
    </row>
    <row r="119" spans="1:15">
      <c r="A119" s="18">
        <v>2023</v>
      </c>
      <c r="B119" s="18">
        <v>8070</v>
      </c>
      <c r="C119" s="18" t="s">
        <v>1735</v>
      </c>
      <c r="D119" s="18">
        <v>372280</v>
      </c>
      <c r="E119" s="18">
        <v>409880</v>
      </c>
      <c r="F119" s="18" t="s">
        <v>1736</v>
      </c>
      <c r="G119" s="18" t="s">
        <v>1520</v>
      </c>
      <c r="H119" s="18" t="s">
        <v>1535</v>
      </c>
      <c r="I119" s="18" t="s">
        <v>4378</v>
      </c>
      <c r="J119" s="18">
        <v>4758.47271</v>
      </c>
      <c r="K119" s="18" t="s">
        <v>1540</v>
      </c>
      <c r="L119" s="18">
        <v>1</v>
      </c>
      <c r="M119" s="18">
        <v>-2.420191403</v>
      </c>
      <c r="N119" s="18">
        <v>53.584767839999998</v>
      </c>
      <c r="O119" s="260" t="s">
        <v>4249</v>
      </c>
    </row>
    <row r="120" spans="1:15">
      <c r="A120" s="18">
        <v>2023</v>
      </c>
      <c r="B120" s="18">
        <v>8079</v>
      </c>
      <c r="C120" s="18" t="s">
        <v>1702</v>
      </c>
      <c r="D120" s="18">
        <v>325400</v>
      </c>
      <c r="E120" s="18">
        <v>548600</v>
      </c>
      <c r="F120" s="18" t="s">
        <v>1703</v>
      </c>
      <c r="G120" s="18" t="s">
        <v>1519</v>
      </c>
      <c r="H120" s="18" t="s">
        <v>1535</v>
      </c>
      <c r="I120" s="18" t="s">
        <v>1544</v>
      </c>
      <c r="J120" s="18">
        <v>65428.225509999997</v>
      </c>
      <c r="K120" s="18" t="s">
        <v>1540</v>
      </c>
      <c r="L120" s="18">
        <v>1</v>
      </c>
      <c r="M120" s="18">
        <v>-3.1627152569999999</v>
      </c>
      <c r="N120" s="18">
        <v>54.82665978</v>
      </c>
      <c r="O120" s="260" t="s">
        <v>4248</v>
      </c>
    </row>
    <row r="121" spans="1:15">
      <c r="A121" s="18">
        <v>2023</v>
      </c>
      <c r="B121" s="18">
        <v>8083</v>
      </c>
      <c r="C121" s="18" t="s">
        <v>1737</v>
      </c>
      <c r="D121" s="18">
        <v>359486</v>
      </c>
      <c r="E121" s="18">
        <v>429649</v>
      </c>
      <c r="F121" s="18" t="s">
        <v>1738</v>
      </c>
      <c r="G121" s="18" t="s">
        <v>1516</v>
      </c>
      <c r="H121" s="18" t="s">
        <v>1535</v>
      </c>
      <c r="I121" s="18" t="s">
        <v>1593</v>
      </c>
      <c r="J121" s="18">
        <v>13341.68432</v>
      </c>
      <c r="K121" s="18" t="s">
        <v>1540</v>
      </c>
      <c r="L121" s="18">
        <v>1</v>
      </c>
      <c r="M121" s="18">
        <v>-2.616026014</v>
      </c>
      <c r="N121" s="18">
        <v>53.761609079999999</v>
      </c>
      <c r="O121" s="260" t="s">
        <v>4249</v>
      </c>
    </row>
    <row r="122" spans="1:15">
      <c r="A122" s="18">
        <v>2023</v>
      </c>
      <c r="B122" s="18">
        <v>8084</v>
      </c>
      <c r="C122" s="18" t="s">
        <v>1739</v>
      </c>
      <c r="D122" s="18">
        <v>341600</v>
      </c>
      <c r="E122" s="18">
        <v>187600</v>
      </c>
      <c r="F122" s="18" t="s">
        <v>1738</v>
      </c>
      <c r="G122" s="18" t="s">
        <v>1516</v>
      </c>
      <c r="H122" s="18" t="s">
        <v>1543</v>
      </c>
      <c r="I122" s="18" t="s">
        <v>1593</v>
      </c>
      <c r="J122" s="18">
        <v>19160.465540000001</v>
      </c>
      <c r="K122" s="18" t="s">
        <v>1540</v>
      </c>
      <c r="L122" s="18">
        <v>1</v>
      </c>
      <c r="M122" s="18">
        <v>-2.8442757900000002</v>
      </c>
      <c r="N122" s="18">
        <v>51.584216140000002</v>
      </c>
      <c r="O122" s="260" t="s">
        <v>4249</v>
      </c>
    </row>
    <row r="123" spans="1:15">
      <c r="A123" s="18">
        <v>2023</v>
      </c>
      <c r="B123" s="18">
        <v>8099</v>
      </c>
      <c r="C123" s="18" t="s">
        <v>1607</v>
      </c>
      <c r="D123" s="18">
        <v>405580</v>
      </c>
      <c r="E123" s="18">
        <v>279540</v>
      </c>
      <c r="F123" s="18" t="s">
        <v>1608</v>
      </c>
      <c r="G123" s="18" t="s">
        <v>358</v>
      </c>
      <c r="H123" s="18" t="s">
        <v>1535</v>
      </c>
      <c r="I123" s="18" t="s">
        <v>358</v>
      </c>
      <c r="J123" s="18">
        <v>11175.77909</v>
      </c>
      <c r="K123" s="18" t="s">
        <v>1539</v>
      </c>
      <c r="L123" s="18">
        <v>1</v>
      </c>
      <c r="M123" s="18">
        <v>-1.9193885850000001</v>
      </c>
      <c r="N123" s="18">
        <v>52.413831420000001</v>
      </c>
      <c r="O123" s="260" t="s">
        <v>4249</v>
      </c>
    </row>
    <row r="124" spans="1:15">
      <c r="A124" s="18">
        <v>2023</v>
      </c>
      <c r="B124" s="18">
        <v>8112</v>
      </c>
      <c r="C124" s="18" t="s">
        <v>1740</v>
      </c>
      <c r="D124" s="18">
        <v>448110</v>
      </c>
      <c r="E124" s="18">
        <v>443320</v>
      </c>
      <c r="F124" s="18" t="s">
        <v>1722</v>
      </c>
      <c r="G124" s="18" t="s">
        <v>1516</v>
      </c>
      <c r="H124" s="18" t="s">
        <v>1535</v>
      </c>
      <c r="I124" s="18" t="s">
        <v>1593</v>
      </c>
      <c r="J124" s="18">
        <v>4413.9122470000002</v>
      </c>
      <c r="K124" s="18" t="s">
        <v>1540</v>
      </c>
      <c r="L124" s="18">
        <v>1</v>
      </c>
      <c r="M124" s="18">
        <v>-1.269587741</v>
      </c>
      <c r="N124" s="18">
        <v>53.883846499999997</v>
      </c>
      <c r="O124" s="260" t="s">
        <v>4248</v>
      </c>
    </row>
    <row r="125" spans="1:15">
      <c r="A125" s="18">
        <v>2023</v>
      </c>
      <c r="B125" s="18">
        <v>8121</v>
      </c>
      <c r="C125" s="18" t="s">
        <v>1741</v>
      </c>
      <c r="D125" s="18">
        <v>459700</v>
      </c>
      <c r="E125" s="18">
        <v>421500</v>
      </c>
      <c r="F125" s="18" t="s">
        <v>1742</v>
      </c>
      <c r="G125" s="18" t="s">
        <v>351</v>
      </c>
      <c r="H125" s="18" t="s">
        <v>1535</v>
      </c>
      <c r="I125" s="18" t="s">
        <v>1564</v>
      </c>
      <c r="J125" s="18">
        <v>36442.353089999997</v>
      </c>
      <c r="K125" s="18" t="s">
        <v>1540</v>
      </c>
      <c r="L125" s="18">
        <v>1</v>
      </c>
      <c r="M125" s="18">
        <v>-1.097508041</v>
      </c>
      <c r="N125" s="18">
        <v>53.686551559999998</v>
      </c>
      <c r="O125" s="260" t="s">
        <v>4249</v>
      </c>
    </row>
    <row r="126" spans="1:15">
      <c r="A126" s="18">
        <v>2023</v>
      </c>
      <c r="B126" s="18">
        <v>8131</v>
      </c>
      <c r="C126" s="18" t="s">
        <v>1700</v>
      </c>
      <c r="D126" s="18">
        <v>523800</v>
      </c>
      <c r="E126" s="18">
        <v>222500</v>
      </c>
      <c r="F126" s="18" t="s">
        <v>1743</v>
      </c>
      <c r="G126" s="18" t="s">
        <v>1515</v>
      </c>
      <c r="H126" s="18" t="s">
        <v>1535</v>
      </c>
      <c r="I126" s="18" t="s">
        <v>4368</v>
      </c>
      <c r="J126" s="18">
        <v>18454.35715</v>
      </c>
      <c r="K126" s="18" t="s">
        <v>1540</v>
      </c>
      <c r="L126" s="18">
        <v>1</v>
      </c>
      <c r="M126" s="18">
        <v>-0.202566152</v>
      </c>
      <c r="N126" s="18">
        <v>51.887319410000003</v>
      </c>
      <c r="O126" s="260" t="s">
        <v>4249</v>
      </c>
    </row>
    <row r="127" spans="1:15">
      <c r="A127" s="18">
        <v>2023</v>
      </c>
      <c r="B127" s="18">
        <v>8132</v>
      </c>
      <c r="C127" s="18" t="s">
        <v>1744</v>
      </c>
      <c r="D127" s="18">
        <v>534780</v>
      </c>
      <c r="E127" s="18">
        <v>214500</v>
      </c>
      <c r="F127" s="18" t="s">
        <v>1743</v>
      </c>
      <c r="G127" s="18" t="s">
        <v>1515</v>
      </c>
      <c r="H127" s="18" t="s">
        <v>1535</v>
      </c>
      <c r="I127" s="18" t="s">
        <v>4368</v>
      </c>
      <c r="J127" s="18">
        <v>12320.30745</v>
      </c>
      <c r="K127" s="18" t="s">
        <v>1540</v>
      </c>
      <c r="L127" s="18">
        <v>1</v>
      </c>
      <c r="M127" s="18">
        <v>-4.6236527999999999E-2</v>
      </c>
      <c r="N127" s="18">
        <v>51.812890039999999</v>
      </c>
      <c r="O127" s="260" t="s">
        <v>4249</v>
      </c>
    </row>
    <row r="128" spans="1:15">
      <c r="A128" s="18">
        <v>2023</v>
      </c>
      <c r="B128" s="18">
        <v>8137</v>
      </c>
      <c r="C128" s="18" t="s">
        <v>1588</v>
      </c>
      <c r="D128" s="18">
        <v>508390</v>
      </c>
      <c r="E128" s="18">
        <v>411310</v>
      </c>
      <c r="F128" s="18" t="s">
        <v>1589</v>
      </c>
      <c r="G128" s="18" t="s">
        <v>358</v>
      </c>
      <c r="H128" s="18" t="s">
        <v>1535</v>
      </c>
      <c r="I128" s="18" t="s">
        <v>358</v>
      </c>
      <c r="J128" s="18">
        <v>218608.7727</v>
      </c>
      <c r="K128" s="18" t="s">
        <v>530</v>
      </c>
      <c r="L128" s="18">
        <v>1</v>
      </c>
      <c r="M128" s="18">
        <v>-0.36405432700000001</v>
      </c>
      <c r="N128" s="18">
        <v>53.587179149999997</v>
      </c>
      <c r="O128" s="260" t="s">
        <v>4249</v>
      </c>
    </row>
    <row r="129" spans="1:15">
      <c r="A129" s="18">
        <v>2023</v>
      </c>
      <c r="B129" s="18">
        <v>8138</v>
      </c>
      <c r="C129" s="18" t="s">
        <v>1745</v>
      </c>
      <c r="D129" s="18">
        <v>562700</v>
      </c>
      <c r="E129" s="18">
        <v>174400</v>
      </c>
      <c r="F129" s="18" t="s">
        <v>1746</v>
      </c>
      <c r="G129" s="18" t="s">
        <v>1520</v>
      </c>
      <c r="H129" s="18" t="s">
        <v>1535</v>
      </c>
      <c r="I129" s="18" t="s">
        <v>4378</v>
      </c>
      <c r="J129" s="18">
        <v>16128.5501</v>
      </c>
      <c r="K129" s="18" t="s">
        <v>1540</v>
      </c>
      <c r="L129" s="18">
        <v>1</v>
      </c>
      <c r="M129" s="18">
        <v>0.339830362</v>
      </c>
      <c r="N129" s="18">
        <v>51.445221500000002</v>
      </c>
      <c r="O129" s="260" t="s">
        <v>4248</v>
      </c>
    </row>
    <row r="130" spans="1:15">
      <c r="A130" s="18">
        <v>2023</v>
      </c>
      <c r="B130" s="18">
        <v>8149</v>
      </c>
      <c r="C130" s="18" t="s">
        <v>1747</v>
      </c>
      <c r="D130" s="18">
        <v>416400</v>
      </c>
      <c r="E130" s="18">
        <v>418700</v>
      </c>
      <c r="F130" s="18" t="s">
        <v>1748</v>
      </c>
      <c r="G130" s="18" t="s">
        <v>1515</v>
      </c>
      <c r="H130" s="18" t="s">
        <v>1535</v>
      </c>
      <c r="I130" s="18" t="s">
        <v>4368</v>
      </c>
      <c r="J130" s="18">
        <v>58839.755689999998</v>
      </c>
      <c r="K130" s="18" t="s">
        <v>1540</v>
      </c>
      <c r="L130" s="18">
        <v>1</v>
      </c>
      <c r="M130" s="18">
        <v>-1.753281597</v>
      </c>
      <c r="N130" s="18">
        <v>53.664529039999998</v>
      </c>
      <c r="O130" s="260" t="s">
        <v>4249</v>
      </c>
    </row>
    <row r="131" spans="1:15">
      <c r="A131" s="18">
        <v>2023</v>
      </c>
      <c r="B131" s="18">
        <v>8170</v>
      </c>
      <c r="C131" s="18" t="s">
        <v>1749</v>
      </c>
      <c r="D131" s="18">
        <v>390575</v>
      </c>
      <c r="E131" s="18">
        <v>289415</v>
      </c>
      <c r="F131" s="18" t="s">
        <v>1750</v>
      </c>
      <c r="G131" s="18" t="s">
        <v>351</v>
      </c>
      <c r="H131" s="18" t="s">
        <v>1535</v>
      </c>
      <c r="I131" s="18" t="s">
        <v>1564</v>
      </c>
      <c r="J131" s="18">
        <v>7328.8859439999997</v>
      </c>
      <c r="K131" s="18" t="s">
        <v>1539</v>
      </c>
      <c r="L131" s="18">
        <v>1</v>
      </c>
      <c r="M131" s="18">
        <v>-2.140275113</v>
      </c>
      <c r="N131" s="18">
        <v>52.502551429999997</v>
      </c>
      <c r="O131" s="260" t="s">
        <v>4249</v>
      </c>
    </row>
    <row r="132" spans="1:15">
      <c r="A132" s="18">
        <v>2023</v>
      </c>
      <c r="B132" s="18">
        <v>8171</v>
      </c>
      <c r="C132" s="18" t="s">
        <v>1563</v>
      </c>
      <c r="D132" s="18">
        <v>330730</v>
      </c>
      <c r="E132" s="18">
        <v>477550</v>
      </c>
      <c r="F132" s="18" t="s">
        <v>1751</v>
      </c>
      <c r="G132" s="18" t="s">
        <v>1515</v>
      </c>
      <c r="H132" s="18" t="s">
        <v>1535</v>
      </c>
      <c r="I132" s="18" t="s">
        <v>4368</v>
      </c>
      <c r="J132" s="18">
        <v>8204.6439190000001</v>
      </c>
      <c r="K132" s="18" t="s">
        <v>1540</v>
      </c>
      <c r="L132" s="18">
        <v>1</v>
      </c>
      <c r="M132" s="18">
        <v>-3.0630581370000001</v>
      </c>
      <c r="N132" s="18">
        <v>54.189019450000004</v>
      </c>
      <c r="O132" s="260" t="s">
        <v>4248</v>
      </c>
    </row>
    <row r="133" spans="1:15">
      <c r="A133" s="18">
        <v>2023</v>
      </c>
      <c r="B133" s="18">
        <v>8172</v>
      </c>
      <c r="C133" s="18" t="s">
        <v>1545</v>
      </c>
      <c r="D133" s="18">
        <v>345700</v>
      </c>
      <c r="E133" s="18">
        <v>376300</v>
      </c>
      <c r="F133" s="18" t="s">
        <v>1752</v>
      </c>
      <c r="G133" s="18" t="s">
        <v>356</v>
      </c>
      <c r="H133" s="18" t="s">
        <v>1535</v>
      </c>
      <c r="I133" s="18" t="s">
        <v>1564</v>
      </c>
      <c r="J133" s="18">
        <v>196143.27739999999</v>
      </c>
      <c r="K133" s="18" t="s">
        <v>532</v>
      </c>
      <c r="L133" s="18">
        <v>1</v>
      </c>
      <c r="M133" s="18">
        <v>-2.8158538210000001</v>
      </c>
      <c r="N133" s="18">
        <v>53.280880230000001</v>
      </c>
      <c r="O133" s="260" t="s">
        <v>4249</v>
      </c>
    </row>
    <row r="134" spans="1:15">
      <c r="A134" s="18">
        <v>2023</v>
      </c>
      <c r="B134" s="18">
        <v>8173</v>
      </c>
      <c r="C134" s="18" t="s">
        <v>1753</v>
      </c>
      <c r="D134" s="18">
        <v>426900</v>
      </c>
      <c r="E134" s="18">
        <v>407200</v>
      </c>
      <c r="F134" s="18" t="s">
        <v>1754</v>
      </c>
      <c r="G134" s="18" t="s">
        <v>351</v>
      </c>
      <c r="H134" s="18" t="s">
        <v>1535</v>
      </c>
      <c r="I134" s="18" t="s">
        <v>1564</v>
      </c>
      <c r="J134" s="18">
        <v>6913.2035130000004</v>
      </c>
      <c r="K134" s="18" t="s">
        <v>1540</v>
      </c>
      <c r="L134" s="18">
        <v>1</v>
      </c>
      <c r="M134" s="18">
        <v>-1.5953691539999999</v>
      </c>
      <c r="N134" s="18">
        <v>53.560734480000001</v>
      </c>
      <c r="O134" s="260" t="s">
        <v>4249</v>
      </c>
    </row>
    <row r="135" spans="1:15">
      <c r="A135" s="18">
        <v>2023</v>
      </c>
      <c r="B135" s="18">
        <v>8175</v>
      </c>
      <c r="C135" s="18" t="s">
        <v>1755</v>
      </c>
      <c r="D135" s="18">
        <v>455490</v>
      </c>
      <c r="E135" s="18">
        <v>204370</v>
      </c>
      <c r="F135" s="18" t="s">
        <v>1756</v>
      </c>
      <c r="G135" s="18" t="s">
        <v>364</v>
      </c>
      <c r="H135" s="18" t="s">
        <v>1535</v>
      </c>
      <c r="I135" s="18" t="s">
        <v>364</v>
      </c>
      <c r="J135" s="18">
        <v>36182.665180000004</v>
      </c>
      <c r="K135" s="18" t="s">
        <v>1540</v>
      </c>
      <c r="L135" s="18">
        <v>1</v>
      </c>
      <c r="M135" s="18">
        <v>-1.1978524079999999</v>
      </c>
      <c r="N135" s="18">
        <v>51.735301419999999</v>
      </c>
      <c r="O135" s="260" t="s">
        <v>4248</v>
      </c>
    </row>
    <row r="136" spans="1:15">
      <c r="A136" s="18">
        <v>2023</v>
      </c>
      <c r="B136" s="18">
        <v>8178</v>
      </c>
      <c r="C136" s="18" t="s">
        <v>1757</v>
      </c>
      <c r="D136" s="18">
        <v>353160</v>
      </c>
      <c r="E136" s="18">
        <v>146480</v>
      </c>
      <c r="F136" s="18" t="s">
        <v>1758</v>
      </c>
      <c r="G136" s="18" t="s">
        <v>1520</v>
      </c>
      <c r="H136" s="18" t="s">
        <v>1535</v>
      </c>
      <c r="I136" s="18" t="s">
        <v>4378</v>
      </c>
      <c r="J136" s="18">
        <v>4082.8706550000002</v>
      </c>
      <c r="K136" s="18" t="s">
        <v>1540</v>
      </c>
      <c r="L136" s="18">
        <v>1</v>
      </c>
      <c r="M136" s="18">
        <v>-2.6720036600000001</v>
      </c>
      <c r="N136" s="18">
        <v>51.215588320000002</v>
      </c>
      <c r="O136" s="260" t="s">
        <v>4248</v>
      </c>
    </row>
    <row r="137" spans="1:15">
      <c r="A137" s="18">
        <v>2023</v>
      </c>
      <c r="B137" s="18">
        <v>8184</v>
      </c>
      <c r="C137" s="18" t="s">
        <v>1759</v>
      </c>
      <c r="D137" s="18">
        <v>448500</v>
      </c>
      <c r="E137" s="18">
        <v>443190</v>
      </c>
      <c r="F137" s="18" t="s">
        <v>1760</v>
      </c>
      <c r="G137" s="18" t="s">
        <v>1516</v>
      </c>
      <c r="H137" s="18" t="s">
        <v>1535</v>
      </c>
      <c r="I137" s="18" t="s">
        <v>1593</v>
      </c>
      <c r="J137" s="18">
        <v>13102.57423</v>
      </c>
      <c r="K137" s="18" t="s">
        <v>1540</v>
      </c>
      <c r="L137" s="18">
        <v>1</v>
      </c>
      <c r="M137" s="18">
        <v>-1.2636757350000001</v>
      </c>
      <c r="N137" s="18">
        <v>53.88264195</v>
      </c>
      <c r="O137" s="260" t="s">
        <v>4249</v>
      </c>
    </row>
    <row r="138" spans="1:15">
      <c r="A138" s="18">
        <v>2023</v>
      </c>
      <c r="B138" s="18">
        <v>8185</v>
      </c>
      <c r="C138" s="18" t="s">
        <v>1761</v>
      </c>
      <c r="D138" s="18">
        <v>384030</v>
      </c>
      <c r="E138" s="18">
        <v>396020</v>
      </c>
      <c r="F138" s="18" t="s">
        <v>1760</v>
      </c>
      <c r="G138" s="18" t="s">
        <v>1516</v>
      </c>
      <c r="H138" s="18" t="s">
        <v>1535</v>
      </c>
      <c r="I138" s="18" t="s">
        <v>1593</v>
      </c>
      <c r="J138" s="18">
        <v>10884.61615</v>
      </c>
      <c r="K138" s="18" t="s">
        <v>1540</v>
      </c>
      <c r="L138" s="18">
        <v>1</v>
      </c>
      <c r="M138" s="18">
        <v>-2.2419946830000002</v>
      </c>
      <c r="N138" s="18">
        <v>53.460682179999999</v>
      </c>
      <c r="O138" s="260" t="s">
        <v>4249</v>
      </c>
    </row>
    <row r="139" spans="1:15">
      <c r="A139" s="18">
        <v>2023</v>
      </c>
      <c r="B139" s="18">
        <v>8205</v>
      </c>
      <c r="C139" s="18" t="s">
        <v>1642</v>
      </c>
      <c r="D139" s="18">
        <v>293262</v>
      </c>
      <c r="E139" s="18">
        <v>178349</v>
      </c>
      <c r="F139" s="18" t="s">
        <v>1762</v>
      </c>
      <c r="G139" s="18" t="s">
        <v>364</v>
      </c>
      <c r="H139" s="18" t="s">
        <v>1543</v>
      </c>
      <c r="I139" s="18" t="s">
        <v>364</v>
      </c>
      <c r="J139" s="18">
        <v>4090.1881360000002</v>
      </c>
      <c r="K139" s="18" t="s">
        <v>533</v>
      </c>
      <c r="L139" s="18">
        <v>1</v>
      </c>
      <c r="M139" s="18">
        <v>-3.5389146409999999</v>
      </c>
      <c r="N139" s="18">
        <v>51.493975370000001</v>
      </c>
      <c r="O139" s="260" t="s">
        <v>4248</v>
      </c>
    </row>
    <row r="140" spans="1:15">
      <c r="A140" s="18">
        <v>2023</v>
      </c>
      <c r="B140" s="18">
        <v>8218</v>
      </c>
      <c r="C140" s="18" t="s">
        <v>1621</v>
      </c>
      <c r="D140" s="18">
        <v>408700</v>
      </c>
      <c r="E140" s="18">
        <v>369100</v>
      </c>
      <c r="F140" s="18" t="s">
        <v>1622</v>
      </c>
      <c r="G140" s="18" t="s">
        <v>358</v>
      </c>
      <c r="H140" s="18" t="s">
        <v>1535</v>
      </c>
      <c r="I140" s="18" t="s">
        <v>358</v>
      </c>
      <c r="J140" s="18">
        <v>172077.9964</v>
      </c>
      <c r="K140" s="18" t="s">
        <v>1540</v>
      </c>
      <c r="L140" s="18">
        <v>1</v>
      </c>
      <c r="M140" s="18">
        <v>-1.8711642820000001</v>
      </c>
      <c r="N140" s="18">
        <v>53.218884009999996</v>
      </c>
      <c r="O140" s="260" t="s">
        <v>4249</v>
      </c>
    </row>
    <row r="141" spans="1:15">
      <c r="A141" s="18">
        <v>2023</v>
      </c>
      <c r="B141" s="18">
        <v>8221</v>
      </c>
      <c r="C141" s="18" t="s">
        <v>1763</v>
      </c>
      <c r="D141" s="18">
        <v>519700</v>
      </c>
      <c r="E141" s="18">
        <v>470100</v>
      </c>
      <c r="F141" s="18" t="s">
        <v>1764</v>
      </c>
      <c r="G141" s="18" t="s">
        <v>1516</v>
      </c>
      <c r="H141" s="18" t="s">
        <v>1535</v>
      </c>
      <c r="I141" s="18" t="s">
        <v>1593</v>
      </c>
      <c r="J141" s="18">
        <v>588.01321429999996</v>
      </c>
      <c r="K141" s="18" t="s">
        <v>1540</v>
      </c>
      <c r="L141" s="18">
        <v>1</v>
      </c>
      <c r="M141" s="18">
        <v>-0.17039595699999999</v>
      </c>
      <c r="N141" s="18">
        <v>54.112853360000003</v>
      </c>
      <c r="O141" s="260" t="s">
        <v>4248</v>
      </c>
    </row>
    <row r="142" spans="1:15">
      <c r="A142" s="18">
        <v>2023</v>
      </c>
      <c r="B142" s="18">
        <v>8222</v>
      </c>
      <c r="C142" s="18" t="s">
        <v>1581</v>
      </c>
      <c r="D142" s="18">
        <v>338858</v>
      </c>
      <c r="E142" s="18">
        <v>350433</v>
      </c>
      <c r="F142" s="18" t="s">
        <v>1706</v>
      </c>
      <c r="G142" s="18" t="s">
        <v>1516</v>
      </c>
      <c r="H142" s="18" t="s">
        <v>1543</v>
      </c>
      <c r="I142" s="18" t="s">
        <v>1593</v>
      </c>
      <c r="J142" s="18">
        <v>11108.92613</v>
      </c>
      <c r="K142" s="18" t="s">
        <v>532</v>
      </c>
      <c r="L142" s="18">
        <v>1</v>
      </c>
      <c r="M142" s="18">
        <v>-2.9135052090000002</v>
      </c>
      <c r="N142" s="18">
        <v>53.047647419999997</v>
      </c>
      <c r="O142" s="260" t="s">
        <v>4249</v>
      </c>
    </row>
    <row r="143" spans="1:15">
      <c r="A143" s="18">
        <v>2023</v>
      </c>
      <c r="B143" s="18">
        <v>8237</v>
      </c>
      <c r="C143" s="18" t="s">
        <v>1765</v>
      </c>
      <c r="D143" s="18">
        <v>350850</v>
      </c>
      <c r="E143" s="18">
        <v>394890</v>
      </c>
      <c r="F143" s="18" t="s">
        <v>1766</v>
      </c>
      <c r="G143" s="18" t="s">
        <v>356</v>
      </c>
      <c r="H143" s="18" t="s">
        <v>1535</v>
      </c>
      <c r="I143" s="18" t="s">
        <v>1564</v>
      </c>
      <c r="J143" s="18">
        <v>32080.956890000001</v>
      </c>
      <c r="K143" s="18" t="s">
        <v>532</v>
      </c>
      <c r="L143" s="18">
        <v>1</v>
      </c>
      <c r="M143" s="18">
        <v>-2.7415177979999998</v>
      </c>
      <c r="N143" s="18">
        <v>53.448468050000002</v>
      </c>
      <c r="O143" s="260" t="s">
        <v>4249</v>
      </c>
    </row>
    <row r="144" spans="1:15">
      <c r="A144" s="18">
        <v>2023</v>
      </c>
      <c r="B144" s="18">
        <v>8244</v>
      </c>
      <c r="C144" s="18" t="s">
        <v>1767</v>
      </c>
      <c r="D144" s="18">
        <v>416200</v>
      </c>
      <c r="E144" s="18">
        <v>427200</v>
      </c>
      <c r="F144" s="18" t="s">
        <v>1768</v>
      </c>
      <c r="G144" s="18" t="s">
        <v>1515</v>
      </c>
      <c r="H144" s="18" t="s">
        <v>1535</v>
      </c>
      <c r="I144" s="18" t="s">
        <v>4368</v>
      </c>
      <c r="J144" s="18">
        <v>28833.710999999999</v>
      </c>
      <c r="K144" s="18" t="s">
        <v>1540</v>
      </c>
      <c r="L144" s="18">
        <v>1</v>
      </c>
      <c r="M144" s="18">
        <v>-1.7558670460000001</v>
      </c>
      <c r="N144" s="18">
        <v>53.740933380000001</v>
      </c>
      <c r="O144" s="260" t="s">
        <v>4248</v>
      </c>
    </row>
    <row r="145" spans="1:15">
      <c r="A145" s="18">
        <v>2023</v>
      </c>
      <c r="B145" s="18">
        <v>8249</v>
      </c>
      <c r="C145" s="18" t="s">
        <v>1769</v>
      </c>
      <c r="D145" s="18">
        <v>591848</v>
      </c>
      <c r="E145" s="18">
        <v>166167</v>
      </c>
      <c r="F145" s="18" t="s">
        <v>1770</v>
      </c>
      <c r="G145" s="18" t="s">
        <v>1520</v>
      </c>
      <c r="H145" s="18" t="s">
        <v>1535</v>
      </c>
      <c r="I145" s="18" t="s">
        <v>4378</v>
      </c>
      <c r="J145" s="18">
        <v>253528.2144</v>
      </c>
      <c r="K145" s="18" t="s">
        <v>1540</v>
      </c>
      <c r="L145" s="18">
        <v>1</v>
      </c>
      <c r="M145" s="18">
        <v>0.754333908</v>
      </c>
      <c r="N145" s="18">
        <v>51.362164589999999</v>
      </c>
      <c r="O145" s="260" t="s">
        <v>4249</v>
      </c>
    </row>
    <row r="146" spans="1:15">
      <c r="A146" s="18">
        <v>2023</v>
      </c>
      <c r="B146" s="18">
        <v>8260</v>
      </c>
      <c r="C146" s="18" t="s">
        <v>1771</v>
      </c>
      <c r="D146" s="18">
        <v>350800</v>
      </c>
      <c r="E146" s="18">
        <v>394200</v>
      </c>
      <c r="F146" s="18" t="s">
        <v>1772</v>
      </c>
      <c r="G146" s="18" t="s">
        <v>356</v>
      </c>
      <c r="H146" s="18" t="s">
        <v>1535</v>
      </c>
      <c r="I146" s="18" t="s">
        <v>1564</v>
      </c>
      <c r="J146" s="18">
        <v>128808.48480000001</v>
      </c>
      <c r="K146" s="18" t="s">
        <v>532</v>
      </c>
      <c r="L146" s="18">
        <v>1</v>
      </c>
      <c r="M146" s="18">
        <v>-2.7421624410000001</v>
      </c>
      <c r="N146" s="18">
        <v>53.44226184</v>
      </c>
      <c r="O146" s="260" t="s">
        <v>4249</v>
      </c>
    </row>
    <row r="147" spans="1:15">
      <c r="A147" s="18">
        <v>2023</v>
      </c>
      <c r="B147" s="18">
        <v>8261</v>
      </c>
      <c r="C147" s="18" t="s">
        <v>1773</v>
      </c>
      <c r="D147" s="18">
        <v>359950</v>
      </c>
      <c r="E147" s="18">
        <v>386150</v>
      </c>
      <c r="F147" s="18" t="s">
        <v>1774</v>
      </c>
      <c r="G147" s="18" t="s">
        <v>1515</v>
      </c>
      <c r="H147" s="18" t="s">
        <v>1535</v>
      </c>
      <c r="I147" s="18" t="s">
        <v>4368</v>
      </c>
      <c r="J147" s="18">
        <v>42091.608890000003</v>
      </c>
      <c r="K147" s="18" t="s">
        <v>532</v>
      </c>
      <c r="L147" s="18">
        <v>1</v>
      </c>
      <c r="M147" s="18">
        <v>-2.6033952999999999</v>
      </c>
      <c r="N147" s="18">
        <v>53.370684670000003</v>
      </c>
      <c r="O147" s="260" t="s">
        <v>4249</v>
      </c>
    </row>
    <row r="148" spans="1:15">
      <c r="A148" s="18">
        <v>2023</v>
      </c>
      <c r="B148" s="18">
        <v>8263</v>
      </c>
      <c r="C148" s="18" t="s">
        <v>1775</v>
      </c>
      <c r="D148" s="18">
        <v>431000</v>
      </c>
      <c r="E148" s="18">
        <v>432400</v>
      </c>
      <c r="F148" s="18" t="s">
        <v>1776</v>
      </c>
      <c r="G148" s="18" t="s">
        <v>356</v>
      </c>
      <c r="H148" s="18" t="s">
        <v>1535</v>
      </c>
      <c r="I148" s="18" t="s">
        <v>1564</v>
      </c>
      <c r="J148" s="18">
        <v>53427.426050000002</v>
      </c>
      <c r="K148" s="18" t="s">
        <v>1540</v>
      </c>
      <c r="L148" s="18">
        <v>1</v>
      </c>
      <c r="M148" s="18">
        <v>-1.5309670150000001</v>
      </c>
      <c r="N148" s="18">
        <v>53.787002880000003</v>
      </c>
      <c r="O148" s="260" t="s">
        <v>4249</v>
      </c>
    </row>
    <row r="149" spans="1:15">
      <c r="A149" s="18">
        <v>2023</v>
      </c>
      <c r="B149" s="18">
        <v>8278</v>
      </c>
      <c r="C149" s="18" t="s">
        <v>1698</v>
      </c>
      <c r="D149" s="18">
        <v>337100</v>
      </c>
      <c r="E149" s="18">
        <v>379800</v>
      </c>
      <c r="F149" s="18" t="s">
        <v>1699</v>
      </c>
      <c r="G149" s="18" t="s">
        <v>1521</v>
      </c>
      <c r="H149" s="18" t="s">
        <v>1535</v>
      </c>
      <c r="I149" s="18" t="s">
        <v>1562</v>
      </c>
      <c r="J149" s="18">
        <v>36283.425109999996</v>
      </c>
      <c r="K149" s="18" t="s">
        <v>532</v>
      </c>
      <c r="L149" s="18">
        <v>1</v>
      </c>
      <c r="M149" s="18">
        <v>-2.9455137250000001</v>
      </c>
      <c r="N149" s="18">
        <v>53.311384140000001</v>
      </c>
      <c r="O149" s="260" t="s">
        <v>4249</v>
      </c>
    </row>
    <row r="150" spans="1:15">
      <c r="A150" s="18">
        <v>2023</v>
      </c>
      <c r="B150" s="18">
        <v>8279</v>
      </c>
      <c r="C150" s="18" t="s">
        <v>1777</v>
      </c>
      <c r="D150" s="18">
        <v>451350</v>
      </c>
      <c r="E150" s="18">
        <v>526540</v>
      </c>
      <c r="F150" s="18" t="s">
        <v>1778</v>
      </c>
      <c r="G150" s="18" t="s">
        <v>1515</v>
      </c>
      <c r="H150" s="18" t="s">
        <v>1535</v>
      </c>
      <c r="I150" s="18" t="s">
        <v>4368</v>
      </c>
      <c r="J150" s="18">
        <v>129783.47719999999</v>
      </c>
      <c r="K150" s="18" t="s">
        <v>531</v>
      </c>
      <c r="L150" s="18">
        <v>1</v>
      </c>
      <c r="M150" s="18">
        <v>-1.206069311</v>
      </c>
      <c r="N150" s="18">
        <v>54.631386190000001</v>
      </c>
      <c r="O150" s="260" t="s">
        <v>4249</v>
      </c>
    </row>
    <row r="151" spans="1:15">
      <c r="A151" s="18">
        <v>2023</v>
      </c>
      <c r="B151" s="18">
        <v>8285</v>
      </c>
      <c r="C151" s="18" t="s">
        <v>1779</v>
      </c>
      <c r="D151" s="18">
        <v>545800</v>
      </c>
      <c r="E151" s="18">
        <v>309300</v>
      </c>
      <c r="F151" s="18" t="s">
        <v>1780</v>
      </c>
      <c r="G151" s="18" t="s">
        <v>1516</v>
      </c>
      <c r="H151" s="18" t="s">
        <v>1535</v>
      </c>
      <c r="I151" s="18" t="s">
        <v>1593</v>
      </c>
      <c r="J151" s="18">
        <v>14033.27989</v>
      </c>
      <c r="K151" s="18" t="s">
        <v>1540</v>
      </c>
      <c r="L151" s="18">
        <v>1</v>
      </c>
      <c r="M151" s="18">
        <v>0.15436887599999999</v>
      </c>
      <c r="N151" s="18">
        <v>52.661818949999997</v>
      </c>
      <c r="O151" s="260" t="s">
        <v>4248</v>
      </c>
    </row>
    <row r="152" spans="1:15">
      <c r="A152" s="18">
        <v>2023</v>
      </c>
      <c r="B152" s="18">
        <v>8286</v>
      </c>
      <c r="C152" s="18" t="s">
        <v>4380</v>
      </c>
      <c r="D152" s="18">
        <v>421660</v>
      </c>
      <c r="E152" s="18">
        <v>329650</v>
      </c>
      <c r="F152" s="18" t="s">
        <v>2184</v>
      </c>
      <c r="G152" s="18" t="s">
        <v>1516</v>
      </c>
      <c r="H152" s="18" t="s">
        <v>1535</v>
      </c>
      <c r="I152" s="18" t="s">
        <v>1593</v>
      </c>
      <c r="J152" s="18">
        <v>21676.08524</v>
      </c>
      <c r="K152" s="18" t="s">
        <v>1540</v>
      </c>
      <c r="L152" s="18">
        <v>1</v>
      </c>
      <c r="M152" s="18">
        <v>-1.6797114399999999</v>
      </c>
      <c r="N152" s="18">
        <v>52.863902119999999</v>
      </c>
      <c r="O152" s="260" t="s">
        <v>4249</v>
      </c>
    </row>
    <row r="153" spans="1:15">
      <c r="A153" s="18">
        <v>2023</v>
      </c>
      <c r="B153" s="18">
        <v>8290</v>
      </c>
      <c r="C153" s="18" t="s">
        <v>1781</v>
      </c>
      <c r="D153" s="18">
        <v>334588</v>
      </c>
      <c r="E153" s="18">
        <v>384588</v>
      </c>
      <c r="F153" s="18" t="s">
        <v>1782</v>
      </c>
      <c r="G153" s="18" t="s">
        <v>1515</v>
      </c>
      <c r="H153" s="18" t="s">
        <v>1535</v>
      </c>
      <c r="I153" s="18" t="s">
        <v>4368</v>
      </c>
      <c r="J153" s="18">
        <v>18035.028170000001</v>
      </c>
      <c r="K153" s="18" t="s">
        <v>532</v>
      </c>
      <c r="L153" s="18">
        <v>1</v>
      </c>
      <c r="M153" s="18">
        <v>-2.9842001499999999</v>
      </c>
      <c r="N153" s="18">
        <v>53.354110669999997</v>
      </c>
      <c r="O153" s="260" t="s">
        <v>4249</v>
      </c>
    </row>
    <row r="154" spans="1:15">
      <c r="A154" s="18">
        <v>2023</v>
      </c>
      <c r="B154" s="18">
        <v>8292</v>
      </c>
      <c r="C154" s="18" t="s">
        <v>1783</v>
      </c>
      <c r="D154" s="18">
        <v>364610</v>
      </c>
      <c r="E154" s="18">
        <v>424750</v>
      </c>
      <c r="F154" s="18" t="s">
        <v>1784</v>
      </c>
      <c r="G154" s="18" t="s">
        <v>1520</v>
      </c>
      <c r="H154" s="18" t="s">
        <v>1535</v>
      </c>
      <c r="I154" s="18" t="s">
        <v>4378</v>
      </c>
      <c r="J154" s="18">
        <v>7542.7456540000003</v>
      </c>
      <c r="K154" s="18" t="s">
        <v>1540</v>
      </c>
      <c r="L154" s="18">
        <v>1</v>
      </c>
      <c r="M154" s="18">
        <v>-2.5377427990000001</v>
      </c>
      <c r="N154" s="18">
        <v>53.717952949999997</v>
      </c>
      <c r="O154" s="260" t="s">
        <v>4249</v>
      </c>
    </row>
    <row r="155" spans="1:15">
      <c r="A155" s="18">
        <v>2023</v>
      </c>
      <c r="B155" s="18">
        <v>8295</v>
      </c>
      <c r="C155" s="18" t="s">
        <v>1785</v>
      </c>
      <c r="D155" s="18">
        <v>488913</v>
      </c>
      <c r="E155" s="18">
        <v>274853</v>
      </c>
      <c r="F155" s="18" t="s">
        <v>1786</v>
      </c>
      <c r="G155" s="18" t="s">
        <v>1516</v>
      </c>
      <c r="H155" s="18" t="s">
        <v>1535</v>
      </c>
      <c r="I155" s="18" t="s">
        <v>1593</v>
      </c>
      <c r="J155" s="18">
        <v>30224.68735</v>
      </c>
      <c r="K155" s="18" t="s">
        <v>1540</v>
      </c>
      <c r="L155" s="18">
        <v>1</v>
      </c>
      <c r="M155" s="18">
        <v>-0.69564768300000002</v>
      </c>
      <c r="N155" s="18">
        <v>52.364527160000002</v>
      </c>
      <c r="O155" s="260" t="s">
        <v>4249</v>
      </c>
    </row>
    <row r="156" spans="1:15">
      <c r="A156" s="18">
        <v>2023</v>
      </c>
      <c r="B156" s="18">
        <v>8300</v>
      </c>
      <c r="C156" s="18" t="s">
        <v>1669</v>
      </c>
      <c r="D156" s="18">
        <v>350300</v>
      </c>
      <c r="E156" s="18">
        <v>380700</v>
      </c>
      <c r="F156" s="18" t="s">
        <v>1670</v>
      </c>
      <c r="G156" s="18" t="s">
        <v>1515</v>
      </c>
      <c r="H156" s="18" t="s">
        <v>1535</v>
      </c>
      <c r="I156" s="18" t="s">
        <v>4368</v>
      </c>
      <c r="J156" s="18">
        <v>17191.12686</v>
      </c>
      <c r="K156" s="18" t="s">
        <v>532</v>
      </c>
      <c r="L156" s="18">
        <v>1</v>
      </c>
      <c r="M156" s="18">
        <v>-2.7475601150000002</v>
      </c>
      <c r="N156" s="18">
        <v>53.320879300000001</v>
      </c>
      <c r="O156" s="260" t="s">
        <v>4248</v>
      </c>
    </row>
    <row r="157" spans="1:15">
      <c r="A157" s="18">
        <v>2023</v>
      </c>
      <c r="B157" s="18">
        <v>8302</v>
      </c>
      <c r="C157" s="18" t="s">
        <v>1787</v>
      </c>
      <c r="D157" s="18">
        <v>458600</v>
      </c>
      <c r="E157" s="18">
        <v>520990</v>
      </c>
      <c r="F157" s="18" t="s">
        <v>1604</v>
      </c>
      <c r="G157" s="18" t="s">
        <v>1515</v>
      </c>
      <c r="H157" s="18" t="s">
        <v>1535</v>
      </c>
      <c r="I157" s="18" t="s">
        <v>4368</v>
      </c>
      <c r="J157" s="18">
        <v>3377.8422839999998</v>
      </c>
      <c r="K157" s="18" t="s">
        <v>531</v>
      </c>
      <c r="L157" s="18">
        <v>1</v>
      </c>
      <c r="M157" s="18">
        <v>-1.0948831139999999</v>
      </c>
      <c r="N157" s="18">
        <v>54.580728030000003</v>
      </c>
      <c r="O157" s="260" t="s">
        <v>4248</v>
      </c>
    </row>
    <row r="158" spans="1:15">
      <c r="A158" s="18">
        <v>2023</v>
      </c>
      <c r="B158" s="18">
        <v>8303</v>
      </c>
      <c r="C158" s="18" t="s">
        <v>1788</v>
      </c>
      <c r="D158" s="18">
        <v>452692</v>
      </c>
      <c r="E158" s="18">
        <v>523080</v>
      </c>
      <c r="F158" s="18" t="s">
        <v>1604</v>
      </c>
      <c r="G158" s="18" t="s">
        <v>1515</v>
      </c>
      <c r="H158" s="18" t="s">
        <v>1535</v>
      </c>
      <c r="I158" s="18" t="s">
        <v>4368</v>
      </c>
      <c r="J158" s="18">
        <v>41893.38349</v>
      </c>
      <c r="K158" s="18" t="s">
        <v>531</v>
      </c>
      <c r="L158" s="18">
        <v>1</v>
      </c>
      <c r="M158" s="18">
        <v>-1.18590375</v>
      </c>
      <c r="N158" s="18">
        <v>54.600157250000002</v>
      </c>
      <c r="O158" s="260" t="s">
        <v>4249</v>
      </c>
    </row>
    <row r="159" spans="1:15">
      <c r="A159" s="18">
        <v>2023</v>
      </c>
      <c r="B159" s="18">
        <v>8312</v>
      </c>
      <c r="C159" s="18" t="s">
        <v>1789</v>
      </c>
      <c r="D159" s="18">
        <v>383400</v>
      </c>
      <c r="E159" s="18">
        <v>273600</v>
      </c>
      <c r="F159" s="18" t="s">
        <v>1790</v>
      </c>
      <c r="G159" s="18" t="s">
        <v>364</v>
      </c>
      <c r="H159" s="18" t="s">
        <v>1535</v>
      </c>
      <c r="I159" s="18" t="s">
        <v>364</v>
      </c>
      <c r="J159" s="18">
        <v>5149.8624879999998</v>
      </c>
      <c r="K159" s="18" t="s">
        <v>1539</v>
      </c>
      <c r="L159" s="18">
        <v>1</v>
      </c>
      <c r="M159" s="18">
        <v>-2.2451826960000001</v>
      </c>
      <c r="N159" s="18">
        <v>52.360202649999998</v>
      </c>
      <c r="O159" s="260" t="s">
        <v>4248</v>
      </c>
    </row>
    <row r="160" spans="1:15">
      <c r="A160" s="18">
        <v>2023</v>
      </c>
      <c r="B160" s="18">
        <v>8321</v>
      </c>
      <c r="C160" s="18" t="s">
        <v>1791</v>
      </c>
      <c r="D160" s="18">
        <v>441100</v>
      </c>
      <c r="E160" s="18">
        <v>408900</v>
      </c>
      <c r="F160" s="18" t="s">
        <v>1792</v>
      </c>
      <c r="G160" s="18" t="s">
        <v>351</v>
      </c>
      <c r="H160" s="18" t="s">
        <v>1535</v>
      </c>
      <c r="I160" s="18" t="s">
        <v>1564</v>
      </c>
      <c r="J160" s="18">
        <v>14231.990970000001</v>
      </c>
      <c r="K160" s="18" t="s">
        <v>1540</v>
      </c>
      <c r="L160" s="18">
        <v>1</v>
      </c>
      <c r="M160" s="18">
        <v>-1.380783782</v>
      </c>
      <c r="N160" s="18">
        <v>53.575096969999997</v>
      </c>
      <c r="O160" s="260" t="s">
        <v>4249</v>
      </c>
    </row>
    <row r="161" spans="1:15">
      <c r="A161" s="18">
        <v>2023</v>
      </c>
      <c r="B161" s="18">
        <v>8322</v>
      </c>
      <c r="C161" s="18" t="s">
        <v>1580</v>
      </c>
      <c r="D161" s="18">
        <v>357060</v>
      </c>
      <c r="E161" s="18">
        <v>513490</v>
      </c>
      <c r="F161" s="18" t="s">
        <v>1534</v>
      </c>
      <c r="G161" s="18" t="s">
        <v>358</v>
      </c>
      <c r="H161" s="18" t="s">
        <v>1535</v>
      </c>
      <c r="I161" s="18" t="s">
        <v>358</v>
      </c>
      <c r="J161" s="18">
        <v>172714.85939999999</v>
      </c>
      <c r="K161" s="18" t="s">
        <v>1540</v>
      </c>
      <c r="L161" s="18">
        <v>1</v>
      </c>
      <c r="M161" s="18">
        <v>-2.6647856550000002</v>
      </c>
      <c r="N161" s="18">
        <v>54.514880599999998</v>
      </c>
      <c r="O161" s="260" t="s">
        <v>4249</v>
      </c>
    </row>
    <row r="162" spans="1:15">
      <c r="A162" s="18">
        <v>2023</v>
      </c>
      <c r="B162" s="18">
        <v>8323</v>
      </c>
      <c r="C162" s="18" t="s">
        <v>1793</v>
      </c>
      <c r="D162" s="18">
        <v>515400</v>
      </c>
      <c r="E162" s="18">
        <v>104700</v>
      </c>
      <c r="F162" s="18" t="s">
        <v>1794</v>
      </c>
      <c r="G162" s="18" t="s">
        <v>1515</v>
      </c>
      <c r="H162" s="18" t="s">
        <v>1535</v>
      </c>
      <c r="I162" s="18" t="s">
        <v>4368</v>
      </c>
      <c r="J162" s="18">
        <v>2606.0636060000002</v>
      </c>
      <c r="K162" s="18" t="s">
        <v>1540</v>
      </c>
      <c r="L162" s="18">
        <v>1</v>
      </c>
      <c r="M162" s="18">
        <v>-0.36275305699999999</v>
      </c>
      <c r="N162" s="18">
        <v>50.830342549999997</v>
      </c>
      <c r="O162" s="260" t="s">
        <v>4249</v>
      </c>
    </row>
    <row r="163" spans="1:15">
      <c r="A163" s="18">
        <v>2023</v>
      </c>
      <c r="B163" s="18">
        <v>8328</v>
      </c>
      <c r="C163" s="18" t="s">
        <v>1795</v>
      </c>
      <c r="D163" s="18">
        <v>463760</v>
      </c>
      <c r="E163" s="18">
        <v>341580</v>
      </c>
      <c r="F163" s="18" t="s">
        <v>1796</v>
      </c>
      <c r="G163" s="18" t="s">
        <v>1516</v>
      </c>
      <c r="H163" s="18" t="s">
        <v>1535</v>
      </c>
      <c r="I163" s="18" t="s">
        <v>1593</v>
      </c>
      <c r="J163" s="18">
        <v>13014.370279999999</v>
      </c>
      <c r="K163" s="18" t="s">
        <v>1540</v>
      </c>
      <c r="L163" s="18">
        <v>1</v>
      </c>
      <c r="M163" s="18">
        <v>-1.052093309</v>
      </c>
      <c r="N163" s="18">
        <v>52.967798440000003</v>
      </c>
      <c r="O163" s="260" t="s">
        <v>4249</v>
      </c>
    </row>
    <row r="164" spans="1:15">
      <c r="A164" s="18">
        <v>2023</v>
      </c>
      <c r="B164" s="18">
        <v>8348</v>
      </c>
      <c r="C164" s="18" t="s">
        <v>1797</v>
      </c>
      <c r="D164" s="18">
        <v>376800</v>
      </c>
      <c r="E164" s="18">
        <v>406750</v>
      </c>
      <c r="F164" s="18" t="s">
        <v>1798</v>
      </c>
      <c r="G164" s="18" t="s">
        <v>1520</v>
      </c>
      <c r="H164" s="18" t="s">
        <v>1535</v>
      </c>
      <c r="I164" s="18" t="s">
        <v>4378</v>
      </c>
      <c r="J164" s="18">
        <v>3658.930926</v>
      </c>
      <c r="K164" s="18" t="s">
        <v>1540</v>
      </c>
      <c r="L164" s="18">
        <v>1</v>
      </c>
      <c r="M164" s="18">
        <v>-2.351683317</v>
      </c>
      <c r="N164" s="18">
        <v>53.55685544</v>
      </c>
      <c r="O164" s="260" t="s">
        <v>4248</v>
      </c>
    </row>
    <row r="165" spans="1:15">
      <c r="A165" s="18">
        <v>2023</v>
      </c>
      <c r="B165" s="18">
        <v>8360</v>
      </c>
      <c r="C165" s="18" t="s">
        <v>1799</v>
      </c>
      <c r="D165" s="18">
        <v>352580</v>
      </c>
      <c r="E165" s="18">
        <v>387790</v>
      </c>
      <c r="F165" s="18" t="s">
        <v>1800</v>
      </c>
      <c r="G165" s="18" t="s">
        <v>1515</v>
      </c>
      <c r="H165" s="18" t="s">
        <v>1535</v>
      </c>
      <c r="I165" s="18" t="s">
        <v>4368</v>
      </c>
      <c r="J165" s="18">
        <v>4057.9723479999998</v>
      </c>
      <c r="K165" s="18" t="s">
        <v>532</v>
      </c>
      <c r="L165" s="18">
        <v>1</v>
      </c>
      <c r="M165" s="18">
        <v>-2.7144007700000001</v>
      </c>
      <c r="N165" s="18">
        <v>53.38481333</v>
      </c>
      <c r="O165" s="260" t="s">
        <v>4248</v>
      </c>
    </row>
    <row r="166" spans="1:15">
      <c r="A166" s="18">
        <v>2023</v>
      </c>
      <c r="B166" s="18">
        <v>8362</v>
      </c>
      <c r="C166" s="18" t="s">
        <v>1801</v>
      </c>
      <c r="D166" s="18">
        <v>442601</v>
      </c>
      <c r="E166" s="18">
        <v>393358</v>
      </c>
      <c r="F166" s="18" t="s">
        <v>1802</v>
      </c>
      <c r="G166" s="18" t="s">
        <v>356</v>
      </c>
      <c r="H166" s="18" t="s">
        <v>1535</v>
      </c>
      <c r="I166" s="18" t="s">
        <v>1564</v>
      </c>
      <c r="J166" s="18">
        <v>50214.005649999999</v>
      </c>
      <c r="K166" s="18" t="s">
        <v>1540</v>
      </c>
      <c r="L166" s="18">
        <v>1</v>
      </c>
      <c r="M166" s="18">
        <v>-1.3602233610000001</v>
      </c>
      <c r="N166" s="18">
        <v>53.435288620000001</v>
      </c>
      <c r="O166" s="260" t="s">
        <v>4249</v>
      </c>
    </row>
    <row r="167" spans="1:15">
      <c r="A167" s="18">
        <v>2023</v>
      </c>
      <c r="B167" s="18">
        <v>8364</v>
      </c>
      <c r="C167" s="18" t="s">
        <v>1803</v>
      </c>
      <c r="D167" s="18">
        <v>328600</v>
      </c>
      <c r="E167" s="18">
        <v>338600</v>
      </c>
      <c r="F167" s="18" t="s">
        <v>1804</v>
      </c>
      <c r="G167" s="18" t="s">
        <v>1519</v>
      </c>
      <c r="H167" s="18" t="s">
        <v>1543</v>
      </c>
      <c r="I167" s="18" t="s">
        <v>1544</v>
      </c>
      <c r="J167" s="18">
        <v>148041.23970000001</v>
      </c>
      <c r="K167" s="18" t="s">
        <v>1540</v>
      </c>
      <c r="L167" s="18">
        <v>1</v>
      </c>
      <c r="M167" s="18">
        <v>-3.0638790720000002</v>
      </c>
      <c r="N167" s="18">
        <v>52.940023410000002</v>
      </c>
      <c r="O167" s="260" t="s">
        <v>4249</v>
      </c>
    </row>
    <row r="168" spans="1:15">
      <c r="A168" s="18">
        <v>2023</v>
      </c>
      <c r="B168" s="18">
        <v>8367</v>
      </c>
      <c r="C168" s="18" t="s">
        <v>1805</v>
      </c>
      <c r="D168" s="18">
        <v>548300</v>
      </c>
      <c r="E168" s="18">
        <v>245600</v>
      </c>
      <c r="F168" s="18" t="s">
        <v>1662</v>
      </c>
      <c r="G168" s="18" t="s">
        <v>1519</v>
      </c>
      <c r="H168" s="18" t="s">
        <v>1535</v>
      </c>
      <c r="I168" s="18" t="s">
        <v>1544</v>
      </c>
      <c r="J168" s="18">
        <v>3905.7231940000001</v>
      </c>
      <c r="K168" s="18" t="s">
        <v>1540</v>
      </c>
      <c r="L168" s="18">
        <v>1</v>
      </c>
      <c r="M168" s="18">
        <v>0.16315339400000001</v>
      </c>
      <c r="N168" s="18">
        <v>52.088884710000002</v>
      </c>
      <c r="O168" s="260" t="s">
        <v>4248</v>
      </c>
    </row>
    <row r="169" spans="1:15">
      <c r="A169" s="18">
        <v>2023</v>
      </c>
      <c r="B169" s="18">
        <v>8368</v>
      </c>
      <c r="C169" s="18" t="s">
        <v>1806</v>
      </c>
      <c r="D169" s="18">
        <v>368500</v>
      </c>
      <c r="E169" s="18">
        <v>356600</v>
      </c>
      <c r="F169" s="18" t="s">
        <v>1807</v>
      </c>
      <c r="G169" s="18" t="s">
        <v>364</v>
      </c>
      <c r="H169" s="18" t="s">
        <v>1535</v>
      </c>
      <c r="I169" s="18" t="s">
        <v>364</v>
      </c>
      <c r="J169" s="18">
        <v>12705.53775</v>
      </c>
      <c r="K169" s="18" t="s">
        <v>1540</v>
      </c>
      <c r="L169" s="18">
        <v>1</v>
      </c>
      <c r="M169" s="18">
        <v>-2.4719660750000001</v>
      </c>
      <c r="N169" s="18">
        <v>53.105655290000001</v>
      </c>
      <c r="O169" s="260" t="s">
        <v>4249</v>
      </c>
    </row>
    <row r="170" spans="1:15">
      <c r="A170" s="18">
        <v>2023</v>
      </c>
      <c r="B170" s="18">
        <v>8369</v>
      </c>
      <c r="C170" s="18" t="s">
        <v>1808</v>
      </c>
      <c r="D170" s="18">
        <v>378800</v>
      </c>
      <c r="E170" s="18">
        <v>395500</v>
      </c>
      <c r="F170" s="18" t="s">
        <v>1706</v>
      </c>
      <c r="G170" s="18" t="s">
        <v>1516</v>
      </c>
      <c r="H170" s="18" t="s">
        <v>1535</v>
      </c>
      <c r="I170" s="18" t="s">
        <v>1593</v>
      </c>
      <c r="J170" s="18">
        <v>20052.55025</v>
      </c>
      <c r="K170" s="18" t="s">
        <v>1540</v>
      </c>
      <c r="L170" s="18">
        <v>1</v>
      </c>
      <c r="M170" s="18">
        <v>-2.320728318</v>
      </c>
      <c r="N170" s="18">
        <v>53.455822589999997</v>
      </c>
      <c r="O170" s="260" t="s">
        <v>4249</v>
      </c>
    </row>
    <row r="171" spans="1:15">
      <c r="A171" s="18">
        <v>2023</v>
      </c>
      <c r="B171" s="18">
        <v>8389</v>
      </c>
      <c r="C171" s="18" t="s">
        <v>1809</v>
      </c>
      <c r="D171" s="18">
        <v>349700</v>
      </c>
      <c r="E171" s="18">
        <v>479800</v>
      </c>
      <c r="F171" s="18" t="s">
        <v>1810</v>
      </c>
      <c r="G171" s="18" t="s">
        <v>1520</v>
      </c>
      <c r="H171" s="18" t="s">
        <v>1535</v>
      </c>
      <c r="I171" s="18" t="s">
        <v>4378</v>
      </c>
      <c r="J171" s="18">
        <v>14923.11796</v>
      </c>
      <c r="K171" s="18" t="s">
        <v>1540</v>
      </c>
      <c r="L171" s="18">
        <v>1</v>
      </c>
      <c r="M171" s="18">
        <v>-2.772755541</v>
      </c>
      <c r="N171" s="18">
        <v>54.211454240000002</v>
      </c>
      <c r="O171" s="260" t="s">
        <v>4249</v>
      </c>
    </row>
    <row r="172" spans="1:15">
      <c r="A172" s="18">
        <v>2023</v>
      </c>
      <c r="B172" s="18">
        <v>8392</v>
      </c>
      <c r="C172" s="18" t="s">
        <v>1811</v>
      </c>
      <c r="D172" s="18">
        <v>487030</v>
      </c>
      <c r="E172" s="18">
        <v>173370</v>
      </c>
      <c r="F172" s="18" t="s">
        <v>1812</v>
      </c>
      <c r="G172" s="18" t="s">
        <v>1515</v>
      </c>
      <c r="H172" s="18" t="s">
        <v>1535</v>
      </c>
      <c r="I172" s="18" t="s">
        <v>4368</v>
      </c>
      <c r="J172" s="18">
        <v>5164.5754290000004</v>
      </c>
      <c r="K172" s="18" t="s">
        <v>1540</v>
      </c>
      <c r="L172" s="18">
        <v>1</v>
      </c>
      <c r="M172" s="18">
        <v>-0.74889845300000002</v>
      </c>
      <c r="N172" s="18">
        <v>51.452634260000004</v>
      </c>
      <c r="O172" s="260" t="s">
        <v>4248</v>
      </c>
    </row>
    <row r="173" spans="1:15">
      <c r="A173" s="18">
        <v>2023</v>
      </c>
      <c r="B173" s="18">
        <v>8420</v>
      </c>
      <c r="C173" s="18" t="s">
        <v>1813</v>
      </c>
      <c r="D173" s="18">
        <v>438200</v>
      </c>
      <c r="E173" s="18">
        <v>390100</v>
      </c>
      <c r="F173" s="18" t="s">
        <v>1814</v>
      </c>
      <c r="G173" s="18" t="s">
        <v>1517</v>
      </c>
      <c r="H173" s="18" t="s">
        <v>1535</v>
      </c>
      <c r="I173" s="18" t="s">
        <v>1536</v>
      </c>
      <c r="J173" s="18">
        <v>6911.6462799999999</v>
      </c>
      <c r="K173" s="18" t="s">
        <v>1540</v>
      </c>
      <c r="L173" s="18">
        <v>1</v>
      </c>
      <c r="M173" s="18">
        <v>-1.426858424</v>
      </c>
      <c r="N173" s="18">
        <v>53.406341730000001</v>
      </c>
      <c r="O173" s="260" t="s">
        <v>4249</v>
      </c>
    </row>
    <row r="174" spans="1:15">
      <c r="A174" s="18">
        <v>2023</v>
      </c>
      <c r="B174" s="18">
        <v>8421</v>
      </c>
      <c r="C174" s="18" t="s">
        <v>1815</v>
      </c>
      <c r="D174" s="18">
        <v>319660</v>
      </c>
      <c r="E174" s="18">
        <v>472720</v>
      </c>
      <c r="F174" s="18" t="s">
        <v>1716</v>
      </c>
      <c r="G174" s="18" t="s">
        <v>1520</v>
      </c>
      <c r="H174" s="18" t="s">
        <v>1535</v>
      </c>
      <c r="I174" s="18" t="s">
        <v>4378</v>
      </c>
      <c r="J174" s="18">
        <v>35692.322269999997</v>
      </c>
      <c r="K174" s="18" t="s">
        <v>1540</v>
      </c>
      <c r="L174" s="18">
        <v>1</v>
      </c>
      <c r="M174" s="18">
        <v>-3.2313753150000002</v>
      </c>
      <c r="N174" s="18">
        <v>54.144003740000002</v>
      </c>
      <c r="O174" s="260" t="s">
        <v>4249</v>
      </c>
    </row>
    <row r="175" spans="1:15">
      <c r="A175" s="18">
        <v>2023</v>
      </c>
      <c r="B175" s="18">
        <v>8423</v>
      </c>
      <c r="C175" s="18" t="s">
        <v>1816</v>
      </c>
      <c r="D175" s="18">
        <v>400830</v>
      </c>
      <c r="E175" s="18">
        <v>227200</v>
      </c>
      <c r="F175" s="18" t="s">
        <v>1817</v>
      </c>
      <c r="G175" s="18" t="s">
        <v>1520</v>
      </c>
      <c r="H175" s="18" t="s">
        <v>1535</v>
      </c>
      <c r="I175" s="18" t="s">
        <v>4378</v>
      </c>
      <c r="J175" s="18">
        <v>5632.2746630000001</v>
      </c>
      <c r="K175" s="18" t="s">
        <v>1540</v>
      </c>
      <c r="L175" s="18">
        <v>1</v>
      </c>
      <c r="M175" s="18">
        <v>-1.989333689</v>
      </c>
      <c r="N175" s="18">
        <v>51.943299690000003</v>
      </c>
      <c r="O175" s="260" t="s">
        <v>4249</v>
      </c>
    </row>
    <row r="176" spans="1:15">
      <c r="A176" s="18">
        <v>2023</v>
      </c>
      <c r="B176" s="18">
        <v>8425</v>
      </c>
      <c r="C176" s="18" t="s">
        <v>1818</v>
      </c>
      <c r="D176" s="18">
        <v>321800</v>
      </c>
      <c r="E176" s="18">
        <v>476100</v>
      </c>
      <c r="F176" s="18" t="s">
        <v>1819</v>
      </c>
      <c r="G176" s="18" t="s">
        <v>351</v>
      </c>
      <c r="H176" s="18" t="s">
        <v>1535</v>
      </c>
      <c r="I176" s="18" t="s">
        <v>1564</v>
      </c>
      <c r="J176" s="18">
        <v>4430.4645989999999</v>
      </c>
      <c r="K176" s="18" t="s">
        <v>1540</v>
      </c>
      <c r="L176" s="18">
        <v>1</v>
      </c>
      <c r="M176" s="18">
        <v>-3.1995015410000001</v>
      </c>
      <c r="N176" s="18">
        <v>54.17470513</v>
      </c>
      <c r="O176" s="260" t="s">
        <v>4248</v>
      </c>
    </row>
    <row r="177" spans="1:15">
      <c r="A177" s="18">
        <v>2023</v>
      </c>
      <c r="B177" s="18">
        <v>8432</v>
      </c>
      <c r="C177" s="18" t="s">
        <v>1820</v>
      </c>
      <c r="D177" s="18">
        <v>418300</v>
      </c>
      <c r="E177" s="18">
        <v>236900</v>
      </c>
      <c r="F177" s="18" t="s">
        <v>1821</v>
      </c>
      <c r="G177" s="18" t="s">
        <v>351</v>
      </c>
      <c r="H177" s="18" t="s">
        <v>1535</v>
      </c>
      <c r="I177" s="18" t="s">
        <v>1564</v>
      </c>
      <c r="J177" s="18">
        <v>7103.458635</v>
      </c>
      <c r="K177" s="18" t="s">
        <v>1540</v>
      </c>
      <c r="L177" s="18">
        <v>1</v>
      </c>
      <c r="M177" s="18">
        <v>-1.734672116</v>
      </c>
      <c r="N177" s="18">
        <v>52.030211940000001</v>
      </c>
      <c r="O177" s="260" t="s">
        <v>4249</v>
      </c>
    </row>
    <row r="178" spans="1:15">
      <c r="A178" s="18">
        <v>2023</v>
      </c>
      <c r="B178" s="18">
        <v>8433</v>
      </c>
      <c r="C178" s="18" t="s">
        <v>1822</v>
      </c>
      <c r="D178" s="18">
        <v>515670</v>
      </c>
      <c r="E178" s="18">
        <v>416600</v>
      </c>
      <c r="F178" s="18" t="s">
        <v>1823</v>
      </c>
      <c r="G178" s="18" t="s">
        <v>1521</v>
      </c>
      <c r="H178" s="18" t="s">
        <v>1535</v>
      </c>
      <c r="I178" s="18" t="s">
        <v>1562</v>
      </c>
      <c r="J178" s="18">
        <v>1975688.64</v>
      </c>
      <c r="K178" s="18" t="s">
        <v>530</v>
      </c>
      <c r="L178" s="18">
        <v>1</v>
      </c>
      <c r="M178" s="18">
        <v>-0.25217000299999998</v>
      </c>
      <c r="N178" s="18">
        <v>53.633151239999997</v>
      </c>
      <c r="O178" s="260" t="s">
        <v>4249</v>
      </c>
    </row>
    <row r="179" spans="1:15">
      <c r="A179" s="18">
        <v>2023</v>
      </c>
      <c r="B179" s="18">
        <v>8435</v>
      </c>
      <c r="C179" s="18" t="s">
        <v>1824</v>
      </c>
      <c r="D179" s="18">
        <v>606300</v>
      </c>
      <c r="E179" s="18">
        <v>257600</v>
      </c>
      <c r="F179" s="18" t="s">
        <v>1764</v>
      </c>
      <c r="G179" s="18" t="s">
        <v>1516</v>
      </c>
      <c r="H179" s="18" t="s">
        <v>1535</v>
      </c>
      <c r="I179" s="18" t="s">
        <v>1593</v>
      </c>
      <c r="J179" s="18">
        <v>8344.615581</v>
      </c>
      <c r="K179" s="18" t="s">
        <v>1540</v>
      </c>
      <c r="L179" s="18">
        <v>1</v>
      </c>
      <c r="M179" s="18">
        <v>1.0158982969999999</v>
      </c>
      <c r="N179" s="18">
        <v>52.178064020000001</v>
      </c>
      <c r="O179" s="260" t="s">
        <v>4249</v>
      </c>
    </row>
    <row r="180" spans="1:15">
      <c r="A180" s="18">
        <v>2023</v>
      </c>
      <c r="B180" s="18">
        <v>8443</v>
      </c>
      <c r="C180" s="18" t="s">
        <v>1825</v>
      </c>
      <c r="D180" s="18">
        <v>377730</v>
      </c>
      <c r="E180" s="18">
        <v>354450</v>
      </c>
      <c r="F180" s="18" t="s">
        <v>1826</v>
      </c>
      <c r="G180" s="18" t="s">
        <v>359</v>
      </c>
      <c r="H180" s="18" t="s">
        <v>1535</v>
      </c>
      <c r="I180" s="18" t="s">
        <v>359</v>
      </c>
      <c r="J180" s="18">
        <v>10025.174279999999</v>
      </c>
      <c r="K180" s="18" t="s">
        <v>1540</v>
      </c>
      <c r="L180" s="18">
        <v>1</v>
      </c>
      <c r="M180" s="18">
        <v>-2.3339515880000001</v>
      </c>
      <c r="N180" s="18">
        <v>53.086796280000002</v>
      </c>
      <c r="O180" s="260" t="s">
        <v>4248</v>
      </c>
    </row>
    <row r="181" spans="1:15">
      <c r="A181" s="18">
        <v>2023</v>
      </c>
      <c r="B181" s="18">
        <v>8444</v>
      </c>
      <c r="C181" s="18" t="s">
        <v>1827</v>
      </c>
      <c r="D181" s="18">
        <v>334150</v>
      </c>
      <c r="E181" s="18">
        <v>202000</v>
      </c>
      <c r="F181" s="18" t="s">
        <v>1826</v>
      </c>
      <c r="G181" s="18" t="s">
        <v>359</v>
      </c>
      <c r="H181" s="18" t="s">
        <v>1543</v>
      </c>
      <c r="I181" s="18" t="s">
        <v>359</v>
      </c>
      <c r="J181" s="18">
        <v>9352.7931919999992</v>
      </c>
      <c r="K181" s="18" t="s">
        <v>1540</v>
      </c>
      <c r="L181" s="18">
        <v>1</v>
      </c>
      <c r="M181" s="18">
        <v>-2.9545014859999998</v>
      </c>
      <c r="N181" s="18">
        <v>51.712849159999998</v>
      </c>
      <c r="O181" s="260" t="s">
        <v>4249</v>
      </c>
    </row>
    <row r="182" spans="1:15">
      <c r="A182" s="18">
        <v>2023</v>
      </c>
      <c r="B182" s="18">
        <v>8447</v>
      </c>
      <c r="C182" s="18" t="s">
        <v>1828</v>
      </c>
      <c r="D182" s="18">
        <v>404580</v>
      </c>
      <c r="E182" s="18">
        <v>302270</v>
      </c>
      <c r="F182" s="18" t="s">
        <v>1829</v>
      </c>
      <c r="G182" s="18" t="s">
        <v>351</v>
      </c>
      <c r="H182" s="18" t="s">
        <v>1535</v>
      </c>
      <c r="I182" s="18" t="s">
        <v>1564</v>
      </c>
      <c r="J182" s="18">
        <v>5150.7441479999998</v>
      </c>
      <c r="K182" s="18" t="s">
        <v>1539</v>
      </c>
      <c r="L182" s="18">
        <v>1</v>
      </c>
      <c r="M182" s="18">
        <v>-1.9337853949999999</v>
      </c>
      <c r="N182" s="18">
        <v>52.618180850000002</v>
      </c>
      <c r="O182" s="260" t="s">
        <v>4249</v>
      </c>
    </row>
    <row r="183" spans="1:15">
      <c r="A183" s="18">
        <v>2023</v>
      </c>
      <c r="B183" s="18">
        <v>8448</v>
      </c>
      <c r="C183" s="18" t="s">
        <v>1830</v>
      </c>
      <c r="D183" s="18">
        <v>572160</v>
      </c>
      <c r="E183" s="18">
        <v>109300</v>
      </c>
      <c r="F183" s="18" t="s">
        <v>1829</v>
      </c>
      <c r="G183" s="18" t="s">
        <v>351</v>
      </c>
      <c r="H183" s="18" t="s">
        <v>1535</v>
      </c>
      <c r="I183" s="18" t="s">
        <v>1564</v>
      </c>
      <c r="J183" s="18">
        <v>9948.9380540000002</v>
      </c>
      <c r="K183" s="18" t="s">
        <v>1540</v>
      </c>
      <c r="L183" s="18">
        <v>1</v>
      </c>
      <c r="M183" s="18">
        <v>0.44471327399999999</v>
      </c>
      <c r="N183" s="18">
        <v>50.857587840000001</v>
      </c>
      <c r="O183" s="260" t="s">
        <v>4249</v>
      </c>
    </row>
    <row r="184" spans="1:15">
      <c r="A184" s="18">
        <v>2023</v>
      </c>
      <c r="B184" s="18">
        <v>8449</v>
      </c>
      <c r="C184" s="18" t="s">
        <v>1831</v>
      </c>
      <c r="D184" s="18">
        <v>404850</v>
      </c>
      <c r="E184" s="18">
        <v>301250</v>
      </c>
      <c r="F184" s="18" t="s">
        <v>1829</v>
      </c>
      <c r="G184" s="18" t="s">
        <v>351</v>
      </c>
      <c r="H184" s="18" t="s">
        <v>1535</v>
      </c>
      <c r="I184" s="18" t="s">
        <v>1564</v>
      </c>
      <c r="J184" s="18">
        <v>584.58739290000005</v>
      </c>
      <c r="K184" s="18" t="s">
        <v>1539</v>
      </c>
      <c r="L184" s="18">
        <v>1</v>
      </c>
      <c r="M184" s="18">
        <v>-1.9298119949999999</v>
      </c>
      <c r="N184" s="18">
        <v>52.609009020000002</v>
      </c>
      <c r="O184" s="260" t="s">
        <v>4248</v>
      </c>
    </row>
    <row r="185" spans="1:15">
      <c r="A185" s="18">
        <v>2023</v>
      </c>
      <c r="B185" s="18">
        <v>8450</v>
      </c>
      <c r="C185" s="18" t="s">
        <v>1832</v>
      </c>
      <c r="D185" s="18">
        <v>426550</v>
      </c>
      <c r="E185" s="18">
        <v>555670</v>
      </c>
      <c r="F185" s="18" t="s">
        <v>1829</v>
      </c>
      <c r="G185" s="18" t="s">
        <v>351</v>
      </c>
      <c r="H185" s="18" t="s">
        <v>1535</v>
      </c>
      <c r="I185" s="18" t="s">
        <v>1564</v>
      </c>
      <c r="J185" s="18">
        <v>6856.6068240000004</v>
      </c>
      <c r="K185" s="18" t="s">
        <v>1540</v>
      </c>
      <c r="L185" s="18">
        <v>1</v>
      </c>
      <c r="M185" s="18">
        <v>-1.587571176</v>
      </c>
      <c r="N185" s="18">
        <v>54.895064570000002</v>
      </c>
      <c r="O185" s="260" t="s">
        <v>4249</v>
      </c>
    </row>
    <row r="186" spans="1:15">
      <c r="A186" s="18">
        <v>2023</v>
      </c>
      <c r="B186" s="18">
        <v>8451</v>
      </c>
      <c r="C186" s="18" t="s">
        <v>1833</v>
      </c>
      <c r="D186" s="18">
        <v>358932</v>
      </c>
      <c r="E186" s="18">
        <v>182603</v>
      </c>
      <c r="F186" s="18" t="s">
        <v>1829</v>
      </c>
      <c r="G186" s="18" t="s">
        <v>351</v>
      </c>
      <c r="H186" s="18" t="s">
        <v>1535</v>
      </c>
      <c r="I186" s="18" t="s">
        <v>1564</v>
      </c>
      <c r="J186" s="18">
        <v>19826.371760000002</v>
      </c>
      <c r="K186" s="18" t="s">
        <v>1540</v>
      </c>
      <c r="L186" s="18">
        <v>1</v>
      </c>
      <c r="M186" s="18">
        <v>-2.5935570129999999</v>
      </c>
      <c r="N186" s="18">
        <v>51.54082193</v>
      </c>
      <c r="O186" s="260" t="s">
        <v>4249</v>
      </c>
    </row>
    <row r="187" spans="1:15">
      <c r="A187" s="18">
        <v>2023</v>
      </c>
      <c r="B187" s="18">
        <v>8452</v>
      </c>
      <c r="C187" s="18" t="s">
        <v>1834</v>
      </c>
      <c r="D187" s="18">
        <v>539000</v>
      </c>
      <c r="E187" s="18">
        <v>117610</v>
      </c>
      <c r="F187" s="18" t="s">
        <v>1829</v>
      </c>
      <c r="G187" s="18" t="s">
        <v>351</v>
      </c>
      <c r="H187" s="18" t="s">
        <v>1535</v>
      </c>
      <c r="I187" s="18" t="s">
        <v>1564</v>
      </c>
      <c r="J187" s="18">
        <v>4759.5631279999998</v>
      </c>
      <c r="K187" s="18" t="s">
        <v>1540</v>
      </c>
      <c r="L187" s="18">
        <v>1</v>
      </c>
      <c r="M187" s="18">
        <v>-2.2934909E-2</v>
      </c>
      <c r="N187" s="18">
        <v>50.941185079999997</v>
      </c>
      <c r="O187" s="260" t="s">
        <v>4249</v>
      </c>
    </row>
    <row r="188" spans="1:15">
      <c r="A188" s="18">
        <v>2023</v>
      </c>
      <c r="B188" s="18">
        <v>8453</v>
      </c>
      <c r="C188" s="18" t="s">
        <v>1835</v>
      </c>
      <c r="D188" s="18">
        <v>382890</v>
      </c>
      <c r="E188" s="18">
        <v>349530</v>
      </c>
      <c r="F188" s="18" t="s">
        <v>1829</v>
      </c>
      <c r="G188" s="18" t="s">
        <v>351</v>
      </c>
      <c r="H188" s="18" t="s">
        <v>1535</v>
      </c>
      <c r="I188" s="18" t="s">
        <v>1564</v>
      </c>
      <c r="J188" s="18">
        <v>12211.422989999999</v>
      </c>
      <c r="K188" s="18" t="s">
        <v>1540</v>
      </c>
      <c r="L188" s="18">
        <v>1</v>
      </c>
      <c r="M188" s="18">
        <v>-2.2566485859999998</v>
      </c>
      <c r="N188" s="18">
        <v>53.042761919999997</v>
      </c>
      <c r="O188" s="260" t="s">
        <v>4249</v>
      </c>
    </row>
    <row r="189" spans="1:15">
      <c r="A189" s="18">
        <v>2023</v>
      </c>
      <c r="B189" s="18">
        <v>8454</v>
      </c>
      <c r="C189" s="18" t="s">
        <v>1836</v>
      </c>
      <c r="D189" s="18">
        <v>459200</v>
      </c>
      <c r="E189" s="18">
        <v>347620</v>
      </c>
      <c r="F189" s="18" t="s">
        <v>1829</v>
      </c>
      <c r="G189" s="18" t="s">
        <v>351</v>
      </c>
      <c r="H189" s="18" t="s">
        <v>1535</v>
      </c>
      <c r="I189" s="18" t="s">
        <v>1564</v>
      </c>
      <c r="J189" s="18">
        <v>31334.392049999999</v>
      </c>
      <c r="K189" s="18" t="s">
        <v>1540</v>
      </c>
      <c r="L189" s="18">
        <v>1</v>
      </c>
      <c r="M189" s="18">
        <v>-1.1188762430000001</v>
      </c>
      <c r="N189" s="18">
        <v>53.022608429999998</v>
      </c>
      <c r="O189" s="260" t="s">
        <v>4248</v>
      </c>
    </row>
    <row r="190" spans="1:15">
      <c r="A190" s="18">
        <v>2023</v>
      </c>
      <c r="B190" s="18">
        <v>8455</v>
      </c>
      <c r="C190" s="18" t="s">
        <v>1837</v>
      </c>
      <c r="D190" s="18">
        <v>443560</v>
      </c>
      <c r="E190" s="18">
        <v>310330</v>
      </c>
      <c r="F190" s="18" t="s">
        <v>1829</v>
      </c>
      <c r="G190" s="18" t="s">
        <v>351</v>
      </c>
      <c r="H190" s="18" t="s">
        <v>1535</v>
      </c>
      <c r="I190" s="18" t="s">
        <v>1564</v>
      </c>
      <c r="J190" s="18">
        <v>15232.04724</v>
      </c>
      <c r="K190" s="18" t="s">
        <v>1540</v>
      </c>
      <c r="L190" s="18">
        <v>1</v>
      </c>
      <c r="M190" s="18">
        <v>-1.356994606</v>
      </c>
      <c r="N190" s="18">
        <v>52.688913769999999</v>
      </c>
      <c r="O190" s="260" t="s">
        <v>4249</v>
      </c>
    </row>
    <row r="191" spans="1:15">
      <c r="A191" s="18">
        <v>2023</v>
      </c>
      <c r="B191" s="18">
        <v>8458</v>
      </c>
      <c r="C191" s="18" t="s">
        <v>1838</v>
      </c>
      <c r="D191" s="18">
        <v>511360</v>
      </c>
      <c r="E191" s="18">
        <v>118850</v>
      </c>
      <c r="F191" s="18" t="s">
        <v>1829</v>
      </c>
      <c r="G191" s="18" t="s">
        <v>351</v>
      </c>
      <c r="H191" s="18" t="s">
        <v>1535</v>
      </c>
      <c r="I191" s="18" t="s">
        <v>1564</v>
      </c>
      <c r="J191" s="18">
        <v>14679.63305</v>
      </c>
      <c r="K191" s="18" t="s">
        <v>1540</v>
      </c>
      <c r="L191" s="18">
        <v>1</v>
      </c>
      <c r="M191" s="18">
        <v>-0.41578547199999999</v>
      </c>
      <c r="N191" s="18">
        <v>50.958326980000002</v>
      </c>
      <c r="O191" s="260" t="s">
        <v>4249</v>
      </c>
    </row>
    <row r="192" spans="1:15">
      <c r="A192" s="18">
        <v>2023</v>
      </c>
      <c r="B192" s="18">
        <v>8459</v>
      </c>
      <c r="C192" s="18" t="s">
        <v>1839</v>
      </c>
      <c r="D192" s="18">
        <v>441590</v>
      </c>
      <c r="E192" s="18">
        <v>311340</v>
      </c>
      <c r="F192" s="18" t="s">
        <v>1829</v>
      </c>
      <c r="G192" s="18" t="s">
        <v>351</v>
      </c>
      <c r="H192" s="18" t="s">
        <v>1535</v>
      </c>
      <c r="I192" s="18" t="s">
        <v>1564</v>
      </c>
      <c r="J192" s="18">
        <v>48491.113749999997</v>
      </c>
      <c r="K192" s="18" t="s">
        <v>1540</v>
      </c>
      <c r="L192" s="18">
        <v>1</v>
      </c>
      <c r="M192" s="18">
        <v>-1.386010314</v>
      </c>
      <c r="N192" s="18">
        <v>52.698147200000001</v>
      </c>
      <c r="O192" s="260" t="s">
        <v>4249</v>
      </c>
    </row>
    <row r="193" spans="1:15">
      <c r="A193" s="18">
        <v>2023</v>
      </c>
      <c r="B193" s="18">
        <v>8460</v>
      </c>
      <c r="C193" s="18" t="s">
        <v>1840</v>
      </c>
      <c r="D193" s="18">
        <v>397470</v>
      </c>
      <c r="E193" s="18">
        <v>308000</v>
      </c>
      <c r="F193" s="18" t="s">
        <v>1829</v>
      </c>
      <c r="G193" s="18" t="s">
        <v>351</v>
      </c>
      <c r="H193" s="18" t="s">
        <v>1535</v>
      </c>
      <c r="I193" s="18" t="s">
        <v>1564</v>
      </c>
      <c r="J193" s="18">
        <v>7547.4749009999996</v>
      </c>
      <c r="K193" s="18" t="s">
        <v>1539</v>
      </c>
      <c r="L193" s="18">
        <v>1</v>
      </c>
      <c r="M193" s="18">
        <v>-2.0388489920000001</v>
      </c>
      <c r="N193" s="18">
        <v>52.669703769999998</v>
      </c>
      <c r="O193" s="260" t="s">
        <v>4249</v>
      </c>
    </row>
    <row r="194" spans="1:15">
      <c r="A194" s="18">
        <v>2023</v>
      </c>
      <c r="B194" s="18">
        <v>8462</v>
      </c>
      <c r="C194" s="18" t="s">
        <v>1841</v>
      </c>
      <c r="D194" s="18">
        <v>383870</v>
      </c>
      <c r="E194" s="18">
        <v>350430</v>
      </c>
      <c r="F194" s="18" t="s">
        <v>1829</v>
      </c>
      <c r="G194" s="18" t="s">
        <v>351</v>
      </c>
      <c r="H194" s="18" t="s">
        <v>1535</v>
      </c>
      <c r="I194" s="18" t="s">
        <v>1564</v>
      </c>
      <c r="J194" s="18">
        <v>6855.9294669999999</v>
      </c>
      <c r="K194" s="18" t="s">
        <v>1540</v>
      </c>
      <c r="L194" s="18">
        <v>1</v>
      </c>
      <c r="M194" s="18">
        <v>-2.242077267</v>
      </c>
      <c r="N194" s="18">
        <v>53.050882690000002</v>
      </c>
      <c r="O194" s="260" t="s">
        <v>4249</v>
      </c>
    </row>
    <row r="195" spans="1:15">
      <c r="A195" s="18">
        <v>2023</v>
      </c>
      <c r="B195" s="18">
        <v>8464</v>
      </c>
      <c r="C195" s="18" t="s">
        <v>1842</v>
      </c>
      <c r="D195" s="18">
        <v>350850</v>
      </c>
      <c r="E195" s="18">
        <v>404770</v>
      </c>
      <c r="F195" s="18" t="s">
        <v>1829</v>
      </c>
      <c r="G195" s="18" t="s">
        <v>351</v>
      </c>
      <c r="H195" s="18" t="s">
        <v>1535</v>
      </c>
      <c r="I195" s="18" t="s">
        <v>1564</v>
      </c>
      <c r="J195" s="18">
        <v>11658.369199999999</v>
      </c>
      <c r="K195" s="18" t="s">
        <v>532</v>
      </c>
      <c r="L195" s="18">
        <v>1</v>
      </c>
      <c r="M195" s="18">
        <v>-2.7430690289999999</v>
      </c>
      <c r="N195" s="18">
        <v>53.53726614</v>
      </c>
      <c r="O195" s="260" t="s">
        <v>4249</v>
      </c>
    </row>
    <row r="196" spans="1:15">
      <c r="A196" s="18">
        <v>2023</v>
      </c>
      <c r="B196" s="18">
        <v>8466</v>
      </c>
      <c r="C196" s="18" t="s">
        <v>1843</v>
      </c>
      <c r="D196" s="18">
        <v>518290</v>
      </c>
      <c r="E196" s="18">
        <v>142380</v>
      </c>
      <c r="F196" s="18" t="s">
        <v>1829</v>
      </c>
      <c r="G196" s="18" t="s">
        <v>351</v>
      </c>
      <c r="H196" s="18" t="s">
        <v>1535</v>
      </c>
      <c r="I196" s="18" t="s">
        <v>1564</v>
      </c>
      <c r="J196" s="18">
        <v>14974.99289</v>
      </c>
      <c r="K196" s="18" t="s">
        <v>1540</v>
      </c>
      <c r="L196" s="18">
        <v>1</v>
      </c>
      <c r="M196" s="18">
        <v>-0.309471412</v>
      </c>
      <c r="N196" s="18">
        <v>51.168440799999999</v>
      </c>
      <c r="O196" s="260" t="s">
        <v>4248</v>
      </c>
    </row>
    <row r="197" spans="1:15">
      <c r="A197" s="18">
        <v>2023</v>
      </c>
      <c r="B197" s="18">
        <v>8469</v>
      </c>
      <c r="C197" s="18" t="s">
        <v>1844</v>
      </c>
      <c r="D197" s="18">
        <v>415620</v>
      </c>
      <c r="E197" s="18">
        <v>567410</v>
      </c>
      <c r="F197" s="18" t="s">
        <v>1829</v>
      </c>
      <c r="G197" s="18" t="s">
        <v>351</v>
      </c>
      <c r="H197" s="18" t="s">
        <v>1535</v>
      </c>
      <c r="I197" s="18" t="s">
        <v>1564</v>
      </c>
      <c r="J197" s="18">
        <v>17239.30142</v>
      </c>
      <c r="K197" s="18" t="s">
        <v>1540</v>
      </c>
      <c r="L197" s="18">
        <v>1</v>
      </c>
      <c r="M197" s="18">
        <v>-1.7573511850000001</v>
      </c>
      <c r="N197" s="18">
        <v>55.001020519999997</v>
      </c>
      <c r="O197" s="260" t="s">
        <v>4249</v>
      </c>
    </row>
    <row r="198" spans="1:15">
      <c r="A198" s="18">
        <v>2023</v>
      </c>
      <c r="B198" s="18">
        <v>8482</v>
      </c>
      <c r="C198" s="18" t="s">
        <v>1845</v>
      </c>
      <c r="D198" s="18">
        <v>534850</v>
      </c>
      <c r="E198" s="18">
        <v>241400</v>
      </c>
      <c r="F198" s="18" t="s">
        <v>1629</v>
      </c>
      <c r="G198" s="18" t="s">
        <v>1515</v>
      </c>
      <c r="H198" s="18" t="s">
        <v>1535</v>
      </c>
      <c r="I198" s="18" t="s">
        <v>4368</v>
      </c>
      <c r="J198" s="18">
        <v>10636.730020000001</v>
      </c>
      <c r="K198" s="18" t="s">
        <v>1540</v>
      </c>
      <c r="L198" s="18">
        <v>1</v>
      </c>
      <c r="M198" s="18">
        <v>-3.4687745999999998E-2</v>
      </c>
      <c r="N198" s="18">
        <v>52.054583960000002</v>
      </c>
      <c r="O198" s="260" t="s">
        <v>4249</v>
      </c>
    </row>
    <row r="199" spans="1:15">
      <c r="A199" s="18">
        <v>2023</v>
      </c>
      <c r="B199" s="18">
        <v>8483</v>
      </c>
      <c r="C199" s="18" t="s">
        <v>1846</v>
      </c>
      <c r="D199" s="18">
        <v>434400</v>
      </c>
      <c r="E199" s="18">
        <v>125820</v>
      </c>
      <c r="F199" s="18" t="s">
        <v>1847</v>
      </c>
      <c r="G199" s="18" t="s">
        <v>351</v>
      </c>
      <c r="H199" s="18" t="s">
        <v>1535</v>
      </c>
      <c r="I199" s="18" t="s">
        <v>1564</v>
      </c>
      <c r="J199" s="18">
        <v>5762.5584799999997</v>
      </c>
      <c r="K199" s="18" t="s">
        <v>534</v>
      </c>
      <c r="L199" s="18">
        <v>1</v>
      </c>
      <c r="M199" s="18">
        <v>-1.5108235299999999</v>
      </c>
      <c r="N199" s="18">
        <v>51.030720879999997</v>
      </c>
      <c r="O199" s="260" t="s">
        <v>4249</v>
      </c>
    </row>
    <row r="200" spans="1:15">
      <c r="A200" s="18">
        <v>2023</v>
      </c>
      <c r="B200" s="18">
        <v>8485</v>
      </c>
      <c r="C200" s="18" t="s">
        <v>1848</v>
      </c>
      <c r="D200" s="18">
        <v>368370</v>
      </c>
      <c r="E200" s="18">
        <v>312200</v>
      </c>
      <c r="F200" s="18" t="s">
        <v>1849</v>
      </c>
      <c r="G200" s="18" t="s">
        <v>351</v>
      </c>
      <c r="H200" s="18" t="s">
        <v>1535</v>
      </c>
      <c r="I200" s="18" t="s">
        <v>1564</v>
      </c>
      <c r="J200" s="18">
        <v>8978.025232</v>
      </c>
      <c r="K200" s="18" t="s">
        <v>1540</v>
      </c>
      <c r="L200" s="18">
        <v>1</v>
      </c>
      <c r="M200" s="18">
        <v>-2.4695700230000002</v>
      </c>
      <c r="N200" s="18">
        <v>52.706535879999997</v>
      </c>
      <c r="O200" s="260" t="s">
        <v>4249</v>
      </c>
    </row>
    <row r="201" spans="1:15">
      <c r="A201" s="18">
        <v>2023</v>
      </c>
      <c r="B201" s="18">
        <v>8486</v>
      </c>
      <c r="C201" s="18" t="s">
        <v>1850</v>
      </c>
      <c r="D201" s="18">
        <v>447800</v>
      </c>
      <c r="E201" s="18">
        <v>318400</v>
      </c>
      <c r="F201" s="18" t="s">
        <v>1851</v>
      </c>
      <c r="G201" s="18" t="s">
        <v>351</v>
      </c>
      <c r="H201" s="18" t="s">
        <v>1535</v>
      </c>
      <c r="I201" s="18" t="s">
        <v>1564</v>
      </c>
      <c r="J201" s="18">
        <v>3793.2156770000001</v>
      </c>
      <c r="K201" s="18" t="s">
        <v>1540</v>
      </c>
      <c r="L201" s="18">
        <v>1</v>
      </c>
      <c r="M201" s="18">
        <v>-1.2930998579999999</v>
      </c>
      <c r="N201" s="18">
        <v>52.761097530000001</v>
      </c>
      <c r="O201" s="260" t="s">
        <v>4248</v>
      </c>
    </row>
    <row r="202" spans="1:15">
      <c r="A202" s="18">
        <v>2023</v>
      </c>
      <c r="B202" s="18">
        <v>8487</v>
      </c>
      <c r="C202" s="18" t="s">
        <v>1852</v>
      </c>
      <c r="D202" s="18">
        <v>442910</v>
      </c>
      <c r="E202" s="18">
        <v>333070</v>
      </c>
      <c r="F202" s="18" t="s">
        <v>1853</v>
      </c>
      <c r="G202" s="18" t="s">
        <v>364</v>
      </c>
      <c r="H202" s="18" t="s">
        <v>1535</v>
      </c>
      <c r="I202" s="18" t="s">
        <v>364</v>
      </c>
      <c r="J202" s="18">
        <v>14343.03305</v>
      </c>
      <c r="K202" s="18" t="s">
        <v>1540</v>
      </c>
      <c r="L202" s="18">
        <v>1</v>
      </c>
      <c r="M202" s="18">
        <v>-1.363635698</v>
      </c>
      <c r="N202" s="18">
        <v>52.893373799999999</v>
      </c>
      <c r="O202" s="260" t="s">
        <v>4249</v>
      </c>
    </row>
    <row r="203" spans="1:15">
      <c r="A203" s="18">
        <v>2023</v>
      </c>
      <c r="B203" s="18">
        <v>8488</v>
      </c>
      <c r="C203" s="18" t="s">
        <v>1854</v>
      </c>
      <c r="D203" s="18">
        <v>423700</v>
      </c>
      <c r="E203" s="18">
        <v>445400</v>
      </c>
      <c r="F203" s="18" t="s">
        <v>1855</v>
      </c>
      <c r="G203" s="18" t="s">
        <v>1520</v>
      </c>
      <c r="H203" s="18" t="s">
        <v>1535</v>
      </c>
      <c r="I203" s="18" t="s">
        <v>4378</v>
      </c>
      <c r="J203" s="18">
        <v>5355.367647</v>
      </c>
      <c r="K203" s="18" t="s">
        <v>1540</v>
      </c>
      <c r="L203" s="18">
        <v>1</v>
      </c>
      <c r="M203" s="18">
        <v>-1.640764501</v>
      </c>
      <c r="N203" s="18">
        <v>53.904224990000003</v>
      </c>
      <c r="O203" s="260" t="s">
        <v>4249</v>
      </c>
    </row>
    <row r="204" spans="1:15">
      <c r="A204" s="18">
        <v>2023</v>
      </c>
      <c r="B204" s="18">
        <v>8517</v>
      </c>
      <c r="C204" s="18" t="s">
        <v>1856</v>
      </c>
      <c r="D204" s="18">
        <v>350600</v>
      </c>
      <c r="E204" s="18">
        <v>495880</v>
      </c>
      <c r="F204" s="18" t="s">
        <v>1857</v>
      </c>
      <c r="G204" s="18" t="s">
        <v>1520</v>
      </c>
      <c r="H204" s="18" t="s">
        <v>1535</v>
      </c>
      <c r="I204" s="18" t="s">
        <v>4378</v>
      </c>
      <c r="J204" s="18">
        <v>26063.778310000002</v>
      </c>
      <c r="K204" s="18" t="s">
        <v>1540</v>
      </c>
      <c r="L204" s="18">
        <v>1</v>
      </c>
      <c r="M204" s="18">
        <v>-2.7616188739999998</v>
      </c>
      <c r="N204" s="18">
        <v>54.356043790000001</v>
      </c>
      <c r="O204" s="260" t="s">
        <v>4249</v>
      </c>
    </row>
    <row r="205" spans="1:15">
      <c r="A205" s="18">
        <v>2023</v>
      </c>
      <c r="B205" s="18">
        <v>8518</v>
      </c>
      <c r="C205" s="18" t="s">
        <v>1858</v>
      </c>
      <c r="D205" s="18">
        <v>435700</v>
      </c>
      <c r="E205" s="18">
        <v>255300</v>
      </c>
      <c r="F205" s="18" t="s">
        <v>1859</v>
      </c>
      <c r="G205" s="18" t="s">
        <v>364</v>
      </c>
      <c r="H205" s="18" t="s">
        <v>1535</v>
      </c>
      <c r="I205" s="18" t="s">
        <v>364</v>
      </c>
      <c r="J205" s="18">
        <v>3985.0915500000001</v>
      </c>
      <c r="K205" s="18" t="s">
        <v>1540</v>
      </c>
      <c r="L205" s="18">
        <v>1</v>
      </c>
      <c r="M205" s="18">
        <v>-1.4791363689999999</v>
      </c>
      <c r="N205" s="18">
        <v>52.194787269999999</v>
      </c>
      <c r="O205" s="260" t="s">
        <v>4248</v>
      </c>
    </row>
    <row r="206" spans="1:15">
      <c r="A206" s="18">
        <v>2023</v>
      </c>
      <c r="B206" s="18">
        <v>8534</v>
      </c>
      <c r="C206" s="18" t="s">
        <v>1860</v>
      </c>
      <c r="D206" s="18">
        <v>335100</v>
      </c>
      <c r="E206" s="18">
        <v>186500</v>
      </c>
      <c r="F206" s="18" t="s">
        <v>1861</v>
      </c>
      <c r="G206" s="18" t="s">
        <v>1517</v>
      </c>
      <c r="H206" s="18" t="s">
        <v>1543</v>
      </c>
      <c r="I206" s="18" t="s">
        <v>1536</v>
      </c>
      <c r="J206" s="18">
        <v>35997.018490000002</v>
      </c>
      <c r="K206" s="18" t="s">
        <v>1540</v>
      </c>
      <c r="L206" s="18">
        <v>1</v>
      </c>
      <c r="M206" s="18">
        <v>-2.9378730530000001</v>
      </c>
      <c r="N206" s="18">
        <v>51.573614569999997</v>
      </c>
      <c r="O206" s="260" t="s">
        <v>4249</v>
      </c>
    </row>
    <row r="207" spans="1:15">
      <c r="A207" s="18">
        <v>2023</v>
      </c>
      <c r="B207" s="18">
        <v>8540</v>
      </c>
      <c r="C207" s="18" t="s">
        <v>1601</v>
      </c>
      <c r="D207" s="18">
        <v>378200</v>
      </c>
      <c r="E207" s="18">
        <v>397800</v>
      </c>
      <c r="F207" s="18" t="s">
        <v>1862</v>
      </c>
      <c r="G207" s="18" t="s">
        <v>1516</v>
      </c>
      <c r="H207" s="18" t="s">
        <v>1535</v>
      </c>
      <c r="I207" s="18" t="s">
        <v>1593</v>
      </c>
      <c r="J207" s="18">
        <v>136677.77239999999</v>
      </c>
      <c r="K207" s="18" t="s">
        <v>1540</v>
      </c>
      <c r="L207" s="18">
        <v>1</v>
      </c>
      <c r="M207" s="18">
        <v>-2.3299242329999998</v>
      </c>
      <c r="N207" s="18">
        <v>53.476471089999997</v>
      </c>
      <c r="O207" s="260" t="s">
        <v>4249</v>
      </c>
    </row>
    <row r="208" spans="1:15">
      <c r="A208" s="18">
        <v>2023</v>
      </c>
      <c r="B208" s="18">
        <v>8541</v>
      </c>
      <c r="C208" s="18" t="s">
        <v>1863</v>
      </c>
      <c r="D208" s="18">
        <v>449370</v>
      </c>
      <c r="E208" s="18">
        <v>423360</v>
      </c>
      <c r="F208" s="18" t="s">
        <v>1864</v>
      </c>
      <c r="G208" s="18" t="s">
        <v>356</v>
      </c>
      <c r="H208" s="18" t="s">
        <v>1535</v>
      </c>
      <c r="I208" s="18" t="s">
        <v>1564</v>
      </c>
      <c r="J208" s="18">
        <v>55159.383470000001</v>
      </c>
      <c r="K208" s="18" t="s">
        <v>1540</v>
      </c>
      <c r="L208" s="18">
        <v>1</v>
      </c>
      <c r="M208" s="18">
        <v>-1.2536117</v>
      </c>
      <c r="N208" s="18">
        <v>53.704343979999997</v>
      </c>
      <c r="O208" s="260" t="s">
        <v>4249</v>
      </c>
    </row>
    <row r="209" spans="1:15">
      <c r="A209" s="18">
        <v>2023</v>
      </c>
      <c r="B209" s="18">
        <v>8543</v>
      </c>
      <c r="C209" s="18" t="s">
        <v>1865</v>
      </c>
      <c r="D209" s="18">
        <v>460610</v>
      </c>
      <c r="E209" s="18">
        <v>406530</v>
      </c>
      <c r="F209" s="18" t="s">
        <v>1864</v>
      </c>
      <c r="G209" s="18" t="s">
        <v>356</v>
      </c>
      <c r="H209" s="18" t="s">
        <v>1535</v>
      </c>
      <c r="I209" s="18" t="s">
        <v>1564</v>
      </c>
      <c r="J209" s="18">
        <v>95811.239149999994</v>
      </c>
      <c r="K209" s="18" t="s">
        <v>1540</v>
      </c>
      <c r="L209" s="18">
        <v>1</v>
      </c>
      <c r="M209" s="18">
        <v>-1.0866390159999999</v>
      </c>
      <c r="N209" s="18">
        <v>53.551910409999998</v>
      </c>
      <c r="O209" s="260" t="s">
        <v>4248</v>
      </c>
    </row>
    <row r="210" spans="1:15">
      <c r="A210" s="18">
        <v>2023</v>
      </c>
      <c r="B210" s="18">
        <v>8546</v>
      </c>
      <c r="C210" s="18" t="s">
        <v>1695</v>
      </c>
      <c r="D210" s="18">
        <v>566450</v>
      </c>
      <c r="E210" s="18">
        <v>297150</v>
      </c>
      <c r="F210" s="18" t="s">
        <v>1696</v>
      </c>
      <c r="G210" s="18" t="s">
        <v>1516</v>
      </c>
      <c r="H210" s="18" t="s">
        <v>1535</v>
      </c>
      <c r="I210" s="18" t="s">
        <v>1593</v>
      </c>
      <c r="J210" s="18">
        <v>313749.20779999997</v>
      </c>
      <c r="K210" s="18" t="s">
        <v>1540</v>
      </c>
      <c r="L210" s="18">
        <v>1</v>
      </c>
      <c r="M210" s="18">
        <v>0.45330619999999999</v>
      </c>
      <c r="N210" s="18">
        <v>52.546753619999997</v>
      </c>
      <c r="O210" s="260" t="s">
        <v>4249</v>
      </c>
    </row>
    <row r="211" spans="1:15">
      <c r="A211" s="18">
        <v>2023</v>
      </c>
      <c r="B211" s="18">
        <v>8547</v>
      </c>
      <c r="C211" s="18" t="s">
        <v>1705</v>
      </c>
      <c r="D211" s="18">
        <v>479170</v>
      </c>
      <c r="E211" s="18">
        <v>355190</v>
      </c>
      <c r="F211" s="18" t="s">
        <v>1696</v>
      </c>
      <c r="G211" s="18" t="s">
        <v>1516</v>
      </c>
      <c r="H211" s="18" t="s">
        <v>1535</v>
      </c>
      <c r="I211" s="18" t="s">
        <v>1593</v>
      </c>
      <c r="J211" s="18">
        <v>92621.344240000006</v>
      </c>
      <c r="K211" s="18" t="s">
        <v>1540</v>
      </c>
      <c r="L211" s="18">
        <v>1</v>
      </c>
      <c r="M211" s="18">
        <v>-0.81935901799999999</v>
      </c>
      <c r="N211" s="18">
        <v>53.088064289999998</v>
      </c>
      <c r="O211" s="260" t="s">
        <v>4249</v>
      </c>
    </row>
    <row r="212" spans="1:15">
      <c r="A212" s="18">
        <v>2023</v>
      </c>
      <c r="B212" s="18">
        <v>8550</v>
      </c>
      <c r="C212" s="18" t="s">
        <v>1704</v>
      </c>
      <c r="D212" s="18">
        <v>586430</v>
      </c>
      <c r="E212" s="18">
        <v>265310</v>
      </c>
      <c r="F212" s="18" t="s">
        <v>1696</v>
      </c>
      <c r="G212" s="18" t="s">
        <v>1516</v>
      </c>
      <c r="H212" s="18" t="s">
        <v>1535</v>
      </c>
      <c r="I212" s="18" t="s">
        <v>1593</v>
      </c>
      <c r="J212" s="18">
        <v>235845.8854</v>
      </c>
      <c r="K212" s="18" t="s">
        <v>1540</v>
      </c>
      <c r="L212" s="18">
        <v>1</v>
      </c>
      <c r="M212" s="18">
        <v>0.72990210700000002</v>
      </c>
      <c r="N212" s="18">
        <v>52.254368079999999</v>
      </c>
      <c r="O212" s="260" t="s">
        <v>4249</v>
      </c>
    </row>
    <row r="213" spans="1:15">
      <c r="A213" s="18">
        <v>2023</v>
      </c>
      <c r="B213" s="18">
        <v>8551</v>
      </c>
      <c r="C213" s="18" t="s">
        <v>1697</v>
      </c>
      <c r="D213" s="18">
        <v>638180</v>
      </c>
      <c r="E213" s="18">
        <v>303640</v>
      </c>
      <c r="F213" s="18" t="s">
        <v>1696</v>
      </c>
      <c r="G213" s="18" t="s">
        <v>1516</v>
      </c>
      <c r="H213" s="18" t="s">
        <v>1535</v>
      </c>
      <c r="I213" s="18" t="s">
        <v>1593</v>
      </c>
      <c r="J213" s="18">
        <v>33587.860760000003</v>
      </c>
      <c r="K213" s="18" t="s">
        <v>1540</v>
      </c>
      <c r="L213" s="18">
        <v>1</v>
      </c>
      <c r="M213" s="18">
        <v>1.5139726600000001</v>
      </c>
      <c r="N213" s="18">
        <v>52.578369960000003</v>
      </c>
      <c r="O213" s="260" t="s">
        <v>4248</v>
      </c>
    </row>
    <row r="214" spans="1:15">
      <c r="A214" s="18">
        <v>2023</v>
      </c>
      <c r="B214" s="18">
        <v>8561</v>
      </c>
      <c r="C214" s="18" t="s">
        <v>1866</v>
      </c>
      <c r="D214" s="18">
        <v>413690</v>
      </c>
      <c r="E214" s="18">
        <v>290830</v>
      </c>
      <c r="F214" s="18" t="s">
        <v>1867</v>
      </c>
      <c r="G214" s="18" t="s">
        <v>364</v>
      </c>
      <c r="H214" s="18" t="s">
        <v>1535</v>
      </c>
      <c r="I214" s="18" t="s">
        <v>364</v>
      </c>
      <c r="J214" s="18">
        <v>8809.6741199999997</v>
      </c>
      <c r="K214" s="18" t="s">
        <v>1539</v>
      </c>
      <c r="L214" s="18">
        <v>1</v>
      </c>
      <c r="M214" s="18">
        <v>-1.7996959429999999</v>
      </c>
      <c r="N214" s="18">
        <v>52.515186550000003</v>
      </c>
      <c r="O214" s="260" t="s">
        <v>4249</v>
      </c>
    </row>
    <row r="215" spans="1:15">
      <c r="A215" s="18">
        <v>2023</v>
      </c>
      <c r="B215" s="18">
        <v>8562</v>
      </c>
      <c r="C215" s="18" t="s">
        <v>1868</v>
      </c>
      <c r="D215" s="18">
        <v>508700</v>
      </c>
      <c r="E215" s="18">
        <v>427800</v>
      </c>
      <c r="F215" s="18" t="s">
        <v>1869</v>
      </c>
      <c r="G215" s="18" t="s">
        <v>1515</v>
      </c>
      <c r="H215" s="18" t="s">
        <v>1535</v>
      </c>
      <c r="I215" s="18" t="s">
        <v>4368</v>
      </c>
      <c r="J215" s="18">
        <v>4929.212955</v>
      </c>
      <c r="K215" s="18" t="s">
        <v>530</v>
      </c>
      <c r="L215" s="18">
        <v>1</v>
      </c>
      <c r="M215" s="18">
        <v>-0.35360923100000002</v>
      </c>
      <c r="N215" s="18">
        <v>53.735268830000003</v>
      </c>
      <c r="O215" s="260" t="s">
        <v>4248</v>
      </c>
    </row>
    <row r="216" spans="1:15">
      <c r="A216" s="18">
        <v>2023</v>
      </c>
      <c r="B216" s="18">
        <v>8563</v>
      </c>
      <c r="C216" s="18" t="s">
        <v>1870</v>
      </c>
      <c r="D216" s="18">
        <v>390270</v>
      </c>
      <c r="E216" s="18">
        <v>164310</v>
      </c>
      <c r="F216" s="18" t="s">
        <v>1871</v>
      </c>
      <c r="G216" s="18" t="s">
        <v>1519</v>
      </c>
      <c r="H216" s="18" t="s">
        <v>1535</v>
      </c>
      <c r="I216" s="18" t="s">
        <v>1544</v>
      </c>
      <c r="J216" s="18">
        <v>11772.175300000001</v>
      </c>
      <c r="K216" s="18" t="s">
        <v>1540</v>
      </c>
      <c r="L216" s="18">
        <v>1</v>
      </c>
      <c r="M216" s="18">
        <v>-2.1411858449999999</v>
      </c>
      <c r="N216" s="18">
        <v>51.377757180000003</v>
      </c>
      <c r="O216" s="260" t="s">
        <v>4249</v>
      </c>
    </row>
    <row r="217" spans="1:15">
      <c r="A217" s="18">
        <v>2023</v>
      </c>
      <c r="B217" s="18">
        <v>8566</v>
      </c>
      <c r="C217" s="18" t="s">
        <v>1872</v>
      </c>
      <c r="D217" s="18">
        <v>256600</v>
      </c>
      <c r="E217" s="18">
        <v>60900</v>
      </c>
      <c r="F217" s="18" t="s">
        <v>1873</v>
      </c>
      <c r="G217" s="18" t="s">
        <v>351</v>
      </c>
      <c r="H217" s="18" t="s">
        <v>1535</v>
      </c>
      <c r="I217" s="18" t="s">
        <v>1564</v>
      </c>
      <c r="J217" s="18">
        <v>6420.405452</v>
      </c>
      <c r="K217" s="18" t="s">
        <v>1540</v>
      </c>
      <c r="L217" s="18">
        <v>1</v>
      </c>
      <c r="M217" s="18">
        <v>-4.0203745489999996</v>
      </c>
      <c r="N217" s="18">
        <v>50.430394759999999</v>
      </c>
      <c r="O217" s="260" t="s">
        <v>4249</v>
      </c>
    </row>
    <row r="218" spans="1:15">
      <c r="A218" s="18">
        <v>2023</v>
      </c>
      <c r="B218" s="18">
        <v>8567</v>
      </c>
      <c r="C218" s="18" t="s">
        <v>1874</v>
      </c>
      <c r="D218" s="18">
        <v>207600</v>
      </c>
      <c r="E218" s="18">
        <v>53300</v>
      </c>
      <c r="F218" s="18" t="s">
        <v>1873</v>
      </c>
      <c r="G218" s="18" t="s">
        <v>351</v>
      </c>
      <c r="H218" s="18" t="s">
        <v>1535</v>
      </c>
      <c r="I218" s="18" t="s">
        <v>1564</v>
      </c>
      <c r="J218" s="18">
        <v>14478.74343</v>
      </c>
      <c r="K218" s="18" t="s">
        <v>1540</v>
      </c>
      <c r="L218" s="18">
        <v>1</v>
      </c>
      <c r="M218" s="18">
        <v>-4.7056705609999998</v>
      </c>
      <c r="N218" s="18">
        <v>50.348105590000003</v>
      </c>
      <c r="O218" s="260" t="s">
        <v>4249</v>
      </c>
    </row>
    <row r="219" spans="1:15">
      <c r="A219" s="18">
        <v>2023</v>
      </c>
      <c r="B219" s="18">
        <v>8569</v>
      </c>
      <c r="C219" s="18" t="s">
        <v>1875</v>
      </c>
      <c r="D219" s="18">
        <v>194750</v>
      </c>
      <c r="E219" s="18">
        <v>57250</v>
      </c>
      <c r="F219" s="18" t="s">
        <v>1873</v>
      </c>
      <c r="G219" s="18" t="s">
        <v>351</v>
      </c>
      <c r="H219" s="18" t="s">
        <v>1535</v>
      </c>
      <c r="I219" s="18" t="s">
        <v>1564</v>
      </c>
      <c r="J219" s="18">
        <v>6559.8713390000003</v>
      </c>
      <c r="K219" s="18" t="s">
        <v>1540</v>
      </c>
      <c r="L219" s="18">
        <v>1</v>
      </c>
      <c r="M219" s="18">
        <v>-4.8882047269999997</v>
      </c>
      <c r="N219" s="18">
        <v>50.3792434</v>
      </c>
      <c r="O219" s="260" t="s">
        <v>4248</v>
      </c>
    </row>
    <row r="220" spans="1:15">
      <c r="A220" s="18">
        <v>2023</v>
      </c>
      <c r="B220" s="18">
        <v>8572</v>
      </c>
      <c r="C220" s="18" t="s">
        <v>1876</v>
      </c>
      <c r="D220" s="18">
        <v>436030</v>
      </c>
      <c r="E220" s="18">
        <v>331790</v>
      </c>
      <c r="F220" s="18" t="s">
        <v>1877</v>
      </c>
      <c r="G220" s="18" t="s">
        <v>364</v>
      </c>
      <c r="H220" s="18" t="s">
        <v>1535</v>
      </c>
      <c r="I220" s="18" t="s">
        <v>364</v>
      </c>
      <c r="J220" s="18">
        <v>47305.717199999999</v>
      </c>
      <c r="K220" s="18" t="s">
        <v>1540</v>
      </c>
      <c r="L220" s="18">
        <v>1</v>
      </c>
      <c r="M220" s="18">
        <v>-1.4660351869999999</v>
      </c>
      <c r="N220" s="18">
        <v>52.88237152</v>
      </c>
      <c r="O220" s="260" t="s">
        <v>4249</v>
      </c>
    </row>
    <row r="221" spans="1:15">
      <c r="A221" s="18">
        <v>2023</v>
      </c>
      <c r="B221" s="18">
        <v>8578</v>
      </c>
      <c r="C221" s="18" t="s">
        <v>1603</v>
      </c>
      <c r="D221" s="18">
        <v>456800</v>
      </c>
      <c r="E221" s="18">
        <v>522000</v>
      </c>
      <c r="F221" s="18" t="s">
        <v>1878</v>
      </c>
      <c r="G221" s="18" t="s">
        <v>1515</v>
      </c>
      <c r="H221" s="18" t="s">
        <v>1535</v>
      </c>
      <c r="I221" s="18" t="s">
        <v>4368</v>
      </c>
      <c r="J221" s="18">
        <v>242732.86170000001</v>
      </c>
      <c r="K221" s="18" t="s">
        <v>531</v>
      </c>
      <c r="L221" s="18">
        <v>1</v>
      </c>
      <c r="M221" s="18">
        <v>-1.1225332130000001</v>
      </c>
      <c r="N221" s="18">
        <v>54.590008580000003</v>
      </c>
      <c r="O221" s="260" t="s">
        <v>4249</v>
      </c>
    </row>
    <row r="222" spans="1:15">
      <c r="A222" s="18">
        <v>2023</v>
      </c>
      <c r="B222" s="18">
        <v>8581</v>
      </c>
      <c r="C222" s="18" t="s">
        <v>1596</v>
      </c>
      <c r="D222" s="18">
        <v>337912</v>
      </c>
      <c r="E222" s="18">
        <v>378873</v>
      </c>
      <c r="F222" s="18" t="s">
        <v>1879</v>
      </c>
      <c r="G222" s="18" t="s">
        <v>364</v>
      </c>
      <c r="H222" s="18" t="s">
        <v>1535</v>
      </c>
      <c r="I222" s="18" t="s">
        <v>364</v>
      </c>
      <c r="J222" s="18">
        <v>11504.854729999999</v>
      </c>
      <c r="K222" s="18" t="s">
        <v>532</v>
      </c>
      <c r="L222" s="18">
        <v>1</v>
      </c>
      <c r="M222" s="18">
        <v>-2.933146641</v>
      </c>
      <c r="N222" s="18">
        <v>53.303148710000002</v>
      </c>
      <c r="O222" s="260" t="s">
        <v>4249</v>
      </c>
    </row>
    <row r="223" spans="1:15">
      <c r="A223" s="18">
        <v>2023</v>
      </c>
      <c r="B223" s="18">
        <v>8583</v>
      </c>
      <c r="C223" s="18" t="s">
        <v>1880</v>
      </c>
      <c r="D223" s="18">
        <v>435840</v>
      </c>
      <c r="E223" s="18">
        <v>331980</v>
      </c>
      <c r="F223" s="18" t="s">
        <v>1877</v>
      </c>
      <c r="G223" s="18" t="s">
        <v>364</v>
      </c>
      <c r="H223" s="18" t="s">
        <v>1535</v>
      </c>
      <c r="I223" s="18" t="s">
        <v>364</v>
      </c>
      <c r="J223" s="18">
        <v>2672.5425019999998</v>
      </c>
      <c r="K223" s="18" t="s">
        <v>1540</v>
      </c>
      <c r="L223" s="18">
        <v>1</v>
      </c>
      <c r="M223" s="18">
        <v>-1.46883761</v>
      </c>
      <c r="N223" s="18">
        <v>52.884092070000001</v>
      </c>
      <c r="O223" s="260" t="s">
        <v>4248</v>
      </c>
    </row>
    <row r="224" spans="1:15">
      <c r="A224" s="18">
        <v>2023</v>
      </c>
      <c r="B224" s="18">
        <v>8588</v>
      </c>
      <c r="C224" s="18" t="s">
        <v>1863</v>
      </c>
      <c r="D224" s="18">
        <v>450730</v>
      </c>
      <c r="E224" s="18">
        <v>423880</v>
      </c>
      <c r="F224" s="18" t="s">
        <v>1776</v>
      </c>
      <c r="G224" s="18" t="s">
        <v>356</v>
      </c>
      <c r="H224" s="18" t="s">
        <v>1535</v>
      </c>
      <c r="I224" s="18" t="s">
        <v>1564</v>
      </c>
      <c r="J224" s="18">
        <v>51375.021699999998</v>
      </c>
      <c r="K224" s="18" t="s">
        <v>1540</v>
      </c>
      <c r="L224" s="18">
        <v>1</v>
      </c>
      <c r="M224" s="18">
        <v>-1.232927213</v>
      </c>
      <c r="N224" s="18">
        <v>53.708887310000001</v>
      </c>
      <c r="O224" s="260" t="s">
        <v>4249</v>
      </c>
    </row>
    <row r="225" spans="1:15">
      <c r="A225" s="18">
        <v>2023</v>
      </c>
      <c r="B225" s="18">
        <v>8597</v>
      </c>
      <c r="C225" s="18" t="s">
        <v>1881</v>
      </c>
      <c r="D225" s="18">
        <v>359830</v>
      </c>
      <c r="E225" s="18">
        <v>179160</v>
      </c>
      <c r="F225" s="18" t="s">
        <v>1882</v>
      </c>
      <c r="G225" s="18" t="s">
        <v>364</v>
      </c>
      <c r="H225" s="18" t="s">
        <v>1535</v>
      </c>
      <c r="I225" s="18" t="s">
        <v>364</v>
      </c>
      <c r="J225" s="18">
        <v>4163.8303219999998</v>
      </c>
      <c r="K225" s="18" t="s">
        <v>1540</v>
      </c>
      <c r="L225" s="18">
        <v>1</v>
      </c>
      <c r="M225" s="18">
        <v>-2.5802156319999998</v>
      </c>
      <c r="N225" s="18">
        <v>51.509930859999997</v>
      </c>
      <c r="O225" s="260" t="s">
        <v>4248</v>
      </c>
    </row>
    <row r="226" spans="1:15">
      <c r="A226" s="18">
        <v>2023</v>
      </c>
      <c r="B226" s="18">
        <v>8598</v>
      </c>
      <c r="C226" s="18" t="s">
        <v>1596</v>
      </c>
      <c r="D226" s="18">
        <v>341600</v>
      </c>
      <c r="E226" s="18">
        <v>376500</v>
      </c>
      <c r="F226" s="18" t="s">
        <v>1883</v>
      </c>
      <c r="G226" s="18" t="s">
        <v>1515</v>
      </c>
      <c r="H226" s="18" t="s">
        <v>1535</v>
      </c>
      <c r="I226" s="18" t="s">
        <v>4368</v>
      </c>
      <c r="J226" s="18">
        <v>13788.596289999999</v>
      </c>
      <c r="K226" s="18" t="s">
        <v>532</v>
      </c>
      <c r="L226" s="18">
        <v>1</v>
      </c>
      <c r="M226" s="18">
        <v>-2.8773750009999999</v>
      </c>
      <c r="N226" s="18">
        <v>53.282241149999997</v>
      </c>
      <c r="O226" s="260" t="s">
        <v>4249</v>
      </c>
    </row>
    <row r="227" spans="1:15">
      <c r="A227" s="18">
        <v>2023</v>
      </c>
      <c r="B227" s="18">
        <v>8600</v>
      </c>
      <c r="C227" s="18" t="s">
        <v>1599</v>
      </c>
      <c r="D227" s="18">
        <v>392500</v>
      </c>
      <c r="E227" s="18">
        <v>375150</v>
      </c>
      <c r="F227" s="18" t="s">
        <v>1884</v>
      </c>
      <c r="G227" s="18" t="s">
        <v>1515</v>
      </c>
      <c r="H227" s="18" t="s">
        <v>1535</v>
      </c>
      <c r="I227" s="18" t="s">
        <v>4368</v>
      </c>
      <c r="J227" s="18">
        <v>31886.588339999998</v>
      </c>
      <c r="K227" s="18" t="s">
        <v>1540</v>
      </c>
      <c r="L227" s="18">
        <v>1</v>
      </c>
      <c r="M227" s="18">
        <v>-2.1139240570000002</v>
      </c>
      <c r="N227" s="18">
        <v>53.273280870000001</v>
      </c>
      <c r="O227" s="260" t="s">
        <v>4249</v>
      </c>
    </row>
    <row r="228" spans="1:15">
      <c r="A228" s="18">
        <v>2023</v>
      </c>
      <c r="B228" s="18">
        <v>8603</v>
      </c>
      <c r="C228" s="18" t="s">
        <v>1885</v>
      </c>
      <c r="D228" s="18">
        <v>319200</v>
      </c>
      <c r="E228" s="18">
        <v>468200</v>
      </c>
      <c r="F228" s="18" t="s">
        <v>1886</v>
      </c>
      <c r="G228" s="18" t="s">
        <v>364</v>
      </c>
      <c r="H228" s="18" t="s">
        <v>1535</v>
      </c>
      <c r="I228" s="18" t="s">
        <v>364</v>
      </c>
      <c r="J228" s="18">
        <v>8127.7893130000002</v>
      </c>
      <c r="K228" s="18" t="s">
        <v>1540</v>
      </c>
      <c r="L228" s="18">
        <v>1</v>
      </c>
      <c r="M228" s="18">
        <v>-3.2372045859999998</v>
      </c>
      <c r="N228" s="18">
        <v>54.103317660000002</v>
      </c>
      <c r="O228" s="260" t="s">
        <v>4249</v>
      </c>
    </row>
    <row r="229" spans="1:15">
      <c r="A229" s="18">
        <v>2023</v>
      </c>
      <c r="B229" s="18">
        <v>8626</v>
      </c>
      <c r="C229" s="18" t="s">
        <v>1887</v>
      </c>
      <c r="D229" s="18">
        <v>472200</v>
      </c>
      <c r="E229" s="18">
        <v>423000</v>
      </c>
      <c r="F229" s="18" t="s">
        <v>1888</v>
      </c>
      <c r="G229" s="18" t="s">
        <v>356</v>
      </c>
      <c r="H229" s="18" t="s">
        <v>1535</v>
      </c>
      <c r="I229" s="18" t="s">
        <v>1564</v>
      </c>
      <c r="J229" s="18">
        <v>95911.970539999995</v>
      </c>
      <c r="K229" s="18" t="s">
        <v>530</v>
      </c>
      <c r="L229" s="18">
        <v>1</v>
      </c>
      <c r="M229" s="18">
        <v>-0.90792066400000004</v>
      </c>
      <c r="N229" s="18">
        <v>53.698456280000002</v>
      </c>
      <c r="O229" s="260" t="s">
        <v>4249</v>
      </c>
    </row>
    <row r="230" spans="1:15">
      <c r="A230" s="18">
        <v>2023</v>
      </c>
      <c r="B230" s="18">
        <v>8628</v>
      </c>
      <c r="C230" s="18" t="s">
        <v>1889</v>
      </c>
      <c r="D230" s="18">
        <v>510600</v>
      </c>
      <c r="E230" s="18">
        <v>220800</v>
      </c>
      <c r="F230" s="18" t="s">
        <v>1890</v>
      </c>
      <c r="G230" s="18" t="s">
        <v>364</v>
      </c>
      <c r="H230" s="18" t="s">
        <v>1535</v>
      </c>
      <c r="I230" s="18" t="s">
        <v>364</v>
      </c>
      <c r="J230" s="18">
        <v>18734.116379999999</v>
      </c>
      <c r="K230" s="18" t="s">
        <v>1540</v>
      </c>
      <c r="L230" s="18">
        <v>1</v>
      </c>
      <c r="M230" s="18">
        <v>-0.394823058</v>
      </c>
      <c r="N230" s="18">
        <v>51.874813240000002</v>
      </c>
      <c r="O230" s="260" t="s">
        <v>4249</v>
      </c>
    </row>
    <row r="231" spans="1:15">
      <c r="A231" s="18">
        <v>2023</v>
      </c>
      <c r="B231" s="18">
        <v>8629</v>
      </c>
      <c r="C231" s="18" t="s">
        <v>1891</v>
      </c>
      <c r="D231" s="18">
        <v>388700</v>
      </c>
      <c r="E231" s="18">
        <v>216300</v>
      </c>
      <c r="F231" s="18" t="s">
        <v>1892</v>
      </c>
      <c r="G231" s="18" t="s">
        <v>1515</v>
      </c>
      <c r="H231" s="18" t="s">
        <v>1535</v>
      </c>
      <c r="I231" s="18" t="s">
        <v>4368</v>
      </c>
      <c r="J231" s="18">
        <v>482.32237199999997</v>
      </c>
      <c r="K231" s="18" t="s">
        <v>1540</v>
      </c>
      <c r="L231" s="18">
        <v>1</v>
      </c>
      <c r="M231" s="18">
        <v>-2.165436379</v>
      </c>
      <c r="N231" s="18">
        <v>51.845183110000001</v>
      </c>
      <c r="O231" s="260" t="s">
        <v>4248</v>
      </c>
    </row>
    <row r="232" spans="1:15">
      <c r="A232" s="18">
        <v>2023</v>
      </c>
      <c r="B232" s="18">
        <v>8632</v>
      </c>
      <c r="C232" s="18" t="s">
        <v>1893</v>
      </c>
      <c r="D232" s="18">
        <v>334680</v>
      </c>
      <c r="E232" s="18">
        <v>364290</v>
      </c>
      <c r="F232" s="18" t="s">
        <v>1882</v>
      </c>
      <c r="G232" s="18" t="s">
        <v>364</v>
      </c>
      <c r="H232" s="18" t="s">
        <v>1543</v>
      </c>
      <c r="I232" s="18" t="s">
        <v>364</v>
      </c>
      <c r="J232" s="18">
        <v>19660.38766</v>
      </c>
      <c r="K232" s="18" t="s">
        <v>532</v>
      </c>
      <c r="L232" s="18">
        <v>1</v>
      </c>
      <c r="M232" s="18">
        <v>-2.9786430959999999</v>
      </c>
      <c r="N232" s="18">
        <v>53.171694870000003</v>
      </c>
      <c r="O232" s="260" t="s">
        <v>4249</v>
      </c>
    </row>
    <row r="233" spans="1:15">
      <c r="A233" s="18">
        <v>2023</v>
      </c>
      <c r="B233" s="18">
        <v>8642</v>
      </c>
      <c r="C233" s="18" t="s">
        <v>1894</v>
      </c>
      <c r="D233" s="18">
        <v>452300</v>
      </c>
      <c r="E233" s="18">
        <v>466300</v>
      </c>
      <c r="F233" s="18" t="s">
        <v>1895</v>
      </c>
      <c r="G233" s="18" t="s">
        <v>351</v>
      </c>
      <c r="H233" s="18" t="s">
        <v>1535</v>
      </c>
      <c r="I233" s="18" t="s">
        <v>1564</v>
      </c>
      <c r="J233" s="18">
        <v>3222.0867280000002</v>
      </c>
      <c r="K233" s="18" t="s">
        <v>1540</v>
      </c>
      <c r="L233" s="18">
        <v>1</v>
      </c>
      <c r="M233" s="18">
        <v>-1.2019143809999999</v>
      </c>
      <c r="N233" s="18">
        <v>54.089958639999999</v>
      </c>
      <c r="O233" s="260" t="s">
        <v>4248</v>
      </c>
    </row>
    <row r="234" spans="1:15">
      <c r="A234" s="18">
        <v>2023</v>
      </c>
      <c r="B234" s="18">
        <v>8659</v>
      </c>
      <c r="C234" s="18" t="s">
        <v>1896</v>
      </c>
      <c r="D234" s="18">
        <v>399190</v>
      </c>
      <c r="E234" s="18">
        <v>288430</v>
      </c>
      <c r="F234" s="18" t="s">
        <v>1897</v>
      </c>
      <c r="G234" s="18" t="s">
        <v>1515</v>
      </c>
      <c r="H234" s="18" t="s">
        <v>1535</v>
      </c>
      <c r="I234" s="18" t="s">
        <v>4368</v>
      </c>
      <c r="J234" s="18">
        <v>7458.0755429999999</v>
      </c>
      <c r="K234" s="18" t="s">
        <v>1539</v>
      </c>
      <c r="L234" s="18">
        <v>1</v>
      </c>
      <c r="M234" s="18">
        <v>-2.013359356</v>
      </c>
      <c r="N234" s="18">
        <v>52.493779009999997</v>
      </c>
      <c r="O234" s="260" t="s">
        <v>4248</v>
      </c>
    </row>
    <row r="235" spans="1:15">
      <c r="A235" s="18">
        <v>2023</v>
      </c>
      <c r="B235" s="18">
        <v>8667</v>
      </c>
      <c r="C235" s="18" t="s">
        <v>1898</v>
      </c>
      <c r="D235" s="18">
        <v>406900</v>
      </c>
      <c r="E235" s="18">
        <v>419000</v>
      </c>
      <c r="F235" s="18" t="s">
        <v>1899</v>
      </c>
      <c r="G235" s="18" t="s">
        <v>1519</v>
      </c>
      <c r="H235" s="18" t="s">
        <v>1535</v>
      </c>
      <c r="I235" s="18" t="s">
        <v>1544</v>
      </c>
      <c r="J235" s="18">
        <v>2835.3524240000002</v>
      </c>
      <c r="K235" s="18" t="s">
        <v>1540</v>
      </c>
      <c r="L235" s="18">
        <v>1</v>
      </c>
      <c r="M235" s="18">
        <v>-1.8970455589999999</v>
      </c>
      <c r="N235" s="18">
        <v>53.667435060000003</v>
      </c>
      <c r="O235" s="260" t="s">
        <v>4248</v>
      </c>
    </row>
    <row r="236" spans="1:15">
      <c r="A236" s="18">
        <v>2023</v>
      </c>
      <c r="B236" s="18">
        <v>8681</v>
      </c>
      <c r="C236" s="18" t="s">
        <v>1744</v>
      </c>
      <c r="D236" s="18">
        <v>535120</v>
      </c>
      <c r="E236" s="18">
        <v>214480</v>
      </c>
      <c r="F236" s="18" t="s">
        <v>1743</v>
      </c>
      <c r="G236" s="18" t="s">
        <v>1515</v>
      </c>
      <c r="H236" s="18" t="s">
        <v>1535</v>
      </c>
      <c r="I236" s="18" t="s">
        <v>4368</v>
      </c>
      <c r="J236" s="18">
        <v>6954.7917289999996</v>
      </c>
      <c r="K236" s="18" t="s">
        <v>1540</v>
      </c>
      <c r="L236" s="18">
        <v>1</v>
      </c>
      <c r="M236" s="18">
        <v>-4.1315263999999997E-2</v>
      </c>
      <c r="N236" s="18">
        <v>51.812628310000001</v>
      </c>
      <c r="O236" s="260" t="s">
        <v>4249</v>
      </c>
    </row>
    <row r="237" spans="1:15">
      <c r="A237" s="18">
        <v>2023</v>
      </c>
      <c r="B237" s="18">
        <v>8684</v>
      </c>
      <c r="C237" s="18" t="s">
        <v>1598</v>
      </c>
      <c r="D237" s="18">
        <v>303310</v>
      </c>
      <c r="E237" s="18">
        <v>167550</v>
      </c>
      <c r="F237" s="18" t="s">
        <v>2514</v>
      </c>
      <c r="G237" s="18" t="s">
        <v>350</v>
      </c>
      <c r="H237" s="18" t="s">
        <v>1543</v>
      </c>
      <c r="I237" s="18" t="s">
        <v>350</v>
      </c>
      <c r="J237" s="18">
        <v>286096.52649999998</v>
      </c>
      <c r="K237" s="18" t="s">
        <v>1540</v>
      </c>
      <c r="L237" s="18">
        <v>1</v>
      </c>
      <c r="M237" s="18">
        <v>-3.391271063</v>
      </c>
      <c r="N237" s="18">
        <v>51.398714200000001</v>
      </c>
      <c r="O237" s="260" t="s">
        <v>4249</v>
      </c>
    </row>
    <row r="238" spans="1:15">
      <c r="A238" s="18">
        <v>2023</v>
      </c>
      <c r="B238" s="18">
        <v>8687</v>
      </c>
      <c r="C238" s="18" t="s">
        <v>1900</v>
      </c>
      <c r="D238" s="18">
        <v>523800</v>
      </c>
      <c r="E238" s="18">
        <v>297400</v>
      </c>
      <c r="F238" s="18" t="s">
        <v>1901</v>
      </c>
      <c r="G238" s="18" t="s">
        <v>1516</v>
      </c>
      <c r="H238" s="18" t="s">
        <v>1535</v>
      </c>
      <c r="I238" s="18" t="s">
        <v>1593</v>
      </c>
      <c r="J238" s="18">
        <v>31731.746469999998</v>
      </c>
      <c r="K238" s="18" t="s">
        <v>1540</v>
      </c>
      <c r="L238" s="18">
        <v>1</v>
      </c>
      <c r="M238" s="18">
        <v>-0.17517908200000001</v>
      </c>
      <c r="N238" s="18">
        <v>52.56036005</v>
      </c>
      <c r="O238" s="260" t="s">
        <v>4249</v>
      </c>
    </row>
    <row r="239" spans="1:15">
      <c r="A239" s="18">
        <v>2023</v>
      </c>
      <c r="B239" s="18">
        <v>8688</v>
      </c>
      <c r="C239" s="18" t="s">
        <v>1902</v>
      </c>
      <c r="D239" s="18">
        <v>504900</v>
      </c>
      <c r="E239" s="18">
        <v>483600</v>
      </c>
      <c r="F239" s="18" t="s">
        <v>1901</v>
      </c>
      <c r="G239" s="18" t="s">
        <v>1516</v>
      </c>
      <c r="H239" s="18" t="s">
        <v>1535</v>
      </c>
      <c r="I239" s="18" t="s">
        <v>1593</v>
      </c>
      <c r="J239" s="18">
        <v>44739.789640000003</v>
      </c>
      <c r="K239" s="18" t="s">
        <v>1540</v>
      </c>
      <c r="L239" s="18">
        <v>1</v>
      </c>
      <c r="M239" s="18">
        <v>-0.391994499</v>
      </c>
      <c r="N239" s="18">
        <v>54.237362869999998</v>
      </c>
      <c r="O239" s="260" t="s">
        <v>4249</v>
      </c>
    </row>
    <row r="240" spans="1:15">
      <c r="A240" s="18">
        <v>2023</v>
      </c>
      <c r="B240" s="18">
        <v>8692</v>
      </c>
      <c r="C240" s="18" t="s">
        <v>1903</v>
      </c>
      <c r="D240" s="18">
        <v>374500</v>
      </c>
      <c r="E240" s="18">
        <v>392610</v>
      </c>
      <c r="F240" s="18" t="s">
        <v>1904</v>
      </c>
      <c r="G240" s="18" t="s">
        <v>1515</v>
      </c>
      <c r="H240" s="18" t="s">
        <v>1535</v>
      </c>
      <c r="I240" s="18" t="s">
        <v>4368</v>
      </c>
      <c r="J240" s="18">
        <v>20286.48632</v>
      </c>
      <c r="K240" s="18" t="s">
        <v>1540</v>
      </c>
      <c r="L240" s="18">
        <v>1</v>
      </c>
      <c r="M240" s="18">
        <v>-2.385247433</v>
      </c>
      <c r="N240" s="18">
        <v>53.429654929999998</v>
      </c>
      <c r="O240" s="260" t="s">
        <v>4249</v>
      </c>
    </row>
    <row r="241" spans="1:15">
      <c r="A241" s="18">
        <v>2023</v>
      </c>
      <c r="B241" s="18">
        <v>8694</v>
      </c>
      <c r="C241" s="18" t="s">
        <v>1905</v>
      </c>
      <c r="D241" s="18">
        <v>583200</v>
      </c>
      <c r="E241" s="18">
        <v>238000</v>
      </c>
      <c r="F241" s="18" t="s">
        <v>1906</v>
      </c>
      <c r="G241" s="18" t="s">
        <v>351</v>
      </c>
      <c r="H241" s="18" t="s">
        <v>1535</v>
      </c>
      <c r="I241" s="18" t="s">
        <v>1564</v>
      </c>
      <c r="J241" s="18">
        <v>332.9310251</v>
      </c>
      <c r="K241" s="18" t="s">
        <v>1540</v>
      </c>
      <c r="L241" s="18">
        <v>1</v>
      </c>
      <c r="M241" s="18">
        <v>0.66793725199999998</v>
      </c>
      <c r="N241" s="18">
        <v>52.010189680000003</v>
      </c>
      <c r="O241" s="260" t="s">
        <v>4248</v>
      </c>
    </row>
    <row r="242" spans="1:15">
      <c r="A242" s="18">
        <v>2023</v>
      </c>
      <c r="B242" s="18">
        <v>8699</v>
      </c>
      <c r="C242" s="18" t="s">
        <v>1907</v>
      </c>
      <c r="D242" s="18">
        <v>405400</v>
      </c>
      <c r="E242" s="18">
        <v>517600</v>
      </c>
      <c r="F242" s="18" t="s">
        <v>1751</v>
      </c>
      <c r="G242" s="18" t="s">
        <v>1515</v>
      </c>
      <c r="H242" s="18" t="s">
        <v>1535</v>
      </c>
      <c r="I242" s="18" t="s">
        <v>4368</v>
      </c>
      <c r="J242" s="18">
        <v>11999.79545</v>
      </c>
      <c r="K242" s="18" t="s">
        <v>1540</v>
      </c>
      <c r="L242" s="18">
        <v>1</v>
      </c>
      <c r="M242" s="18">
        <v>-1.91802355</v>
      </c>
      <c r="N242" s="18">
        <v>54.553617490000001</v>
      </c>
      <c r="O242" s="260" t="s">
        <v>4249</v>
      </c>
    </row>
    <row r="243" spans="1:15">
      <c r="A243" s="18">
        <v>2023</v>
      </c>
      <c r="B243" s="18">
        <v>8707</v>
      </c>
      <c r="C243" s="18" t="s">
        <v>1908</v>
      </c>
      <c r="D243" s="18">
        <v>394750</v>
      </c>
      <c r="E243" s="18">
        <v>390350</v>
      </c>
      <c r="F243" s="18" t="s">
        <v>1909</v>
      </c>
      <c r="G243" s="18" t="s">
        <v>1520</v>
      </c>
      <c r="H243" s="18" t="s">
        <v>1535</v>
      </c>
      <c r="I243" s="18" t="s">
        <v>4378</v>
      </c>
      <c r="J243" s="18">
        <v>14823.202590000001</v>
      </c>
      <c r="K243" s="18" t="s">
        <v>1540</v>
      </c>
      <c r="L243" s="18">
        <v>1</v>
      </c>
      <c r="M243" s="18">
        <v>-2.080442358</v>
      </c>
      <c r="N243" s="18">
        <v>53.409935679999997</v>
      </c>
      <c r="O243" s="260" t="s">
        <v>4249</v>
      </c>
    </row>
    <row r="244" spans="1:15">
      <c r="A244" s="18">
        <v>2023</v>
      </c>
      <c r="B244" s="18">
        <v>8708</v>
      </c>
      <c r="C244" s="18" t="s">
        <v>1910</v>
      </c>
      <c r="D244" s="18">
        <v>331400</v>
      </c>
      <c r="E244" s="18">
        <v>369500</v>
      </c>
      <c r="F244" s="18" t="s">
        <v>1861</v>
      </c>
      <c r="G244" s="18" t="s">
        <v>1517</v>
      </c>
      <c r="H244" s="18" t="s">
        <v>1543</v>
      </c>
      <c r="I244" s="18" t="s">
        <v>1536</v>
      </c>
      <c r="J244" s="18">
        <v>49882.640070000001</v>
      </c>
      <c r="K244" s="18" t="s">
        <v>532</v>
      </c>
      <c r="L244" s="18">
        <v>1</v>
      </c>
      <c r="M244" s="18">
        <v>-3.02882425</v>
      </c>
      <c r="N244" s="18">
        <v>53.218106040000002</v>
      </c>
      <c r="O244" s="260" t="s">
        <v>4249</v>
      </c>
    </row>
    <row r="245" spans="1:15">
      <c r="A245" s="18">
        <v>2023</v>
      </c>
      <c r="B245" s="18">
        <v>8709</v>
      </c>
      <c r="C245" s="18" t="s">
        <v>1640</v>
      </c>
      <c r="D245" s="18">
        <v>333410</v>
      </c>
      <c r="E245" s="18">
        <v>185810</v>
      </c>
      <c r="F245" s="18" t="s">
        <v>1641</v>
      </c>
      <c r="G245" s="18" t="s">
        <v>1515</v>
      </c>
      <c r="H245" s="18" t="s">
        <v>1543</v>
      </c>
      <c r="I245" s="18" t="s">
        <v>4368</v>
      </c>
      <c r="J245" s="18">
        <v>35695.570200000002</v>
      </c>
      <c r="K245" s="18" t="s">
        <v>1540</v>
      </c>
      <c r="L245" s="18">
        <v>1</v>
      </c>
      <c r="M245" s="18">
        <v>-2.9621243509999999</v>
      </c>
      <c r="N245" s="18">
        <v>51.567213969999997</v>
      </c>
      <c r="O245" s="260" t="s">
        <v>4249</v>
      </c>
    </row>
    <row r="246" spans="1:15">
      <c r="A246" s="18">
        <v>2023</v>
      </c>
      <c r="B246" s="18">
        <v>8715</v>
      </c>
      <c r="C246" s="18" t="s">
        <v>1911</v>
      </c>
      <c r="D246" s="18">
        <v>354700</v>
      </c>
      <c r="E246" s="18">
        <v>406300</v>
      </c>
      <c r="F246" s="18" t="s">
        <v>1912</v>
      </c>
      <c r="G246" s="18" t="s">
        <v>1516</v>
      </c>
      <c r="H246" s="18" t="s">
        <v>1535</v>
      </c>
      <c r="I246" s="18" t="s">
        <v>1593</v>
      </c>
      <c r="J246" s="18">
        <v>25190.536970000001</v>
      </c>
      <c r="K246" s="18" t="s">
        <v>1540</v>
      </c>
      <c r="L246" s="18">
        <v>1</v>
      </c>
      <c r="M246" s="18">
        <v>-2.6852052899999999</v>
      </c>
      <c r="N246" s="18">
        <v>53.55136426</v>
      </c>
      <c r="O246" s="260" t="s">
        <v>4248</v>
      </c>
    </row>
    <row r="247" spans="1:15">
      <c r="A247" s="18">
        <v>2023</v>
      </c>
      <c r="B247" s="18">
        <v>8730</v>
      </c>
      <c r="C247" s="18" t="s">
        <v>1863</v>
      </c>
      <c r="D247" s="18">
        <v>450200</v>
      </c>
      <c r="E247" s="18">
        <v>423600</v>
      </c>
      <c r="F247" s="18" t="s">
        <v>1913</v>
      </c>
      <c r="G247" s="18" t="s">
        <v>356</v>
      </c>
      <c r="H247" s="18" t="s">
        <v>1535</v>
      </c>
      <c r="I247" s="18" t="s">
        <v>1564</v>
      </c>
      <c r="J247" s="18">
        <v>35253.483489999999</v>
      </c>
      <c r="K247" s="18" t="s">
        <v>1540</v>
      </c>
      <c r="L247" s="18">
        <v>1</v>
      </c>
      <c r="M247" s="18">
        <v>-1.241001113</v>
      </c>
      <c r="N247" s="18">
        <v>53.706421980000002</v>
      </c>
      <c r="O247" s="260" t="s">
        <v>4249</v>
      </c>
    </row>
    <row r="248" spans="1:15">
      <c r="A248" s="18">
        <v>2023</v>
      </c>
      <c r="B248" s="18">
        <v>8736</v>
      </c>
      <c r="C248" s="18" t="s">
        <v>1914</v>
      </c>
      <c r="D248" s="18">
        <v>385800</v>
      </c>
      <c r="E248" s="18">
        <v>291700</v>
      </c>
      <c r="F248" s="18" t="s">
        <v>1901</v>
      </c>
      <c r="G248" s="18" t="s">
        <v>1516</v>
      </c>
      <c r="H248" s="18" t="s">
        <v>1535</v>
      </c>
      <c r="I248" s="18" t="s">
        <v>1593</v>
      </c>
      <c r="J248" s="18">
        <v>8576.2363170000008</v>
      </c>
      <c r="K248" s="18" t="s">
        <v>1539</v>
      </c>
      <c r="L248" s="18">
        <v>1</v>
      </c>
      <c r="M248" s="18">
        <v>-2.2107165969999998</v>
      </c>
      <c r="N248" s="18">
        <v>52.522988779999999</v>
      </c>
      <c r="O248" s="260" t="s">
        <v>4249</v>
      </c>
    </row>
    <row r="249" spans="1:15">
      <c r="A249" s="18">
        <v>2023</v>
      </c>
      <c r="B249" s="18">
        <v>8739</v>
      </c>
      <c r="C249" s="18" t="s">
        <v>1915</v>
      </c>
      <c r="D249" s="18">
        <v>409500</v>
      </c>
      <c r="E249" s="18">
        <v>563800</v>
      </c>
      <c r="F249" s="18" t="s">
        <v>1916</v>
      </c>
      <c r="G249" s="18" t="s">
        <v>1520</v>
      </c>
      <c r="H249" s="18" t="s">
        <v>1535</v>
      </c>
      <c r="I249" s="18" t="s">
        <v>4378</v>
      </c>
      <c r="J249" s="18">
        <v>43906.540970000002</v>
      </c>
      <c r="K249" s="18" t="s">
        <v>1540</v>
      </c>
      <c r="L249" s="18">
        <v>1</v>
      </c>
      <c r="M249" s="18">
        <v>-1.8531407019999999</v>
      </c>
      <c r="N249" s="18">
        <v>54.968733499999999</v>
      </c>
      <c r="O249" s="260" t="s">
        <v>4249</v>
      </c>
    </row>
    <row r="250" spans="1:15">
      <c r="A250" s="18">
        <v>2023</v>
      </c>
      <c r="B250" s="18">
        <v>8740</v>
      </c>
      <c r="C250" s="18" t="s">
        <v>1917</v>
      </c>
      <c r="D250" s="18">
        <v>549236</v>
      </c>
      <c r="E250" s="18">
        <v>183219</v>
      </c>
      <c r="F250" s="18" t="s">
        <v>1762</v>
      </c>
      <c r="G250" s="18" t="s">
        <v>364</v>
      </c>
      <c r="H250" s="18" t="s">
        <v>1535</v>
      </c>
      <c r="I250" s="18" t="s">
        <v>364</v>
      </c>
      <c r="J250" s="18">
        <v>9715.3409429999992</v>
      </c>
      <c r="K250" s="18" t="s">
        <v>1540</v>
      </c>
      <c r="L250" s="18">
        <v>1</v>
      </c>
      <c r="M250" s="18">
        <v>0.149963607</v>
      </c>
      <c r="N250" s="18">
        <v>51.528166560000003</v>
      </c>
      <c r="O250" s="260" t="s">
        <v>4249</v>
      </c>
    </row>
    <row r="251" spans="1:15">
      <c r="A251" s="18">
        <v>2023</v>
      </c>
      <c r="B251" s="18">
        <v>8741</v>
      </c>
      <c r="C251" s="18" t="s">
        <v>1918</v>
      </c>
      <c r="D251" s="18">
        <v>326270</v>
      </c>
      <c r="E251" s="18">
        <v>371650</v>
      </c>
      <c r="F251" s="18" t="s">
        <v>1916</v>
      </c>
      <c r="G251" s="18" t="s">
        <v>1520</v>
      </c>
      <c r="H251" s="18" t="s">
        <v>1543</v>
      </c>
      <c r="I251" s="18" t="s">
        <v>4378</v>
      </c>
      <c r="J251" s="18">
        <v>23863.901180000001</v>
      </c>
      <c r="K251" s="18" t="s">
        <v>532</v>
      </c>
      <c r="L251" s="18">
        <v>1</v>
      </c>
      <c r="M251" s="18">
        <v>-3.1061349819999999</v>
      </c>
      <c r="N251" s="18">
        <v>53.236740339999997</v>
      </c>
      <c r="O251" s="260" t="s">
        <v>4248</v>
      </c>
    </row>
    <row r="252" spans="1:15">
      <c r="A252" s="18">
        <v>2023</v>
      </c>
      <c r="B252" s="18">
        <v>8769</v>
      </c>
      <c r="C252" s="18" t="s">
        <v>1919</v>
      </c>
      <c r="D252" s="18">
        <v>550500</v>
      </c>
      <c r="E252" s="18">
        <v>179300</v>
      </c>
      <c r="F252" s="18" t="s">
        <v>1920</v>
      </c>
      <c r="G252" s="18" t="s">
        <v>1516</v>
      </c>
      <c r="H252" s="18" t="s">
        <v>1535</v>
      </c>
      <c r="I252" s="18" t="s">
        <v>1593</v>
      </c>
      <c r="J252" s="18">
        <v>69689.096980000002</v>
      </c>
      <c r="K252" s="18" t="s">
        <v>1540</v>
      </c>
      <c r="L252" s="18">
        <v>1</v>
      </c>
      <c r="M252" s="18">
        <v>0.16649984600000001</v>
      </c>
      <c r="N252" s="18">
        <v>51.492619120000001</v>
      </c>
      <c r="O252" s="260" t="s">
        <v>4248</v>
      </c>
    </row>
    <row r="253" spans="1:15">
      <c r="A253" s="18">
        <v>2023</v>
      </c>
      <c r="B253" s="18">
        <v>8803</v>
      </c>
      <c r="C253" s="18" t="s">
        <v>1921</v>
      </c>
      <c r="D253" s="18">
        <v>585680</v>
      </c>
      <c r="E253" s="18">
        <v>263770</v>
      </c>
      <c r="F253" s="18" t="s">
        <v>1922</v>
      </c>
      <c r="G253" s="18" t="s">
        <v>1516</v>
      </c>
      <c r="H253" s="18" t="s">
        <v>1535</v>
      </c>
      <c r="I253" s="18" t="s">
        <v>1593</v>
      </c>
      <c r="J253" s="18">
        <v>3503.5102889999998</v>
      </c>
      <c r="K253" s="18" t="s">
        <v>1540</v>
      </c>
      <c r="L253" s="18">
        <v>1</v>
      </c>
      <c r="M253" s="18">
        <v>0.71808175600000002</v>
      </c>
      <c r="N253" s="18">
        <v>52.240791989999998</v>
      </c>
      <c r="O253" s="260" t="s">
        <v>4249</v>
      </c>
    </row>
    <row r="254" spans="1:15">
      <c r="A254" s="18">
        <v>2023</v>
      </c>
      <c r="B254" s="18">
        <v>8815</v>
      </c>
      <c r="C254" s="18" t="s">
        <v>1923</v>
      </c>
      <c r="D254" s="18">
        <v>391500</v>
      </c>
      <c r="E254" s="18">
        <v>309200</v>
      </c>
      <c r="F254" s="18" t="s">
        <v>1924</v>
      </c>
      <c r="G254" s="18" t="s">
        <v>1515</v>
      </c>
      <c r="H254" s="18" t="s">
        <v>1535</v>
      </c>
      <c r="I254" s="18" t="s">
        <v>4368</v>
      </c>
      <c r="J254" s="18">
        <v>12928.32739</v>
      </c>
      <c r="K254" s="18" t="s">
        <v>1539</v>
      </c>
      <c r="L254" s="18">
        <v>1</v>
      </c>
      <c r="M254" s="18">
        <v>-2.1271632870000001</v>
      </c>
      <c r="N254" s="18">
        <v>52.680429330000003</v>
      </c>
      <c r="O254" s="260" t="s">
        <v>4249</v>
      </c>
    </row>
    <row r="255" spans="1:15">
      <c r="A255" s="18">
        <v>2023</v>
      </c>
      <c r="B255" s="18">
        <v>8830</v>
      </c>
      <c r="C255" s="18" t="s">
        <v>1647</v>
      </c>
      <c r="D255" s="18">
        <v>316006</v>
      </c>
      <c r="E255" s="18">
        <v>380579</v>
      </c>
      <c r="F255" s="18" t="s">
        <v>1648</v>
      </c>
      <c r="G255" s="18" t="s">
        <v>1515</v>
      </c>
      <c r="H255" s="18" t="s">
        <v>1543</v>
      </c>
      <c r="I255" s="18" t="s">
        <v>4368</v>
      </c>
      <c r="J255" s="18">
        <v>17836.705310000001</v>
      </c>
      <c r="K255" s="18" t="s">
        <v>532</v>
      </c>
      <c r="L255" s="18">
        <v>1</v>
      </c>
      <c r="M255" s="18">
        <v>-3.2622418999999998</v>
      </c>
      <c r="N255" s="18">
        <v>53.315455100000001</v>
      </c>
      <c r="O255" s="260" t="s">
        <v>4248</v>
      </c>
    </row>
    <row r="256" spans="1:15">
      <c r="A256" s="18">
        <v>2023</v>
      </c>
      <c r="B256" s="18">
        <v>8841</v>
      </c>
      <c r="C256" s="18" t="s">
        <v>1640</v>
      </c>
      <c r="D256" s="18">
        <v>329300</v>
      </c>
      <c r="E256" s="18">
        <v>185700</v>
      </c>
      <c r="F256" s="18" t="s">
        <v>1925</v>
      </c>
      <c r="G256" s="18" t="s">
        <v>354</v>
      </c>
      <c r="H256" s="18" t="s">
        <v>1543</v>
      </c>
      <c r="I256" s="18" t="s">
        <v>354</v>
      </c>
      <c r="J256" s="18">
        <v>9358.7807520000006</v>
      </c>
      <c r="K256" s="18" t="s">
        <v>1540</v>
      </c>
      <c r="L256" s="18">
        <v>1</v>
      </c>
      <c r="M256" s="18">
        <v>-3.0213895210000001</v>
      </c>
      <c r="N256" s="18">
        <v>51.565723900000002</v>
      </c>
      <c r="O256" s="260" t="s">
        <v>4249</v>
      </c>
    </row>
    <row r="257" spans="1:15">
      <c r="A257" s="18">
        <v>2023</v>
      </c>
      <c r="B257" s="18">
        <v>8850</v>
      </c>
      <c r="C257" s="18" t="s">
        <v>1642</v>
      </c>
      <c r="D257" s="18">
        <v>292000</v>
      </c>
      <c r="E257" s="18">
        <v>178900</v>
      </c>
      <c r="F257" s="18" t="s">
        <v>1926</v>
      </c>
      <c r="G257" s="18" t="s">
        <v>354</v>
      </c>
      <c r="H257" s="18" t="s">
        <v>1543</v>
      </c>
      <c r="I257" s="18" t="s">
        <v>354</v>
      </c>
      <c r="J257" s="18">
        <v>11832.823909999999</v>
      </c>
      <c r="K257" s="18" t="s">
        <v>533</v>
      </c>
      <c r="L257" s="18">
        <v>1</v>
      </c>
      <c r="M257" s="18">
        <v>-3.5572549379999998</v>
      </c>
      <c r="N257" s="18">
        <v>51.498687910000001</v>
      </c>
      <c r="O257" s="260" t="s">
        <v>4248</v>
      </c>
    </row>
    <row r="258" spans="1:15">
      <c r="A258" s="18">
        <v>2023</v>
      </c>
      <c r="B258" s="18">
        <v>8875</v>
      </c>
      <c r="C258" s="18" t="s">
        <v>1927</v>
      </c>
      <c r="D258" s="18">
        <v>623060</v>
      </c>
      <c r="E258" s="18">
        <v>232160</v>
      </c>
      <c r="F258" s="18" t="s">
        <v>1928</v>
      </c>
      <c r="G258" s="18" t="s">
        <v>1521</v>
      </c>
      <c r="H258" s="18" t="s">
        <v>1535</v>
      </c>
      <c r="I258" s="18" t="s">
        <v>1562</v>
      </c>
      <c r="J258" s="18">
        <v>15709.123009999999</v>
      </c>
      <c r="K258" s="18" t="s">
        <v>1540</v>
      </c>
      <c r="L258" s="18">
        <v>1</v>
      </c>
      <c r="M258" s="18">
        <v>1.2440148499999999</v>
      </c>
      <c r="N258" s="18">
        <v>51.943196489999998</v>
      </c>
      <c r="O258" s="260" t="s">
        <v>4249</v>
      </c>
    </row>
    <row r="259" spans="1:15">
      <c r="A259" s="18">
        <v>2023</v>
      </c>
      <c r="B259" s="18">
        <v>8882</v>
      </c>
      <c r="C259" s="18" t="s">
        <v>1929</v>
      </c>
      <c r="D259" s="18">
        <v>456670</v>
      </c>
      <c r="E259" s="18">
        <v>361800</v>
      </c>
      <c r="F259" s="18" t="s">
        <v>1930</v>
      </c>
      <c r="G259" s="18" t="s">
        <v>1522</v>
      </c>
      <c r="H259" s="18" t="s">
        <v>1535</v>
      </c>
      <c r="I259" s="18" t="s">
        <v>363</v>
      </c>
      <c r="J259" s="18">
        <v>3638.90544</v>
      </c>
      <c r="K259" s="18" t="s">
        <v>1540</v>
      </c>
      <c r="L259" s="18">
        <v>1</v>
      </c>
      <c r="M259" s="18">
        <v>-1.154095224</v>
      </c>
      <c r="N259" s="18">
        <v>53.150332390000003</v>
      </c>
      <c r="O259" s="260" t="s">
        <v>4249</v>
      </c>
    </row>
    <row r="260" spans="1:15">
      <c r="A260" s="18">
        <v>2023</v>
      </c>
      <c r="B260" s="18">
        <v>8888</v>
      </c>
      <c r="C260" s="18" t="s">
        <v>1931</v>
      </c>
      <c r="D260" s="18">
        <v>339100</v>
      </c>
      <c r="E260" s="18">
        <v>553600</v>
      </c>
      <c r="F260" s="18" t="s">
        <v>1932</v>
      </c>
      <c r="G260" s="18" t="s">
        <v>1519</v>
      </c>
      <c r="H260" s="18" t="s">
        <v>1535</v>
      </c>
      <c r="I260" s="18" t="s">
        <v>1544</v>
      </c>
      <c r="J260" s="18">
        <v>14179.27845</v>
      </c>
      <c r="K260" s="18" t="s">
        <v>1540</v>
      </c>
      <c r="L260" s="18">
        <v>1</v>
      </c>
      <c r="M260" s="18">
        <v>-2.950559497</v>
      </c>
      <c r="N260" s="18">
        <v>54.873440809999998</v>
      </c>
      <c r="O260" s="260" t="s">
        <v>4249</v>
      </c>
    </row>
    <row r="261" spans="1:15">
      <c r="A261" s="18">
        <v>2023</v>
      </c>
      <c r="B261" s="18">
        <v>8913</v>
      </c>
      <c r="C261" s="18" t="s">
        <v>1933</v>
      </c>
      <c r="D261" s="18">
        <v>321200</v>
      </c>
      <c r="E261" s="18">
        <v>176300</v>
      </c>
      <c r="F261" s="18" t="s">
        <v>1934</v>
      </c>
      <c r="G261" s="18" t="s">
        <v>1517</v>
      </c>
      <c r="H261" s="18" t="s">
        <v>1543</v>
      </c>
      <c r="I261" s="18" t="s">
        <v>1536</v>
      </c>
      <c r="J261" s="18">
        <v>36249.540480000003</v>
      </c>
      <c r="K261" s="18" t="s">
        <v>1540</v>
      </c>
      <c r="L261" s="18">
        <v>1</v>
      </c>
      <c r="M261" s="18">
        <v>-3.1361199389999999</v>
      </c>
      <c r="N261" s="18">
        <v>51.480145790000002</v>
      </c>
      <c r="O261" s="260" t="s">
        <v>4249</v>
      </c>
    </row>
    <row r="262" spans="1:15">
      <c r="A262" s="18">
        <v>2023</v>
      </c>
      <c r="B262" s="18">
        <v>8915</v>
      </c>
      <c r="C262" s="18" t="s">
        <v>1935</v>
      </c>
      <c r="D262" s="18">
        <v>521800</v>
      </c>
      <c r="E262" s="18">
        <v>414850</v>
      </c>
      <c r="F262" s="18" t="s">
        <v>1936</v>
      </c>
      <c r="G262" s="18" t="s">
        <v>1515</v>
      </c>
      <c r="H262" s="18" t="s">
        <v>1535</v>
      </c>
      <c r="I262" s="18" t="s">
        <v>4368</v>
      </c>
      <c r="J262" s="18">
        <v>129946.4859</v>
      </c>
      <c r="K262" s="18" t="s">
        <v>1540</v>
      </c>
      <c r="L262" s="18">
        <v>1</v>
      </c>
      <c r="M262" s="18">
        <v>-0.16019978700000001</v>
      </c>
      <c r="N262" s="18">
        <v>53.616041129999999</v>
      </c>
      <c r="O262" s="260" t="s">
        <v>4249</v>
      </c>
    </row>
    <row r="263" spans="1:15">
      <c r="A263" s="18">
        <v>2023</v>
      </c>
      <c r="B263" s="18">
        <v>8917</v>
      </c>
      <c r="C263" s="18" t="s">
        <v>1937</v>
      </c>
      <c r="D263" s="18">
        <v>421300</v>
      </c>
      <c r="E263" s="18">
        <v>533800</v>
      </c>
      <c r="F263" s="18" t="s">
        <v>1938</v>
      </c>
      <c r="G263" s="18" t="s">
        <v>351</v>
      </c>
      <c r="H263" s="18" t="s">
        <v>1535</v>
      </c>
      <c r="I263" s="18" t="s">
        <v>1564</v>
      </c>
      <c r="J263" s="18">
        <v>10779.25224</v>
      </c>
      <c r="K263" s="18" t="s">
        <v>531</v>
      </c>
      <c r="L263" s="18">
        <v>1</v>
      </c>
      <c r="M263" s="18">
        <v>-1.6710239039999999</v>
      </c>
      <c r="N263" s="18">
        <v>54.698784089999997</v>
      </c>
      <c r="O263" s="260" t="s">
        <v>4248</v>
      </c>
    </row>
    <row r="264" spans="1:15">
      <c r="A264" s="18">
        <v>2023</v>
      </c>
      <c r="B264" s="18">
        <v>8919</v>
      </c>
      <c r="C264" s="18" t="s">
        <v>1939</v>
      </c>
      <c r="D264" s="18">
        <v>391400</v>
      </c>
      <c r="E264" s="18">
        <v>394800</v>
      </c>
      <c r="F264" s="18" t="s">
        <v>1938</v>
      </c>
      <c r="G264" s="18" t="s">
        <v>351</v>
      </c>
      <c r="H264" s="18" t="s">
        <v>1535</v>
      </c>
      <c r="I264" s="18" t="s">
        <v>1564</v>
      </c>
      <c r="J264" s="18">
        <v>15113.48969</v>
      </c>
      <c r="K264" s="18" t="s">
        <v>1540</v>
      </c>
      <c r="L264" s="18">
        <v>1</v>
      </c>
      <c r="M264" s="18">
        <v>-2.130960285</v>
      </c>
      <c r="N264" s="18">
        <v>53.449889759999998</v>
      </c>
      <c r="O264" s="260" t="s">
        <v>4249</v>
      </c>
    </row>
    <row r="265" spans="1:15">
      <c r="A265" s="18">
        <v>2023</v>
      </c>
      <c r="B265" s="18">
        <v>8921</v>
      </c>
      <c r="C265" s="18" t="s">
        <v>1940</v>
      </c>
      <c r="D265" s="18">
        <v>404500</v>
      </c>
      <c r="E265" s="18">
        <v>301600</v>
      </c>
      <c r="F265" s="18" t="s">
        <v>1938</v>
      </c>
      <c r="G265" s="18" t="s">
        <v>351</v>
      </c>
      <c r="H265" s="18" t="s">
        <v>1535</v>
      </c>
      <c r="I265" s="18" t="s">
        <v>1564</v>
      </c>
      <c r="J265" s="18">
        <v>15135.37069</v>
      </c>
      <c r="K265" s="18" t="s">
        <v>1539</v>
      </c>
      <c r="L265" s="18">
        <v>1</v>
      </c>
      <c r="M265" s="18">
        <v>-1.9349759150000001</v>
      </c>
      <c r="N265" s="18">
        <v>52.612158370000003</v>
      </c>
      <c r="O265" s="260" t="s">
        <v>4249</v>
      </c>
    </row>
    <row r="266" spans="1:15">
      <c r="A266" s="18">
        <v>2023</v>
      </c>
      <c r="B266" s="18">
        <v>8923</v>
      </c>
      <c r="C266" s="18" t="s">
        <v>1941</v>
      </c>
      <c r="D266" s="18">
        <v>517000</v>
      </c>
      <c r="E266" s="18">
        <v>134000</v>
      </c>
      <c r="F266" s="18" t="s">
        <v>1938</v>
      </c>
      <c r="G266" s="18" t="s">
        <v>351</v>
      </c>
      <c r="H266" s="18" t="s">
        <v>1535</v>
      </c>
      <c r="I266" s="18" t="s">
        <v>1564</v>
      </c>
      <c r="J266" s="18">
        <v>16080.93138</v>
      </c>
      <c r="K266" s="18" t="s">
        <v>1540</v>
      </c>
      <c r="L266" s="18">
        <v>1</v>
      </c>
      <c r="M266" s="18">
        <v>-0.330631974</v>
      </c>
      <c r="N266" s="18">
        <v>51.093384690000001</v>
      </c>
      <c r="O266" s="260" t="s">
        <v>4249</v>
      </c>
    </row>
    <row r="267" spans="1:15">
      <c r="A267" s="18">
        <v>2023</v>
      </c>
      <c r="B267" s="18">
        <v>8925</v>
      </c>
      <c r="C267" s="18" t="s">
        <v>1942</v>
      </c>
      <c r="D267" s="18">
        <v>592200</v>
      </c>
      <c r="E267" s="18">
        <v>165300</v>
      </c>
      <c r="F267" s="18" t="s">
        <v>1938</v>
      </c>
      <c r="G267" s="18" t="s">
        <v>351</v>
      </c>
      <c r="H267" s="18" t="s">
        <v>1535</v>
      </c>
      <c r="I267" s="18" t="s">
        <v>1564</v>
      </c>
      <c r="J267" s="18">
        <v>8721.2895150000004</v>
      </c>
      <c r="K267" s="18" t="s">
        <v>1540</v>
      </c>
      <c r="L267" s="18">
        <v>1</v>
      </c>
      <c r="M267" s="18">
        <v>0.75891566399999999</v>
      </c>
      <c r="N267" s="18">
        <v>51.354258950000002</v>
      </c>
      <c r="O267" s="260" t="s">
        <v>4248</v>
      </c>
    </row>
    <row r="268" spans="1:15">
      <c r="A268" s="18">
        <v>2023</v>
      </c>
      <c r="B268" s="18">
        <v>8926</v>
      </c>
      <c r="C268" s="18" t="s">
        <v>1943</v>
      </c>
      <c r="D268" s="18">
        <v>511500</v>
      </c>
      <c r="E268" s="18">
        <v>137200</v>
      </c>
      <c r="F268" s="18" t="s">
        <v>1938</v>
      </c>
      <c r="G268" s="18" t="s">
        <v>351</v>
      </c>
      <c r="H268" s="18" t="s">
        <v>1535</v>
      </c>
      <c r="I268" s="18" t="s">
        <v>1564</v>
      </c>
      <c r="J268" s="18">
        <v>11425.654570000001</v>
      </c>
      <c r="K268" s="18" t="s">
        <v>1540</v>
      </c>
      <c r="L268" s="18">
        <v>1</v>
      </c>
      <c r="M268" s="18">
        <v>-0.40815023299999997</v>
      </c>
      <c r="N268" s="18">
        <v>51.123242820000002</v>
      </c>
      <c r="O268" s="260" t="s">
        <v>4249</v>
      </c>
    </row>
    <row r="269" spans="1:15">
      <c r="A269" s="18">
        <v>2023</v>
      </c>
      <c r="B269" s="18">
        <v>8934</v>
      </c>
      <c r="C269" s="18" t="s">
        <v>1669</v>
      </c>
      <c r="D269" s="18">
        <v>356200</v>
      </c>
      <c r="E269" s="18">
        <v>379900</v>
      </c>
      <c r="F269" s="18" t="s">
        <v>1944</v>
      </c>
      <c r="G269" s="18" t="s">
        <v>1516</v>
      </c>
      <c r="H269" s="18" t="s">
        <v>1535</v>
      </c>
      <c r="I269" s="18" t="s">
        <v>1593</v>
      </c>
      <c r="J269" s="18">
        <v>8210.5870560000003</v>
      </c>
      <c r="K269" s="18" t="s">
        <v>532</v>
      </c>
      <c r="L269" s="18">
        <v>1</v>
      </c>
      <c r="M269" s="18">
        <v>-2.658885132</v>
      </c>
      <c r="N269" s="18">
        <v>53.31421108</v>
      </c>
      <c r="O269" s="260" t="s">
        <v>4249</v>
      </c>
    </row>
    <row r="270" spans="1:15">
      <c r="A270" s="18">
        <v>2023</v>
      </c>
      <c r="B270" s="18">
        <v>8951</v>
      </c>
      <c r="C270" s="18" t="s">
        <v>1896</v>
      </c>
      <c r="D270" s="18">
        <v>399800</v>
      </c>
      <c r="E270" s="18">
        <v>288810</v>
      </c>
      <c r="F270" s="18" t="s">
        <v>1945</v>
      </c>
      <c r="G270" s="18" t="s">
        <v>1515</v>
      </c>
      <c r="H270" s="18" t="s">
        <v>1535</v>
      </c>
      <c r="I270" s="18" t="s">
        <v>4368</v>
      </c>
      <c r="J270" s="18">
        <v>626.71004330000005</v>
      </c>
      <c r="K270" s="18" t="s">
        <v>1539</v>
      </c>
      <c r="L270" s="18">
        <v>1</v>
      </c>
      <c r="M270" s="18">
        <v>-2.0043752079999999</v>
      </c>
      <c r="N270" s="18">
        <v>52.49719588</v>
      </c>
      <c r="O270" s="260" t="s">
        <v>4248</v>
      </c>
    </row>
    <row r="271" spans="1:15">
      <c r="A271" s="18">
        <v>2023</v>
      </c>
      <c r="B271" s="18">
        <v>8974</v>
      </c>
      <c r="C271" s="18" t="s">
        <v>1946</v>
      </c>
      <c r="D271" s="18">
        <v>363200</v>
      </c>
      <c r="E271" s="18">
        <v>202300</v>
      </c>
      <c r="F271" s="18" t="s">
        <v>1947</v>
      </c>
      <c r="G271" s="18" t="s">
        <v>1520</v>
      </c>
      <c r="H271" s="18" t="s">
        <v>1535</v>
      </c>
      <c r="I271" s="18" t="s">
        <v>4378</v>
      </c>
      <c r="J271" s="18">
        <v>18799.774720000001</v>
      </c>
      <c r="K271" s="18" t="s">
        <v>1540</v>
      </c>
      <c r="L271" s="18">
        <v>1</v>
      </c>
      <c r="M271" s="18">
        <v>-2.5340959889999999</v>
      </c>
      <c r="N271" s="18">
        <v>51.718210470000002</v>
      </c>
      <c r="O271" s="260" t="s">
        <v>4249</v>
      </c>
    </row>
    <row r="272" spans="1:15">
      <c r="A272" s="18">
        <v>2023</v>
      </c>
      <c r="B272" s="18">
        <v>8984</v>
      </c>
      <c r="C272" s="18" t="s">
        <v>1948</v>
      </c>
      <c r="D272" s="18">
        <v>149734</v>
      </c>
      <c r="E272" s="18">
        <v>532484</v>
      </c>
      <c r="F272" s="18" t="s">
        <v>1949</v>
      </c>
      <c r="G272" s="18" t="s">
        <v>364</v>
      </c>
      <c r="H272" s="18" t="s">
        <v>1573</v>
      </c>
      <c r="I272" s="18" t="s">
        <v>364</v>
      </c>
      <c r="J272" s="18">
        <v>10722.74336</v>
      </c>
      <c r="K272" s="18" t="s">
        <v>1540</v>
      </c>
      <c r="L272" s="18">
        <v>1</v>
      </c>
      <c r="M272" s="18">
        <v>-5.878664659</v>
      </c>
      <c r="N272" s="18">
        <v>54.625259700000001</v>
      </c>
      <c r="O272" s="260" t="s">
        <v>4249</v>
      </c>
    </row>
    <row r="273" spans="1:15">
      <c r="A273" s="18">
        <v>2023</v>
      </c>
      <c r="B273" s="18">
        <v>8989</v>
      </c>
      <c r="C273" s="18" t="s">
        <v>1950</v>
      </c>
      <c r="D273" s="18">
        <v>95449</v>
      </c>
      <c r="E273" s="18">
        <v>539996</v>
      </c>
      <c r="F273" s="18" t="s">
        <v>1951</v>
      </c>
      <c r="G273" s="18" t="s">
        <v>1516</v>
      </c>
      <c r="H273" s="18" t="s">
        <v>1573</v>
      </c>
      <c r="I273" s="18" t="s">
        <v>1593</v>
      </c>
      <c r="J273" s="18">
        <v>10288.001630000001</v>
      </c>
      <c r="K273" s="18" t="s">
        <v>1540</v>
      </c>
      <c r="L273" s="18">
        <v>1</v>
      </c>
      <c r="M273" s="18">
        <v>-6.7245807390000003</v>
      </c>
      <c r="N273" s="18">
        <v>54.662732439999999</v>
      </c>
      <c r="O273" s="260" t="s">
        <v>4249</v>
      </c>
    </row>
    <row r="274" spans="1:15">
      <c r="A274" s="18">
        <v>2023</v>
      </c>
      <c r="B274" s="18">
        <v>8991</v>
      </c>
      <c r="C274" s="18" t="s">
        <v>1952</v>
      </c>
      <c r="D274" s="18">
        <v>124092</v>
      </c>
      <c r="E274" s="18">
        <v>516204</v>
      </c>
      <c r="F274" s="18" t="s">
        <v>1953</v>
      </c>
      <c r="G274" s="18" t="s">
        <v>1516</v>
      </c>
      <c r="H274" s="18" t="s">
        <v>1573</v>
      </c>
      <c r="I274" s="18" t="s">
        <v>1593</v>
      </c>
      <c r="J274" s="18">
        <v>8850.6543720000009</v>
      </c>
      <c r="K274" s="18" t="s">
        <v>1540</v>
      </c>
      <c r="L274" s="18">
        <v>1</v>
      </c>
      <c r="M274" s="18">
        <v>-6.2594927990000002</v>
      </c>
      <c r="N274" s="18">
        <v>54.466002230000001</v>
      </c>
      <c r="O274" s="260" t="s">
        <v>4249</v>
      </c>
    </row>
    <row r="275" spans="1:15">
      <c r="A275" s="18">
        <v>2023</v>
      </c>
      <c r="B275" s="18">
        <v>8995</v>
      </c>
      <c r="C275" s="18" t="s">
        <v>1954</v>
      </c>
      <c r="D275" s="18">
        <v>93213</v>
      </c>
      <c r="E275" s="18">
        <v>521509</v>
      </c>
      <c r="F275" s="18" t="s">
        <v>1955</v>
      </c>
      <c r="G275" s="18" t="s">
        <v>1516</v>
      </c>
      <c r="H275" s="18" t="s">
        <v>1573</v>
      </c>
      <c r="I275" s="18" t="s">
        <v>1593</v>
      </c>
      <c r="J275" s="18">
        <v>18227.558079999999</v>
      </c>
      <c r="K275" s="18" t="s">
        <v>1540</v>
      </c>
      <c r="L275" s="18">
        <v>1</v>
      </c>
      <c r="M275" s="18">
        <v>-6.7398260749999999</v>
      </c>
      <c r="N275" s="18">
        <v>54.495809629999997</v>
      </c>
      <c r="O275" s="260" t="s">
        <v>4249</v>
      </c>
    </row>
    <row r="276" spans="1:15">
      <c r="A276" s="18">
        <v>2023</v>
      </c>
      <c r="B276" s="18">
        <v>8996</v>
      </c>
      <c r="C276" s="18" t="s">
        <v>1956</v>
      </c>
      <c r="D276" s="18">
        <v>159412</v>
      </c>
      <c r="E276" s="18">
        <v>528943</v>
      </c>
      <c r="F276" s="18" t="s">
        <v>1957</v>
      </c>
      <c r="G276" s="18" t="s">
        <v>1516</v>
      </c>
      <c r="H276" s="18" t="s">
        <v>1573</v>
      </c>
      <c r="I276" s="18" t="s">
        <v>1593</v>
      </c>
      <c r="J276" s="18">
        <v>7002.6001260000003</v>
      </c>
      <c r="K276" s="18" t="s">
        <v>1540</v>
      </c>
      <c r="L276" s="18">
        <v>1</v>
      </c>
      <c r="M276" s="18">
        <v>-5.726185343</v>
      </c>
      <c r="N276" s="18">
        <v>54.598210250000001</v>
      </c>
      <c r="O276" s="260" t="s">
        <v>4249</v>
      </c>
    </row>
    <row r="277" spans="1:15">
      <c r="A277" s="18">
        <v>2023</v>
      </c>
      <c r="B277" s="18">
        <v>9013</v>
      </c>
      <c r="C277" s="18" t="s">
        <v>1958</v>
      </c>
      <c r="D277" s="18">
        <v>318300</v>
      </c>
      <c r="E277" s="18">
        <v>689500</v>
      </c>
      <c r="F277" s="18" t="s">
        <v>1959</v>
      </c>
      <c r="G277" s="18" t="s">
        <v>1515</v>
      </c>
      <c r="H277" s="18" t="s">
        <v>1553</v>
      </c>
      <c r="I277" s="18" t="s">
        <v>4368</v>
      </c>
      <c r="J277" s="18">
        <v>694536.9031</v>
      </c>
      <c r="K277" s="18" t="s">
        <v>535</v>
      </c>
      <c r="L277" s="18">
        <v>1</v>
      </c>
      <c r="M277" s="18">
        <v>-3.3146548600000001</v>
      </c>
      <c r="N277" s="18">
        <v>56.091281459999998</v>
      </c>
      <c r="O277" s="260" t="s">
        <v>4248</v>
      </c>
    </row>
    <row r="278" spans="1:15">
      <c r="A278" s="18">
        <v>2023</v>
      </c>
      <c r="B278" s="18">
        <v>9015</v>
      </c>
      <c r="C278" s="18" t="s">
        <v>1960</v>
      </c>
      <c r="D278" s="18">
        <v>372000</v>
      </c>
      <c r="E278" s="18">
        <v>757170</v>
      </c>
      <c r="F278" s="18" t="s">
        <v>1961</v>
      </c>
      <c r="G278" s="18" t="s">
        <v>1515</v>
      </c>
      <c r="H278" s="18" t="s">
        <v>1553</v>
      </c>
      <c r="I278" s="18" t="s">
        <v>4368</v>
      </c>
      <c r="J278" s="18">
        <v>7590.2503100000004</v>
      </c>
      <c r="K278" s="18" t="s">
        <v>1540</v>
      </c>
      <c r="L278" s="18">
        <v>1</v>
      </c>
      <c r="M278" s="18">
        <v>-2.458915411</v>
      </c>
      <c r="N278" s="18">
        <v>56.70538955</v>
      </c>
      <c r="O278" s="260" t="s">
        <v>4249</v>
      </c>
    </row>
    <row r="279" spans="1:15">
      <c r="A279" s="18">
        <v>2023</v>
      </c>
      <c r="B279" s="18">
        <v>9018</v>
      </c>
      <c r="C279" s="18" t="s">
        <v>535</v>
      </c>
      <c r="D279" s="18">
        <v>291600</v>
      </c>
      <c r="E279" s="18">
        <v>681400</v>
      </c>
      <c r="F279" s="18" t="s">
        <v>1962</v>
      </c>
      <c r="G279" s="18" t="s">
        <v>1515</v>
      </c>
      <c r="H279" s="18" t="s">
        <v>1553</v>
      </c>
      <c r="I279" s="18" t="s">
        <v>4368</v>
      </c>
      <c r="J279" s="18">
        <v>15583.06583</v>
      </c>
      <c r="K279" s="18" t="s">
        <v>535</v>
      </c>
      <c r="L279" s="18">
        <v>1</v>
      </c>
      <c r="M279" s="18">
        <v>-3.7402979250000001</v>
      </c>
      <c r="N279" s="18">
        <v>56.013226379999999</v>
      </c>
      <c r="O279" s="260" t="s">
        <v>4248</v>
      </c>
    </row>
    <row r="280" spans="1:15">
      <c r="A280" s="18">
        <v>2023</v>
      </c>
      <c r="B280" s="18">
        <v>9021</v>
      </c>
      <c r="C280" s="18" t="s">
        <v>1963</v>
      </c>
      <c r="D280" s="18">
        <v>294400</v>
      </c>
      <c r="E280" s="18">
        <v>681200</v>
      </c>
      <c r="F280" s="18" t="s">
        <v>1964</v>
      </c>
      <c r="G280" s="18" t="s">
        <v>1521</v>
      </c>
      <c r="H280" s="18" t="s">
        <v>1553</v>
      </c>
      <c r="I280" s="18" t="s">
        <v>1562</v>
      </c>
      <c r="J280" s="18">
        <v>737907.42299999995</v>
      </c>
      <c r="K280" s="18" t="s">
        <v>535</v>
      </c>
      <c r="L280" s="18">
        <v>1</v>
      </c>
      <c r="M280" s="18">
        <v>-3.6953301079999998</v>
      </c>
      <c r="N280" s="18">
        <v>56.012055650000001</v>
      </c>
      <c r="O280" s="260" t="s">
        <v>4249</v>
      </c>
    </row>
    <row r="281" spans="1:15">
      <c r="A281" s="18">
        <v>2023</v>
      </c>
      <c r="B281" s="18">
        <v>9022</v>
      </c>
      <c r="C281" s="18" t="s">
        <v>1965</v>
      </c>
      <c r="D281" s="18">
        <v>294400</v>
      </c>
      <c r="E281" s="18">
        <v>681200</v>
      </c>
      <c r="F281" s="18" t="s">
        <v>1964</v>
      </c>
      <c r="G281" s="18" t="s">
        <v>1521</v>
      </c>
      <c r="H281" s="18" t="s">
        <v>1553</v>
      </c>
      <c r="I281" s="18" t="s">
        <v>1562</v>
      </c>
      <c r="J281" s="18">
        <v>427169.76329999999</v>
      </c>
      <c r="K281" s="18" t="s">
        <v>535</v>
      </c>
      <c r="L281" s="18">
        <v>1</v>
      </c>
      <c r="M281" s="18">
        <v>-3.6953301079999998</v>
      </c>
      <c r="N281" s="18">
        <v>56.012055650000001</v>
      </c>
      <c r="O281" s="260" t="s">
        <v>4249</v>
      </c>
    </row>
    <row r="282" spans="1:15">
      <c r="A282" s="18">
        <v>2023</v>
      </c>
      <c r="B282" s="18">
        <v>9023</v>
      </c>
      <c r="C282" s="18" t="s">
        <v>1966</v>
      </c>
      <c r="D282" s="18">
        <v>294400</v>
      </c>
      <c r="E282" s="18">
        <v>681200</v>
      </c>
      <c r="F282" s="18" t="s">
        <v>1964</v>
      </c>
      <c r="G282" s="18" t="s">
        <v>1515</v>
      </c>
      <c r="H282" s="18" t="s">
        <v>1553</v>
      </c>
      <c r="I282" s="18" t="s">
        <v>4368</v>
      </c>
      <c r="J282" s="18">
        <v>458632.56890000001</v>
      </c>
      <c r="K282" s="18" t="s">
        <v>535</v>
      </c>
      <c r="L282" s="18">
        <v>1</v>
      </c>
      <c r="M282" s="18">
        <v>-3.6953301079999998</v>
      </c>
      <c r="N282" s="18">
        <v>56.012055650000001</v>
      </c>
      <c r="O282" s="260" t="s">
        <v>4249</v>
      </c>
    </row>
    <row r="283" spans="1:15">
      <c r="A283" s="18">
        <v>2023</v>
      </c>
      <c r="B283" s="18">
        <v>9034</v>
      </c>
      <c r="C283" s="18" t="s">
        <v>1967</v>
      </c>
      <c r="D283" s="18">
        <v>336500</v>
      </c>
      <c r="E283" s="18">
        <v>701500</v>
      </c>
      <c r="F283" s="18" t="s">
        <v>1968</v>
      </c>
      <c r="G283" s="18" t="s">
        <v>1516</v>
      </c>
      <c r="H283" s="18" t="s">
        <v>1553</v>
      </c>
      <c r="I283" s="18" t="s">
        <v>1593</v>
      </c>
      <c r="J283" s="18">
        <v>4763.661897</v>
      </c>
      <c r="K283" s="18" t="s">
        <v>1540</v>
      </c>
      <c r="L283" s="18">
        <v>1</v>
      </c>
      <c r="M283" s="18">
        <v>-3.0250730780000001</v>
      </c>
      <c r="N283" s="18">
        <v>56.201845740000003</v>
      </c>
      <c r="O283" s="260" t="s">
        <v>4249</v>
      </c>
    </row>
    <row r="284" spans="1:15">
      <c r="A284" s="18">
        <v>2023</v>
      </c>
      <c r="B284" s="18">
        <v>9058</v>
      </c>
      <c r="C284" s="18" t="s">
        <v>1969</v>
      </c>
      <c r="D284" s="18">
        <v>206300</v>
      </c>
      <c r="E284" s="18">
        <v>559900</v>
      </c>
      <c r="F284" s="18" t="s">
        <v>1970</v>
      </c>
      <c r="G284" s="18" t="s">
        <v>1516</v>
      </c>
      <c r="H284" s="18" t="s">
        <v>1553</v>
      </c>
      <c r="I284" s="18" t="s">
        <v>1593</v>
      </c>
      <c r="J284" s="18">
        <v>10620.326590000001</v>
      </c>
      <c r="K284" s="18" t="s">
        <v>1540</v>
      </c>
      <c r="L284" s="18">
        <v>1</v>
      </c>
      <c r="M284" s="18">
        <v>-5.022170472</v>
      </c>
      <c r="N284" s="18">
        <v>54.896178810000002</v>
      </c>
      <c r="O284" s="260" t="s">
        <v>4249</v>
      </c>
    </row>
    <row r="285" spans="1:15">
      <c r="A285" s="18">
        <v>2023</v>
      </c>
      <c r="B285" s="18">
        <v>9064</v>
      </c>
      <c r="C285" s="18" t="s">
        <v>1574</v>
      </c>
      <c r="D285" s="18">
        <v>233590</v>
      </c>
      <c r="E285" s="18">
        <v>635210</v>
      </c>
      <c r="F285" s="18" t="s">
        <v>1575</v>
      </c>
      <c r="G285" s="18" t="s">
        <v>1520</v>
      </c>
      <c r="H285" s="18" t="s">
        <v>1553</v>
      </c>
      <c r="I285" s="18" t="s">
        <v>4378</v>
      </c>
      <c r="J285" s="18">
        <v>24668.899710000002</v>
      </c>
      <c r="K285" s="18" t="s">
        <v>1540</v>
      </c>
      <c r="L285" s="18">
        <v>1</v>
      </c>
      <c r="M285" s="18">
        <v>-4.641602969</v>
      </c>
      <c r="N285" s="18">
        <v>55.582027240000002</v>
      </c>
      <c r="O285" s="260" t="s">
        <v>4249</v>
      </c>
    </row>
    <row r="286" spans="1:15">
      <c r="A286" s="18">
        <v>2023</v>
      </c>
      <c r="B286" s="18">
        <v>9065</v>
      </c>
      <c r="C286" s="18" t="s">
        <v>1971</v>
      </c>
      <c r="D286" s="18">
        <v>220250</v>
      </c>
      <c r="E286" s="18">
        <v>599750</v>
      </c>
      <c r="F286" s="18" t="s">
        <v>1972</v>
      </c>
      <c r="G286" s="18" t="s">
        <v>1516</v>
      </c>
      <c r="H286" s="18" t="s">
        <v>1553</v>
      </c>
      <c r="I286" s="18" t="s">
        <v>1593</v>
      </c>
      <c r="J286" s="18">
        <v>77237.892749999999</v>
      </c>
      <c r="K286" s="18" t="s">
        <v>1540</v>
      </c>
      <c r="L286" s="18">
        <v>1</v>
      </c>
      <c r="M286" s="18">
        <v>-4.8300898810000001</v>
      </c>
      <c r="N286" s="18">
        <v>55.259052599999997</v>
      </c>
      <c r="O286" s="260" t="s">
        <v>4248</v>
      </c>
    </row>
    <row r="287" spans="1:15">
      <c r="A287" s="18">
        <v>2023</v>
      </c>
      <c r="B287" s="18">
        <v>9071</v>
      </c>
      <c r="C287" s="18" t="s">
        <v>1655</v>
      </c>
      <c r="D287" s="18">
        <v>268950</v>
      </c>
      <c r="E287" s="18">
        <v>656130</v>
      </c>
      <c r="F287" s="18" t="s">
        <v>1973</v>
      </c>
      <c r="G287" s="18" t="s">
        <v>351</v>
      </c>
      <c r="H287" s="18" t="s">
        <v>1553</v>
      </c>
      <c r="I287" s="18" t="s">
        <v>1564</v>
      </c>
      <c r="J287" s="18">
        <v>5001.8661339999999</v>
      </c>
      <c r="K287" s="18" t="s">
        <v>1540</v>
      </c>
      <c r="L287" s="18">
        <v>1</v>
      </c>
      <c r="M287" s="18">
        <v>-4.0911034470000001</v>
      </c>
      <c r="N287" s="18">
        <v>55.780672520000003</v>
      </c>
      <c r="O287" s="260" t="s">
        <v>4249</v>
      </c>
    </row>
    <row r="288" spans="1:15">
      <c r="A288" s="18">
        <v>2023</v>
      </c>
      <c r="B288" s="18">
        <v>9075</v>
      </c>
      <c r="C288" s="18" t="s">
        <v>1567</v>
      </c>
      <c r="D288" s="18">
        <v>229300</v>
      </c>
      <c r="E288" s="18">
        <v>650500</v>
      </c>
      <c r="F288" s="18" t="s">
        <v>1974</v>
      </c>
      <c r="G288" s="18" t="s">
        <v>1515</v>
      </c>
      <c r="H288" s="18" t="s">
        <v>1553</v>
      </c>
      <c r="I288" s="18" t="s">
        <v>4368</v>
      </c>
      <c r="J288" s="18">
        <v>93265.643559999997</v>
      </c>
      <c r="K288" s="18" t="s">
        <v>1540</v>
      </c>
      <c r="L288" s="18">
        <v>1</v>
      </c>
      <c r="M288" s="18">
        <v>-4.7190780419999996</v>
      </c>
      <c r="N288" s="18">
        <v>55.717772050000001</v>
      </c>
      <c r="O288" s="260" t="s">
        <v>4249</v>
      </c>
    </row>
    <row r="289" spans="1:15">
      <c r="A289" s="18">
        <v>2023</v>
      </c>
      <c r="B289" s="18">
        <v>9098</v>
      </c>
      <c r="C289" s="18" t="s">
        <v>1545</v>
      </c>
      <c r="D289" s="18">
        <v>347295</v>
      </c>
      <c r="E289" s="18">
        <v>376508</v>
      </c>
      <c r="F289" s="18" t="s">
        <v>1975</v>
      </c>
      <c r="G289" s="18" t="s">
        <v>1515</v>
      </c>
      <c r="H289" s="18" t="s">
        <v>1535</v>
      </c>
      <c r="I289" s="18" t="s">
        <v>4368</v>
      </c>
      <c r="J289" s="18">
        <v>7221.0121550000003</v>
      </c>
      <c r="K289" s="18" t="s">
        <v>532</v>
      </c>
      <c r="L289" s="18">
        <v>1</v>
      </c>
      <c r="M289" s="18">
        <v>-2.7919690589999999</v>
      </c>
      <c r="N289" s="18">
        <v>53.282910999999999</v>
      </c>
      <c r="O289" s="260" t="s">
        <v>4248</v>
      </c>
    </row>
    <row r="290" spans="1:15">
      <c r="A290" s="18">
        <v>2023</v>
      </c>
      <c r="B290" s="18">
        <v>9099</v>
      </c>
      <c r="C290" s="18" t="s">
        <v>1777</v>
      </c>
      <c r="D290" s="18">
        <v>451510</v>
      </c>
      <c r="E290" s="18">
        <v>526580</v>
      </c>
      <c r="F290" s="18" t="s">
        <v>1778</v>
      </c>
      <c r="G290" s="18" t="s">
        <v>1515</v>
      </c>
      <c r="H290" s="18" t="s">
        <v>1535</v>
      </c>
      <c r="I290" s="18" t="s">
        <v>4368</v>
      </c>
      <c r="J290" s="18">
        <v>15732</v>
      </c>
      <c r="K290" s="18" t="s">
        <v>531</v>
      </c>
      <c r="L290" s="18">
        <v>1</v>
      </c>
      <c r="M290" s="18">
        <v>-1.2035840440000001</v>
      </c>
      <c r="N290" s="18">
        <v>54.631729360000001</v>
      </c>
      <c r="O290" s="260" t="s">
        <v>4248</v>
      </c>
    </row>
    <row r="291" spans="1:15">
      <c r="A291" s="18">
        <v>2023</v>
      </c>
      <c r="B291" s="18">
        <v>9104</v>
      </c>
      <c r="C291" s="18" t="s">
        <v>1799</v>
      </c>
      <c r="D291" s="18">
        <v>350400</v>
      </c>
      <c r="E291" s="18">
        <v>384050</v>
      </c>
      <c r="F291" s="18" t="s">
        <v>4381</v>
      </c>
      <c r="G291" s="18" t="s">
        <v>1516</v>
      </c>
      <c r="H291" s="18" t="s">
        <v>1535</v>
      </c>
      <c r="I291" s="18" t="s">
        <v>1593</v>
      </c>
      <c r="J291" s="18">
        <v>29145</v>
      </c>
      <c r="K291" s="18" t="s">
        <v>532</v>
      </c>
      <c r="L291" s="18">
        <v>1</v>
      </c>
      <c r="M291" s="18">
        <v>-2.746584865</v>
      </c>
      <c r="N291" s="18">
        <v>53.350998130000001</v>
      </c>
      <c r="O291" s="260" t="s">
        <v>4248</v>
      </c>
    </row>
    <row r="292" spans="1:15">
      <c r="A292" s="18">
        <v>2023</v>
      </c>
      <c r="B292" s="18">
        <v>9120</v>
      </c>
      <c r="C292" s="18" t="s">
        <v>1976</v>
      </c>
      <c r="D292" s="18">
        <v>441300</v>
      </c>
      <c r="E292" s="18">
        <v>556800</v>
      </c>
      <c r="F292" s="18" t="s">
        <v>1977</v>
      </c>
      <c r="G292" s="18" t="s">
        <v>1515</v>
      </c>
      <c r="H292" s="18" t="s">
        <v>1535</v>
      </c>
      <c r="I292" s="18" t="s">
        <v>4368</v>
      </c>
      <c r="J292" s="18">
        <v>10799.99387</v>
      </c>
      <c r="K292" s="18" t="s">
        <v>1540</v>
      </c>
      <c r="L292" s="18">
        <v>1</v>
      </c>
      <c r="M292" s="18">
        <v>-1.3574466590000001</v>
      </c>
      <c r="N292" s="18">
        <v>54.904220789999997</v>
      </c>
      <c r="O292" s="260" t="s">
        <v>4248</v>
      </c>
    </row>
    <row r="293" spans="1:15">
      <c r="A293" s="18">
        <v>2023</v>
      </c>
      <c r="B293" s="18">
        <v>9123</v>
      </c>
      <c r="C293" s="18" t="s">
        <v>1645</v>
      </c>
      <c r="D293" s="18">
        <v>397490</v>
      </c>
      <c r="E293" s="18">
        <v>357000</v>
      </c>
      <c r="F293" s="18" t="s">
        <v>1978</v>
      </c>
      <c r="G293" s="18" t="s">
        <v>1515</v>
      </c>
      <c r="H293" s="18" t="s">
        <v>1535</v>
      </c>
      <c r="I293" s="18" t="s">
        <v>4368</v>
      </c>
      <c r="J293" s="18">
        <v>24123.42569</v>
      </c>
      <c r="K293" s="18" t="s">
        <v>1540</v>
      </c>
      <c r="L293" s="18">
        <v>1</v>
      </c>
      <c r="M293" s="18">
        <v>-2.0389487069999999</v>
      </c>
      <c r="N293" s="18">
        <v>53.110181040000001</v>
      </c>
      <c r="O293" s="260" t="s">
        <v>4248</v>
      </c>
    </row>
    <row r="294" spans="1:15">
      <c r="A294" s="18">
        <v>2023</v>
      </c>
      <c r="B294" s="18">
        <v>9139</v>
      </c>
      <c r="C294" s="18" t="s">
        <v>1979</v>
      </c>
      <c r="D294" s="18">
        <v>560720</v>
      </c>
      <c r="E294" s="18">
        <v>188100</v>
      </c>
      <c r="F294" s="18" t="s">
        <v>1980</v>
      </c>
      <c r="G294" s="18" t="s">
        <v>1516</v>
      </c>
      <c r="H294" s="18" t="s">
        <v>1535</v>
      </c>
      <c r="I294" s="18" t="s">
        <v>1593</v>
      </c>
      <c r="J294" s="18">
        <v>140</v>
      </c>
      <c r="K294" s="18" t="s">
        <v>1540</v>
      </c>
      <c r="L294" s="18">
        <v>1</v>
      </c>
      <c r="M294" s="18">
        <v>0.31760223199999998</v>
      </c>
      <c r="N294" s="18">
        <v>51.568868709999997</v>
      </c>
      <c r="O294" s="260" t="s">
        <v>4248</v>
      </c>
    </row>
    <row r="295" spans="1:15">
      <c r="A295" s="18">
        <v>2023</v>
      </c>
      <c r="B295" s="18">
        <v>9144</v>
      </c>
      <c r="C295" s="18" t="s">
        <v>1610</v>
      </c>
      <c r="D295" s="18">
        <v>519450</v>
      </c>
      <c r="E295" s="18">
        <v>415100</v>
      </c>
      <c r="F295" s="18" t="s">
        <v>1983</v>
      </c>
      <c r="G295" s="18" t="s">
        <v>351</v>
      </c>
      <c r="H295" s="18" t="s">
        <v>1535</v>
      </c>
      <c r="I295" s="18" t="s">
        <v>1564</v>
      </c>
      <c r="J295" s="18">
        <v>3233.9115000000002</v>
      </c>
      <c r="K295" s="18" t="s">
        <v>530</v>
      </c>
      <c r="L295" s="18">
        <v>1</v>
      </c>
      <c r="M295" s="18">
        <v>-0.195609853</v>
      </c>
      <c r="N295" s="18">
        <v>53.618827670000002</v>
      </c>
      <c r="O295" s="260" t="s">
        <v>4248</v>
      </c>
    </row>
    <row r="296" spans="1:15">
      <c r="A296" s="18">
        <v>2023</v>
      </c>
      <c r="B296" s="18">
        <v>9145</v>
      </c>
      <c r="C296" s="18" t="s">
        <v>2043</v>
      </c>
      <c r="D296" s="18">
        <v>591800</v>
      </c>
      <c r="E296" s="18">
        <v>167650</v>
      </c>
      <c r="F296" s="18" t="s">
        <v>1983</v>
      </c>
      <c r="G296" s="18" t="s">
        <v>351</v>
      </c>
      <c r="H296" s="18" t="s">
        <v>1535</v>
      </c>
      <c r="I296" s="18" t="s">
        <v>1564</v>
      </c>
      <c r="J296" s="18">
        <v>935</v>
      </c>
      <c r="K296" s="18" t="s">
        <v>1540</v>
      </c>
      <c r="L296" s="18">
        <v>1</v>
      </c>
      <c r="M296" s="18">
        <v>0.75444481500000005</v>
      </c>
      <c r="N296" s="18">
        <v>51.375500010000003</v>
      </c>
      <c r="O296" s="260" t="s">
        <v>4248</v>
      </c>
    </row>
    <row r="297" spans="1:15">
      <c r="A297" s="18">
        <v>2023</v>
      </c>
      <c r="B297" s="18">
        <v>9146</v>
      </c>
      <c r="C297" s="18" t="s">
        <v>1984</v>
      </c>
      <c r="D297" s="18">
        <v>350740</v>
      </c>
      <c r="E297" s="18">
        <v>176980</v>
      </c>
      <c r="F297" s="18" t="s">
        <v>1985</v>
      </c>
      <c r="G297" s="18" t="s">
        <v>351</v>
      </c>
      <c r="H297" s="18" t="s">
        <v>1535</v>
      </c>
      <c r="I297" s="18" t="s">
        <v>1564</v>
      </c>
      <c r="J297" s="18">
        <v>1053.6130000000001</v>
      </c>
      <c r="K297" s="18" t="s">
        <v>1540</v>
      </c>
      <c r="L297" s="18">
        <v>1</v>
      </c>
      <c r="M297" s="18">
        <v>-2.7108815740000001</v>
      </c>
      <c r="N297" s="18">
        <v>51.48960975</v>
      </c>
      <c r="O297" s="260" t="s">
        <v>4248</v>
      </c>
    </row>
    <row r="298" spans="1:15">
      <c r="A298" s="18">
        <v>2023</v>
      </c>
      <c r="B298" s="18">
        <v>9220</v>
      </c>
      <c r="C298" s="18" t="s">
        <v>1609</v>
      </c>
      <c r="D298" s="18">
        <v>425980</v>
      </c>
      <c r="E298" s="18">
        <v>574280</v>
      </c>
      <c r="F298" s="18" t="s">
        <v>4382</v>
      </c>
      <c r="G298" s="18" t="s">
        <v>1515</v>
      </c>
      <c r="H298" s="18" t="s">
        <v>1535</v>
      </c>
      <c r="I298" s="18" t="s">
        <v>4368</v>
      </c>
      <c r="J298" s="18">
        <v>795</v>
      </c>
      <c r="K298" s="18" t="s">
        <v>1540</v>
      </c>
      <c r="L298" s="18">
        <v>1</v>
      </c>
      <c r="M298" s="18">
        <v>-1.594778671</v>
      </c>
      <c r="N298" s="18">
        <v>55.062323139999997</v>
      </c>
      <c r="O298" s="260" t="s">
        <v>4248</v>
      </c>
    </row>
    <row r="299" spans="1:15">
      <c r="A299" s="18">
        <v>2023</v>
      </c>
      <c r="B299" s="18">
        <v>9241</v>
      </c>
      <c r="C299" s="18" t="s">
        <v>1986</v>
      </c>
      <c r="D299" s="18">
        <v>559000</v>
      </c>
      <c r="E299" s="18">
        <v>177300</v>
      </c>
      <c r="F299" s="18" t="s">
        <v>1987</v>
      </c>
      <c r="G299" s="18" t="s">
        <v>1515</v>
      </c>
      <c r="H299" s="18" t="s">
        <v>1535</v>
      </c>
      <c r="I299" s="18" t="s">
        <v>4368</v>
      </c>
      <c r="J299" s="18">
        <v>405.48892080000002</v>
      </c>
      <c r="K299" s="18" t="s">
        <v>1540</v>
      </c>
      <c r="L299" s="18">
        <v>1</v>
      </c>
      <c r="M299" s="18">
        <v>0.28793702900000001</v>
      </c>
      <c r="N299" s="18">
        <v>51.472326109999997</v>
      </c>
      <c r="O299" s="260" t="s">
        <v>4249</v>
      </c>
    </row>
    <row r="300" spans="1:15">
      <c r="A300" s="18">
        <v>2023</v>
      </c>
      <c r="B300" s="18">
        <v>9254</v>
      </c>
      <c r="C300" s="18" t="s">
        <v>1988</v>
      </c>
      <c r="D300" s="18">
        <v>532041</v>
      </c>
      <c r="E300" s="18">
        <v>192376</v>
      </c>
      <c r="F300" s="18" t="s">
        <v>1672</v>
      </c>
      <c r="G300" s="18" t="s">
        <v>1516</v>
      </c>
      <c r="H300" s="18" t="s">
        <v>1535</v>
      </c>
      <c r="I300" s="18" t="s">
        <v>1593</v>
      </c>
      <c r="J300" s="18">
        <v>8680.4293610000004</v>
      </c>
      <c r="K300" s="18" t="s">
        <v>1540</v>
      </c>
      <c r="L300" s="18">
        <v>1</v>
      </c>
      <c r="M300" s="18">
        <v>-9.4321006999999998E-2</v>
      </c>
      <c r="N300" s="18">
        <v>51.614733899999997</v>
      </c>
      <c r="O300" s="260" t="s">
        <v>4249</v>
      </c>
    </row>
    <row r="301" spans="1:15">
      <c r="A301" s="18">
        <v>2023</v>
      </c>
      <c r="B301" s="18">
        <v>9255</v>
      </c>
      <c r="C301" s="18" t="s">
        <v>1989</v>
      </c>
      <c r="D301" s="18">
        <v>381430</v>
      </c>
      <c r="E301" s="18">
        <v>463510</v>
      </c>
      <c r="F301" s="18" t="s">
        <v>1990</v>
      </c>
      <c r="G301" s="18" t="s">
        <v>1516</v>
      </c>
      <c r="H301" s="18" t="s">
        <v>1535</v>
      </c>
      <c r="I301" s="18" t="s">
        <v>1593</v>
      </c>
      <c r="J301" s="18">
        <v>795</v>
      </c>
      <c r="K301" s="18" t="s">
        <v>1540</v>
      </c>
      <c r="L301" s="18">
        <v>1</v>
      </c>
      <c r="M301" s="18">
        <v>-2.2852386739999999</v>
      </c>
      <c r="N301" s="18">
        <v>54.067189519999999</v>
      </c>
      <c r="O301" s="260" t="s">
        <v>4248</v>
      </c>
    </row>
    <row r="302" spans="1:15">
      <c r="A302" s="18">
        <v>2023</v>
      </c>
      <c r="B302" s="18">
        <v>9264</v>
      </c>
      <c r="C302" s="18" t="s">
        <v>1991</v>
      </c>
      <c r="D302" s="18">
        <v>511080</v>
      </c>
      <c r="E302" s="18">
        <v>170820</v>
      </c>
      <c r="F302" s="18" t="s">
        <v>1992</v>
      </c>
      <c r="G302" s="18" t="s">
        <v>1516</v>
      </c>
      <c r="H302" s="18" t="s">
        <v>1535</v>
      </c>
      <c r="I302" s="18" t="s">
        <v>1593</v>
      </c>
      <c r="J302" s="18">
        <v>3920.8074029999998</v>
      </c>
      <c r="K302" s="18" t="s">
        <v>1540</v>
      </c>
      <c r="L302" s="18">
        <v>1</v>
      </c>
      <c r="M302" s="18">
        <v>-0.403710972</v>
      </c>
      <c r="N302" s="18">
        <v>51.425512419999997</v>
      </c>
      <c r="O302" s="260" t="s">
        <v>4248</v>
      </c>
    </row>
    <row r="303" spans="1:15">
      <c r="A303" s="18">
        <v>2023</v>
      </c>
      <c r="B303" s="18">
        <v>9298</v>
      </c>
      <c r="C303" s="18" t="s">
        <v>1993</v>
      </c>
      <c r="D303" s="18">
        <v>366320</v>
      </c>
      <c r="E303" s="18">
        <v>134730</v>
      </c>
      <c r="F303" s="18" t="s">
        <v>1994</v>
      </c>
      <c r="G303" s="18" t="s">
        <v>1516</v>
      </c>
      <c r="H303" s="18" t="s">
        <v>1535</v>
      </c>
      <c r="I303" s="18" t="s">
        <v>1593</v>
      </c>
      <c r="J303" s="18">
        <v>10009.7202</v>
      </c>
      <c r="K303" s="18" t="s">
        <v>1540</v>
      </c>
      <c r="L303" s="18">
        <v>1</v>
      </c>
      <c r="M303" s="18">
        <v>-2.4824926330000001</v>
      </c>
      <c r="N303" s="18">
        <v>51.110866899999998</v>
      </c>
      <c r="O303" s="260" t="s">
        <v>4248</v>
      </c>
    </row>
    <row r="304" spans="1:15">
      <c r="A304" s="18">
        <v>2023</v>
      </c>
      <c r="B304" s="18">
        <v>9301</v>
      </c>
      <c r="C304" s="18" t="s">
        <v>1995</v>
      </c>
      <c r="D304" s="18">
        <v>405760</v>
      </c>
      <c r="E304" s="18">
        <v>381430</v>
      </c>
      <c r="F304" s="18" t="s">
        <v>1996</v>
      </c>
      <c r="G304" s="18" t="s">
        <v>364</v>
      </c>
      <c r="H304" s="18" t="s">
        <v>1535</v>
      </c>
      <c r="I304" s="18" t="s">
        <v>364</v>
      </c>
      <c r="J304" s="18">
        <v>10468.16539</v>
      </c>
      <c r="K304" s="18" t="s">
        <v>1540</v>
      </c>
      <c r="L304" s="18">
        <v>1</v>
      </c>
      <c r="M304" s="18">
        <v>-1.9149754059999999</v>
      </c>
      <c r="N304" s="18">
        <v>53.329754510000001</v>
      </c>
      <c r="O304" s="260" t="s">
        <v>4248</v>
      </c>
    </row>
    <row r="305" spans="1:15">
      <c r="A305" s="18">
        <v>2023</v>
      </c>
      <c r="B305" s="18">
        <v>9306</v>
      </c>
      <c r="C305" s="18" t="s">
        <v>1997</v>
      </c>
      <c r="D305" s="18">
        <v>343610</v>
      </c>
      <c r="E305" s="18">
        <v>383940</v>
      </c>
      <c r="F305" s="18" t="s">
        <v>1998</v>
      </c>
      <c r="G305" s="18" t="s">
        <v>1515</v>
      </c>
      <c r="H305" s="18" t="s">
        <v>1535</v>
      </c>
      <c r="I305" s="18" t="s">
        <v>4368</v>
      </c>
      <c r="J305" s="18">
        <v>5477.8806599999998</v>
      </c>
      <c r="K305" s="18" t="s">
        <v>532</v>
      </c>
      <c r="L305" s="18">
        <v>1</v>
      </c>
      <c r="M305" s="18">
        <v>-2.848557284</v>
      </c>
      <c r="N305" s="18">
        <v>53.349327649999999</v>
      </c>
      <c r="O305" s="260" t="s">
        <v>4248</v>
      </c>
    </row>
    <row r="306" spans="1:15">
      <c r="A306" s="18">
        <v>2023</v>
      </c>
      <c r="B306" s="18">
        <v>9317</v>
      </c>
      <c r="C306" s="18" t="s">
        <v>1999</v>
      </c>
      <c r="D306" s="18">
        <v>452440</v>
      </c>
      <c r="E306" s="18">
        <v>321080</v>
      </c>
      <c r="F306" s="18" t="s">
        <v>2000</v>
      </c>
      <c r="G306" s="18" t="s">
        <v>1515</v>
      </c>
      <c r="H306" s="18" t="s">
        <v>1535</v>
      </c>
      <c r="I306" s="18" t="s">
        <v>4368</v>
      </c>
      <c r="J306" s="18">
        <v>140</v>
      </c>
      <c r="K306" s="18" t="s">
        <v>1540</v>
      </c>
      <c r="L306" s="18">
        <v>1</v>
      </c>
      <c r="M306" s="18">
        <v>-1.2239189290000001</v>
      </c>
      <c r="N306" s="18">
        <v>52.784757759999998</v>
      </c>
      <c r="O306" s="260" t="s">
        <v>4248</v>
      </c>
    </row>
    <row r="307" spans="1:15">
      <c r="A307" s="18">
        <v>2023</v>
      </c>
      <c r="B307" s="18">
        <v>9320</v>
      </c>
      <c r="C307" s="18" t="s">
        <v>2001</v>
      </c>
      <c r="D307" s="18">
        <v>450450</v>
      </c>
      <c r="E307" s="18">
        <v>520370</v>
      </c>
      <c r="F307" s="18" t="s">
        <v>2002</v>
      </c>
      <c r="G307" s="18" t="s">
        <v>1515</v>
      </c>
      <c r="H307" s="18" t="s">
        <v>1535</v>
      </c>
      <c r="I307" s="18" t="s">
        <v>4368</v>
      </c>
      <c r="J307" s="18">
        <v>10265.62045</v>
      </c>
      <c r="K307" s="18" t="s">
        <v>531</v>
      </c>
      <c r="L307" s="18">
        <v>1</v>
      </c>
      <c r="M307" s="18">
        <v>-1.2210682939999999</v>
      </c>
      <c r="N307" s="18">
        <v>54.57603366</v>
      </c>
      <c r="O307" s="260" t="s">
        <v>4249</v>
      </c>
    </row>
    <row r="308" spans="1:15">
      <c r="A308" s="18">
        <v>2023</v>
      </c>
      <c r="B308" s="18">
        <v>9324</v>
      </c>
      <c r="C308" s="18" t="s">
        <v>1981</v>
      </c>
      <c r="D308" s="18">
        <v>314280</v>
      </c>
      <c r="E308" s="18">
        <v>168880</v>
      </c>
      <c r="F308" s="18" t="s">
        <v>2003</v>
      </c>
      <c r="G308" s="18" t="s">
        <v>1515</v>
      </c>
      <c r="H308" s="18" t="s">
        <v>1543</v>
      </c>
      <c r="I308" s="18" t="s">
        <v>4368</v>
      </c>
      <c r="J308" s="18">
        <v>13302.91815</v>
      </c>
      <c r="K308" s="18" t="s">
        <v>1540</v>
      </c>
      <c r="L308" s="18">
        <v>1</v>
      </c>
      <c r="M308" s="18">
        <v>-3.2339450639999998</v>
      </c>
      <c r="N308" s="18">
        <v>51.412436249999999</v>
      </c>
      <c r="O308" s="260" t="s">
        <v>4248</v>
      </c>
    </row>
    <row r="309" spans="1:15">
      <c r="A309" s="18">
        <v>2023</v>
      </c>
      <c r="B309" s="18">
        <v>9340</v>
      </c>
      <c r="C309" s="18" t="s">
        <v>2006</v>
      </c>
      <c r="D309" s="18">
        <v>357410</v>
      </c>
      <c r="E309" s="18">
        <v>533340</v>
      </c>
      <c r="F309" s="18" t="s">
        <v>2007</v>
      </c>
      <c r="G309" s="18" t="s">
        <v>1516</v>
      </c>
      <c r="H309" s="18" t="s">
        <v>1535</v>
      </c>
      <c r="I309" s="18" t="s">
        <v>1593</v>
      </c>
      <c r="J309" s="18">
        <v>795</v>
      </c>
      <c r="K309" s="18" t="s">
        <v>1540</v>
      </c>
      <c r="L309" s="18">
        <v>1</v>
      </c>
      <c r="M309" s="18">
        <v>-2.6622698460000001</v>
      </c>
      <c r="N309" s="18">
        <v>54.693285209999999</v>
      </c>
      <c r="O309" s="260" t="s">
        <v>4248</v>
      </c>
    </row>
    <row r="310" spans="1:15">
      <c r="A310" s="18">
        <v>2023</v>
      </c>
      <c r="B310" s="18">
        <v>9345</v>
      </c>
      <c r="C310" s="18" t="s">
        <v>1640</v>
      </c>
      <c r="D310" s="18">
        <v>329200</v>
      </c>
      <c r="E310" s="18">
        <v>185700</v>
      </c>
      <c r="F310" s="18" t="s">
        <v>1925</v>
      </c>
      <c r="G310" s="18" t="s">
        <v>354</v>
      </c>
      <c r="H310" s="18" t="s">
        <v>1543</v>
      </c>
      <c r="I310" s="18" t="s">
        <v>354</v>
      </c>
      <c r="J310" s="18">
        <v>115.52800000000001</v>
      </c>
      <c r="K310" s="18" t="s">
        <v>1540</v>
      </c>
      <c r="L310" s="18">
        <v>1</v>
      </c>
      <c r="M310" s="18">
        <v>-3.022831982</v>
      </c>
      <c r="N310" s="18">
        <v>51.565711329999999</v>
      </c>
      <c r="O310" s="260" t="s">
        <v>4248</v>
      </c>
    </row>
    <row r="311" spans="1:15">
      <c r="A311" s="18">
        <v>2023</v>
      </c>
      <c r="B311" s="18">
        <v>9348</v>
      </c>
      <c r="C311" s="18" t="s">
        <v>2008</v>
      </c>
      <c r="D311" s="18">
        <v>388100</v>
      </c>
      <c r="E311" s="18">
        <v>447110</v>
      </c>
      <c r="F311" s="18" t="s">
        <v>2009</v>
      </c>
      <c r="G311" s="18" t="s">
        <v>364</v>
      </c>
      <c r="H311" s="18" t="s">
        <v>1535</v>
      </c>
      <c r="I311" s="18" t="s">
        <v>364</v>
      </c>
      <c r="J311" s="18">
        <v>4715.9195179999997</v>
      </c>
      <c r="K311" s="18" t="s">
        <v>1540</v>
      </c>
      <c r="L311" s="18">
        <v>1</v>
      </c>
      <c r="M311" s="18">
        <v>-2.182675776</v>
      </c>
      <c r="N311" s="18">
        <v>53.919991349999997</v>
      </c>
      <c r="O311" s="260" t="s">
        <v>4248</v>
      </c>
    </row>
    <row r="312" spans="1:15">
      <c r="A312" s="18">
        <v>2023</v>
      </c>
      <c r="B312" s="18">
        <v>9350</v>
      </c>
      <c r="C312" s="18" t="s">
        <v>2010</v>
      </c>
      <c r="D312" s="18">
        <v>504400</v>
      </c>
      <c r="E312" s="18">
        <v>251300</v>
      </c>
      <c r="F312" s="18" t="s">
        <v>2011</v>
      </c>
      <c r="G312" s="18" t="s">
        <v>354</v>
      </c>
      <c r="H312" s="18" t="s">
        <v>1535</v>
      </c>
      <c r="I312" s="18" t="s">
        <v>354</v>
      </c>
      <c r="J312" s="18">
        <v>795</v>
      </c>
      <c r="K312" s="18" t="s">
        <v>1540</v>
      </c>
      <c r="L312" s="18">
        <v>1</v>
      </c>
      <c r="M312" s="18">
        <v>-0.47556185699999998</v>
      </c>
      <c r="N312" s="18">
        <v>52.150125989999999</v>
      </c>
      <c r="O312" s="260" t="s">
        <v>4248</v>
      </c>
    </row>
    <row r="313" spans="1:15">
      <c r="A313" s="18">
        <v>2023</v>
      </c>
      <c r="B313" s="18">
        <v>9362</v>
      </c>
      <c r="C313" s="18" t="s">
        <v>2012</v>
      </c>
      <c r="D313" s="18">
        <v>487700</v>
      </c>
      <c r="E313" s="18">
        <v>412800</v>
      </c>
      <c r="F313" s="18" t="s">
        <v>2013</v>
      </c>
      <c r="G313" s="18" t="s">
        <v>1516</v>
      </c>
      <c r="H313" s="18" t="s">
        <v>1535</v>
      </c>
      <c r="I313" s="18" t="s">
        <v>1593</v>
      </c>
      <c r="J313" s="18">
        <v>795</v>
      </c>
      <c r="K313" s="18" t="s">
        <v>530</v>
      </c>
      <c r="L313" s="18">
        <v>1</v>
      </c>
      <c r="M313" s="18">
        <v>-0.67609158599999997</v>
      </c>
      <c r="N313" s="18">
        <v>53.604432150000001</v>
      </c>
      <c r="O313" s="260" t="s">
        <v>4248</v>
      </c>
    </row>
    <row r="314" spans="1:15">
      <c r="A314" s="18">
        <v>2023</v>
      </c>
      <c r="B314" s="18">
        <v>9372</v>
      </c>
      <c r="C314" s="18" t="s">
        <v>2014</v>
      </c>
      <c r="D314" s="18">
        <v>535400</v>
      </c>
      <c r="E314" s="18">
        <v>192500</v>
      </c>
      <c r="F314" s="18" t="s">
        <v>2015</v>
      </c>
      <c r="G314" s="18" t="s">
        <v>1516</v>
      </c>
      <c r="H314" s="18" t="s">
        <v>1535</v>
      </c>
      <c r="I314" s="18" t="s">
        <v>1593</v>
      </c>
      <c r="J314" s="18">
        <v>795</v>
      </c>
      <c r="K314" s="18" t="s">
        <v>1540</v>
      </c>
      <c r="L314" s="18">
        <v>1</v>
      </c>
      <c r="M314" s="18">
        <v>-4.5788929999999999E-2</v>
      </c>
      <c r="N314" s="18">
        <v>51.615051029999997</v>
      </c>
      <c r="O314" s="260" t="s">
        <v>4249</v>
      </c>
    </row>
    <row r="315" spans="1:15">
      <c r="A315" s="18">
        <v>2023</v>
      </c>
      <c r="B315" s="18">
        <v>9436</v>
      </c>
      <c r="C315" s="18" t="s">
        <v>2016</v>
      </c>
      <c r="D315" s="18">
        <v>561240</v>
      </c>
      <c r="E315" s="18">
        <v>178510</v>
      </c>
      <c r="F315" s="18" t="s">
        <v>1987</v>
      </c>
      <c r="G315" s="18" t="s">
        <v>1515</v>
      </c>
      <c r="H315" s="18" t="s">
        <v>1535</v>
      </c>
      <c r="I315" s="18" t="s">
        <v>4368</v>
      </c>
      <c r="J315" s="18">
        <v>1322.2840389999999</v>
      </c>
      <c r="K315" s="18" t="s">
        <v>1540</v>
      </c>
      <c r="L315" s="18">
        <v>1</v>
      </c>
      <c r="M315" s="18">
        <v>0.32071279000000003</v>
      </c>
      <c r="N315" s="18">
        <v>51.48256353</v>
      </c>
      <c r="O315" s="260" t="s">
        <v>4249</v>
      </c>
    </row>
    <row r="316" spans="1:15">
      <c r="A316" s="18">
        <v>2023</v>
      </c>
      <c r="B316" s="18">
        <v>9447</v>
      </c>
      <c r="C316" s="18" t="s">
        <v>2017</v>
      </c>
      <c r="D316" s="18">
        <v>595640</v>
      </c>
      <c r="E316" s="18">
        <v>327360</v>
      </c>
      <c r="F316" s="18" t="s">
        <v>2018</v>
      </c>
      <c r="G316" s="18" t="s">
        <v>1516</v>
      </c>
      <c r="H316" s="18" t="s">
        <v>1535</v>
      </c>
      <c r="I316" s="18" t="s">
        <v>1593</v>
      </c>
      <c r="J316" s="18">
        <v>11997.32026</v>
      </c>
      <c r="K316" s="18" t="s">
        <v>1540</v>
      </c>
      <c r="L316" s="18">
        <v>1</v>
      </c>
      <c r="M316" s="18">
        <v>0.90116410899999999</v>
      </c>
      <c r="N316" s="18">
        <v>52.808288869999998</v>
      </c>
      <c r="O316" s="260" t="s">
        <v>4248</v>
      </c>
    </row>
    <row r="317" spans="1:15">
      <c r="A317" s="18">
        <v>2023</v>
      </c>
      <c r="B317" s="18">
        <v>9456</v>
      </c>
      <c r="C317" s="18" t="s">
        <v>2030</v>
      </c>
      <c r="D317" s="18">
        <v>434400</v>
      </c>
      <c r="E317" s="18">
        <v>420000</v>
      </c>
      <c r="F317" s="18" t="s">
        <v>4383</v>
      </c>
      <c r="G317" s="18" t="s">
        <v>1515</v>
      </c>
      <c r="H317" s="18" t="s">
        <v>1535</v>
      </c>
      <c r="I317" s="18" t="s">
        <v>4368</v>
      </c>
      <c r="J317" s="18">
        <v>795</v>
      </c>
      <c r="K317" s="18" t="s">
        <v>1540</v>
      </c>
      <c r="L317" s="18">
        <v>1</v>
      </c>
      <c r="M317" s="18">
        <v>-1.4807389790000001</v>
      </c>
      <c r="N317" s="18">
        <v>53.675342749999999</v>
      </c>
      <c r="O317" s="260" t="s">
        <v>4248</v>
      </c>
    </row>
    <row r="318" spans="1:15">
      <c r="A318" s="18">
        <v>2023</v>
      </c>
      <c r="B318" s="18">
        <v>9459</v>
      </c>
      <c r="C318" s="18" t="s">
        <v>2019</v>
      </c>
      <c r="D318" s="18">
        <v>426400</v>
      </c>
      <c r="E318" s="18">
        <v>569400</v>
      </c>
      <c r="F318" s="18" t="s">
        <v>2020</v>
      </c>
      <c r="G318" s="18" t="s">
        <v>1516</v>
      </c>
      <c r="H318" s="18" t="s">
        <v>1535</v>
      </c>
      <c r="I318" s="18" t="s">
        <v>1593</v>
      </c>
      <c r="J318" s="18">
        <v>5181.0311789999996</v>
      </c>
      <c r="K318" s="18" t="s">
        <v>1540</v>
      </c>
      <c r="L318" s="18">
        <v>1</v>
      </c>
      <c r="M318" s="18">
        <v>-1.588652371</v>
      </c>
      <c r="N318" s="18">
        <v>55.018450090000002</v>
      </c>
      <c r="O318" s="260" t="s">
        <v>4248</v>
      </c>
    </row>
    <row r="319" spans="1:15">
      <c r="A319" s="18">
        <v>2023</v>
      </c>
      <c r="B319" s="18">
        <v>9465</v>
      </c>
      <c r="C319" s="18" t="s">
        <v>2021</v>
      </c>
      <c r="D319" s="18">
        <v>370900</v>
      </c>
      <c r="E319" s="18">
        <v>353800</v>
      </c>
      <c r="F319" s="18" t="s">
        <v>2022</v>
      </c>
      <c r="G319" s="18" t="s">
        <v>1516</v>
      </c>
      <c r="H319" s="18" t="s">
        <v>1535</v>
      </c>
      <c r="I319" s="18" t="s">
        <v>1593</v>
      </c>
      <c r="J319" s="18">
        <v>9642.3634719999991</v>
      </c>
      <c r="K319" s="18" t="s">
        <v>1540</v>
      </c>
      <c r="L319" s="18">
        <v>1</v>
      </c>
      <c r="M319" s="18">
        <v>-2.4358640899999999</v>
      </c>
      <c r="N319" s="18">
        <v>53.080623559999999</v>
      </c>
      <c r="O319" s="260" t="s">
        <v>4248</v>
      </c>
    </row>
    <row r="320" spans="1:15">
      <c r="A320" s="18">
        <v>2023</v>
      </c>
      <c r="B320" s="18">
        <v>9482</v>
      </c>
      <c r="C320" s="18" t="s">
        <v>2023</v>
      </c>
      <c r="D320" s="18">
        <v>310600</v>
      </c>
      <c r="E320" s="18">
        <v>208300</v>
      </c>
      <c r="F320" s="18" t="s">
        <v>2024</v>
      </c>
      <c r="G320" s="18" t="s">
        <v>1515</v>
      </c>
      <c r="H320" s="18" t="s">
        <v>1543</v>
      </c>
      <c r="I320" s="18" t="s">
        <v>4368</v>
      </c>
      <c r="J320" s="18">
        <v>1194.650797</v>
      </c>
      <c r="K320" s="18" t="s">
        <v>1540</v>
      </c>
      <c r="L320" s="18">
        <v>1</v>
      </c>
      <c r="M320" s="18">
        <v>-3.2968992579999998</v>
      </c>
      <c r="N320" s="18">
        <v>51.766215099999997</v>
      </c>
      <c r="O320" s="260" t="s">
        <v>4248</v>
      </c>
    </row>
    <row r="321" spans="1:15">
      <c r="A321" s="18">
        <v>2023</v>
      </c>
      <c r="B321" s="18">
        <v>9487</v>
      </c>
      <c r="C321" s="18" t="s">
        <v>1981</v>
      </c>
      <c r="D321" s="18">
        <v>314500</v>
      </c>
      <c r="E321" s="18">
        <v>168300</v>
      </c>
      <c r="F321" s="18" t="s">
        <v>2025</v>
      </c>
      <c r="G321" s="18" t="s">
        <v>1515</v>
      </c>
      <c r="H321" s="18" t="s">
        <v>1543</v>
      </c>
      <c r="I321" s="18" t="s">
        <v>4368</v>
      </c>
      <c r="J321" s="18">
        <v>140</v>
      </c>
      <c r="K321" s="18" t="s">
        <v>1540</v>
      </c>
      <c r="L321" s="18">
        <v>1</v>
      </c>
      <c r="M321" s="18">
        <v>-3.2306424730000001</v>
      </c>
      <c r="N321" s="18">
        <v>51.407255589999998</v>
      </c>
      <c r="O321" s="260" t="s">
        <v>4249</v>
      </c>
    </row>
    <row r="322" spans="1:15">
      <c r="A322" s="18">
        <v>2023</v>
      </c>
      <c r="B322" s="18">
        <v>9503</v>
      </c>
      <c r="C322" s="18" t="s">
        <v>2026</v>
      </c>
      <c r="D322" s="18">
        <v>561220</v>
      </c>
      <c r="E322" s="18">
        <v>321790</v>
      </c>
      <c r="F322" s="18" t="s">
        <v>2027</v>
      </c>
      <c r="G322" s="18" t="s">
        <v>1515</v>
      </c>
      <c r="H322" s="18" t="s">
        <v>1535</v>
      </c>
      <c r="I322" s="18" t="s">
        <v>4368</v>
      </c>
      <c r="J322" s="18">
        <v>10052.69875</v>
      </c>
      <c r="K322" s="18" t="s">
        <v>1540</v>
      </c>
      <c r="L322" s="18">
        <v>1</v>
      </c>
      <c r="M322" s="18">
        <v>0.38828658199999999</v>
      </c>
      <c r="N322" s="18">
        <v>52.769640299999999</v>
      </c>
      <c r="O322" s="260" t="s">
        <v>4248</v>
      </c>
    </row>
    <row r="323" spans="1:15">
      <c r="A323" s="18">
        <v>2023</v>
      </c>
      <c r="B323" s="18">
        <v>9516</v>
      </c>
      <c r="C323" s="18" t="s">
        <v>2028</v>
      </c>
      <c r="D323" s="18">
        <v>361190</v>
      </c>
      <c r="E323" s="18">
        <v>346800</v>
      </c>
      <c r="F323" s="18" t="s">
        <v>2029</v>
      </c>
      <c r="G323" s="18" t="s">
        <v>1516</v>
      </c>
      <c r="H323" s="18" t="s">
        <v>1535</v>
      </c>
      <c r="I323" s="18" t="s">
        <v>1593</v>
      </c>
      <c r="J323" s="18">
        <v>2914.3643109999998</v>
      </c>
      <c r="K323" s="18" t="s">
        <v>1540</v>
      </c>
      <c r="L323" s="18">
        <v>1</v>
      </c>
      <c r="M323" s="18">
        <v>-2.5799646030000001</v>
      </c>
      <c r="N323" s="18">
        <v>53.017083739999997</v>
      </c>
      <c r="O323" s="260" t="s">
        <v>4248</v>
      </c>
    </row>
    <row r="324" spans="1:15">
      <c r="A324" s="18">
        <v>2023</v>
      </c>
      <c r="B324" s="18">
        <v>9519</v>
      </c>
      <c r="C324" s="18" t="s">
        <v>2030</v>
      </c>
      <c r="D324" s="18">
        <v>431600</v>
      </c>
      <c r="E324" s="18">
        <v>424800</v>
      </c>
      <c r="F324" s="18" t="s">
        <v>2031</v>
      </c>
      <c r="G324" s="18" t="s">
        <v>1516</v>
      </c>
      <c r="H324" s="18" t="s">
        <v>1535</v>
      </c>
      <c r="I324" s="18" t="s">
        <v>1593</v>
      </c>
      <c r="J324" s="18">
        <v>14159.7502</v>
      </c>
      <c r="K324" s="18" t="s">
        <v>1540</v>
      </c>
      <c r="L324" s="18">
        <v>1</v>
      </c>
      <c r="M324" s="18">
        <v>-1.522635274</v>
      </c>
      <c r="N324" s="18">
        <v>53.718660329999999</v>
      </c>
      <c r="O324" s="260" t="s">
        <v>4248</v>
      </c>
    </row>
    <row r="325" spans="1:15">
      <c r="A325" s="18">
        <v>2023</v>
      </c>
      <c r="B325" s="18">
        <v>9542</v>
      </c>
      <c r="C325" s="18" t="s">
        <v>2032</v>
      </c>
      <c r="D325" s="18">
        <v>520660</v>
      </c>
      <c r="E325" s="18">
        <v>183320</v>
      </c>
      <c r="F325" s="18" t="s">
        <v>2033</v>
      </c>
      <c r="G325" s="18" t="s">
        <v>1516</v>
      </c>
      <c r="H325" s="18" t="s">
        <v>1535</v>
      </c>
      <c r="I325" s="18" t="s">
        <v>1593</v>
      </c>
      <c r="J325" s="18">
        <v>16070.488670000001</v>
      </c>
      <c r="K325" s="18" t="s">
        <v>1540</v>
      </c>
      <c r="L325" s="18">
        <v>1</v>
      </c>
      <c r="M325" s="18">
        <v>-0.26171971799999999</v>
      </c>
      <c r="N325" s="18">
        <v>51.535897929999997</v>
      </c>
      <c r="O325" s="260" t="s">
        <v>4248</v>
      </c>
    </row>
    <row r="326" spans="1:15">
      <c r="A326" s="18">
        <v>2023</v>
      </c>
      <c r="B326" s="18">
        <v>9543</v>
      </c>
      <c r="C326" s="18" t="s">
        <v>2034</v>
      </c>
      <c r="D326" s="18">
        <v>387930</v>
      </c>
      <c r="E326" s="18">
        <v>393140</v>
      </c>
      <c r="F326" s="18" t="s">
        <v>2033</v>
      </c>
      <c r="G326" s="18" t="s">
        <v>1516</v>
      </c>
      <c r="H326" s="18" t="s">
        <v>1535</v>
      </c>
      <c r="I326" s="18" t="s">
        <v>1593</v>
      </c>
      <c r="J326" s="18">
        <v>15571.12075</v>
      </c>
      <c r="K326" s="18" t="s">
        <v>1540</v>
      </c>
      <c r="L326" s="18">
        <v>1</v>
      </c>
      <c r="M326" s="18">
        <v>-2.1831448459999998</v>
      </c>
      <c r="N326" s="18">
        <v>53.434900130000003</v>
      </c>
      <c r="O326" s="260" t="s">
        <v>4249</v>
      </c>
    </row>
    <row r="327" spans="1:15">
      <c r="A327" s="18">
        <v>2023</v>
      </c>
      <c r="B327" s="18">
        <v>9548</v>
      </c>
      <c r="C327" s="18" t="s">
        <v>1713</v>
      </c>
      <c r="D327" s="18">
        <v>521800</v>
      </c>
      <c r="E327" s="18">
        <v>414700</v>
      </c>
      <c r="F327" s="18" t="s">
        <v>1936</v>
      </c>
      <c r="G327" s="18" t="s">
        <v>1515</v>
      </c>
      <c r="H327" s="18" t="s">
        <v>1535</v>
      </c>
      <c r="I327" s="18" t="s">
        <v>4368</v>
      </c>
      <c r="J327" s="18">
        <v>54553.97999</v>
      </c>
      <c r="K327" s="18" t="s">
        <v>1540</v>
      </c>
      <c r="L327" s="18">
        <v>1</v>
      </c>
      <c r="M327" s="18">
        <v>-0.160258382</v>
      </c>
      <c r="N327" s="18">
        <v>53.614693590000002</v>
      </c>
      <c r="O327" s="260" t="s">
        <v>4248</v>
      </c>
    </row>
    <row r="328" spans="1:15">
      <c r="A328" s="18">
        <v>2023</v>
      </c>
      <c r="B328" s="18">
        <v>9552</v>
      </c>
      <c r="C328" s="18" t="s">
        <v>2035</v>
      </c>
      <c r="D328" s="18">
        <v>490970</v>
      </c>
      <c r="E328" s="18">
        <v>263110</v>
      </c>
      <c r="F328" s="18" t="s">
        <v>2036</v>
      </c>
      <c r="G328" s="18" t="s">
        <v>1515</v>
      </c>
      <c r="H328" s="18" t="s">
        <v>1535</v>
      </c>
      <c r="I328" s="18" t="s">
        <v>4368</v>
      </c>
      <c r="J328" s="18">
        <v>795</v>
      </c>
      <c r="K328" s="18" t="s">
        <v>1540</v>
      </c>
      <c r="L328" s="18">
        <v>1</v>
      </c>
      <c r="M328" s="18">
        <v>-0.66861757799999999</v>
      </c>
      <c r="N328" s="18">
        <v>52.258646489999997</v>
      </c>
      <c r="O328" s="260" t="s">
        <v>4248</v>
      </c>
    </row>
    <row r="329" spans="1:15">
      <c r="A329" s="18">
        <v>2023</v>
      </c>
      <c r="B329" s="18">
        <v>9568</v>
      </c>
      <c r="C329" s="18" t="s">
        <v>2037</v>
      </c>
      <c r="D329" s="18">
        <v>465140</v>
      </c>
      <c r="E329" s="18">
        <v>251100</v>
      </c>
      <c r="F329" s="18" t="s">
        <v>2038</v>
      </c>
      <c r="G329" s="18" t="s">
        <v>354</v>
      </c>
      <c r="H329" s="18" t="s">
        <v>1535</v>
      </c>
      <c r="I329" s="18" t="s">
        <v>354</v>
      </c>
      <c r="J329" s="18">
        <v>140</v>
      </c>
      <c r="K329" s="18" t="s">
        <v>1540</v>
      </c>
      <c r="L329" s="18">
        <v>1</v>
      </c>
      <c r="M329" s="18">
        <v>-1.049291872</v>
      </c>
      <c r="N329" s="18">
        <v>52.154346789999998</v>
      </c>
      <c r="O329" s="260" t="s">
        <v>4248</v>
      </c>
    </row>
    <row r="330" spans="1:15">
      <c r="A330" s="18">
        <v>2023</v>
      </c>
      <c r="B330" s="18">
        <v>9587</v>
      </c>
      <c r="C330" s="18" t="s">
        <v>2039</v>
      </c>
      <c r="D330" s="18">
        <v>424910</v>
      </c>
      <c r="E330" s="18">
        <v>558960</v>
      </c>
      <c r="F330" s="18" t="s">
        <v>2040</v>
      </c>
      <c r="G330" s="18" t="s">
        <v>351</v>
      </c>
      <c r="H330" s="18" t="s">
        <v>1535</v>
      </c>
      <c r="I330" s="18" t="s">
        <v>1564</v>
      </c>
      <c r="J330" s="18">
        <v>27186.40007</v>
      </c>
      <c r="K330" s="18" t="s">
        <v>1540</v>
      </c>
      <c r="L330" s="18">
        <v>1</v>
      </c>
      <c r="M330" s="18">
        <v>-1.61285732</v>
      </c>
      <c r="N330" s="18">
        <v>54.924712820000003</v>
      </c>
      <c r="O330" s="260" t="s">
        <v>4248</v>
      </c>
    </row>
    <row r="331" spans="1:15">
      <c r="A331" s="18">
        <v>2023</v>
      </c>
      <c r="B331" s="18">
        <v>9590</v>
      </c>
      <c r="C331" s="18" t="s">
        <v>1997</v>
      </c>
      <c r="D331" s="18">
        <v>341020</v>
      </c>
      <c r="E331" s="18">
        <v>383610</v>
      </c>
      <c r="F331" s="18" t="s">
        <v>2041</v>
      </c>
      <c r="G331" s="18" t="s">
        <v>1520</v>
      </c>
      <c r="H331" s="18" t="s">
        <v>1535</v>
      </c>
      <c r="I331" s="18" t="s">
        <v>4378</v>
      </c>
      <c r="J331" s="18">
        <v>22944.00143</v>
      </c>
      <c r="K331" s="18" t="s">
        <v>532</v>
      </c>
      <c r="L331" s="18">
        <v>1</v>
      </c>
      <c r="M331" s="18">
        <v>-2.8873978230000001</v>
      </c>
      <c r="N331" s="18">
        <v>53.346078720000001</v>
      </c>
      <c r="O331" s="260" t="s">
        <v>4248</v>
      </c>
    </row>
    <row r="332" spans="1:15">
      <c r="A332" s="18">
        <v>2023</v>
      </c>
      <c r="B332" s="18">
        <v>9592</v>
      </c>
      <c r="C332" s="18" t="s">
        <v>2042</v>
      </c>
      <c r="D332" s="18">
        <v>332540</v>
      </c>
      <c r="E332" s="18">
        <v>367780</v>
      </c>
      <c r="F332" s="18" t="s">
        <v>1711</v>
      </c>
      <c r="G332" s="18" t="s">
        <v>351</v>
      </c>
      <c r="H332" s="18" t="s">
        <v>1543</v>
      </c>
      <c r="I332" s="18" t="s">
        <v>1564</v>
      </c>
      <c r="J332" s="18">
        <v>30857.8017</v>
      </c>
      <c r="K332" s="18" t="s">
        <v>532</v>
      </c>
      <c r="L332" s="18">
        <v>1</v>
      </c>
      <c r="M332" s="18">
        <v>-3.0113901190000001</v>
      </c>
      <c r="N332" s="18">
        <v>53.202793819999997</v>
      </c>
      <c r="O332" s="260" t="s">
        <v>4249</v>
      </c>
    </row>
    <row r="333" spans="1:15">
      <c r="A333" s="18">
        <v>2023</v>
      </c>
      <c r="B333" s="18">
        <v>9594</v>
      </c>
      <c r="C333" s="18" t="s">
        <v>1984</v>
      </c>
      <c r="D333" s="18">
        <v>350700</v>
      </c>
      <c r="E333" s="18">
        <v>176800</v>
      </c>
      <c r="F333" s="18" t="s">
        <v>1985</v>
      </c>
      <c r="G333" s="18" t="s">
        <v>351</v>
      </c>
      <c r="H333" s="18" t="s">
        <v>1535</v>
      </c>
      <c r="I333" s="18" t="s">
        <v>1564</v>
      </c>
      <c r="J333" s="18">
        <v>65258.584159999999</v>
      </c>
      <c r="K333" s="18" t="s">
        <v>1540</v>
      </c>
      <c r="L333" s="18">
        <v>1</v>
      </c>
      <c r="M333" s="18">
        <v>-2.7114324480000001</v>
      </c>
      <c r="N333" s="18">
        <v>51.487987910000001</v>
      </c>
      <c r="O333" s="260" t="s">
        <v>4249</v>
      </c>
    </row>
    <row r="334" spans="1:15">
      <c r="A334" s="18">
        <v>2023</v>
      </c>
      <c r="B334" s="18">
        <v>9595</v>
      </c>
      <c r="C334" s="18" t="s">
        <v>2043</v>
      </c>
      <c r="D334" s="18">
        <v>591950</v>
      </c>
      <c r="E334" s="18">
        <v>167830</v>
      </c>
      <c r="F334" s="18" t="s">
        <v>2044</v>
      </c>
      <c r="G334" s="18" t="s">
        <v>351</v>
      </c>
      <c r="H334" s="18" t="s">
        <v>1535</v>
      </c>
      <c r="I334" s="18" t="s">
        <v>1564</v>
      </c>
      <c r="J334" s="18">
        <v>44010.737959999999</v>
      </c>
      <c r="K334" s="18" t="s">
        <v>1540</v>
      </c>
      <c r="L334" s="18">
        <v>1</v>
      </c>
      <c r="M334" s="18">
        <v>0.756694537</v>
      </c>
      <c r="N334" s="18">
        <v>51.377065979999998</v>
      </c>
      <c r="O334" s="260" t="s">
        <v>4249</v>
      </c>
    </row>
    <row r="335" spans="1:15">
      <c r="A335" s="18">
        <v>2023</v>
      </c>
      <c r="B335" s="18">
        <v>9596</v>
      </c>
      <c r="C335" s="18" t="s">
        <v>1642</v>
      </c>
      <c r="D335" s="18">
        <v>296300</v>
      </c>
      <c r="E335" s="18">
        <v>184000</v>
      </c>
      <c r="F335" s="18" t="s">
        <v>1643</v>
      </c>
      <c r="G335" s="18" t="s">
        <v>351</v>
      </c>
      <c r="H335" s="18" t="s">
        <v>1543</v>
      </c>
      <c r="I335" s="18" t="s">
        <v>1564</v>
      </c>
      <c r="J335" s="18">
        <v>72741.122510000001</v>
      </c>
      <c r="K335" s="18" t="s">
        <v>533</v>
      </c>
      <c r="L335" s="18">
        <v>1</v>
      </c>
      <c r="M335" s="18">
        <v>-3.4968344</v>
      </c>
      <c r="N335" s="18">
        <v>51.545334619999998</v>
      </c>
      <c r="O335" s="260" t="s">
        <v>4249</v>
      </c>
    </row>
    <row r="336" spans="1:15">
      <c r="A336" s="18">
        <v>2023</v>
      </c>
      <c r="B336" s="18">
        <v>9597</v>
      </c>
      <c r="C336" s="18" t="s">
        <v>1610</v>
      </c>
      <c r="D336" s="18">
        <v>519800</v>
      </c>
      <c r="E336" s="18">
        <v>414900</v>
      </c>
      <c r="F336" s="18" t="s">
        <v>1983</v>
      </c>
      <c r="G336" s="18" t="s">
        <v>351</v>
      </c>
      <c r="H336" s="18" t="s">
        <v>1535</v>
      </c>
      <c r="I336" s="18" t="s">
        <v>1564</v>
      </c>
      <c r="J336" s="18">
        <v>47824.908499999998</v>
      </c>
      <c r="K336" s="18" t="s">
        <v>530</v>
      </c>
      <c r="L336" s="18">
        <v>1</v>
      </c>
      <c r="M336" s="18">
        <v>-0.19039824899999999</v>
      </c>
      <c r="N336" s="18">
        <v>53.616951059999998</v>
      </c>
      <c r="O336" s="260" t="s">
        <v>4249</v>
      </c>
    </row>
    <row r="337" spans="1:15">
      <c r="A337" s="18">
        <v>2023</v>
      </c>
      <c r="B337" s="18">
        <v>9605</v>
      </c>
      <c r="C337" s="18" t="s">
        <v>2045</v>
      </c>
      <c r="D337" s="18">
        <v>465000</v>
      </c>
      <c r="E337" s="18">
        <v>105000</v>
      </c>
      <c r="F337" s="18" t="s">
        <v>2046</v>
      </c>
      <c r="G337" s="18" t="s">
        <v>354</v>
      </c>
      <c r="H337" s="18" t="s">
        <v>1535</v>
      </c>
      <c r="I337" s="18" t="s">
        <v>354</v>
      </c>
      <c r="J337" s="18">
        <v>152.4513742</v>
      </c>
      <c r="K337" s="18" t="s">
        <v>534</v>
      </c>
      <c r="L337" s="18">
        <v>1</v>
      </c>
      <c r="M337" s="18">
        <v>-1.0782143749999999</v>
      </c>
      <c r="N337" s="18">
        <v>50.840884770000002</v>
      </c>
      <c r="O337" s="260" t="s">
        <v>4248</v>
      </c>
    </row>
    <row r="338" spans="1:15">
      <c r="A338" s="18">
        <v>2023</v>
      </c>
      <c r="B338" s="18">
        <v>9606</v>
      </c>
      <c r="C338" s="18" t="s">
        <v>2047</v>
      </c>
      <c r="D338" s="18">
        <v>251850</v>
      </c>
      <c r="E338" s="18">
        <v>257600</v>
      </c>
      <c r="F338" s="18" t="s">
        <v>2048</v>
      </c>
      <c r="G338" s="18" t="s">
        <v>1516</v>
      </c>
      <c r="H338" s="18" t="s">
        <v>1543</v>
      </c>
      <c r="I338" s="18" t="s">
        <v>1593</v>
      </c>
      <c r="J338" s="18">
        <v>15311.75993</v>
      </c>
      <c r="K338" s="18" t="s">
        <v>1540</v>
      </c>
      <c r="L338" s="18">
        <v>1</v>
      </c>
      <c r="M338" s="18">
        <v>-4.169025027</v>
      </c>
      <c r="N338" s="18">
        <v>52.196671790000003</v>
      </c>
      <c r="O338" s="260" t="s">
        <v>4249</v>
      </c>
    </row>
    <row r="339" spans="1:15">
      <c r="A339" s="18">
        <v>2023</v>
      </c>
      <c r="B339" s="18">
        <v>9607</v>
      </c>
      <c r="C339" s="18" t="s">
        <v>2049</v>
      </c>
      <c r="D339" s="18">
        <v>426000</v>
      </c>
      <c r="E339" s="18">
        <v>574300</v>
      </c>
      <c r="F339" s="18" t="s">
        <v>2050</v>
      </c>
      <c r="G339" s="18" t="s">
        <v>1515</v>
      </c>
      <c r="H339" s="18" t="s">
        <v>1535</v>
      </c>
      <c r="I339" s="18" t="s">
        <v>4368</v>
      </c>
      <c r="J339" s="18">
        <v>15991.935890000001</v>
      </c>
      <c r="K339" s="18" t="s">
        <v>1540</v>
      </c>
      <c r="L339" s="18">
        <v>1</v>
      </c>
      <c r="M339" s="18">
        <v>-1.594463733</v>
      </c>
      <c r="N339" s="18">
        <v>55.062501820000001</v>
      </c>
      <c r="O339" s="260" t="s">
        <v>4248</v>
      </c>
    </row>
    <row r="340" spans="1:15">
      <c r="A340" s="18">
        <v>2023</v>
      </c>
      <c r="B340" s="18">
        <v>9615</v>
      </c>
      <c r="C340" s="18" t="s">
        <v>2051</v>
      </c>
      <c r="D340" s="18">
        <v>423200</v>
      </c>
      <c r="E340" s="18">
        <v>323400</v>
      </c>
      <c r="F340" s="18" t="s">
        <v>2052</v>
      </c>
      <c r="G340" s="18" t="s">
        <v>1516</v>
      </c>
      <c r="H340" s="18" t="s">
        <v>1535</v>
      </c>
      <c r="I340" s="18" t="s">
        <v>1593</v>
      </c>
      <c r="J340" s="18">
        <v>4721.4300730000004</v>
      </c>
      <c r="K340" s="18" t="s">
        <v>1540</v>
      </c>
      <c r="L340" s="18">
        <v>1</v>
      </c>
      <c r="M340" s="18">
        <v>-1.6572792919999999</v>
      </c>
      <c r="N340" s="18">
        <v>52.807655439999998</v>
      </c>
      <c r="O340" s="260" t="s">
        <v>4248</v>
      </c>
    </row>
    <row r="341" spans="1:15">
      <c r="A341" s="18">
        <v>2023</v>
      </c>
      <c r="B341" s="18">
        <v>9616</v>
      </c>
      <c r="C341" s="18" t="s">
        <v>2053</v>
      </c>
      <c r="D341" s="18">
        <v>194920</v>
      </c>
      <c r="E341" s="18">
        <v>214490</v>
      </c>
      <c r="F341" s="18" t="s">
        <v>2054</v>
      </c>
      <c r="G341" s="18" t="s">
        <v>1516</v>
      </c>
      <c r="H341" s="18" t="s">
        <v>1543</v>
      </c>
      <c r="I341" s="18" t="s">
        <v>1593</v>
      </c>
      <c r="J341" s="18">
        <v>5200.2969419999999</v>
      </c>
      <c r="K341" s="18" t="s">
        <v>1540</v>
      </c>
      <c r="L341" s="18">
        <v>1</v>
      </c>
      <c r="M341" s="18">
        <v>-4.9751287929999997</v>
      </c>
      <c r="N341" s="18">
        <v>51.79137076</v>
      </c>
      <c r="O341" s="260" t="s">
        <v>4249</v>
      </c>
    </row>
    <row r="342" spans="1:15">
      <c r="A342" s="18">
        <v>2023</v>
      </c>
      <c r="B342" s="18">
        <v>9621</v>
      </c>
      <c r="C342" s="18" t="s">
        <v>2055</v>
      </c>
      <c r="D342" s="18">
        <v>545590</v>
      </c>
      <c r="E342" s="18">
        <v>308611</v>
      </c>
      <c r="F342" s="18" t="s">
        <v>2056</v>
      </c>
      <c r="G342" s="18" t="s">
        <v>1516</v>
      </c>
      <c r="H342" s="18" t="s">
        <v>1535</v>
      </c>
      <c r="I342" s="18" t="s">
        <v>1593</v>
      </c>
      <c r="J342" s="18">
        <v>19640.087889999999</v>
      </c>
      <c r="K342" s="18" t="s">
        <v>1540</v>
      </c>
      <c r="L342" s="18">
        <v>1</v>
      </c>
      <c r="M342" s="18">
        <v>0.15096225399999999</v>
      </c>
      <c r="N342" s="18">
        <v>52.655685800000001</v>
      </c>
      <c r="O342" s="260" t="s">
        <v>4249</v>
      </c>
    </row>
    <row r="343" spans="1:15">
      <c r="A343" s="18">
        <v>2023</v>
      </c>
      <c r="B343" s="18">
        <v>9623</v>
      </c>
      <c r="C343" s="18" t="s">
        <v>2057</v>
      </c>
      <c r="D343" s="18">
        <v>437380</v>
      </c>
      <c r="E343" s="18">
        <v>408450</v>
      </c>
      <c r="F343" s="18" t="s">
        <v>1864</v>
      </c>
      <c r="G343" s="18" t="s">
        <v>356</v>
      </c>
      <c r="H343" s="18" t="s">
        <v>1535</v>
      </c>
      <c r="I343" s="18" t="s">
        <v>1564</v>
      </c>
      <c r="J343" s="18">
        <v>140351.35980000001</v>
      </c>
      <c r="K343" s="18" t="s">
        <v>1540</v>
      </c>
      <c r="L343" s="18">
        <v>1</v>
      </c>
      <c r="M343" s="18">
        <v>-1.4370134370000001</v>
      </c>
      <c r="N343" s="18">
        <v>53.57132988</v>
      </c>
      <c r="O343" s="260" t="s">
        <v>4249</v>
      </c>
    </row>
    <row r="344" spans="1:15">
      <c r="A344" s="18">
        <v>2023</v>
      </c>
      <c r="B344" s="18">
        <v>9625</v>
      </c>
      <c r="C344" s="18" t="s">
        <v>1997</v>
      </c>
      <c r="D344" s="18">
        <v>343740</v>
      </c>
      <c r="E344" s="18">
        <v>383880</v>
      </c>
      <c r="F344" s="18" t="s">
        <v>1998</v>
      </c>
      <c r="G344" s="18" t="s">
        <v>1515</v>
      </c>
      <c r="H344" s="18" t="s">
        <v>1535</v>
      </c>
      <c r="I344" s="18" t="s">
        <v>4368</v>
      </c>
      <c r="J344" s="18">
        <v>4253.8125659999996</v>
      </c>
      <c r="K344" s="18" t="s">
        <v>532</v>
      </c>
      <c r="L344" s="18">
        <v>1</v>
      </c>
      <c r="M344" s="18">
        <v>-2.846593961</v>
      </c>
      <c r="N344" s="18">
        <v>53.348802259999999</v>
      </c>
      <c r="O344" s="260" t="s">
        <v>4249</v>
      </c>
    </row>
    <row r="345" spans="1:15">
      <c r="A345" s="18">
        <v>2023</v>
      </c>
      <c r="B345" s="18">
        <v>9645</v>
      </c>
      <c r="C345" s="18" t="s">
        <v>2058</v>
      </c>
      <c r="D345" s="18">
        <v>379000</v>
      </c>
      <c r="E345" s="18">
        <v>395600</v>
      </c>
      <c r="F345" s="18" t="s">
        <v>2059</v>
      </c>
      <c r="G345" s="18" t="s">
        <v>1516</v>
      </c>
      <c r="H345" s="18" t="s">
        <v>1535</v>
      </c>
      <c r="I345" s="18" t="s">
        <v>1593</v>
      </c>
      <c r="J345" s="18">
        <v>13771.75943</v>
      </c>
      <c r="K345" s="18" t="s">
        <v>1540</v>
      </c>
      <c r="L345" s="18">
        <v>1</v>
      </c>
      <c r="M345" s="18">
        <v>-2.3177231850000002</v>
      </c>
      <c r="N345" s="18">
        <v>53.45672948</v>
      </c>
      <c r="O345" s="260" t="s">
        <v>4248</v>
      </c>
    </row>
    <row r="346" spans="1:15">
      <c r="A346" s="18">
        <v>2023</v>
      </c>
      <c r="B346" s="18">
        <v>9647</v>
      </c>
      <c r="C346" s="18" t="s">
        <v>535</v>
      </c>
      <c r="D346" s="18">
        <v>291649</v>
      </c>
      <c r="E346" s="18">
        <v>681450</v>
      </c>
      <c r="F346" s="18" t="s">
        <v>2060</v>
      </c>
      <c r="G346" s="18" t="s">
        <v>1515</v>
      </c>
      <c r="H346" s="18" t="s">
        <v>1553</v>
      </c>
      <c r="I346" s="18" t="s">
        <v>4368</v>
      </c>
      <c r="J346" s="18">
        <v>16082.61745</v>
      </c>
      <c r="K346" s="18" t="s">
        <v>535</v>
      </c>
      <c r="L346" s="18">
        <v>1</v>
      </c>
      <c r="M346" s="18">
        <v>-3.7395325690000001</v>
      </c>
      <c r="N346" s="18">
        <v>56.013686489999998</v>
      </c>
      <c r="O346" s="260" t="s">
        <v>4248</v>
      </c>
    </row>
    <row r="347" spans="1:15">
      <c r="A347" s="18">
        <v>2023</v>
      </c>
      <c r="B347" s="18">
        <v>9650</v>
      </c>
      <c r="C347" s="18" t="s">
        <v>2061</v>
      </c>
      <c r="D347" s="18">
        <v>392000</v>
      </c>
      <c r="E347" s="18">
        <v>797100</v>
      </c>
      <c r="F347" s="18" t="s">
        <v>2062</v>
      </c>
      <c r="G347" s="18" t="s">
        <v>1516</v>
      </c>
      <c r="H347" s="18" t="s">
        <v>1553</v>
      </c>
      <c r="I347" s="18" t="s">
        <v>1593</v>
      </c>
      <c r="J347" s="18">
        <v>2256.795541</v>
      </c>
      <c r="K347" s="18" t="s">
        <v>1540</v>
      </c>
      <c r="L347" s="18">
        <v>1</v>
      </c>
      <c r="M347" s="18">
        <v>-2.133548851</v>
      </c>
      <c r="N347" s="18">
        <v>57.064870710000001</v>
      </c>
      <c r="O347" s="260" t="s">
        <v>4248</v>
      </c>
    </row>
    <row r="348" spans="1:15">
      <c r="A348" s="18">
        <v>2023</v>
      </c>
      <c r="B348" s="18">
        <v>9652</v>
      </c>
      <c r="C348" s="18" t="s">
        <v>1554</v>
      </c>
      <c r="D348" s="18">
        <v>295110</v>
      </c>
      <c r="E348" s="18">
        <v>574390</v>
      </c>
      <c r="F348" s="18" t="s">
        <v>1555</v>
      </c>
      <c r="G348" s="18" t="s">
        <v>1519</v>
      </c>
      <c r="H348" s="18" t="s">
        <v>1553</v>
      </c>
      <c r="I348" s="18" t="s">
        <v>1544</v>
      </c>
      <c r="J348" s="18">
        <v>5862.5210010000001</v>
      </c>
      <c r="K348" s="18" t="s">
        <v>1540</v>
      </c>
      <c r="L348" s="18">
        <v>1</v>
      </c>
      <c r="M348" s="18">
        <v>-3.6434367449999998</v>
      </c>
      <c r="N348" s="18">
        <v>55.052889589999999</v>
      </c>
      <c r="O348" s="260" t="s">
        <v>4248</v>
      </c>
    </row>
    <row r="349" spans="1:15">
      <c r="A349" s="18">
        <v>2023</v>
      </c>
      <c r="B349" s="18">
        <v>9653</v>
      </c>
      <c r="C349" s="18" t="s">
        <v>2063</v>
      </c>
      <c r="D349" s="18">
        <v>223406</v>
      </c>
      <c r="E349" s="18">
        <v>675994</v>
      </c>
      <c r="F349" s="18" t="s">
        <v>2064</v>
      </c>
      <c r="G349" s="18" t="s">
        <v>354</v>
      </c>
      <c r="H349" s="18" t="s">
        <v>1553</v>
      </c>
      <c r="I349" s="18" t="s">
        <v>354</v>
      </c>
      <c r="J349" s="18">
        <v>12421.964679999999</v>
      </c>
      <c r="K349" s="18" t="s">
        <v>1540</v>
      </c>
      <c r="L349" s="18">
        <v>1</v>
      </c>
      <c r="M349" s="18">
        <v>-4.8293585219999997</v>
      </c>
      <c r="N349" s="18">
        <v>55.944444189999999</v>
      </c>
      <c r="O349" s="260" t="s">
        <v>4248</v>
      </c>
    </row>
    <row r="350" spans="1:15">
      <c r="A350" s="18">
        <v>2023</v>
      </c>
      <c r="B350" s="18">
        <v>9654</v>
      </c>
      <c r="C350" s="18" t="s">
        <v>4384</v>
      </c>
      <c r="D350" s="18">
        <v>236369</v>
      </c>
      <c r="E350" s="18">
        <v>625968</v>
      </c>
      <c r="F350" s="18" t="s">
        <v>4385</v>
      </c>
      <c r="G350" s="18" t="s">
        <v>1516</v>
      </c>
      <c r="H350" s="18" t="s">
        <v>1553</v>
      </c>
      <c r="I350" s="18" t="s">
        <v>1593</v>
      </c>
      <c r="J350" s="18">
        <v>1000.97202</v>
      </c>
      <c r="K350" s="18" t="s">
        <v>1540</v>
      </c>
      <c r="L350" s="18">
        <v>1</v>
      </c>
      <c r="M350" s="18">
        <v>-4.5920987330000003</v>
      </c>
      <c r="N350" s="18">
        <v>55.500011399999998</v>
      </c>
      <c r="O350" s="260" t="s">
        <v>4248</v>
      </c>
    </row>
    <row r="351" spans="1:15">
      <c r="A351" s="18">
        <v>2023</v>
      </c>
      <c r="B351" s="18">
        <v>9655</v>
      </c>
      <c r="C351" s="18" t="s">
        <v>4386</v>
      </c>
      <c r="D351" s="18">
        <v>329072</v>
      </c>
      <c r="E351" s="18">
        <v>693011</v>
      </c>
      <c r="F351" s="18" t="s">
        <v>4387</v>
      </c>
      <c r="G351" s="18" t="s">
        <v>1519</v>
      </c>
      <c r="H351" s="18" t="s">
        <v>1553</v>
      </c>
      <c r="I351" s="18" t="s">
        <v>1544</v>
      </c>
      <c r="J351" s="18">
        <v>3202.2836619999998</v>
      </c>
      <c r="K351" s="18" t="s">
        <v>1540</v>
      </c>
      <c r="L351" s="18">
        <v>1</v>
      </c>
      <c r="M351" s="18">
        <v>-3.1425045570000001</v>
      </c>
      <c r="N351" s="18">
        <v>56.124541739999998</v>
      </c>
      <c r="O351" s="260" t="s">
        <v>4248</v>
      </c>
    </row>
    <row r="352" spans="1:15">
      <c r="A352" s="18">
        <v>2023</v>
      </c>
      <c r="B352" s="18">
        <v>9657</v>
      </c>
      <c r="C352" s="18" t="s">
        <v>1967</v>
      </c>
      <c r="D352" s="18">
        <v>337000</v>
      </c>
      <c r="E352" s="18">
        <v>701500</v>
      </c>
      <c r="F352" s="18" t="s">
        <v>2065</v>
      </c>
      <c r="G352" s="18" t="s">
        <v>1515</v>
      </c>
      <c r="H352" s="18" t="s">
        <v>1553</v>
      </c>
      <c r="I352" s="18" t="s">
        <v>4368</v>
      </c>
      <c r="J352" s="18">
        <v>5001.8571869999996</v>
      </c>
      <c r="K352" s="18" t="s">
        <v>1540</v>
      </c>
      <c r="L352" s="18">
        <v>1</v>
      </c>
      <c r="M352" s="18">
        <v>-3.0170155830000001</v>
      </c>
      <c r="N352" s="18">
        <v>56.201912280000002</v>
      </c>
      <c r="O352" s="260" t="s">
        <v>4248</v>
      </c>
    </row>
    <row r="353" spans="1:15">
      <c r="A353" s="18">
        <v>2023</v>
      </c>
      <c r="B353" s="18">
        <v>9658</v>
      </c>
      <c r="C353" s="18" t="s">
        <v>4388</v>
      </c>
      <c r="D353" s="18">
        <v>333840</v>
      </c>
      <c r="E353" s="18">
        <v>859741</v>
      </c>
      <c r="F353" s="18" t="s">
        <v>4389</v>
      </c>
      <c r="G353" s="18" t="s">
        <v>1516</v>
      </c>
      <c r="H353" s="18" t="s">
        <v>1553</v>
      </c>
      <c r="I353" s="18" t="s">
        <v>1593</v>
      </c>
      <c r="J353" s="18">
        <v>9008.7481850000004</v>
      </c>
      <c r="K353" s="18" t="s">
        <v>1540</v>
      </c>
      <c r="L353" s="18">
        <v>1</v>
      </c>
      <c r="M353" s="18">
        <v>-3.1093162649999999</v>
      </c>
      <c r="N353" s="18">
        <v>57.622760509999999</v>
      </c>
      <c r="O353" s="260" t="s">
        <v>4248</v>
      </c>
    </row>
    <row r="354" spans="1:15">
      <c r="A354" s="18">
        <v>2023</v>
      </c>
      <c r="B354" s="18">
        <v>9662</v>
      </c>
      <c r="C354" s="18" t="s">
        <v>4390</v>
      </c>
      <c r="D354" s="18">
        <v>277560</v>
      </c>
      <c r="E354" s="18">
        <v>696240</v>
      </c>
      <c r="F354" s="18" t="s">
        <v>4391</v>
      </c>
      <c r="G354" s="18" t="s">
        <v>1516</v>
      </c>
      <c r="H354" s="18" t="s">
        <v>1553</v>
      </c>
      <c r="I354" s="18" t="s">
        <v>1593</v>
      </c>
      <c r="J354" s="18">
        <v>2310.2434229999999</v>
      </c>
      <c r="K354" s="18" t="s">
        <v>535</v>
      </c>
      <c r="L354" s="18">
        <v>1</v>
      </c>
      <c r="M354" s="18">
        <v>-3.9721537549999999</v>
      </c>
      <c r="N354" s="18">
        <v>56.14309634</v>
      </c>
      <c r="O354" s="260" t="s">
        <v>4248</v>
      </c>
    </row>
    <row r="355" spans="1:15">
      <c r="A355" s="18">
        <v>2023</v>
      </c>
      <c r="B355" s="18">
        <v>9668</v>
      </c>
      <c r="C355" s="18" t="s">
        <v>2066</v>
      </c>
      <c r="D355" s="18">
        <v>301600</v>
      </c>
      <c r="E355" s="18">
        <v>668130</v>
      </c>
      <c r="F355" s="18" t="s">
        <v>4392</v>
      </c>
      <c r="G355" s="18" t="s">
        <v>354</v>
      </c>
      <c r="H355" s="18" t="s">
        <v>1553</v>
      </c>
      <c r="I355" s="18" t="s">
        <v>354</v>
      </c>
      <c r="J355" s="18">
        <v>569.56011899999999</v>
      </c>
      <c r="K355" s="18" t="s">
        <v>535</v>
      </c>
      <c r="L355" s="18">
        <v>1</v>
      </c>
      <c r="M355" s="18">
        <v>-3.5751229809999998</v>
      </c>
      <c r="N355" s="18">
        <v>55.896202709999997</v>
      </c>
      <c r="O355" s="260" t="s">
        <v>4248</v>
      </c>
    </row>
    <row r="356" spans="1:15">
      <c r="A356" s="18">
        <v>2023</v>
      </c>
      <c r="B356" s="18">
        <v>9670</v>
      </c>
      <c r="C356" s="18" t="s">
        <v>2066</v>
      </c>
      <c r="D356" s="18">
        <v>307029</v>
      </c>
      <c r="E356" s="18">
        <v>665639</v>
      </c>
      <c r="F356" s="18" t="s">
        <v>2067</v>
      </c>
      <c r="G356" s="18" t="s">
        <v>1515</v>
      </c>
      <c r="H356" s="18" t="s">
        <v>1553</v>
      </c>
      <c r="I356" s="18" t="s">
        <v>4368</v>
      </c>
      <c r="J356" s="18">
        <v>1242.936987</v>
      </c>
      <c r="K356" s="18" t="s">
        <v>535</v>
      </c>
      <c r="L356" s="18">
        <v>1</v>
      </c>
      <c r="M356" s="18">
        <v>-3.4874835929999999</v>
      </c>
      <c r="N356" s="18">
        <v>55.874908849999997</v>
      </c>
      <c r="O356" s="260" t="s">
        <v>4249</v>
      </c>
    </row>
    <row r="357" spans="1:15">
      <c r="A357" s="18">
        <v>2023</v>
      </c>
      <c r="B357" s="18">
        <v>9689</v>
      </c>
      <c r="C357" s="18" t="s">
        <v>4393</v>
      </c>
      <c r="D357" s="18">
        <v>449200</v>
      </c>
      <c r="E357" s="18">
        <v>1141800</v>
      </c>
      <c r="F357" s="18" t="s">
        <v>4394</v>
      </c>
      <c r="G357" s="18" t="s">
        <v>1516</v>
      </c>
      <c r="H357" s="18" t="s">
        <v>1553</v>
      </c>
      <c r="I357" s="18" t="s">
        <v>1593</v>
      </c>
      <c r="J357" s="18">
        <v>1585.5396800000001</v>
      </c>
      <c r="K357" s="18" t="s">
        <v>1540</v>
      </c>
      <c r="L357" s="18">
        <v>1</v>
      </c>
      <c r="M357" s="18">
        <v>-1.115518985</v>
      </c>
      <c r="N357" s="18">
        <v>60.157719499999999</v>
      </c>
      <c r="O357" s="260" t="s">
        <v>4249</v>
      </c>
    </row>
    <row r="358" spans="1:15">
      <c r="A358" s="18">
        <v>2023</v>
      </c>
      <c r="B358" s="18">
        <v>9691</v>
      </c>
      <c r="C358" s="18" t="s">
        <v>2068</v>
      </c>
      <c r="D358" s="18">
        <v>338969</v>
      </c>
      <c r="E358" s="18">
        <v>730109</v>
      </c>
      <c r="F358" s="18" t="s">
        <v>2069</v>
      </c>
      <c r="G358" s="18" t="s">
        <v>1522</v>
      </c>
      <c r="H358" s="18" t="s">
        <v>1553</v>
      </c>
      <c r="I358" s="18" t="s">
        <v>363</v>
      </c>
      <c r="J358" s="18">
        <v>2685.251084</v>
      </c>
      <c r="K358" s="18" t="s">
        <v>1540</v>
      </c>
      <c r="L358" s="18">
        <v>1</v>
      </c>
      <c r="M358" s="18">
        <v>-2.9919300639999999</v>
      </c>
      <c r="N358" s="18">
        <v>56.45915969</v>
      </c>
      <c r="O358" s="260" t="s">
        <v>4249</v>
      </c>
    </row>
    <row r="359" spans="1:15">
      <c r="A359" s="18">
        <v>2023</v>
      </c>
      <c r="B359" s="18">
        <v>9694</v>
      </c>
      <c r="C359" s="18" t="s">
        <v>2070</v>
      </c>
      <c r="D359" s="18">
        <v>268726</v>
      </c>
      <c r="E359" s="18">
        <v>655886</v>
      </c>
      <c r="F359" s="18" t="s">
        <v>2071</v>
      </c>
      <c r="G359" s="18" t="s">
        <v>354</v>
      </c>
      <c r="H359" s="18" t="s">
        <v>1553</v>
      </c>
      <c r="I359" s="18" t="s">
        <v>354</v>
      </c>
      <c r="J359" s="18">
        <v>133.73585399999999</v>
      </c>
      <c r="K359" s="18" t="s">
        <v>1540</v>
      </c>
      <c r="L359" s="18">
        <v>1</v>
      </c>
      <c r="M359" s="18">
        <v>-4.0945547700000002</v>
      </c>
      <c r="N359" s="18">
        <v>55.778420859999997</v>
      </c>
      <c r="O359" s="260" t="s">
        <v>4249</v>
      </c>
    </row>
    <row r="360" spans="1:15">
      <c r="A360" s="18">
        <v>2023</v>
      </c>
      <c r="B360" s="18">
        <v>9698</v>
      </c>
      <c r="C360" s="18" t="s">
        <v>2072</v>
      </c>
      <c r="D360" s="18">
        <v>239430</v>
      </c>
      <c r="E360" s="18">
        <v>664579</v>
      </c>
      <c r="F360" s="18" t="s">
        <v>2073</v>
      </c>
      <c r="G360" s="18" t="s">
        <v>1522</v>
      </c>
      <c r="H360" s="18" t="s">
        <v>1553</v>
      </c>
      <c r="I360" s="18" t="s">
        <v>363</v>
      </c>
      <c r="J360" s="18">
        <v>278.17703119999999</v>
      </c>
      <c r="K360" s="18" t="s">
        <v>1540</v>
      </c>
      <c r="L360" s="18">
        <v>1</v>
      </c>
      <c r="M360" s="18">
        <v>-4.5662956469999996</v>
      </c>
      <c r="N360" s="18">
        <v>55.847607750000002</v>
      </c>
      <c r="O360" s="260" t="s">
        <v>4249</v>
      </c>
    </row>
    <row r="361" spans="1:15">
      <c r="A361" s="18">
        <v>2023</v>
      </c>
      <c r="B361" s="18">
        <v>9705</v>
      </c>
      <c r="C361" s="18" t="s">
        <v>2074</v>
      </c>
      <c r="D361" s="18">
        <v>239505</v>
      </c>
      <c r="E361" s="18">
        <v>664821</v>
      </c>
      <c r="F361" s="18" t="s">
        <v>2075</v>
      </c>
      <c r="G361" s="18" t="s">
        <v>1522</v>
      </c>
      <c r="H361" s="18" t="s">
        <v>1553</v>
      </c>
      <c r="I361" s="18" t="s">
        <v>363</v>
      </c>
      <c r="J361" s="18">
        <v>7657.6895000000004</v>
      </c>
      <c r="K361" s="18" t="s">
        <v>1540</v>
      </c>
      <c r="L361" s="18">
        <v>1</v>
      </c>
      <c r="M361" s="18">
        <v>-4.5652422169999998</v>
      </c>
      <c r="N361" s="18">
        <v>55.849804880000001</v>
      </c>
      <c r="O361" s="260" t="s">
        <v>4249</v>
      </c>
    </row>
    <row r="362" spans="1:15">
      <c r="A362" s="18">
        <v>2023</v>
      </c>
      <c r="B362" s="18">
        <v>9707</v>
      </c>
      <c r="C362" s="18" t="s">
        <v>1659</v>
      </c>
      <c r="D362" s="18">
        <v>272867</v>
      </c>
      <c r="E362" s="18">
        <v>661419</v>
      </c>
      <c r="F362" s="18" t="s">
        <v>4395</v>
      </c>
      <c r="G362" s="18" t="s">
        <v>1516</v>
      </c>
      <c r="H362" s="18" t="s">
        <v>1553</v>
      </c>
      <c r="I362" s="18" t="s">
        <v>1593</v>
      </c>
      <c r="J362" s="18">
        <v>1721.3095229999999</v>
      </c>
      <c r="K362" s="18" t="s">
        <v>535</v>
      </c>
      <c r="L362" s="18">
        <v>1</v>
      </c>
      <c r="M362" s="18">
        <v>-4.0311656869999997</v>
      </c>
      <c r="N362" s="18">
        <v>55.829210320000001</v>
      </c>
      <c r="O362" s="260" t="s">
        <v>4249</v>
      </c>
    </row>
    <row r="363" spans="1:15">
      <c r="A363" s="18">
        <v>2023</v>
      </c>
      <c r="B363" s="18">
        <v>9714</v>
      </c>
      <c r="C363" s="18" t="s">
        <v>2076</v>
      </c>
      <c r="D363" s="18">
        <v>323266</v>
      </c>
      <c r="E363" s="18">
        <v>841034</v>
      </c>
      <c r="F363" s="18" t="s">
        <v>2077</v>
      </c>
      <c r="G363" s="18" t="s">
        <v>1516</v>
      </c>
      <c r="H363" s="18" t="s">
        <v>1553</v>
      </c>
      <c r="I363" s="18" t="s">
        <v>1593</v>
      </c>
      <c r="J363" s="18">
        <v>10009.7202</v>
      </c>
      <c r="K363" s="18" t="s">
        <v>1540</v>
      </c>
      <c r="L363" s="18">
        <v>1</v>
      </c>
      <c r="M363" s="18">
        <v>-3.2803939550000001</v>
      </c>
      <c r="N363" s="18">
        <v>57.453090879999998</v>
      </c>
      <c r="O363" s="260" t="s">
        <v>4248</v>
      </c>
    </row>
    <row r="364" spans="1:15">
      <c r="A364" s="18">
        <v>2023</v>
      </c>
      <c r="B364" s="18">
        <v>9720</v>
      </c>
      <c r="C364" s="18" t="s">
        <v>2180</v>
      </c>
      <c r="D364" s="18">
        <v>271046</v>
      </c>
      <c r="E364" s="18">
        <v>869872</v>
      </c>
      <c r="F364" s="18" t="s">
        <v>4396</v>
      </c>
      <c r="G364" s="18" t="s">
        <v>1516</v>
      </c>
      <c r="H364" s="18" t="s">
        <v>1553</v>
      </c>
      <c r="I364" s="18" t="s">
        <v>1593</v>
      </c>
      <c r="J364" s="18">
        <v>2742.6540199999999</v>
      </c>
      <c r="K364" s="18" t="s">
        <v>1540</v>
      </c>
      <c r="L364" s="18">
        <v>1</v>
      </c>
      <c r="M364" s="18">
        <v>-4.1653852599999999</v>
      </c>
      <c r="N364" s="18">
        <v>57.700105059999999</v>
      </c>
      <c r="O364" s="260" t="s">
        <v>4248</v>
      </c>
    </row>
    <row r="365" spans="1:15">
      <c r="A365" s="18">
        <v>2023</v>
      </c>
      <c r="B365" s="18">
        <v>9722</v>
      </c>
      <c r="C365" s="18" t="s">
        <v>4397</v>
      </c>
      <c r="D365" s="18">
        <v>365584</v>
      </c>
      <c r="E365" s="18">
        <v>860719</v>
      </c>
      <c r="F365" s="18" t="s">
        <v>4398</v>
      </c>
      <c r="G365" s="18" t="s">
        <v>1516</v>
      </c>
      <c r="H365" s="18" t="s">
        <v>1553</v>
      </c>
      <c r="I365" s="18" t="s">
        <v>1593</v>
      </c>
      <c r="J365" s="18">
        <v>993.52679060000003</v>
      </c>
      <c r="K365" s="18" t="s">
        <v>1540</v>
      </c>
      <c r="L365" s="18">
        <v>1</v>
      </c>
      <c r="M365" s="18">
        <v>-2.5780403590000001</v>
      </c>
      <c r="N365" s="18">
        <v>57.635091430000003</v>
      </c>
      <c r="O365" s="260" t="s">
        <v>4248</v>
      </c>
    </row>
    <row r="366" spans="1:15">
      <c r="A366" s="18">
        <v>2023</v>
      </c>
      <c r="B366" s="18">
        <v>9723</v>
      </c>
      <c r="C366" s="18" t="s">
        <v>4399</v>
      </c>
      <c r="D366" s="18">
        <v>372440</v>
      </c>
      <c r="E366" s="18">
        <v>850402</v>
      </c>
      <c r="F366" s="18" t="s">
        <v>4400</v>
      </c>
      <c r="G366" s="18" t="s">
        <v>1516</v>
      </c>
      <c r="H366" s="18" t="s">
        <v>1553</v>
      </c>
      <c r="I366" s="18" t="s">
        <v>1593</v>
      </c>
      <c r="J366" s="18">
        <v>2845.8702640000001</v>
      </c>
      <c r="K366" s="18" t="s">
        <v>1540</v>
      </c>
      <c r="L366" s="18">
        <v>1</v>
      </c>
      <c r="M366" s="18">
        <v>-2.4620478270000001</v>
      </c>
      <c r="N366" s="18">
        <v>57.542896200000001</v>
      </c>
      <c r="O366" s="260" t="s">
        <v>4248</v>
      </c>
    </row>
    <row r="367" spans="1:15">
      <c r="A367" s="18">
        <v>2023</v>
      </c>
      <c r="B367" s="18">
        <v>9728</v>
      </c>
      <c r="C367" s="18" t="s">
        <v>4401</v>
      </c>
      <c r="D367" s="18">
        <v>225577</v>
      </c>
      <c r="E367" s="18">
        <v>641221</v>
      </c>
      <c r="F367" s="18" t="s">
        <v>4402</v>
      </c>
      <c r="G367" s="18" t="s">
        <v>1516</v>
      </c>
      <c r="H367" s="18" t="s">
        <v>1553</v>
      </c>
      <c r="I367" s="18" t="s">
        <v>1593</v>
      </c>
      <c r="J367" s="18">
        <v>2532.0458100000001</v>
      </c>
      <c r="K367" s="18" t="s">
        <v>1540</v>
      </c>
      <c r="L367" s="18">
        <v>1</v>
      </c>
      <c r="M367" s="18">
        <v>-4.7723699489999998</v>
      </c>
      <c r="N367" s="18">
        <v>55.633171070000003</v>
      </c>
      <c r="O367" s="260" t="s">
        <v>4248</v>
      </c>
    </row>
    <row r="368" spans="1:15">
      <c r="A368" s="18">
        <v>2023</v>
      </c>
      <c r="B368" s="18">
        <v>9730</v>
      </c>
      <c r="C368" s="18" t="s">
        <v>2078</v>
      </c>
      <c r="D368" s="18">
        <v>288002</v>
      </c>
      <c r="E368" s="18">
        <v>659821</v>
      </c>
      <c r="F368" s="18" t="s">
        <v>2079</v>
      </c>
      <c r="G368" s="18" t="s">
        <v>1516</v>
      </c>
      <c r="H368" s="18" t="s">
        <v>1553</v>
      </c>
      <c r="I368" s="18" t="s">
        <v>1593</v>
      </c>
      <c r="J368" s="18">
        <v>497.48309399999999</v>
      </c>
      <c r="K368" s="18" t="s">
        <v>535</v>
      </c>
      <c r="L368" s="18">
        <v>1</v>
      </c>
      <c r="M368" s="18">
        <v>-3.7890277349999999</v>
      </c>
      <c r="N368" s="18">
        <v>55.818610790000001</v>
      </c>
      <c r="O368" s="260" t="s">
        <v>4248</v>
      </c>
    </row>
    <row r="369" spans="1:15">
      <c r="A369" s="18">
        <v>2023</v>
      </c>
      <c r="B369" s="18">
        <v>9735</v>
      </c>
      <c r="C369" s="18" t="s">
        <v>4403</v>
      </c>
      <c r="D369" s="18">
        <v>309079</v>
      </c>
      <c r="E369" s="18">
        <v>726220</v>
      </c>
      <c r="F369" s="18" t="s">
        <v>2527</v>
      </c>
      <c r="G369" s="18" t="s">
        <v>1516</v>
      </c>
      <c r="H369" s="18" t="s">
        <v>1553</v>
      </c>
      <c r="I369" s="18" t="s">
        <v>1593</v>
      </c>
      <c r="J369" s="18">
        <v>1141.108103</v>
      </c>
      <c r="K369" s="18" t="s">
        <v>1540</v>
      </c>
      <c r="L369" s="18">
        <v>1</v>
      </c>
      <c r="M369" s="18">
        <v>-3.4754385249999999</v>
      </c>
      <c r="N369" s="18">
        <v>56.41940993</v>
      </c>
      <c r="O369" s="260" t="s">
        <v>4248</v>
      </c>
    </row>
    <row r="370" spans="1:15">
      <c r="A370" s="18">
        <v>2023</v>
      </c>
      <c r="B370" s="18">
        <v>9743</v>
      </c>
      <c r="C370" s="18" t="s">
        <v>1655</v>
      </c>
      <c r="D370" s="18">
        <v>256700</v>
      </c>
      <c r="E370" s="18">
        <v>664000</v>
      </c>
      <c r="F370" s="18" t="s">
        <v>4404</v>
      </c>
      <c r="G370" s="18" t="s">
        <v>1519</v>
      </c>
      <c r="H370" s="18" t="s">
        <v>1553</v>
      </c>
      <c r="I370" s="18" t="s">
        <v>1544</v>
      </c>
      <c r="J370" s="18">
        <v>153.14871909999999</v>
      </c>
      <c r="K370" s="18" t="s">
        <v>1540</v>
      </c>
      <c r="L370" s="18">
        <v>1</v>
      </c>
      <c r="M370" s="18">
        <v>-4.2904052359999998</v>
      </c>
      <c r="N370" s="18">
        <v>55.847851489999996</v>
      </c>
      <c r="O370" s="260" t="s">
        <v>4249</v>
      </c>
    </row>
    <row r="371" spans="1:15">
      <c r="A371" s="18">
        <v>2023</v>
      </c>
      <c r="B371" s="18">
        <v>9744</v>
      </c>
      <c r="C371" s="18" t="s">
        <v>4405</v>
      </c>
      <c r="D371" s="18">
        <v>323100</v>
      </c>
      <c r="E371" s="18">
        <v>862400</v>
      </c>
      <c r="F371" s="18" t="s">
        <v>4406</v>
      </c>
      <c r="G371" s="18" t="s">
        <v>1519</v>
      </c>
      <c r="H371" s="18" t="s">
        <v>1553</v>
      </c>
      <c r="I371" s="18" t="s">
        <v>1544</v>
      </c>
      <c r="J371" s="18">
        <v>486.08802880000002</v>
      </c>
      <c r="K371" s="18" t="s">
        <v>1540</v>
      </c>
      <c r="L371" s="18">
        <v>1</v>
      </c>
      <c r="M371" s="18">
        <v>-3.2899243880000002</v>
      </c>
      <c r="N371" s="18">
        <v>57.644932969999999</v>
      </c>
      <c r="O371" s="260" t="s">
        <v>4248</v>
      </c>
    </row>
    <row r="372" spans="1:15">
      <c r="A372" s="18">
        <v>2023</v>
      </c>
      <c r="B372" s="18">
        <v>9842</v>
      </c>
      <c r="C372" s="18" t="s">
        <v>2004</v>
      </c>
      <c r="D372" s="18">
        <v>334570</v>
      </c>
      <c r="E372" s="18">
        <v>442780</v>
      </c>
      <c r="F372" s="18" t="s">
        <v>2080</v>
      </c>
      <c r="G372" s="18" t="s">
        <v>356</v>
      </c>
      <c r="H372" s="18" t="s">
        <v>1535</v>
      </c>
      <c r="I372" s="18" t="s">
        <v>1564</v>
      </c>
      <c r="J372" s="18">
        <v>18360.70665</v>
      </c>
      <c r="K372" s="18" t="s">
        <v>1540</v>
      </c>
      <c r="L372" s="18">
        <v>1</v>
      </c>
      <c r="M372" s="18">
        <v>-2.996716734</v>
      </c>
      <c r="N372" s="18">
        <v>53.877073279999998</v>
      </c>
      <c r="O372" s="260" t="s">
        <v>4248</v>
      </c>
    </row>
    <row r="373" spans="1:15">
      <c r="A373" s="18">
        <v>2023</v>
      </c>
      <c r="B373" s="18">
        <v>9844</v>
      </c>
      <c r="C373" s="18" t="s">
        <v>1713</v>
      </c>
      <c r="D373" s="18">
        <v>524800</v>
      </c>
      <c r="E373" s="18">
        <v>411400</v>
      </c>
      <c r="F373" s="18" t="s">
        <v>1714</v>
      </c>
      <c r="G373" s="18" t="s">
        <v>1515</v>
      </c>
      <c r="H373" s="18" t="s">
        <v>1535</v>
      </c>
      <c r="I373" s="18" t="s">
        <v>4368</v>
      </c>
      <c r="J373" s="18">
        <v>2947.8</v>
      </c>
      <c r="K373" s="18" t="s">
        <v>1540</v>
      </c>
      <c r="L373" s="18">
        <v>1</v>
      </c>
      <c r="M373" s="18">
        <v>-0.11625447799999999</v>
      </c>
      <c r="N373" s="18">
        <v>53.584343009999998</v>
      </c>
      <c r="O373" s="260" t="s">
        <v>4248</v>
      </c>
    </row>
    <row r="374" spans="1:15">
      <c r="A374" s="18">
        <v>2023</v>
      </c>
      <c r="B374" s="18">
        <v>9846</v>
      </c>
      <c r="C374" s="18" t="s">
        <v>1935</v>
      </c>
      <c r="D374" s="18">
        <v>523100</v>
      </c>
      <c r="E374" s="18">
        <v>413700</v>
      </c>
      <c r="F374" s="18" t="s">
        <v>2081</v>
      </c>
      <c r="G374" s="18" t="s">
        <v>1515</v>
      </c>
      <c r="H374" s="18" t="s">
        <v>1535</v>
      </c>
      <c r="I374" s="18" t="s">
        <v>4368</v>
      </c>
      <c r="J374" s="18">
        <v>10009.7202</v>
      </c>
      <c r="K374" s="18" t="s">
        <v>1540</v>
      </c>
      <c r="L374" s="18">
        <v>1</v>
      </c>
      <c r="M374" s="18">
        <v>-0.14101264699999999</v>
      </c>
      <c r="N374" s="18">
        <v>53.605406530000003</v>
      </c>
      <c r="O374" s="260" t="s">
        <v>4248</v>
      </c>
    </row>
    <row r="375" spans="1:15">
      <c r="A375" s="18">
        <v>2023</v>
      </c>
      <c r="B375" s="18">
        <v>9949</v>
      </c>
      <c r="C375" s="18" t="s">
        <v>1933</v>
      </c>
      <c r="D375" s="18">
        <v>321201</v>
      </c>
      <c r="E375" s="18">
        <v>176295</v>
      </c>
      <c r="F375" s="18" t="s">
        <v>1934</v>
      </c>
      <c r="G375" s="18" t="s">
        <v>1517</v>
      </c>
      <c r="H375" s="18" t="s">
        <v>1543</v>
      </c>
      <c r="I375" s="18" t="s">
        <v>1536</v>
      </c>
      <c r="J375" s="18">
        <v>1347.9602050000001</v>
      </c>
      <c r="K375" s="18" t="s">
        <v>1540</v>
      </c>
      <c r="L375" s="18">
        <v>1</v>
      </c>
      <c r="M375" s="18">
        <v>-3.1361044250000001</v>
      </c>
      <c r="N375" s="18">
        <v>51.480100980000003</v>
      </c>
      <c r="O375" s="260" t="s">
        <v>4248</v>
      </c>
    </row>
    <row r="376" spans="1:15">
      <c r="A376" s="18">
        <v>2023</v>
      </c>
      <c r="B376" s="18">
        <v>9982</v>
      </c>
      <c r="C376" s="18" t="s">
        <v>2082</v>
      </c>
      <c r="D376" s="18">
        <v>188600</v>
      </c>
      <c r="E376" s="18">
        <v>208700</v>
      </c>
      <c r="F376" s="18" t="s">
        <v>2083</v>
      </c>
      <c r="G376" s="18" t="s">
        <v>1521</v>
      </c>
      <c r="H376" s="18" t="s">
        <v>1543</v>
      </c>
      <c r="I376" s="18" t="s">
        <v>1562</v>
      </c>
      <c r="J376" s="18">
        <v>953.87900000000002</v>
      </c>
      <c r="K376" s="18" t="s">
        <v>1540</v>
      </c>
      <c r="L376" s="18">
        <v>1</v>
      </c>
      <c r="M376" s="18">
        <v>-5.0631077810000003</v>
      </c>
      <c r="N376" s="18">
        <v>51.7370339</v>
      </c>
      <c r="O376" s="260" t="s">
        <v>4249</v>
      </c>
    </row>
    <row r="377" spans="1:15">
      <c r="A377" s="18">
        <v>2023</v>
      </c>
      <c r="B377" s="18">
        <v>10032</v>
      </c>
      <c r="C377" s="18" t="s">
        <v>1599</v>
      </c>
      <c r="D377" s="18">
        <v>392200</v>
      </c>
      <c r="E377" s="18">
        <v>375200</v>
      </c>
      <c r="F377" s="18" t="s">
        <v>2084</v>
      </c>
      <c r="G377" s="18" t="s">
        <v>1515</v>
      </c>
      <c r="H377" s="18" t="s">
        <v>1535</v>
      </c>
      <c r="I377" s="18" t="s">
        <v>4368</v>
      </c>
      <c r="J377" s="18">
        <v>140</v>
      </c>
      <c r="K377" s="18" t="s">
        <v>1540</v>
      </c>
      <c r="L377" s="18">
        <v>1</v>
      </c>
      <c r="M377" s="18">
        <v>-2.118423865</v>
      </c>
      <c r="N377" s="18">
        <v>53.273725910000003</v>
      </c>
      <c r="O377" s="260" t="s">
        <v>4248</v>
      </c>
    </row>
    <row r="378" spans="1:15">
      <c r="A378" s="18">
        <v>2023</v>
      </c>
      <c r="B378" s="18">
        <v>10053</v>
      </c>
      <c r="C378" s="18" t="s">
        <v>2085</v>
      </c>
      <c r="D378" s="18">
        <v>442240</v>
      </c>
      <c r="E378" s="18">
        <v>354830</v>
      </c>
      <c r="F378" s="18" t="s">
        <v>2086</v>
      </c>
      <c r="G378" s="18" t="s">
        <v>1522</v>
      </c>
      <c r="H378" s="18" t="s">
        <v>1535</v>
      </c>
      <c r="I378" s="18" t="s">
        <v>363</v>
      </c>
      <c r="J378" s="18">
        <v>140</v>
      </c>
      <c r="K378" s="18" t="s">
        <v>1540</v>
      </c>
      <c r="L378" s="18">
        <v>1</v>
      </c>
      <c r="M378" s="18">
        <v>-1.370758605</v>
      </c>
      <c r="N378" s="18">
        <v>53.089019469999997</v>
      </c>
      <c r="O378" s="260" t="s">
        <v>4248</v>
      </c>
    </row>
    <row r="379" spans="1:15">
      <c r="A379" s="18">
        <v>2023</v>
      </c>
      <c r="B379" s="18">
        <v>10175</v>
      </c>
      <c r="C379" s="18" t="s">
        <v>2087</v>
      </c>
      <c r="D379" s="18">
        <v>374170</v>
      </c>
      <c r="E379" s="18">
        <v>428620</v>
      </c>
      <c r="F379" s="18" t="s">
        <v>2088</v>
      </c>
      <c r="G379" s="18" t="s">
        <v>1515</v>
      </c>
      <c r="H379" s="18" t="s">
        <v>1535</v>
      </c>
      <c r="I379" s="18" t="s">
        <v>4368</v>
      </c>
      <c r="J379" s="18">
        <v>4791.535946</v>
      </c>
      <c r="K379" s="18" t="s">
        <v>1540</v>
      </c>
      <c r="L379" s="18">
        <v>1</v>
      </c>
      <c r="M379" s="18">
        <v>-2.393209202</v>
      </c>
      <c r="N379" s="18">
        <v>53.753298719999997</v>
      </c>
      <c r="O379" s="260" t="s">
        <v>4248</v>
      </c>
    </row>
    <row r="380" spans="1:15">
      <c r="A380" s="18">
        <v>2023</v>
      </c>
      <c r="B380" s="18">
        <v>10200</v>
      </c>
      <c r="C380" s="18" t="s">
        <v>1651</v>
      </c>
      <c r="D380" s="18">
        <v>567150</v>
      </c>
      <c r="E380" s="18">
        <v>244710</v>
      </c>
      <c r="F380" s="18" t="s">
        <v>2089</v>
      </c>
      <c r="G380" s="18" t="s">
        <v>1515</v>
      </c>
      <c r="H380" s="18" t="s">
        <v>1535</v>
      </c>
      <c r="I380" s="18" t="s">
        <v>4368</v>
      </c>
      <c r="J380" s="18">
        <v>140</v>
      </c>
      <c r="K380" s="18" t="s">
        <v>1540</v>
      </c>
      <c r="L380" s="18">
        <v>1</v>
      </c>
      <c r="M380" s="18">
        <v>0.437595491</v>
      </c>
      <c r="N380" s="18">
        <v>52.075523879999999</v>
      </c>
      <c r="O380" s="260" t="s">
        <v>4248</v>
      </c>
    </row>
    <row r="381" spans="1:15">
      <c r="A381" s="18">
        <v>2023</v>
      </c>
      <c r="B381" s="18">
        <v>10369</v>
      </c>
      <c r="C381" s="18" t="s">
        <v>2090</v>
      </c>
      <c r="D381" s="18">
        <v>470200</v>
      </c>
      <c r="E381" s="18">
        <v>421300</v>
      </c>
      <c r="F381" s="18" t="s">
        <v>2091</v>
      </c>
      <c r="G381" s="18" t="s">
        <v>1515</v>
      </c>
      <c r="H381" s="18" t="s">
        <v>1535</v>
      </c>
      <c r="I381" s="18" t="s">
        <v>4368</v>
      </c>
      <c r="J381" s="18">
        <v>24377.77104</v>
      </c>
      <c r="K381" s="18" t="s">
        <v>530</v>
      </c>
      <c r="L381" s="18">
        <v>1</v>
      </c>
      <c r="M381" s="18">
        <v>-0.93859154</v>
      </c>
      <c r="N381" s="18">
        <v>53.683451329999997</v>
      </c>
      <c r="O381" s="260" t="s">
        <v>4248</v>
      </c>
    </row>
    <row r="382" spans="1:15">
      <c r="A382" s="18">
        <v>2023</v>
      </c>
      <c r="B382" s="18">
        <v>10529</v>
      </c>
      <c r="C382" s="18" t="s">
        <v>1927</v>
      </c>
      <c r="D382" s="18">
        <v>623200</v>
      </c>
      <c r="E382" s="18">
        <v>232200</v>
      </c>
      <c r="F382" s="18" t="s">
        <v>1928</v>
      </c>
      <c r="G382" s="18" t="s">
        <v>1521</v>
      </c>
      <c r="H382" s="18" t="s">
        <v>1535</v>
      </c>
      <c r="I382" s="18" t="s">
        <v>1562</v>
      </c>
      <c r="J382" s="18">
        <v>156.39772060000001</v>
      </c>
      <c r="K382" s="18" t="s">
        <v>1540</v>
      </c>
      <c r="L382" s="18">
        <v>1</v>
      </c>
      <c r="M382" s="18">
        <v>1.2460742</v>
      </c>
      <c r="N382" s="18">
        <v>51.943499449999997</v>
      </c>
      <c r="O382" s="260" t="s">
        <v>4248</v>
      </c>
    </row>
    <row r="383" spans="1:15">
      <c r="A383" s="18">
        <v>2023</v>
      </c>
      <c r="B383" s="18">
        <v>10535</v>
      </c>
      <c r="C383" s="18" t="s">
        <v>2092</v>
      </c>
      <c r="D383" s="18">
        <v>655360</v>
      </c>
      <c r="E383" s="18">
        <v>293850</v>
      </c>
      <c r="F383" s="18" t="s">
        <v>2093</v>
      </c>
      <c r="G383" s="18" t="s">
        <v>1516</v>
      </c>
      <c r="H383" s="18" t="s">
        <v>1535</v>
      </c>
      <c r="I383" s="18" t="s">
        <v>1593</v>
      </c>
      <c r="J383" s="18">
        <v>10009.7202</v>
      </c>
      <c r="K383" s="18" t="s">
        <v>1540</v>
      </c>
      <c r="L383" s="18">
        <v>1</v>
      </c>
      <c r="M383" s="18">
        <v>1.759448162</v>
      </c>
      <c r="N383" s="18">
        <v>52.482761670000002</v>
      </c>
      <c r="O383" s="260" t="s">
        <v>4248</v>
      </c>
    </row>
    <row r="384" spans="1:15">
      <c r="A384" s="18">
        <v>2023</v>
      </c>
      <c r="B384" s="18">
        <v>10538</v>
      </c>
      <c r="C384" s="18" t="s">
        <v>2094</v>
      </c>
      <c r="D384" s="18">
        <v>453520</v>
      </c>
      <c r="E384" s="18">
        <v>524640</v>
      </c>
      <c r="F384" s="18" t="s">
        <v>2005</v>
      </c>
      <c r="G384" s="18" t="s">
        <v>1515</v>
      </c>
      <c r="H384" s="18" t="s">
        <v>1535</v>
      </c>
      <c r="I384" s="18" t="s">
        <v>4368</v>
      </c>
      <c r="J384" s="18">
        <v>795</v>
      </c>
      <c r="K384" s="18" t="s">
        <v>531</v>
      </c>
      <c r="L384" s="18">
        <v>1</v>
      </c>
      <c r="M384" s="18">
        <v>-1.172804644</v>
      </c>
      <c r="N384" s="18">
        <v>54.614088279999997</v>
      </c>
      <c r="O384" s="260" t="s">
        <v>4248</v>
      </c>
    </row>
    <row r="385" spans="1:15">
      <c r="A385" s="18">
        <v>2023</v>
      </c>
      <c r="B385" s="18">
        <v>10546</v>
      </c>
      <c r="C385" s="18" t="s">
        <v>2095</v>
      </c>
      <c r="D385" s="18">
        <v>351520</v>
      </c>
      <c r="E385" s="18">
        <v>158640</v>
      </c>
      <c r="F385" s="18" t="s">
        <v>2096</v>
      </c>
      <c r="G385" s="18" t="s">
        <v>1516</v>
      </c>
      <c r="H385" s="18" t="s">
        <v>1535</v>
      </c>
      <c r="I385" s="18" t="s">
        <v>1593</v>
      </c>
      <c r="J385" s="18">
        <v>3941.827816</v>
      </c>
      <c r="K385" s="18" t="s">
        <v>1540</v>
      </c>
      <c r="L385" s="18">
        <v>1</v>
      </c>
      <c r="M385" s="18">
        <v>-2.6971352519999998</v>
      </c>
      <c r="N385" s="18">
        <v>51.324783519999997</v>
      </c>
      <c r="O385" s="260" t="s">
        <v>4248</v>
      </c>
    </row>
    <row r="386" spans="1:15">
      <c r="A386" s="18">
        <v>2023</v>
      </c>
      <c r="B386" s="18">
        <v>10604</v>
      </c>
      <c r="C386" s="18" t="s">
        <v>2097</v>
      </c>
      <c r="D386" s="18">
        <v>190803</v>
      </c>
      <c r="E386" s="18">
        <v>203001</v>
      </c>
      <c r="F386" s="18" t="s">
        <v>2098</v>
      </c>
      <c r="G386" s="18" t="s">
        <v>1521</v>
      </c>
      <c r="H386" s="18" t="s">
        <v>1543</v>
      </c>
      <c r="I386" s="18" t="s">
        <v>1562</v>
      </c>
      <c r="J386" s="18">
        <v>3550.720378</v>
      </c>
      <c r="K386" s="18" t="s">
        <v>533</v>
      </c>
      <c r="L386" s="18">
        <v>1</v>
      </c>
      <c r="M386" s="18">
        <v>-5.0278281399999996</v>
      </c>
      <c r="N386" s="18">
        <v>51.68669191</v>
      </c>
      <c r="O386" s="260" t="s">
        <v>4248</v>
      </c>
    </row>
    <row r="387" spans="1:15">
      <c r="A387" s="18">
        <v>2023</v>
      </c>
      <c r="B387" s="18">
        <v>10783</v>
      </c>
      <c r="C387" s="18" t="s">
        <v>2099</v>
      </c>
      <c r="D387" s="18">
        <v>516210</v>
      </c>
      <c r="E387" s="18">
        <v>416450</v>
      </c>
      <c r="F387" s="18" t="s">
        <v>2100</v>
      </c>
      <c r="G387" s="18" t="s">
        <v>1521</v>
      </c>
      <c r="H387" s="18" t="s">
        <v>1535</v>
      </c>
      <c r="I387" s="18" t="s">
        <v>1562</v>
      </c>
      <c r="J387" s="18">
        <v>2916.0388109999999</v>
      </c>
      <c r="K387" s="18" t="s">
        <v>530</v>
      </c>
      <c r="L387" s="18">
        <v>1</v>
      </c>
      <c r="M387" s="18">
        <v>-0.24406362300000001</v>
      </c>
      <c r="N387" s="18">
        <v>53.631684180000001</v>
      </c>
      <c r="O387" s="260" t="s">
        <v>4249</v>
      </c>
    </row>
    <row r="388" spans="1:15">
      <c r="A388" s="18">
        <v>2023</v>
      </c>
      <c r="B388" s="18">
        <v>10817</v>
      </c>
      <c r="C388" s="18" t="s">
        <v>2101</v>
      </c>
      <c r="D388" s="18">
        <v>590590</v>
      </c>
      <c r="E388" s="18">
        <v>172660</v>
      </c>
      <c r="F388" s="18" t="s">
        <v>2102</v>
      </c>
      <c r="G388" s="18" t="s">
        <v>1515</v>
      </c>
      <c r="H388" s="18" t="s">
        <v>1535</v>
      </c>
      <c r="I388" s="18" t="s">
        <v>4368</v>
      </c>
      <c r="J388" s="18">
        <v>15194.31184</v>
      </c>
      <c r="K388" s="18" t="s">
        <v>1540</v>
      </c>
      <c r="L388" s="18">
        <v>1</v>
      </c>
      <c r="M388" s="18">
        <v>0.73976915600000004</v>
      </c>
      <c r="N388" s="18">
        <v>51.420903690000003</v>
      </c>
      <c r="O388" s="260" t="s">
        <v>4248</v>
      </c>
    </row>
    <row r="389" spans="1:15">
      <c r="A389" s="18">
        <v>2023</v>
      </c>
      <c r="B389" s="18">
        <v>10964</v>
      </c>
      <c r="C389" s="18" t="s">
        <v>2103</v>
      </c>
      <c r="D389" s="18">
        <v>390960</v>
      </c>
      <c r="E389" s="18">
        <v>405000</v>
      </c>
      <c r="F389" s="18" t="s">
        <v>2104</v>
      </c>
      <c r="G389" s="18" t="s">
        <v>354</v>
      </c>
      <c r="H389" s="18" t="s">
        <v>1535</v>
      </c>
      <c r="I389" s="18" t="s">
        <v>354</v>
      </c>
      <c r="J389" s="18">
        <v>935</v>
      </c>
      <c r="K389" s="18" t="s">
        <v>1540</v>
      </c>
      <c r="L389" s="18">
        <v>1</v>
      </c>
      <c r="M389" s="18">
        <v>-2.1378831659999999</v>
      </c>
      <c r="N389" s="18">
        <v>53.541563840000002</v>
      </c>
      <c r="O389" s="260" t="s">
        <v>4248</v>
      </c>
    </row>
    <row r="390" spans="1:15">
      <c r="A390" s="18">
        <v>2023</v>
      </c>
      <c r="B390" s="18">
        <v>11035</v>
      </c>
      <c r="C390" s="18" t="s">
        <v>4407</v>
      </c>
      <c r="D390" s="18">
        <v>65363</v>
      </c>
      <c r="E390" s="18">
        <v>583444</v>
      </c>
      <c r="F390" s="18" t="s">
        <v>1892</v>
      </c>
      <c r="G390" s="18" t="s">
        <v>1515</v>
      </c>
      <c r="H390" s="18" t="s">
        <v>1573</v>
      </c>
      <c r="I390" s="18" t="s">
        <v>4368</v>
      </c>
      <c r="J390" s="18">
        <v>2987.2026300000002</v>
      </c>
      <c r="K390" s="18" t="s">
        <v>1540</v>
      </c>
      <c r="L390" s="18">
        <v>1</v>
      </c>
      <c r="M390" s="18">
        <v>-7.2393960350000004</v>
      </c>
      <c r="N390" s="18">
        <v>55.032499770000001</v>
      </c>
      <c r="O390" s="260" t="s">
        <v>4248</v>
      </c>
    </row>
    <row r="391" spans="1:15">
      <c r="A391" s="18">
        <v>2023</v>
      </c>
      <c r="B391" s="18">
        <v>11041</v>
      </c>
      <c r="C391" s="18" t="s">
        <v>2105</v>
      </c>
      <c r="D391" s="18">
        <v>113040</v>
      </c>
      <c r="E391" s="18">
        <v>514454</v>
      </c>
      <c r="F391" s="18" t="s">
        <v>1955</v>
      </c>
      <c r="G391" s="18" t="s">
        <v>1516</v>
      </c>
      <c r="H391" s="18" t="s">
        <v>1573</v>
      </c>
      <c r="I391" s="18" t="s">
        <v>1593</v>
      </c>
      <c r="J391" s="18">
        <v>17101.606970000001</v>
      </c>
      <c r="K391" s="18" t="s">
        <v>1540</v>
      </c>
      <c r="L391" s="18">
        <v>1</v>
      </c>
      <c r="M391" s="18">
        <v>-6.4278042720000004</v>
      </c>
      <c r="N391" s="18">
        <v>54.444199009999998</v>
      </c>
      <c r="O391" s="260" t="s">
        <v>4248</v>
      </c>
    </row>
    <row r="392" spans="1:15">
      <c r="A392" s="18">
        <v>2023</v>
      </c>
      <c r="B392" s="18">
        <v>11042</v>
      </c>
      <c r="C392" s="18" t="s">
        <v>2106</v>
      </c>
      <c r="D392" s="18">
        <v>92434</v>
      </c>
      <c r="E392" s="18">
        <v>535183</v>
      </c>
      <c r="F392" s="18" t="s">
        <v>4408</v>
      </c>
      <c r="G392" s="18" t="s">
        <v>350</v>
      </c>
      <c r="H392" s="18" t="s">
        <v>1573</v>
      </c>
      <c r="I392" s="18" t="s">
        <v>350</v>
      </c>
      <c r="J392" s="18">
        <v>1254.935982</v>
      </c>
      <c r="K392" s="18" t="s">
        <v>1540</v>
      </c>
      <c r="L392" s="18">
        <v>1</v>
      </c>
      <c r="M392" s="18">
        <v>-6.7661031810000001</v>
      </c>
      <c r="N392" s="18">
        <v>54.617799779999999</v>
      </c>
      <c r="O392" s="260" t="s">
        <v>4248</v>
      </c>
    </row>
    <row r="393" spans="1:15">
      <c r="A393" s="18">
        <v>2023</v>
      </c>
      <c r="B393" s="18">
        <v>11043</v>
      </c>
      <c r="C393" s="18" t="s">
        <v>1571</v>
      </c>
      <c r="D393" s="18">
        <v>140405</v>
      </c>
      <c r="E393" s="18">
        <v>524335</v>
      </c>
      <c r="F393" s="18" t="s">
        <v>1572</v>
      </c>
      <c r="G393" s="18" t="s">
        <v>1518</v>
      </c>
      <c r="H393" s="18" t="s">
        <v>1573</v>
      </c>
      <c r="I393" s="18" t="s">
        <v>360</v>
      </c>
      <c r="J393" s="18">
        <v>4924.2299999999996</v>
      </c>
      <c r="K393" s="18" t="s">
        <v>1540</v>
      </c>
      <c r="L393" s="18">
        <v>1</v>
      </c>
      <c r="M393" s="18">
        <v>-6.0155994650000002</v>
      </c>
      <c r="N393" s="18">
        <v>54.547496700000004</v>
      </c>
      <c r="O393" s="260" t="s">
        <v>4248</v>
      </c>
    </row>
    <row r="394" spans="1:15">
      <c r="A394" s="18">
        <v>2023</v>
      </c>
      <c r="B394" s="18">
        <v>11059</v>
      </c>
      <c r="C394" s="18" t="s">
        <v>2107</v>
      </c>
      <c r="D394" s="18">
        <v>447940</v>
      </c>
      <c r="E394" s="18">
        <v>425500</v>
      </c>
      <c r="F394" s="18" t="s">
        <v>1985</v>
      </c>
      <c r="G394" s="18" t="s">
        <v>351</v>
      </c>
      <c r="H394" s="18" t="s">
        <v>1535</v>
      </c>
      <c r="I394" s="18" t="s">
        <v>1564</v>
      </c>
      <c r="J394" s="18">
        <v>24332.41646</v>
      </c>
      <c r="K394" s="18" t="s">
        <v>1540</v>
      </c>
      <c r="L394" s="18">
        <v>1</v>
      </c>
      <c r="M394" s="18">
        <v>-1.27494112</v>
      </c>
      <c r="N394" s="18">
        <v>53.723709880000001</v>
      </c>
      <c r="O394" s="260" t="s">
        <v>4249</v>
      </c>
    </row>
    <row r="395" spans="1:15">
      <c r="A395" s="18">
        <v>2023</v>
      </c>
      <c r="B395" s="18">
        <v>11075</v>
      </c>
      <c r="C395" s="18" t="s">
        <v>2108</v>
      </c>
      <c r="D395" s="18">
        <v>423460</v>
      </c>
      <c r="E395" s="18">
        <v>322670</v>
      </c>
      <c r="F395" s="18" t="s">
        <v>2109</v>
      </c>
      <c r="G395" s="18" t="s">
        <v>1516</v>
      </c>
      <c r="H395" s="18" t="s">
        <v>1535</v>
      </c>
      <c r="I395" s="18" t="s">
        <v>1593</v>
      </c>
      <c r="J395" s="18">
        <v>4663.013473</v>
      </c>
      <c r="K395" s="18" t="s">
        <v>1540</v>
      </c>
      <c r="L395" s="18">
        <v>1</v>
      </c>
      <c r="M395" s="18">
        <v>-1.6534745129999999</v>
      </c>
      <c r="N395" s="18">
        <v>52.801082059999999</v>
      </c>
      <c r="O395" s="260" t="s">
        <v>4249</v>
      </c>
    </row>
    <row r="396" spans="1:15">
      <c r="A396" s="18">
        <v>2023</v>
      </c>
      <c r="B396" s="18">
        <v>11085</v>
      </c>
      <c r="C396" s="18" t="s">
        <v>2110</v>
      </c>
      <c r="D396" s="18">
        <v>314400</v>
      </c>
      <c r="E396" s="18">
        <v>541200</v>
      </c>
      <c r="F396" s="18" t="s">
        <v>2054</v>
      </c>
      <c r="G396" s="18" t="s">
        <v>1516</v>
      </c>
      <c r="H396" s="18" t="s">
        <v>1535</v>
      </c>
      <c r="I396" s="18" t="s">
        <v>1593</v>
      </c>
      <c r="J396" s="18">
        <v>5730.1304829999999</v>
      </c>
      <c r="K396" s="18" t="s">
        <v>1540</v>
      </c>
      <c r="L396" s="18">
        <v>1</v>
      </c>
      <c r="M396" s="18">
        <v>-3.3317004610000001</v>
      </c>
      <c r="N396" s="18">
        <v>54.75841732</v>
      </c>
      <c r="O396" s="260" t="s">
        <v>4249</v>
      </c>
    </row>
    <row r="397" spans="1:15">
      <c r="A397" s="18">
        <v>2023</v>
      </c>
      <c r="B397" s="18">
        <v>11099</v>
      </c>
      <c r="C397" s="18" t="s">
        <v>2111</v>
      </c>
      <c r="D397" s="18">
        <v>385450</v>
      </c>
      <c r="E397" s="18">
        <v>270100</v>
      </c>
      <c r="F397" s="18" t="s">
        <v>1938</v>
      </c>
      <c r="G397" s="18" t="s">
        <v>351</v>
      </c>
      <c r="H397" s="18" t="s">
        <v>1535</v>
      </c>
      <c r="I397" s="18" t="s">
        <v>1564</v>
      </c>
      <c r="J397" s="18">
        <v>24156.86563</v>
      </c>
      <c r="K397" s="18" t="s">
        <v>1539</v>
      </c>
      <c r="L397" s="18">
        <v>1</v>
      </c>
      <c r="M397" s="18">
        <v>-2.2149273919999999</v>
      </c>
      <c r="N397" s="18">
        <v>52.328795970000002</v>
      </c>
      <c r="O397" s="260" t="s">
        <v>4249</v>
      </c>
    </row>
    <row r="398" spans="1:15">
      <c r="A398" s="18">
        <v>2023</v>
      </c>
      <c r="B398" s="18">
        <v>11100</v>
      </c>
      <c r="C398" s="18" t="s">
        <v>2112</v>
      </c>
      <c r="D398" s="18">
        <v>421810</v>
      </c>
      <c r="E398" s="18">
        <v>299060</v>
      </c>
      <c r="F398" s="18" t="s">
        <v>1938</v>
      </c>
      <c r="G398" s="18" t="s">
        <v>351</v>
      </c>
      <c r="H398" s="18" t="s">
        <v>1535</v>
      </c>
      <c r="I398" s="18" t="s">
        <v>1564</v>
      </c>
      <c r="J398" s="18">
        <v>13032.887210000001</v>
      </c>
      <c r="K398" s="18" t="s">
        <v>1539</v>
      </c>
      <c r="L398" s="18">
        <v>1</v>
      </c>
      <c r="M398" s="18">
        <v>-1.679504248</v>
      </c>
      <c r="N398" s="18">
        <v>52.588909129999998</v>
      </c>
      <c r="O398" s="260" t="s">
        <v>4249</v>
      </c>
    </row>
    <row r="399" spans="1:15">
      <c r="A399" s="18">
        <v>2023</v>
      </c>
      <c r="B399" s="18">
        <v>11101</v>
      </c>
      <c r="C399" s="18" t="s">
        <v>2113</v>
      </c>
      <c r="D399" s="18">
        <v>385120</v>
      </c>
      <c r="E399" s="18">
        <v>270810</v>
      </c>
      <c r="F399" s="18" t="s">
        <v>1938</v>
      </c>
      <c r="G399" s="18" t="s">
        <v>351</v>
      </c>
      <c r="H399" s="18" t="s">
        <v>1535</v>
      </c>
      <c r="I399" s="18" t="s">
        <v>1564</v>
      </c>
      <c r="J399" s="18">
        <v>15463.17052</v>
      </c>
      <c r="K399" s="18" t="s">
        <v>1539</v>
      </c>
      <c r="L399" s="18">
        <v>1</v>
      </c>
      <c r="M399" s="18">
        <v>-2.2198014009999998</v>
      </c>
      <c r="N399" s="18">
        <v>52.335170040000001</v>
      </c>
      <c r="O399" s="260" t="s">
        <v>4248</v>
      </c>
    </row>
    <row r="400" spans="1:15">
      <c r="A400" s="18">
        <v>2023</v>
      </c>
      <c r="B400" s="18">
        <v>11104</v>
      </c>
      <c r="C400" s="18" t="s">
        <v>2114</v>
      </c>
      <c r="D400" s="18">
        <v>344800</v>
      </c>
      <c r="E400" s="18">
        <v>383700</v>
      </c>
      <c r="F400" s="18" t="s">
        <v>1867</v>
      </c>
      <c r="G400" s="18" t="s">
        <v>364</v>
      </c>
      <c r="H400" s="18" t="s">
        <v>1535</v>
      </c>
      <c r="I400" s="18" t="s">
        <v>364</v>
      </c>
      <c r="J400" s="18">
        <v>22078.47466</v>
      </c>
      <c r="K400" s="18" t="s">
        <v>532</v>
      </c>
      <c r="L400" s="18">
        <v>1</v>
      </c>
      <c r="M400" s="18">
        <v>-2.830641161</v>
      </c>
      <c r="N400" s="18">
        <v>53.347296399999998</v>
      </c>
      <c r="O400" s="260" t="s">
        <v>4248</v>
      </c>
    </row>
    <row r="401" spans="1:15">
      <c r="A401" s="18">
        <v>2023</v>
      </c>
      <c r="B401" s="18">
        <v>11108</v>
      </c>
      <c r="C401" s="18" t="s">
        <v>2115</v>
      </c>
      <c r="D401" s="18">
        <v>239560</v>
      </c>
      <c r="E401" s="18">
        <v>84980</v>
      </c>
      <c r="F401" s="18" t="s">
        <v>2116</v>
      </c>
      <c r="G401" s="18" t="s">
        <v>1516</v>
      </c>
      <c r="H401" s="18" t="s">
        <v>1535</v>
      </c>
      <c r="I401" s="18" t="s">
        <v>1593</v>
      </c>
      <c r="J401" s="18">
        <v>9966.7056730000004</v>
      </c>
      <c r="K401" s="18" t="s">
        <v>1540</v>
      </c>
      <c r="L401" s="18">
        <v>1</v>
      </c>
      <c r="M401" s="18">
        <v>-4.2704725689999998</v>
      </c>
      <c r="N401" s="18">
        <v>50.642363869999997</v>
      </c>
      <c r="O401" s="260" t="s">
        <v>4248</v>
      </c>
    </row>
    <row r="402" spans="1:15">
      <c r="A402" s="18">
        <v>2023</v>
      </c>
      <c r="B402" s="18">
        <v>11111</v>
      </c>
      <c r="C402" s="18" t="s">
        <v>2117</v>
      </c>
      <c r="D402" s="18">
        <v>457377</v>
      </c>
      <c r="E402" s="18">
        <v>380518</v>
      </c>
      <c r="F402" s="18" t="s">
        <v>2116</v>
      </c>
      <c r="G402" s="18" t="s">
        <v>1516</v>
      </c>
      <c r="H402" s="18" t="s">
        <v>1535</v>
      </c>
      <c r="I402" s="18" t="s">
        <v>1593</v>
      </c>
      <c r="J402" s="18">
        <v>10232.874659999999</v>
      </c>
      <c r="K402" s="18" t="s">
        <v>1540</v>
      </c>
      <c r="L402" s="18">
        <v>1</v>
      </c>
      <c r="M402" s="18">
        <v>-1.140161558</v>
      </c>
      <c r="N402" s="18">
        <v>53.318490500000003</v>
      </c>
      <c r="O402" s="260" t="s">
        <v>4248</v>
      </c>
    </row>
    <row r="403" spans="1:15">
      <c r="A403" s="18">
        <v>2023</v>
      </c>
      <c r="B403" s="18">
        <v>11113</v>
      </c>
      <c r="C403" s="18" t="s">
        <v>2118</v>
      </c>
      <c r="D403" s="18">
        <v>409350</v>
      </c>
      <c r="E403" s="18">
        <v>288650</v>
      </c>
      <c r="F403" s="18" t="s">
        <v>2119</v>
      </c>
      <c r="G403" s="18" t="s">
        <v>1520</v>
      </c>
      <c r="H403" s="18" t="s">
        <v>1535</v>
      </c>
      <c r="I403" s="18" t="s">
        <v>4378</v>
      </c>
      <c r="J403" s="18">
        <v>68047.343789999999</v>
      </c>
      <c r="K403" s="18" t="s">
        <v>1539</v>
      </c>
      <c r="L403" s="18">
        <v>1</v>
      </c>
      <c r="M403" s="18">
        <v>-1.863709864</v>
      </c>
      <c r="N403" s="18">
        <v>52.4956794</v>
      </c>
      <c r="O403" s="260" t="s">
        <v>4249</v>
      </c>
    </row>
    <row r="404" spans="1:15">
      <c r="A404" s="18">
        <v>2023</v>
      </c>
      <c r="B404" s="18">
        <v>11114</v>
      </c>
      <c r="C404" s="18" t="s">
        <v>2120</v>
      </c>
      <c r="D404" s="18">
        <v>360000</v>
      </c>
      <c r="E404" s="18">
        <v>180000</v>
      </c>
      <c r="F404" s="18" t="s">
        <v>2121</v>
      </c>
      <c r="G404" s="18" t="s">
        <v>364</v>
      </c>
      <c r="H404" s="18" t="s">
        <v>1535</v>
      </c>
      <c r="I404" s="18" t="s">
        <v>364</v>
      </c>
      <c r="J404" s="18">
        <v>2401.244252</v>
      </c>
      <c r="K404" s="18" t="s">
        <v>1540</v>
      </c>
      <c r="L404" s="18">
        <v>1</v>
      </c>
      <c r="M404" s="18">
        <v>-2.5778617740000001</v>
      </c>
      <c r="N404" s="18">
        <v>51.51749538</v>
      </c>
      <c r="O404" s="260" t="s">
        <v>4248</v>
      </c>
    </row>
    <row r="405" spans="1:15">
      <c r="A405" s="18">
        <v>2023</v>
      </c>
      <c r="B405" s="18">
        <v>11121</v>
      </c>
      <c r="C405" s="18" t="s">
        <v>2122</v>
      </c>
      <c r="D405" s="18">
        <v>371500</v>
      </c>
      <c r="E405" s="18">
        <v>364700</v>
      </c>
      <c r="F405" s="18" t="s">
        <v>2123</v>
      </c>
      <c r="G405" s="18" t="s">
        <v>351</v>
      </c>
      <c r="H405" s="18" t="s">
        <v>1535</v>
      </c>
      <c r="I405" s="18" t="s">
        <v>1564</v>
      </c>
      <c r="J405" s="18">
        <v>50376.222520000003</v>
      </c>
      <c r="K405" s="18" t="s">
        <v>532</v>
      </c>
      <c r="L405" s="18">
        <v>1</v>
      </c>
      <c r="M405" s="18">
        <v>-2.4278801240000001</v>
      </c>
      <c r="N405" s="18">
        <v>53.178633060000003</v>
      </c>
      <c r="O405" s="260" t="s">
        <v>4249</v>
      </c>
    </row>
    <row r="406" spans="1:15">
      <c r="A406" s="18">
        <v>2023</v>
      </c>
      <c r="B406" s="18">
        <v>11122</v>
      </c>
      <c r="C406" s="18" t="s">
        <v>2124</v>
      </c>
      <c r="D406" s="18">
        <v>378750</v>
      </c>
      <c r="E406" s="18">
        <v>397810</v>
      </c>
      <c r="F406" s="18" t="s">
        <v>2125</v>
      </c>
      <c r="G406" s="18" t="s">
        <v>1520</v>
      </c>
      <c r="H406" s="18" t="s">
        <v>1535</v>
      </c>
      <c r="I406" s="18" t="s">
        <v>4378</v>
      </c>
      <c r="J406" s="18">
        <v>27727.222870000001</v>
      </c>
      <c r="K406" s="18" t="s">
        <v>1540</v>
      </c>
      <c r="L406" s="18">
        <v>1</v>
      </c>
      <c r="M406" s="18">
        <v>-2.3216383180000002</v>
      </c>
      <c r="N406" s="18">
        <v>53.476583580000003</v>
      </c>
      <c r="O406" s="260" t="s">
        <v>4249</v>
      </c>
    </row>
    <row r="407" spans="1:15">
      <c r="A407" s="18">
        <v>2023</v>
      </c>
      <c r="B407" s="18">
        <v>11126</v>
      </c>
      <c r="C407" s="18" t="s">
        <v>2126</v>
      </c>
      <c r="D407" s="18">
        <v>359700</v>
      </c>
      <c r="E407" s="18">
        <v>388100</v>
      </c>
      <c r="F407" s="18" t="s">
        <v>2127</v>
      </c>
      <c r="G407" s="18" t="s">
        <v>1515</v>
      </c>
      <c r="H407" s="18" t="s">
        <v>1535</v>
      </c>
      <c r="I407" s="18" t="s">
        <v>4368</v>
      </c>
      <c r="J407" s="18">
        <v>30633.360789999999</v>
      </c>
      <c r="K407" s="18" t="s">
        <v>532</v>
      </c>
      <c r="L407" s="18">
        <v>1</v>
      </c>
      <c r="M407" s="18">
        <v>-2.6074019100000001</v>
      </c>
      <c r="N407" s="18">
        <v>53.388192369999999</v>
      </c>
      <c r="O407" s="260" t="s">
        <v>4249</v>
      </c>
    </row>
    <row r="408" spans="1:15">
      <c r="A408" s="18">
        <v>2023</v>
      </c>
      <c r="B408" s="18">
        <v>11128</v>
      </c>
      <c r="C408" s="18" t="s">
        <v>2128</v>
      </c>
      <c r="D408" s="18">
        <v>370700</v>
      </c>
      <c r="E408" s="18">
        <v>676307</v>
      </c>
      <c r="F408" s="18" t="s">
        <v>2514</v>
      </c>
      <c r="G408" s="18" t="s">
        <v>350</v>
      </c>
      <c r="H408" s="18" t="s">
        <v>1553</v>
      </c>
      <c r="I408" s="18" t="s">
        <v>350</v>
      </c>
      <c r="J408" s="18">
        <v>458906.52840000001</v>
      </c>
      <c r="K408" s="18" t="s">
        <v>1540</v>
      </c>
      <c r="L408" s="18">
        <v>1</v>
      </c>
      <c r="M408" s="18">
        <v>-2.4711031179999998</v>
      </c>
      <c r="N408" s="18">
        <v>55.97884706</v>
      </c>
      <c r="O408" s="260" t="s">
        <v>4249</v>
      </c>
    </row>
    <row r="409" spans="1:15">
      <c r="A409" s="18">
        <v>2023</v>
      </c>
      <c r="B409" s="18">
        <v>11380</v>
      </c>
      <c r="C409" s="18" t="s">
        <v>2129</v>
      </c>
      <c r="D409" s="18">
        <v>385400</v>
      </c>
      <c r="E409" s="18">
        <v>656150</v>
      </c>
      <c r="F409" s="18" t="s">
        <v>1798</v>
      </c>
      <c r="G409" s="18" t="s">
        <v>1520</v>
      </c>
      <c r="H409" s="18" t="s">
        <v>1553</v>
      </c>
      <c r="I409" s="18" t="s">
        <v>4378</v>
      </c>
      <c r="J409" s="18">
        <v>21756.75116</v>
      </c>
      <c r="K409" s="18" t="s">
        <v>1540</v>
      </c>
      <c r="L409" s="18">
        <v>1</v>
      </c>
      <c r="M409" s="18">
        <v>-2.2344471050000001</v>
      </c>
      <c r="N409" s="18">
        <v>55.798416709999998</v>
      </c>
      <c r="O409" s="260" t="s">
        <v>4248</v>
      </c>
    </row>
    <row r="410" spans="1:15">
      <c r="A410" s="18">
        <v>2023</v>
      </c>
      <c r="B410" s="18">
        <v>11386</v>
      </c>
      <c r="C410" s="18" t="s">
        <v>2130</v>
      </c>
      <c r="D410" s="18">
        <v>322824</v>
      </c>
      <c r="E410" s="18">
        <v>672552</v>
      </c>
      <c r="F410" s="18" t="s">
        <v>2131</v>
      </c>
      <c r="G410" s="18" t="s">
        <v>1516</v>
      </c>
      <c r="H410" s="18" t="s">
        <v>1553</v>
      </c>
      <c r="I410" s="18" t="s">
        <v>1593</v>
      </c>
      <c r="J410" s="18">
        <v>36861.251830000001</v>
      </c>
      <c r="K410" s="18" t="s">
        <v>535</v>
      </c>
      <c r="L410" s="18">
        <v>1</v>
      </c>
      <c r="M410" s="18">
        <v>-3.2370883500000001</v>
      </c>
      <c r="N410" s="18">
        <v>55.939797919999997</v>
      </c>
      <c r="O410" s="260" t="s">
        <v>4248</v>
      </c>
    </row>
    <row r="411" spans="1:15">
      <c r="A411" s="18">
        <v>2023</v>
      </c>
      <c r="B411" s="18">
        <v>11387</v>
      </c>
      <c r="C411" s="18" t="s">
        <v>1574</v>
      </c>
      <c r="D411" s="18">
        <v>232000</v>
      </c>
      <c r="E411" s="18">
        <v>639000</v>
      </c>
      <c r="F411" s="18" t="s">
        <v>1864</v>
      </c>
      <c r="G411" s="18" t="s">
        <v>356</v>
      </c>
      <c r="H411" s="18" t="s">
        <v>1553</v>
      </c>
      <c r="I411" s="18" t="s">
        <v>1564</v>
      </c>
      <c r="J411" s="18">
        <v>64450.788760000003</v>
      </c>
      <c r="K411" s="18" t="s">
        <v>1540</v>
      </c>
      <c r="L411" s="18">
        <v>1</v>
      </c>
      <c r="M411" s="18">
        <v>-4.6691075189999998</v>
      </c>
      <c r="N411" s="18">
        <v>55.615498649999999</v>
      </c>
      <c r="O411" s="260" t="s">
        <v>4249</v>
      </c>
    </row>
    <row r="412" spans="1:15">
      <c r="A412" s="18">
        <v>2023</v>
      </c>
      <c r="B412" s="18">
        <v>11392</v>
      </c>
      <c r="C412" s="18" t="s">
        <v>2132</v>
      </c>
      <c r="D412" s="18">
        <v>452620</v>
      </c>
      <c r="E412" s="18">
        <v>524010</v>
      </c>
      <c r="F412" s="18" t="s">
        <v>2133</v>
      </c>
      <c r="G412" s="18" t="s">
        <v>1515</v>
      </c>
      <c r="H412" s="18" t="s">
        <v>1535</v>
      </c>
      <c r="I412" s="18" t="s">
        <v>4368</v>
      </c>
      <c r="J412" s="18">
        <v>5035.9329820000003</v>
      </c>
      <c r="K412" s="18" t="s">
        <v>531</v>
      </c>
      <c r="L412" s="18">
        <v>1</v>
      </c>
      <c r="M412" s="18">
        <v>-1.1868516250000001</v>
      </c>
      <c r="N412" s="18">
        <v>54.608521570000001</v>
      </c>
      <c r="O412" s="260" t="s">
        <v>4248</v>
      </c>
    </row>
    <row r="413" spans="1:15">
      <c r="A413" s="18">
        <v>2023</v>
      </c>
      <c r="B413" s="18">
        <v>11416</v>
      </c>
      <c r="C413" s="18" t="s">
        <v>2001</v>
      </c>
      <c r="D413" s="18">
        <v>452320</v>
      </c>
      <c r="E413" s="18">
        <v>524640</v>
      </c>
      <c r="F413" s="18" t="s">
        <v>2134</v>
      </c>
      <c r="G413" s="18" t="s">
        <v>1515</v>
      </c>
      <c r="H413" s="18" t="s">
        <v>1535</v>
      </c>
      <c r="I413" s="18" t="s">
        <v>4368</v>
      </c>
      <c r="J413" s="18">
        <v>14322.097100000001</v>
      </c>
      <c r="K413" s="18" t="s">
        <v>531</v>
      </c>
      <c r="L413" s="18">
        <v>1</v>
      </c>
      <c r="M413" s="18">
        <v>-1.1913835370000001</v>
      </c>
      <c r="N413" s="18">
        <v>54.614213739999997</v>
      </c>
      <c r="O413" s="260" t="s">
        <v>4249</v>
      </c>
    </row>
    <row r="414" spans="1:15">
      <c r="A414" s="18">
        <v>2023</v>
      </c>
      <c r="B414" s="18">
        <v>11433</v>
      </c>
      <c r="C414" s="18" t="s">
        <v>2135</v>
      </c>
      <c r="D414" s="18">
        <v>285080</v>
      </c>
      <c r="E414" s="18">
        <v>696020</v>
      </c>
      <c r="F414" s="18" t="s">
        <v>2136</v>
      </c>
      <c r="G414" s="18" t="s">
        <v>1516</v>
      </c>
      <c r="H414" s="18" t="s">
        <v>1553</v>
      </c>
      <c r="I414" s="18" t="s">
        <v>1593</v>
      </c>
      <c r="J414" s="18">
        <v>20998.376509999998</v>
      </c>
      <c r="K414" s="18" t="s">
        <v>535</v>
      </c>
      <c r="L414" s="18">
        <v>1</v>
      </c>
      <c r="M414" s="18">
        <v>-3.8511042720000002</v>
      </c>
      <c r="N414" s="18">
        <v>56.142992720000002</v>
      </c>
      <c r="O414" s="260" t="s">
        <v>4249</v>
      </c>
    </row>
    <row r="415" spans="1:15">
      <c r="A415" s="18">
        <v>2023</v>
      </c>
      <c r="B415" s="18">
        <v>11440</v>
      </c>
      <c r="C415" s="18" t="s">
        <v>2137</v>
      </c>
      <c r="D415" s="18">
        <v>122225</v>
      </c>
      <c r="E415" s="18">
        <v>515425</v>
      </c>
      <c r="F415" s="18" t="s">
        <v>2138</v>
      </c>
      <c r="G415" s="18" t="s">
        <v>1520</v>
      </c>
      <c r="H415" s="18" t="s">
        <v>1573</v>
      </c>
      <c r="I415" s="18" t="s">
        <v>4378</v>
      </c>
      <c r="J415" s="18">
        <v>11331.11851</v>
      </c>
      <c r="K415" s="18" t="s">
        <v>1540</v>
      </c>
      <c r="L415" s="18">
        <v>1</v>
      </c>
      <c r="M415" s="18">
        <v>-6.2874851930000002</v>
      </c>
      <c r="N415" s="18">
        <v>54.458003410000003</v>
      </c>
      <c r="O415" s="260" t="s">
        <v>4249</v>
      </c>
    </row>
    <row r="416" spans="1:15">
      <c r="A416" s="18">
        <v>2023</v>
      </c>
      <c r="B416" s="18">
        <v>11446</v>
      </c>
      <c r="C416" s="18" t="s">
        <v>2139</v>
      </c>
      <c r="D416" s="18">
        <v>271500</v>
      </c>
      <c r="E416" s="18">
        <v>869110</v>
      </c>
      <c r="F416" s="18" t="s">
        <v>2140</v>
      </c>
      <c r="G416" s="18" t="s">
        <v>1516</v>
      </c>
      <c r="H416" s="18" t="s">
        <v>1553</v>
      </c>
      <c r="I416" s="18" t="s">
        <v>1593</v>
      </c>
      <c r="J416" s="18">
        <v>7936.7071480000004</v>
      </c>
      <c r="K416" s="18" t="s">
        <v>1540</v>
      </c>
      <c r="L416" s="18">
        <v>1</v>
      </c>
      <c r="M416" s="18">
        <v>-4.1573669520000003</v>
      </c>
      <c r="N416" s="18">
        <v>57.69339549</v>
      </c>
      <c r="O416" s="260" t="s">
        <v>4248</v>
      </c>
    </row>
    <row r="417" spans="1:15">
      <c r="A417" s="18">
        <v>2023</v>
      </c>
      <c r="B417" s="18">
        <v>11470</v>
      </c>
      <c r="C417" s="18" t="s">
        <v>2141</v>
      </c>
      <c r="D417" s="18">
        <v>288120</v>
      </c>
      <c r="E417" s="18">
        <v>692374</v>
      </c>
      <c r="F417" s="18" t="s">
        <v>2142</v>
      </c>
      <c r="G417" s="18" t="s">
        <v>356</v>
      </c>
      <c r="H417" s="18" t="s">
        <v>1553</v>
      </c>
      <c r="I417" s="18" t="s">
        <v>1564</v>
      </c>
      <c r="J417" s="18">
        <v>120496.76089999999</v>
      </c>
      <c r="K417" s="18" t="s">
        <v>535</v>
      </c>
      <c r="L417" s="18">
        <v>1</v>
      </c>
      <c r="M417" s="18">
        <v>-3.8006752270000002</v>
      </c>
      <c r="N417" s="18">
        <v>56.110974560000002</v>
      </c>
      <c r="O417" s="260" t="s">
        <v>4249</v>
      </c>
    </row>
    <row r="418" spans="1:15">
      <c r="A418" s="18">
        <v>2023</v>
      </c>
      <c r="B418" s="18">
        <v>11476</v>
      </c>
      <c r="C418" s="18" t="s">
        <v>535</v>
      </c>
      <c r="D418" s="18">
        <v>295570</v>
      </c>
      <c r="E418" s="18">
        <v>680280</v>
      </c>
      <c r="F418" s="18" t="s">
        <v>2143</v>
      </c>
      <c r="G418" s="18" t="s">
        <v>1515</v>
      </c>
      <c r="H418" s="18" t="s">
        <v>1553</v>
      </c>
      <c r="I418" s="18" t="s">
        <v>4368</v>
      </c>
      <c r="J418" s="18">
        <v>34190.276019999998</v>
      </c>
      <c r="K418" s="18" t="s">
        <v>535</v>
      </c>
      <c r="L418" s="18">
        <v>1</v>
      </c>
      <c r="M418" s="18">
        <v>-3.6762153</v>
      </c>
      <c r="N418" s="18">
        <v>56.004049770000002</v>
      </c>
      <c r="O418" s="260" t="s">
        <v>4249</v>
      </c>
    </row>
    <row r="419" spans="1:15">
      <c r="A419" s="18">
        <v>2023</v>
      </c>
      <c r="B419" s="18">
        <v>11478</v>
      </c>
      <c r="C419" s="18" t="s">
        <v>2144</v>
      </c>
      <c r="D419" s="18">
        <v>36251</v>
      </c>
      <c r="E419" s="18">
        <v>486902</v>
      </c>
      <c r="F419" s="18" t="s">
        <v>1752</v>
      </c>
      <c r="G419" s="18" t="s">
        <v>356</v>
      </c>
      <c r="H419" s="18" t="s">
        <v>1573</v>
      </c>
      <c r="I419" s="18" t="s">
        <v>1564</v>
      </c>
      <c r="J419" s="18">
        <v>80022.628689999998</v>
      </c>
      <c r="K419" s="18" t="s">
        <v>1540</v>
      </c>
      <c r="L419" s="18">
        <v>1</v>
      </c>
      <c r="M419" s="18">
        <v>-7.5731805239999996</v>
      </c>
      <c r="N419" s="18">
        <v>54.148671239999999</v>
      </c>
      <c r="O419" s="260" t="s">
        <v>4249</v>
      </c>
    </row>
    <row r="420" spans="1:15">
      <c r="A420" s="18">
        <v>2023</v>
      </c>
      <c r="B420" s="18">
        <v>11487</v>
      </c>
      <c r="C420" s="18" t="s">
        <v>2145</v>
      </c>
      <c r="D420" s="18">
        <v>280558</v>
      </c>
      <c r="E420" s="18">
        <v>692780</v>
      </c>
      <c r="F420" s="18" t="s">
        <v>2146</v>
      </c>
      <c r="G420" s="18" t="s">
        <v>356</v>
      </c>
      <c r="H420" s="18" t="s">
        <v>1553</v>
      </c>
      <c r="I420" s="18" t="s">
        <v>1564</v>
      </c>
      <c r="J420" s="18">
        <v>21217.2755</v>
      </c>
      <c r="K420" s="18" t="s">
        <v>535</v>
      </c>
      <c r="L420" s="18">
        <v>1</v>
      </c>
      <c r="M420" s="18">
        <v>-3.922383419</v>
      </c>
      <c r="N420" s="18">
        <v>56.112788000000002</v>
      </c>
      <c r="O420" s="260" t="s">
        <v>4249</v>
      </c>
    </row>
    <row r="421" spans="1:15">
      <c r="A421" s="18">
        <v>2023</v>
      </c>
      <c r="B421" s="18">
        <v>11490</v>
      </c>
      <c r="C421" s="18" t="s">
        <v>2147</v>
      </c>
      <c r="D421" s="18">
        <v>260500</v>
      </c>
      <c r="E421" s="18">
        <v>665200</v>
      </c>
      <c r="F421" s="18" t="s">
        <v>2148</v>
      </c>
      <c r="G421" s="18" t="s">
        <v>1516</v>
      </c>
      <c r="H421" s="18" t="s">
        <v>1553</v>
      </c>
      <c r="I421" s="18" t="s">
        <v>1593</v>
      </c>
      <c r="J421" s="18">
        <v>7606.0262339999999</v>
      </c>
      <c r="K421" s="18" t="s">
        <v>1540</v>
      </c>
      <c r="L421" s="18">
        <v>1</v>
      </c>
      <c r="M421" s="18">
        <v>-4.2303801449999998</v>
      </c>
      <c r="N421" s="18">
        <v>55.859739570000002</v>
      </c>
      <c r="O421" s="260" t="s">
        <v>4249</v>
      </c>
    </row>
    <row r="422" spans="1:15">
      <c r="A422" s="18">
        <v>2023</v>
      </c>
      <c r="B422" s="18">
        <v>11554</v>
      </c>
      <c r="C422" s="18" t="s">
        <v>1725</v>
      </c>
      <c r="D422" s="18">
        <v>445500</v>
      </c>
      <c r="E422" s="18">
        <v>104300</v>
      </c>
      <c r="F422" s="18" t="s">
        <v>1726</v>
      </c>
      <c r="G422" s="18" t="s">
        <v>1521</v>
      </c>
      <c r="H422" s="18" t="s">
        <v>1535</v>
      </c>
      <c r="I422" s="18" t="s">
        <v>1562</v>
      </c>
      <c r="J422" s="18">
        <v>641997.45649999997</v>
      </c>
      <c r="K422" s="18" t="s">
        <v>534</v>
      </c>
      <c r="L422" s="18">
        <v>1</v>
      </c>
      <c r="M422" s="18">
        <v>-1.3552246020000001</v>
      </c>
      <c r="N422" s="18">
        <v>50.836448660000002</v>
      </c>
      <c r="O422" s="260" t="s">
        <v>4248</v>
      </c>
    </row>
    <row r="423" spans="1:15">
      <c r="A423" s="18">
        <v>2023</v>
      </c>
      <c r="B423" s="18">
        <v>11557</v>
      </c>
      <c r="C423" s="18" t="s">
        <v>1638</v>
      </c>
      <c r="D423" s="18">
        <v>446670</v>
      </c>
      <c r="E423" s="18">
        <v>522120</v>
      </c>
      <c r="F423" s="18" t="s">
        <v>2002</v>
      </c>
      <c r="G423" s="18" t="s">
        <v>1515</v>
      </c>
      <c r="H423" s="18" t="s">
        <v>1535</v>
      </c>
      <c r="I423" s="18" t="s">
        <v>4368</v>
      </c>
      <c r="J423" s="18">
        <v>140</v>
      </c>
      <c r="K423" s="18" t="s">
        <v>531</v>
      </c>
      <c r="L423" s="18">
        <v>1</v>
      </c>
      <c r="M423" s="18">
        <v>-1.279260968</v>
      </c>
      <c r="N423" s="18">
        <v>54.592121339999998</v>
      </c>
      <c r="O423" s="260" t="s">
        <v>4248</v>
      </c>
    </row>
    <row r="424" spans="1:15">
      <c r="A424" s="18">
        <v>2023</v>
      </c>
      <c r="B424" s="18">
        <v>11591</v>
      </c>
      <c r="C424" s="18" t="s">
        <v>2149</v>
      </c>
      <c r="D424" s="18">
        <v>371690</v>
      </c>
      <c r="E424" s="18">
        <v>364400</v>
      </c>
      <c r="F424" s="18" t="s">
        <v>2123</v>
      </c>
      <c r="G424" s="18" t="s">
        <v>351</v>
      </c>
      <c r="H424" s="18" t="s">
        <v>1535</v>
      </c>
      <c r="I424" s="18" t="s">
        <v>1564</v>
      </c>
      <c r="J424" s="18">
        <v>140</v>
      </c>
      <c r="K424" s="18" t="s">
        <v>532</v>
      </c>
      <c r="L424" s="18">
        <v>1</v>
      </c>
      <c r="M424" s="18">
        <v>-2.4250107120000002</v>
      </c>
      <c r="N424" s="18">
        <v>53.175946639999999</v>
      </c>
      <c r="O424" s="260" t="s">
        <v>4248</v>
      </c>
    </row>
    <row r="425" spans="1:15">
      <c r="A425" s="18">
        <v>2023</v>
      </c>
      <c r="B425" s="18">
        <v>11614</v>
      </c>
      <c r="C425" s="18" t="s">
        <v>2150</v>
      </c>
      <c r="D425" s="18">
        <v>497000</v>
      </c>
      <c r="E425" s="18">
        <v>278280</v>
      </c>
      <c r="F425" s="18" t="s">
        <v>2151</v>
      </c>
      <c r="G425" s="18" t="s">
        <v>1516</v>
      </c>
      <c r="H425" s="18" t="s">
        <v>1535</v>
      </c>
      <c r="I425" s="18" t="s">
        <v>1593</v>
      </c>
      <c r="J425" s="18">
        <v>4506.6903400000001</v>
      </c>
      <c r="K425" s="18" t="s">
        <v>1540</v>
      </c>
      <c r="L425" s="18">
        <v>1</v>
      </c>
      <c r="M425" s="18">
        <v>-0.57592961600000003</v>
      </c>
      <c r="N425" s="18">
        <v>52.39395683</v>
      </c>
      <c r="O425" s="260" t="s">
        <v>4248</v>
      </c>
    </row>
    <row r="426" spans="1:15">
      <c r="A426" s="18">
        <v>2023</v>
      </c>
      <c r="B426" s="18">
        <v>11626</v>
      </c>
      <c r="C426" s="18" t="s">
        <v>4409</v>
      </c>
      <c r="D426" s="18">
        <v>456910</v>
      </c>
      <c r="E426" s="18">
        <v>521970</v>
      </c>
      <c r="F426" s="18" t="s">
        <v>4410</v>
      </c>
      <c r="G426" s="18" t="s">
        <v>1515</v>
      </c>
      <c r="H426" s="18" t="s">
        <v>1535</v>
      </c>
      <c r="I426" s="18" t="s">
        <v>4368</v>
      </c>
      <c r="J426" s="18">
        <v>12873.99163</v>
      </c>
      <c r="K426" s="18" t="s">
        <v>531</v>
      </c>
      <c r="L426" s="18">
        <v>1</v>
      </c>
      <c r="M426" s="18">
        <v>-1.120836986</v>
      </c>
      <c r="N426" s="18">
        <v>54.589726659999997</v>
      </c>
      <c r="O426" s="260" t="s">
        <v>4248</v>
      </c>
    </row>
    <row r="427" spans="1:15">
      <c r="A427" s="18">
        <v>2023</v>
      </c>
      <c r="B427" s="18">
        <v>11687</v>
      </c>
      <c r="C427" s="18" t="s">
        <v>2004</v>
      </c>
      <c r="D427" s="18">
        <v>334960</v>
      </c>
      <c r="E427" s="18">
        <v>443450</v>
      </c>
      <c r="F427" s="18" t="s">
        <v>2152</v>
      </c>
      <c r="G427" s="18" t="s">
        <v>1515</v>
      </c>
      <c r="H427" s="18" t="s">
        <v>1535</v>
      </c>
      <c r="I427" s="18" t="s">
        <v>4368</v>
      </c>
      <c r="J427" s="18">
        <v>140</v>
      </c>
      <c r="K427" s="18" t="s">
        <v>1540</v>
      </c>
      <c r="L427" s="18">
        <v>1</v>
      </c>
      <c r="M427" s="18">
        <v>-2.99092797</v>
      </c>
      <c r="N427" s="18">
        <v>53.883143349999997</v>
      </c>
      <c r="O427" s="260" t="s">
        <v>4248</v>
      </c>
    </row>
    <row r="428" spans="1:15">
      <c r="A428" s="18">
        <v>2023</v>
      </c>
      <c r="B428" s="18">
        <v>11703</v>
      </c>
      <c r="C428" s="18" t="s">
        <v>2153</v>
      </c>
      <c r="D428" s="18">
        <v>426450</v>
      </c>
      <c r="E428" s="18">
        <v>572170</v>
      </c>
      <c r="F428" s="18" t="s">
        <v>2154</v>
      </c>
      <c r="G428" s="18" t="s">
        <v>354</v>
      </c>
      <c r="H428" s="18" t="s">
        <v>1535</v>
      </c>
      <c r="I428" s="18" t="s">
        <v>354</v>
      </c>
      <c r="J428" s="18">
        <v>20344.756310000001</v>
      </c>
      <c r="K428" s="18" t="s">
        <v>1540</v>
      </c>
      <c r="L428" s="18">
        <v>1</v>
      </c>
      <c r="M428" s="18">
        <v>-1.5876150760000001</v>
      </c>
      <c r="N428" s="18">
        <v>55.043338319999997</v>
      </c>
      <c r="O428" s="260" t="s">
        <v>4248</v>
      </c>
    </row>
    <row r="429" spans="1:15">
      <c r="A429" s="18">
        <v>2023</v>
      </c>
      <c r="B429" s="18">
        <v>11722</v>
      </c>
      <c r="C429" s="18" t="s">
        <v>1723</v>
      </c>
      <c r="D429" s="18">
        <v>445500</v>
      </c>
      <c r="E429" s="18">
        <v>104300</v>
      </c>
      <c r="F429" s="18" t="s">
        <v>2155</v>
      </c>
      <c r="G429" s="18" t="s">
        <v>1515</v>
      </c>
      <c r="H429" s="18" t="s">
        <v>1535</v>
      </c>
      <c r="I429" s="18" t="s">
        <v>4368</v>
      </c>
      <c r="J429" s="18">
        <v>935</v>
      </c>
      <c r="K429" s="18" t="s">
        <v>534</v>
      </c>
      <c r="L429" s="18">
        <v>1</v>
      </c>
      <c r="M429" s="18">
        <v>-1.3552246020000001</v>
      </c>
      <c r="N429" s="18">
        <v>50.836448660000002</v>
      </c>
      <c r="O429" s="260" t="s">
        <v>4248</v>
      </c>
    </row>
    <row r="430" spans="1:15">
      <c r="A430" s="18">
        <v>2023</v>
      </c>
      <c r="B430" s="18">
        <v>11736</v>
      </c>
      <c r="C430" s="18" t="s">
        <v>2156</v>
      </c>
      <c r="D430" s="18">
        <v>475500</v>
      </c>
      <c r="E430" s="18">
        <v>319100</v>
      </c>
      <c r="F430" s="18" t="s">
        <v>2157</v>
      </c>
      <c r="G430" s="18" t="s">
        <v>1516</v>
      </c>
      <c r="H430" s="18" t="s">
        <v>1535</v>
      </c>
      <c r="I430" s="18" t="s">
        <v>1593</v>
      </c>
      <c r="J430" s="18">
        <v>8410.252176</v>
      </c>
      <c r="K430" s="18" t="s">
        <v>1540</v>
      </c>
      <c r="L430" s="18">
        <v>1</v>
      </c>
      <c r="M430" s="18">
        <v>-0.88252693400000004</v>
      </c>
      <c r="N430" s="18">
        <v>52.764234260000002</v>
      </c>
      <c r="O430" s="260" t="s">
        <v>4249</v>
      </c>
    </row>
    <row r="431" spans="1:15">
      <c r="A431" s="18">
        <v>2023</v>
      </c>
      <c r="B431" s="18">
        <v>11741</v>
      </c>
      <c r="C431" s="18" t="s">
        <v>2158</v>
      </c>
      <c r="D431" s="18">
        <v>330723</v>
      </c>
      <c r="E431" s="18">
        <v>139413</v>
      </c>
      <c r="F431" s="18" t="s">
        <v>2159</v>
      </c>
      <c r="G431" s="18" t="s">
        <v>1516</v>
      </c>
      <c r="H431" s="18" t="s">
        <v>1535</v>
      </c>
      <c r="I431" s="18" t="s">
        <v>1593</v>
      </c>
      <c r="J431" s="18">
        <v>7939.2594950000002</v>
      </c>
      <c r="K431" s="18" t="s">
        <v>1540</v>
      </c>
      <c r="L431" s="18">
        <v>1</v>
      </c>
      <c r="M431" s="18">
        <v>-2.9918324090000001</v>
      </c>
      <c r="N431" s="18">
        <v>51.149765780000003</v>
      </c>
      <c r="O431" s="260" t="s">
        <v>4249</v>
      </c>
    </row>
    <row r="432" spans="1:15">
      <c r="A432" s="18">
        <v>2023</v>
      </c>
      <c r="B432" s="18">
        <v>11745</v>
      </c>
      <c r="C432" s="18" t="s">
        <v>2160</v>
      </c>
      <c r="D432" s="18">
        <v>561410</v>
      </c>
      <c r="E432" s="18">
        <v>317180</v>
      </c>
      <c r="F432" s="18" t="s">
        <v>2161</v>
      </c>
      <c r="G432" s="18" t="s">
        <v>1520</v>
      </c>
      <c r="H432" s="18" t="s">
        <v>1535</v>
      </c>
      <c r="I432" s="18" t="s">
        <v>4378</v>
      </c>
      <c r="J432" s="18">
        <v>168018.8811</v>
      </c>
      <c r="K432" s="18" t="s">
        <v>1540</v>
      </c>
      <c r="L432" s="18">
        <v>1</v>
      </c>
      <c r="M432" s="18">
        <v>0.388833551</v>
      </c>
      <c r="N432" s="18">
        <v>52.728177870000003</v>
      </c>
      <c r="O432" s="260" t="s">
        <v>4248</v>
      </c>
    </row>
    <row r="433" spans="1:15">
      <c r="A433" s="18">
        <v>2023</v>
      </c>
      <c r="B433" s="18">
        <v>11746</v>
      </c>
      <c r="C433" s="18" t="s">
        <v>2162</v>
      </c>
      <c r="D433" s="18">
        <v>459400</v>
      </c>
      <c r="E433" s="18">
        <v>316600</v>
      </c>
      <c r="F433" s="18" t="s">
        <v>2163</v>
      </c>
      <c r="G433" s="18" t="s">
        <v>351</v>
      </c>
      <c r="H433" s="18" t="s">
        <v>1535</v>
      </c>
      <c r="I433" s="18" t="s">
        <v>1564</v>
      </c>
      <c r="J433" s="18">
        <v>25129.860809999998</v>
      </c>
      <c r="K433" s="18" t="s">
        <v>1540</v>
      </c>
      <c r="L433" s="18">
        <v>1</v>
      </c>
      <c r="M433" s="18">
        <v>-1.12154683</v>
      </c>
      <c r="N433" s="18">
        <v>52.743769919999998</v>
      </c>
      <c r="O433" s="260" t="s">
        <v>4248</v>
      </c>
    </row>
    <row r="434" spans="1:15">
      <c r="A434" s="18">
        <v>2023</v>
      </c>
      <c r="B434" s="18">
        <v>11747</v>
      </c>
      <c r="C434" s="18" t="s">
        <v>2164</v>
      </c>
      <c r="D434" s="18">
        <v>572400</v>
      </c>
      <c r="E434" s="18">
        <v>119700</v>
      </c>
      <c r="F434" s="18" t="s">
        <v>2163</v>
      </c>
      <c r="G434" s="18" t="s">
        <v>351</v>
      </c>
      <c r="H434" s="18" t="s">
        <v>1535</v>
      </c>
      <c r="I434" s="18" t="s">
        <v>1564</v>
      </c>
      <c r="J434" s="18">
        <v>33919.134339999997</v>
      </c>
      <c r="K434" s="18" t="s">
        <v>1540</v>
      </c>
      <c r="L434" s="18">
        <v>1</v>
      </c>
      <c r="M434" s="18">
        <v>0.45302736100000002</v>
      </c>
      <c r="N434" s="18">
        <v>50.950951600000003</v>
      </c>
      <c r="O434" s="260" t="s">
        <v>4248</v>
      </c>
    </row>
    <row r="435" spans="1:15">
      <c r="A435" s="18">
        <v>2023</v>
      </c>
      <c r="B435" s="18">
        <v>11748</v>
      </c>
      <c r="C435" s="18" t="s">
        <v>2165</v>
      </c>
      <c r="D435" s="18">
        <v>451000</v>
      </c>
      <c r="E435" s="18">
        <v>434400</v>
      </c>
      <c r="F435" s="18" t="s">
        <v>2163</v>
      </c>
      <c r="G435" s="18" t="s">
        <v>351</v>
      </c>
      <c r="H435" s="18" t="s">
        <v>1535</v>
      </c>
      <c r="I435" s="18" t="s">
        <v>1564</v>
      </c>
      <c r="J435" s="18">
        <v>33237.245410000003</v>
      </c>
      <c r="K435" s="18" t="s">
        <v>1540</v>
      </c>
      <c r="L435" s="18">
        <v>1</v>
      </c>
      <c r="M435" s="18">
        <v>-1.227103909</v>
      </c>
      <c r="N435" s="18">
        <v>53.803406430000003</v>
      </c>
      <c r="O435" s="260" t="s">
        <v>4249</v>
      </c>
    </row>
    <row r="436" spans="1:15">
      <c r="A436" s="18">
        <v>2023</v>
      </c>
      <c r="B436" s="18">
        <v>11749</v>
      </c>
      <c r="C436" s="18" t="s">
        <v>2166</v>
      </c>
      <c r="D436" s="18">
        <v>364500</v>
      </c>
      <c r="E436" s="18">
        <v>526700</v>
      </c>
      <c r="F436" s="18" t="s">
        <v>2163</v>
      </c>
      <c r="G436" s="18" t="s">
        <v>351</v>
      </c>
      <c r="H436" s="18" t="s">
        <v>1535</v>
      </c>
      <c r="I436" s="18" t="s">
        <v>1564</v>
      </c>
      <c r="J436" s="18">
        <v>31542.502369999998</v>
      </c>
      <c r="K436" s="18" t="s">
        <v>1540</v>
      </c>
      <c r="L436" s="18">
        <v>1</v>
      </c>
      <c r="M436" s="18">
        <v>-2.551471072</v>
      </c>
      <c r="N436" s="18">
        <v>54.634167920000003</v>
      </c>
      <c r="O436" s="260" t="s">
        <v>4249</v>
      </c>
    </row>
    <row r="437" spans="1:15">
      <c r="A437" s="18">
        <v>2023</v>
      </c>
      <c r="B437" s="18">
        <v>11750</v>
      </c>
      <c r="C437" s="18" t="s">
        <v>2167</v>
      </c>
      <c r="D437" s="18">
        <v>455503</v>
      </c>
      <c r="E437" s="18">
        <v>328085</v>
      </c>
      <c r="F437" s="18" t="s">
        <v>2163</v>
      </c>
      <c r="G437" s="18" t="s">
        <v>351</v>
      </c>
      <c r="H437" s="18" t="s">
        <v>1535</v>
      </c>
      <c r="I437" s="18" t="s">
        <v>1564</v>
      </c>
      <c r="J437" s="18">
        <v>69748.285510000002</v>
      </c>
      <c r="K437" s="18" t="s">
        <v>1540</v>
      </c>
      <c r="L437" s="18">
        <v>1</v>
      </c>
      <c r="M437" s="18">
        <v>-1.177321477</v>
      </c>
      <c r="N437" s="18">
        <v>52.84741674</v>
      </c>
      <c r="O437" s="260" t="s">
        <v>4249</v>
      </c>
    </row>
    <row r="438" spans="1:15">
      <c r="A438" s="18">
        <v>2023</v>
      </c>
      <c r="B438" s="18">
        <v>11954</v>
      </c>
      <c r="C438" s="18" t="s">
        <v>2168</v>
      </c>
      <c r="D438" s="18">
        <v>372814</v>
      </c>
      <c r="E438" s="18">
        <v>392395</v>
      </c>
      <c r="F438" s="18" t="s">
        <v>2169</v>
      </c>
      <c r="G438" s="18" t="s">
        <v>1520</v>
      </c>
      <c r="H438" s="18" t="s">
        <v>1535</v>
      </c>
      <c r="I438" s="18" t="s">
        <v>4378</v>
      </c>
      <c r="J438" s="18">
        <v>185784.73699999999</v>
      </c>
      <c r="K438" s="18" t="s">
        <v>1540</v>
      </c>
      <c r="L438" s="18">
        <v>1</v>
      </c>
      <c r="M438" s="18">
        <v>-2.4106028249999998</v>
      </c>
      <c r="N438" s="18">
        <v>53.427637869999998</v>
      </c>
      <c r="O438" s="260" t="s">
        <v>4249</v>
      </c>
    </row>
    <row r="439" spans="1:15">
      <c r="A439" s="18">
        <v>2023</v>
      </c>
      <c r="B439" s="18">
        <v>11959</v>
      </c>
      <c r="C439" s="18" t="s">
        <v>2170</v>
      </c>
      <c r="D439" s="18">
        <v>341505</v>
      </c>
      <c r="E439" s="18">
        <v>428245</v>
      </c>
      <c r="F439" s="18" t="s">
        <v>2171</v>
      </c>
      <c r="G439" s="18" t="s">
        <v>364</v>
      </c>
      <c r="H439" s="18" t="s">
        <v>1535</v>
      </c>
      <c r="I439" s="18" t="s">
        <v>364</v>
      </c>
      <c r="J439" s="18">
        <v>5589.4450660000002</v>
      </c>
      <c r="K439" s="18" t="s">
        <v>1540</v>
      </c>
      <c r="L439" s="18">
        <v>1</v>
      </c>
      <c r="M439" s="18">
        <v>-2.8884781390000001</v>
      </c>
      <c r="N439" s="18">
        <v>53.747279159999998</v>
      </c>
      <c r="O439" s="260" t="s">
        <v>4248</v>
      </c>
    </row>
    <row r="440" spans="1:15">
      <c r="A440" s="18">
        <v>2023</v>
      </c>
      <c r="B440" s="18">
        <v>11960</v>
      </c>
      <c r="C440" s="18" t="s">
        <v>2172</v>
      </c>
      <c r="D440" s="18">
        <v>362014</v>
      </c>
      <c r="E440" s="18">
        <v>431449</v>
      </c>
      <c r="F440" s="18" t="s">
        <v>2171</v>
      </c>
      <c r="G440" s="18" t="s">
        <v>364</v>
      </c>
      <c r="H440" s="18" t="s">
        <v>1535</v>
      </c>
      <c r="I440" s="18" t="s">
        <v>364</v>
      </c>
      <c r="J440" s="18">
        <v>4067.8222620000001</v>
      </c>
      <c r="K440" s="18" t="s">
        <v>1540</v>
      </c>
      <c r="L440" s="18">
        <v>1</v>
      </c>
      <c r="M440" s="18">
        <v>-2.577903901</v>
      </c>
      <c r="N440" s="18">
        <v>53.777977640000003</v>
      </c>
      <c r="O440" s="260" t="s">
        <v>4248</v>
      </c>
    </row>
    <row r="441" spans="1:15">
      <c r="A441" s="18">
        <v>2023</v>
      </c>
      <c r="B441" s="18">
        <v>11966</v>
      </c>
      <c r="C441" s="18" t="s">
        <v>2173</v>
      </c>
      <c r="D441" s="18">
        <v>398000</v>
      </c>
      <c r="E441" s="18">
        <v>385300</v>
      </c>
      <c r="F441" s="18" t="s">
        <v>2174</v>
      </c>
      <c r="G441" s="18" t="s">
        <v>1520</v>
      </c>
      <c r="H441" s="18" t="s">
        <v>1535</v>
      </c>
      <c r="I441" s="18" t="s">
        <v>4378</v>
      </c>
      <c r="J441" s="18">
        <v>11420.283659999999</v>
      </c>
      <c r="K441" s="18" t="s">
        <v>1540</v>
      </c>
      <c r="L441" s="18">
        <v>1</v>
      </c>
      <c r="M441" s="18">
        <v>-2.0315179630000002</v>
      </c>
      <c r="N441" s="18">
        <v>53.364566410000002</v>
      </c>
      <c r="O441" s="260" t="s">
        <v>4249</v>
      </c>
    </row>
    <row r="442" spans="1:15">
      <c r="A442" s="18">
        <v>2023</v>
      </c>
      <c r="B442" s="18">
        <v>11970</v>
      </c>
      <c r="C442" s="18" t="s">
        <v>2175</v>
      </c>
      <c r="D442" s="18">
        <v>339367</v>
      </c>
      <c r="E442" s="18">
        <v>378256</v>
      </c>
      <c r="F442" s="18" t="s">
        <v>2176</v>
      </c>
      <c r="G442" s="18" t="s">
        <v>1520</v>
      </c>
      <c r="H442" s="18" t="s">
        <v>1535</v>
      </c>
      <c r="I442" s="18" t="s">
        <v>4378</v>
      </c>
      <c r="J442" s="18">
        <v>2391.8191400000001</v>
      </c>
      <c r="K442" s="18" t="s">
        <v>532</v>
      </c>
      <c r="L442" s="18">
        <v>1</v>
      </c>
      <c r="M442" s="18">
        <v>-2.911198051</v>
      </c>
      <c r="N442" s="18">
        <v>53.297772209999998</v>
      </c>
      <c r="O442" s="260" t="s">
        <v>4248</v>
      </c>
    </row>
    <row r="443" spans="1:15">
      <c r="A443" s="18">
        <v>2023</v>
      </c>
      <c r="B443" s="18">
        <v>11971</v>
      </c>
      <c r="C443" s="18" t="s">
        <v>1725</v>
      </c>
      <c r="D443" s="18">
        <v>445563</v>
      </c>
      <c r="E443" s="18">
        <v>103615</v>
      </c>
      <c r="F443" s="18" t="s">
        <v>1726</v>
      </c>
      <c r="G443" s="18" t="s">
        <v>1521</v>
      </c>
      <c r="H443" s="18" t="s">
        <v>1535</v>
      </c>
      <c r="I443" s="18" t="s">
        <v>1562</v>
      </c>
      <c r="J443" s="18">
        <v>639198.42139999999</v>
      </c>
      <c r="K443" s="18" t="s">
        <v>534</v>
      </c>
      <c r="L443" s="18">
        <v>1</v>
      </c>
      <c r="M443" s="18">
        <v>-1.354414944</v>
      </c>
      <c r="N443" s="18">
        <v>50.830284239999997</v>
      </c>
      <c r="O443" s="260" t="s">
        <v>4249</v>
      </c>
    </row>
    <row r="444" spans="1:15">
      <c r="A444" s="18">
        <v>2023</v>
      </c>
      <c r="B444" s="18">
        <v>11972</v>
      </c>
      <c r="C444" s="18" t="s">
        <v>4411</v>
      </c>
      <c r="D444" s="18">
        <v>409720</v>
      </c>
      <c r="E444" s="18">
        <v>424860</v>
      </c>
      <c r="F444" s="18" t="s">
        <v>2177</v>
      </c>
      <c r="G444" s="18" t="s">
        <v>1516</v>
      </c>
      <c r="H444" s="18" t="s">
        <v>1535</v>
      </c>
      <c r="I444" s="18" t="s">
        <v>1593</v>
      </c>
      <c r="J444" s="18">
        <v>3311.4033089999998</v>
      </c>
      <c r="K444" s="18" t="s">
        <v>1540</v>
      </c>
      <c r="L444" s="18">
        <v>1</v>
      </c>
      <c r="M444" s="18">
        <v>-1.854183948</v>
      </c>
      <c r="N444" s="18">
        <v>53.720061020000003</v>
      </c>
      <c r="O444" s="260" t="s">
        <v>4248</v>
      </c>
    </row>
    <row r="445" spans="1:15">
      <c r="A445" s="18">
        <v>2023</v>
      </c>
      <c r="B445" s="18">
        <v>11982</v>
      </c>
      <c r="C445" s="18" t="s">
        <v>1669</v>
      </c>
      <c r="D445" s="18">
        <v>351280</v>
      </c>
      <c r="E445" s="18">
        <v>381110</v>
      </c>
      <c r="F445" s="18" t="s">
        <v>2178</v>
      </c>
      <c r="G445" s="18" t="s">
        <v>1515</v>
      </c>
      <c r="H445" s="18" t="s">
        <v>1535</v>
      </c>
      <c r="I445" s="18" t="s">
        <v>4368</v>
      </c>
      <c r="J445" s="18">
        <v>898.87287430000003</v>
      </c>
      <c r="K445" s="18" t="s">
        <v>532</v>
      </c>
      <c r="L445" s="18">
        <v>1</v>
      </c>
      <c r="M445" s="18">
        <v>-2.732912813</v>
      </c>
      <c r="N445" s="18">
        <v>53.324655649999997</v>
      </c>
      <c r="O445" s="260" t="s">
        <v>4248</v>
      </c>
    </row>
    <row r="446" spans="1:15">
      <c r="A446" s="18">
        <v>2023</v>
      </c>
      <c r="B446" s="18">
        <v>11986</v>
      </c>
      <c r="C446" s="18" t="s">
        <v>2179</v>
      </c>
      <c r="D446" s="18">
        <v>385783</v>
      </c>
      <c r="E446" s="18">
        <v>160943</v>
      </c>
      <c r="F446" s="18" t="s">
        <v>1728</v>
      </c>
      <c r="G446" s="18" t="s">
        <v>1516</v>
      </c>
      <c r="H446" s="18" t="s">
        <v>1535</v>
      </c>
      <c r="I446" s="18" t="s">
        <v>1593</v>
      </c>
      <c r="J446" s="18">
        <v>15636.23834</v>
      </c>
      <c r="K446" s="18" t="s">
        <v>1540</v>
      </c>
      <c r="L446" s="18">
        <v>1</v>
      </c>
      <c r="M446" s="18">
        <v>-2.2055178639999999</v>
      </c>
      <c r="N446" s="18">
        <v>51.347386849999999</v>
      </c>
      <c r="O446" s="260" t="s">
        <v>4249</v>
      </c>
    </row>
    <row r="447" spans="1:15">
      <c r="A447" s="18">
        <v>2023</v>
      </c>
      <c r="B447" s="18">
        <v>11997</v>
      </c>
      <c r="C447" s="18" t="s">
        <v>2181</v>
      </c>
      <c r="D447" s="18">
        <v>563200</v>
      </c>
      <c r="E447" s="18">
        <v>318450</v>
      </c>
      <c r="F447" s="18" t="s">
        <v>2182</v>
      </c>
      <c r="G447" s="18" t="s">
        <v>1516</v>
      </c>
      <c r="H447" s="18" t="s">
        <v>1535</v>
      </c>
      <c r="I447" s="18" t="s">
        <v>1593</v>
      </c>
      <c r="J447" s="18">
        <v>140</v>
      </c>
      <c r="K447" s="18" t="s">
        <v>1540</v>
      </c>
      <c r="L447" s="18">
        <v>1</v>
      </c>
      <c r="M447" s="18">
        <v>0.41594640199999999</v>
      </c>
      <c r="N447" s="18">
        <v>52.739047849999999</v>
      </c>
      <c r="O447" s="260" t="s">
        <v>4248</v>
      </c>
    </row>
    <row r="448" spans="1:15">
      <c r="A448" s="18">
        <v>2023</v>
      </c>
      <c r="B448" s="18">
        <v>11999</v>
      </c>
      <c r="C448" s="18" t="s">
        <v>2183</v>
      </c>
      <c r="D448" s="18">
        <v>337400</v>
      </c>
      <c r="E448" s="18">
        <v>550800</v>
      </c>
      <c r="F448" s="18" t="s">
        <v>2184</v>
      </c>
      <c r="G448" s="18" t="s">
        <v>1516</v>
      </c>
      <c r="H448" s="18" t="s">
        <v>1535</v>
      </c>
      <c r="I448" s="18" t="s">
        <v>1593</v>
      </c>
      <c r="J448" s="18">
        <v>795</v>
      </c>
      <c r="K448" s="18" t="s">
        <v>1540</v>
      </c>
      <c r="L448" s="18">
        <v>1</v>
      </c>
      <c r="M448" s="18">
        <v>-2.9764389250000001</v>
      </c>
      <c r="N448" s="18">
        <v>54.848072430000002</v>
      </c>
      <c r="O448" s="260" t="s">
        <v>4248</v>
      </c>
    </row>
    <row r="449" spans="1:15">
      <c r="A449" s="18">
        <v>2023</v>
      </c>
      <c r="B449" s="18">
        <v>12002</v>
      </c>
      <c r="C449" s="18" t="s">
        <v>2185</v>
      </c>
      <c r="D449" s="18">
        <v>390600</v>
      </c>
      <c r="E449" s="18">
        <v>386600</v>
      </c>
      <c r="F449" s="18" t="s">
        <v>2186</v>
      </c>
      <c r="G449" s="18" t="s">
        <v>354</v>
      </c>
      <c r="H449" s="18" t="s">
        <v>1535</v>
      </c>
      <c r="I449" s="18" t="s">
        <v>354</v>
      </c>
      <c r="J449" s="18">
        <v>795</v>
      </c>
      <c r="K449" s="18" t="s">
        <v>1540</v>
      </c>
      <c r="L449" s="18">
        <v>1</v>
      </c>
      <c r="M449" s="18">
        <v>-2.142758669</v>
      </c>
      <c r="N449" s="18">
        <v>53.37617015</v>
      </c>
      <c r="O449" s="260" t="s">
        <v>4248</v>
      </c>
    </row>
    <row r="450" spans="1:15">
      <c r="A450" s="18">
        <v>2023</v>
      </c>
      <c r="B450" s="18">
        <v>12011</v>
      </c>
      <c r="C450" s="18" t="s">
        <v>2187</v>
      </c>
      <c r="D450" s="18">
        <v>252680</v>
      </c>
      <c r="E450" s="18">
        <v>244410</v>
      </c>
      <c r="F450" s="18" t="s">
        <v>2188</v>
      </c>
      <c r="G450" s="18" t="s">
        <v>1516</v>
      </c>
      <c r="H450" s="18" t="s">
        <v>1543</v>
      </c>
      <c r="I450" s="18" t="s">
        <v>1593</v>
      </c>
      <c r="J450" s="18">
        <v>2060.7491930000001</v>
      </c>
      <c r="K450" s="18" t="s">
        <v>1540</v>
      </c>
      <c r="L450" s="18">
        <v>1</v>
      </c>
      <c r="M450" s="18">
        <v>-4.1511711629999999</v>
      </c>
      <c r="N450" s="18">
        <v>52.078393769999998</v>
      </c>
      <c r="O450" s="260" t="s">
        <v>4248</v>
      </c>
    </row>
    <row r="451" spans="1:15">
      <c r="A451" s="18">
        <v>2023</v>
      </c>
      <c r="B451" s="18">
        <v>12015</v>
      </c>
      <c r="C451" s="18" t="s">
        <v>2189</v>
      </c>
      <c r="D451" s="18">
        <v>346260</v>
      </c>
      <c r="E451" s="18">
        <v>233720</v>
      </c>
      <c r="F451" s="18" t="s">
        <v>2190</v>
      </c>
      <c r="G451" s="18" t="s">
        <v>1516</v>
      </c>
      <c r="H451" s="18" t="s">
        <v>1535</v>
      </c>
      <c r="I451" s="18" t="s">
        <v>1593</v>
      </c>
      <c r="J451" s="18">
        <v>6707.5135099999998</v>
      </c>
      <c r="K451" s="18" t="s">
        <v>1540</v>
      </c>
      <c r="L451" s="18">
        <v>1</v>
      </c>
      <c r="M451" s="18">
        <v>-2.7841863340000002</v>
      </c>
      <c r="N451" s="18">
        <v>51.999307770000001</v>
      </c>
      <c r="O451" s="260" t="s">
        <v>4248</v>
      </c>
    </row>
    <row r="452" spans="1:15">
      <c r="A452" s="18">
        <v>2023</v>
      </c>
      <c r="B452" s="18">
        <v>12024</v>
      </c>
      <c r="C452" s="18" t="s">
        <v>2191</v>
      </c>
      <c r="D452" s="18">
        <v>490660</v>
      </c>
      <c r="E452" s="18">
        <v>336900</v>
      </c>
      <c r="F452" s="18" t="s">
        <v>1955</v>
      </c>
      <c r="G452" s="18" t="s">
        <v>1516</v>
      </c>
      <c r="H452" s="18" t="s">
        <v>1535</v>
      </c>
      <c r="I452" s="18" t="s">
        <v>1593</v>
      </c>
      <c r="J452" s="18">
        <v>795</v>
      </c>
      <c r="K452" s="18" t="s">
        <v>1540</v>
      </c>
      <c r="L452" s="18">
        <v>1</v>
      </c>
      <c r="M452" s="18">
        <v>-0.65297581299999996</v>
      </c>
      <c r="N452" s="18">
        <v>52.921873490000003</v>
      </c>
      <c r="O452" s="260" t="s">
        <v>4248</v>
      </c>
    </row>
    <row r="453" spans="1:15">
      <c r="A453" s="18">
        <v>2023</v>
      </c>
      <c r="B453" s="18">
        <v>12058</v>
      </c>
      <c r="C453" s="18" t="s">
        <v>2110</v>
      </c>
      <c r="D453" s="18">
        <v>314500</v>
      </c>
      <c r="E453" s="18">
        <v>541200</v>
      </c>
      <c r="F453" s="18" t="s">
        <v>2054</v>
      </c>
      <c r="G453" s="18" t="s">
        <v>1516</v>
      </c>
      <c r="H453" s="18" t="s">
        <v>1535</v>
      </c>
      <c r="I453" s="18" t="s">
        <v>1593</v>
      </c>
      <c r="J453" s="18">
        <v>795</v>
      </c>
      <c r="K453" s="18" t="s">
        <v>1540</v>
      </c>
      <c r="L453" s="18">
        <v>1</v>
      </c>
      <c r="M453" s="18">
        <v>-3.330146981</v>
      </c>
      <c r="N453" s="18">
        <v>54.758434370000003</v>
      </c>
      <c r="O453" s="260" t="s">
        <v>4248</v>
      </c>
    </row>
    <row r="454" spans="1:15">
      <c r="A454" s="18">
        <v>2023</v>
      </c>
      <c r="B454" s="18">
        <v>12069</v>
      </c>
      <c r="C454" s="18" t="s">
        <v>2192</v>
      </c>
      <c r="D454" s="18">
        <v>322200</v>
      </c>
      <c r="E454" s="18">
        <v>196400</v>
      </c>
      <c r="F454" s="18" t="s">
        <v>2193</v>
      </c>
      <c r="G454" s="18" t="s">
        <v>351</v>
      </c>
      <c r="H454" s="18" t="s">
        <v>1543</v>
      </c>
      <c r="I454" s="18" t="s">
        <v>1564</v>
      </c>
      <c r="J454" s="18">
        <v>2198.9956400000001</v>
      </c>
      <c r="K454" s="18" t="s">
        <v>1540</v>
      </c>
      <c r="L454" s="18">
        <v>1</v>
      </c>
      <c r="M454" s="18">
        <v>-3.1261802279999999</v>
      </c>
      <c r="N454" s="18">
        <v>51.660975829999998</v>
      </c>
      <c r="O454" s="260" t="s">
        <v>4248</v>
      </c>
    </row>
    <row r="455" spans="1:15">
      <c r="A455" s="18">
        <v>2023</v>
      </c>
      <c r="B455" s="18">
        <v>12077</v>
      </c>
      <c r="C455" s="18" t="s">
        <v>2194</v>
      </c>
      <c r="D455" s="18">
        <v>521310</v>
      </c>
      <c r="E455" s="18">
        <v>298610</v>
      </c>
      <c r="F455" s="18" t="s">
        <v>2195</v>
      </c>
      <c r="G455" s="18" t="s">
        <v>1516</v>
      </c>
      <c r="H455" s="18" t="s">
        <v>1535</v>
      </c>
      <c r="I455" s="18" t="s">
        <v>1593</v>
      </c>
      <c r="J455" s="18">
        <v>2383.288</v>
      </c>
      <c r="K455" s="18" t="s">
        <v>1540</v>
      </c>
      <c r="L455" s="18">
        <v>1</v>
      </c>
      <c r="M455" s="18">
        <v>-0.21144872200000001</v>
      </c>
      <c r="N455" s="18">
        <v>52.571792629999997</v>
      </c>
      <c r="O455" s="260" t="s">
        <v>4248</v>
      </c>
    </row>
    <row r="456" spans="1:15">
      <c r="A456" s="18">
        <v>2023</v>
      </c>
      <c r="B456" s="18">
        <v>12094</v>
      </c>
      <c r="C456" s="18" t="s">
        <v>2149</v>
      </c>
      <c r="D456" s="18">
        <v>370960</v>
      </c>
      <c r="E456" s="18">
        <v>365840</v>
      </c>
      <c r="F456" s="18" t="s">
        <v>2196</v>
      </c>
      <c r="G456" s="18" t="s">
        <v>1515</v>
      </c>
      <c r="H456" s="18" t="s">
        <v>1535</v>
      </c>
      <c r="I456" s="18" t="s">
        <v>4368</v>
      </c>
      <c r="J456" s="18">
        <v>2857.7993769999998</v>
      </c>
      <c r="K456" s="18" t="s">
        <v>532</v>
      </c>
      <c r="L456" s="18">
        <v>1</v>
      </c>
      <c r="M456" s="18">
        <v>-2.4360634729999999</v>
      </c>
      <c r="N456" s="18">
        <v>53.188850780000003</v>
      </c>
      <c r="O456" s="260" t="s">
        <v>4248</v>
      </c>
    </row>
    <row r="457" spans="1:15">
      <c r="A457" s="18">
        <v>2023</v>
      </c>
      <c r="B457" s="18">
        <v>12105</v>
      </c>
      <c r="C457" s="18" t="s">
        <v>2197</v>
      </c>
      <c r="D457" s="18">
        <v>458000</v>
      </c>
      <c r="E457" s="18">
        <v>522000</v>
      </c>
      <c r="F457" s="18" t="s">
        <v>2198</v>
      </c>
      <c r="G457" s="18" t="s">
        <v>1515</v>
      </c>
      <c r="H457" s="18" t="s">
        <v>1535</v>
      </c>
      <c r="I457" s="18" t="s">
        <v>4368</v>
      </c>
      <c r="J457" s="18">
        <v>140</v>
      </c>
      <c r="K457" s="18" t="s">
        <v>531</v>
      </c>
      <c r="L457" s="18">
        <v>1</v>
      </c>
      <c r="M457" s="18">
        <v>-1.103965672</v>
      </c>
      <c r="N457" s="18">
        <v>54.589872589999999</v>
      </c>
      <c r="O457" s="260" t="s">
        <v>4248</v>
      </c>
    </row>
    <row r="458" spans="1:15">
      <c r="A458" s="18">
        <v>2023</v>
      </c>
      <c r="B458" s="18">
        <v>12130</v>
      </c>
      <c r="C458" s="18" t="s">
        <v>4412</v>
      </c>
      <c r="D458" s="18">
        <v>456910</v>
      </c>
      <c r="E458" s="18">
        <v>521970</v>
      </c>
      <c r="F458" s="18" t="s">
        <v>4410</v>
      </c>
      <c r="G458" s="18" t="s">
        <v>1515</v>
      </c>
      <c r="H458" s="18" t="s">
        <v>1535</v>
      </c>
      <c r="I458" s="18" t="s">
        <v>4368</v>
      </c>
      <c r="J458" s="18">
        <v>106503.0726</v>
      </c>
      <c r="K458" s="18" t="s">
        <v>531</v>
      </c>
      <c r="L458" s="18">
        <v>1</v>
      </c>
      <c r="M458" s="18">
        <v>-1.120836986</v>
      </c>
      <c r="N458" s="18">
        <v>54.589726659999997</v>
      </c>
      <c r="O458" s="260" t="s">
        <v>4249</v>
      </c>
    </row>
    <row r="459" spans="1:15">
      <c r="A459" s="18">
        <v>2023</v>
      </c>
      <c r="B459" s="18">
        <v>12159</v>
      </c>
      <c r="C459" s="18" t="s">
        <v>2199</v>
      </c>
      <c r="D459" s="18">
        <v>220123</v>
      </c>
      <c r="E459" s="18">
        <v>600327</v>
      </c>
      <c r="F459" s="18" t="s">
        <v>2184</v>
      </c>
      <c r="G459" s="18" t="s">
        <v>1516</v>
      </c>
      <c r="H459" s="18" t="s">
        <v>1553</v>
      </c>
      <c r="I459" s="18" t="s">
        <v>1593</v>
      </c>
      <c r="J459" s="18">
        <v>6906.7069410000004</v>
      </c>
      <c r="K459" s="18" t="s">
        <v>1540</v>
      </c>
      <c r="L459" s="18">
        <v>1</v>
      </c>
      <c r="M459" s="18">
        <v>-4.8324543110000002</v>
      </c>
      <c r="N459" s="18">
        <v>55.264184720000003</v>
      </c>
      <c r="O459" s="260" t="s">
        <v>4249</v>
      </c>
    </row>
    <row r="460" spans="1:15">
      <c r="A460" s="18">
        <v>2023</v>
      </c>
      <c r="B460" s="18">
        <v>12176</v>
      </c>
      <c r="C460" s="18" t="s">
        <v>535</v>
      </c>
      <c r="D460" s="18">
        <v>291675</v>
      </c>
      <c r="E460" s="18">
        <v>681406</v>
      </c>
      <c r="F460" s="18" t="s">
        <v>4413</v>
      </c>
      <c r="G460" s="18" t="s">
        <v>1515</v>
      </c>
      <c r="H460" s="18" t="s">
        <v>1553</v>
      </c>
      <c r="I460" s="18" t="s">
        <v>4368</v>
      </c>
      <c r="J460" s="18">
        <v>4934.0035779999998</v>
      </c>
      <c r="K460" s="18" t="s">
        <v>535</v>
      </c>
      <c r="L460" s="18">
        <v>1</v>
      </c>
      <c r="M460" s="18">
        <v>-3.7390979830000002</v>
      </c>
      <c r="N460" s="18">
        <v>56.013297219999998</v>
      </c>
      <c r="O460" s="260" t="s">
        <v>4249</v>
      </c>
    </row>
    <row r="461" spans="1:15">
      <c r="A461" s="18">
        <v>2023</v>
      </c>
      <c r="B461" s="18">
        <v>12219</v>
      </c>
      <c r="C461" s="18" t="s">
        <v>1549</v>
      </c>
      <c r="D461" s="18">
        <v>387850</v>
      </c>
      <c r="E461" s="18">
        <v>398350</v>
      </c>
      <c r="F461" s="18" t="s">
        <v>2200</v>
      </c>
      <c r="G461" s="18" t="s">
        <v>1515</v>
      </c>
      <c r="H461" s="18" t="s">
        <v>1535</v>
      </c>
      <c r="I461" s="18" t="s">
        <v>4368</v>
      </c>
      <c r="J461" s="18">
        <v>795</v>
      </c>
      <c r="K461" s="18" t="s">
        <v>1540</v>
      </c>
      <c r="L461" s="18">
        <v>1</v>
      </c>
      <c r="M461" s="18">
        <v>-2.1845522370000001</v>
      </c>
      <c r="N461" s="18">
        <v>53.48172795</v>
      </c>
      <c r="O461" s="260" t="s">
        <v>4249</v>
      </c>
    </row>
    <row r="462" spans="1:15">
      <c r="A462" s="18">
        <v>2023</v>
      </c>
      <c r="B462" s="18">
        <v>12240</v>
      </c>
      <c r="C462" s="18" t="s">
        <v>2201</v>
      </c>
      <c r="D462" s="18">
        <v>551550</v>
      </c>
      <c r="E462" s="18">
        <v>181320</v>
      </c>
      <c r="F462" s="18" t="s">
        <v>2202</v>
      </c>
      <c r="G462" s="18" t="s">
        <v>1515</v>
      </c>
      <c r="H462" s="18" t="s">
        <v>1535</v>
      </c>
      <c r="I462" s="18" t="s">
        <v>4368</v>
      </c>
      <c r="J462" s="18">
        <v>795</v>
      </c>
      <c r="K462" s="18" t="s">
        <v>1540</v>
      </c>
      <c r="L462" s="18">
        <v>1</v>
      </c>
      <c r="M462" s="18">
        <v>0.18247997799999999</v>
      </c>
      <c r="N462" s="18">
        <v>51.510488469999999</v>
      </c>
      <c r="O462" s="260" t="s">
        <v>4249</v>
      </c>
    </row>
    <row r="463" spans="1:15">
      <c r="A463" s="18">
        <v>2023</v>
      </c>
      <c r="B463" s="18">
        <v>12243</v>
      </c>
      <c r="C463" s="18" t="s">
        <v>2203</v>
      </c>
      <c r="D463" s="18">
        <v>379310</v>
      </c>
      <c r="E463" s="18">
        <v>407800</v>
      </c>
      <c r="F463" s="18" t="s">
        <v>2204</v>
      </c>
      <c r="G463" s="18" t="s">
        <v>1519</v>
      </c>
      <c r="H463" s="18" t="s">
        <v>1535</v>
      </c>
      <c r="I463" s="18" t="s">
        <v>1544</v>
      </c>
      <c r="J463" s="18">
        <v>795</v>
      </c>
      <c r="K463" s="18" t="s">
        <v>1540</v>
      </c>
      <c r="L463" s="18">
        <v>1</v>
      </c>
      <c r="M463" s="18">
        <v>-2.3138645659999999</v>
      </c>
      <c r="N463" s="18">
        <v>53.566398499999998</v>
      </c>
      <c r="O463" s="260" t="s">
        <v>4249</v>
      </c>
    </row>
    <row r="464" spans="1:15">
      <c r="A464" s="18">
        <v>2023</v>
      </c>
      <c r="B464" s="18">
        <v>12277</v>
      </c>
      <c r="C464" s="18" t="s">
        <v>2205</v>
      </c>
      <c r="D464" s="18">
        <v>315300</v>
      </c>
      <c r="E464" s="18">
        <v>210450</v>
      </c>
      <c r="F464" s="18" t="s">
        <v>2206</v>
      </c>
      <c r="G464" s="18" t="s">
        <v>364</v>
      </c>
      <c r="H464" s="18" t="s">
        <v>1543</v>
      </c>
      <c r="I464" s="18" t="s">
        <v>364</v>
      </c>
      <c r="J464" s="18">
        <v>105.70264539999999</v>
      </c>
      <c r="K464" s="18" t="s">
        <v>1540</v>
      </c>
      <c r="L464" s="18">
        <v>1</v>
      </c>
      <c r="M464" s="18">
        <v>-3.2293340430000002</v>
      </c>
      <c r="N464" s="18">
        <v>51.786273080000001</v>
      </c>
      <c r="O464" s="260" t="s">
        <v>4248</v>
      </c>
    </row>
    <row r="465" spans="1:15">
      <c r="A465" s="18">
        <v>2023</v>
      </c>
      <c r="B465" s="18">
        <v>12282</v>
      </c>
      <c r="C465" s="18" t="s">
        <v>2207</v>
      </c>
      <c r="D465" s="18">
        <v>446710</v>
      </c>
      <c r="E465" s="18">
        <v>383330</v>
      </c>
      <c r="F465" s="18" t="s">
        <v>2208</v>
      </c>
      <c r="G465" s="18" t="s">
        <v>1516</v>
      </c>
      <c r="H465" s="18" t="s">
        <v>1535</v>
      </c>
      <c r="I465" s="18" t="s">
        <v>1593</v>
      </c>
      <c r="J465" s="18">
        <v>10009.7202</v>
      </c>
      <c r="K465" s="18" t="s">
        <v>1540</v>
      </c>
      <c r="L465" s="18">
        <v>1</v>
      </c>
      <c r="M465" s="18">
        <v>-1.2998583189999999</v>
      </c>
      <c r="N465" s="18">
        <v>53.344810860000003</v>
      </c>
      <c r="O465" s="260" t="s">
        <v>4248</v>
      </c>
    </row>
    <row r="466" spans="1:15">
      <c r="A466" s="18">
        <v>2023</v>
      </c>
      <c r="B466" s="18">
        <v>12308</v>
      </c>
      <c r="C466" s="18" t="s">
        <v>2209</v>
      </c>
      <c r="D466" s="18">
        <v>428420</v>
      </c>
      <c r="E466" s="18">
        <v>489960</v>
      </c>
      <c r="F466" s="18" t="s">
        <v>2210</v>
      </c>
      <c r="G466" s="18" t="s">
        <v>1516</v>
      </c>
      <c r="H466" s="18" t="s">
        <v>1535</v>
      </c>
      <c r="I466" s="18" t="s">
        <v>1593</v>
      </c>
      <c r="J466" s="18">
        <v>935</v>
      </c>
      <c r="K466" s="18" t="s">
        <v>1540</v>
      </c>
      <c r="L466" s="18">
        <v>1</v>
      </c>
      <c r="M466" s="18">
        <v>-1.564755763</v>
      </c>
      <c r="N466" s="18">
        <v>54.304460030000001</v>
      </c>
      <c r="O466" s="260" t="s">
        <v>4248</v>
      </c>
    </row>
    <row r="467" spans="1:15">
      <c r="A467" s="18">
        <v>2023</v>
      </c>
      <c r="B467" s="18">
        <v>12330</v>
      </c>
      <c r="C467" s="18" t="s">
        <v>2211</v>
      </c>
      <c r="D467" s="18">
        <v>441760</v>
      </c>
      <c r="E467" s="18">
        <v>475290</v>
      </c>
      <c r="F467" s="18" t="s">
        <v>2212</v>
      </c>
      <c r="G467" s="18" t="s">
        <v>1516</v>
      </c>
      <c r="H467" s="18" t="s">
        <v>1535</v>
      </c>
      <c r="I467" s="18" t="s">
        <v>1593</v>
      </c>
      <c r="J467" s="18">
        <v>11736.396940000001</v>
      </c>
      <c r="K467" s="18" t="s">
        <v>1540</v>
      </c>
      <c r="L467" s="18">
        <v>1</v>
      </c>
      <c r="M467" s="18">
        <v>-1.361800793</v>
      </c>
      <c r="N467" s="18">
        <v>54.171711299999998</v>
      </c>
      <c r="O467" s="260" t="s">
        <v>4248</v>
      </c>
    </row>
    <row r="468" spans="1:15">
      <c r="A468" s="18">
        <v>2023</v>
      </c>
      <c r="B468" s="18">
        <v>12336</v>
      </c>
      <c r="C468" s="18" t="s">
        <v>2092</v>
      </c>
      <c r="D468" s="18">
        <v>655420</v>
      </c>
      <c r="E468" s="18">
        <v>293300</v>
      </c>
      <c r="F468" s="18" t="s">
        <v>2213</v>
      </c>
      <c r="G468" s="18" t="s">
        <v>1519</v>
      </c>
      <c r="H468" s="18" t="s">
        <v>1535</v>
      </c>
      <c r="I468" s="18" t="s">
        <v>1544</v>
      </c>
      <c r="J468" s="18">
        <v>795</v>
      </c>
      <c r="K468" s="18" t="s">
        <v>1540</v>
      </c>
      <c r="L468" s="18">
        <v>1</v>
      </c>
      <c r="M468" s="18">
        <v>1.7599085670000001</v>
      </c>
      <c r="N468" s="18">
        <v>52.477799789999999</v>
      </c>
      <c r="O468" s="260" t="s">
        <v>4248</v>
      </c>
    </row>
    <row r="469" spans="1:15">
      <c r="A469" s="18">
        <v>2023</v>
      </c>
      <c r="B469" s="18">
        <v>12367</v>
      </c>
      <c r="C469" s="18" t="s">
        <v>2214</v>
      </c>
      <c r="D469" s="18">
        <v>485540</v>
      </c>
      <c r="E469" s="18">
        <v>169230</v>
      </c>
      <c r="F469" s="18" t="s">
        <v>2215</v>
      </c>
      <c r="G469" s="18" t="s">
        <v>1515</v>
      </c>
      <c r="H469" s="18" t="s">
        <v>1535</v>
      </c>
      <c r="I469" s="18" t="s">
        <v>4368</v>
      </c>
      <c r="J469" s="18">
        <v>617.97109720000003</v>
      </c>
      <c r="K469" s="18" t="s">
        <v>1540</v>
      </c>
      <c r="L469" s="18">
        <v>1</v>
      </c>
      <c r="M469" s="18">
        <v>-0.77133511399999999</v>
      </c>
      <c r="N469" s="18">
        <v>51.415644520000001</v>
      </c>
      <c r="O469" s="260" t="s">
        <v>4248</v>
      </c>
    </row>
    <row r="470" spans="1:15">
      <c r="A470" s="18">
        <v>2023</v>
      </c>
      <c r="B470" s="18">
        <v>12387</v>
      </c>
      <c r="C470" s="18" t="s">
        <v>1868</v>
      </c>
      <c r="D470" s="18">
        <v>510730</v>
      </c>
      <c r="E470" s="18">
        <v>432310</v>
      </c>
      <c r="F470" s="18" t="s">
        <v>1664</v>
      </c>
      <c r="G470" s="18" t="s">
        <v>1516</v>
      </c>
      <c r="H470" s="18" t="s">
        <v>1535</v>
      </c>
      <c r="I470" s="18" t="s">
        <v>1593</v>
      </c>
      <c r="J470" s="18">
        <v>10009.7202</v>
      </c>
      <c r="K470" s="18" t="s">
        <v>530</v>
      </c>
      <c r="L470" s="18">
        <v>1</v>
      </c>
      <c r="M470" s="18">
        <v>-0.32123417399999998</v>
      </c>
      <c r="N470" s="18">
        <v>53.775360859999999</v>
      </c>
      <c r="O470" s="260" t="s">
        <v>4248</v>
      </c>
    </row>
    <row r="471" spans="1:15">
      <c r="A471" s="18">
        <v>2023</v>
      </c>
      <c r="B471" s="18">
        <v>12421</v>
      </c>
      <c r="C471" s="18" t="s">
        <v>2217</v>
      </c>
      <c r="D471" s="18">
        <v>423200</v>
      </c>
      <c r="E471" s="18">
        <v>434510</v>
      </c>
      <c r="F471" s="18" t="s">
        <v>2218</v>
      </c>
      <c r="G471" s="18" t="s">
        <v>1516</v>
      </c>
      <c r="H471" s="18" t="s">
        <v>1535</v>
      </c>
      <c r="I471" s="18" t="s">
        <v>1593</v>
      </c>
      <c r="J471" s="18">
        <v>3979.864752</v>
      </c>
      <c r="K471" s="18" t="s">
        <v>1540</v>
      </c>
      <c r="L471" s="18">
        <v>1</v>
      </c>
      <c r="M471" s="18">
        <v>-1.649193379</v>
      </c>
      <c r="N471" s="18">
        <v>53.80637145</v>
      </c>
      <c r="O471" s="260" t="s">
        <v>4248</v>
      </c>
    </row>
    <row r="472" spans="1:15">
      <c r="A472" s="18">
        <v>2023</v>
      </c>
      <c r="B472" s="18">
        <v>12426</v>
      </c>
      <c r="C472" s="18" t="s">
        <v>2219</v>
      </c>
      <c r="D472" s="18">
        <v>451040</v>
      </c>
      <c r="E472" s="18">
        <v>357230</v>
      </c>
      <c r="F472" s="18" t="s">
        <v>2220</v>
      </c>
      <c r="G472" s="18" t="s">
        <v>1519</v>
      </c>
      <c r="H472" s="18" t="s">
        <v>1535</v>
      </c>
      <c r="I472" s="18" t="s">
        <v>1544</v>
      </c>
      <c r="J472" s="18">
        <v>795</v>
      </c>
      <c r="K472" s="18" t="s">
        <v>1540</v>
      </c>
      <c r="L472" s="18">
        <v>1</v>
      </c>
      <c r="M472" s="18">
        <v>-1.238995168</v>
      </c>
      <c r="N472" s="18">
        <v>53.109824379999999</v>
      </c>
      <c r="O472" s="260" t="s">
        <v>4248</v>
      </c>
    </row>
    <row r="473" spans="1:15">
      <c r="A473" s="18">
        <v>2023</v>
      </c>
      <c r="B473" s="18">
        <v>12427</v>
      </c>
      <c r="C473" s="18" t="s">
        <v>2158</v>
      </c>
      <c r="D473" s="18">
        <v>330540</v>
      </c>
      <c r="E473" s="18">
        <v>139170</v>
      </c>
      <c r="F473" s="18" t="s">
        <v>2221</v>
      </c>
      <c r="G473" s="18" t="s">
        <v>1516</v>
      </c>
      <c r="H473" s="18" t="s">
        <v>1535</v>
      </c>
      <c r="I473" s="18" t="s">
        <v>1593</v>
      </c>
      <c r="J473" s="18">
        <v>795</v>
      </c>
      <c r="K473" s="18" t="s">
        <v>1540</v>
      </c>
      <c r="L473" s="18">
        <v>1</v>
      </c>
      <c r="M473" s="18">
        <v>-2.9944013699999998</v>
      </c>
      <c r="N473" s="18">
        <v>51.147558830000001</v>
      </c>
      <c r="O473" s="260" t="s">
        <v>4248</v>
      </c>
    </row>
    <row r="474" spans="1:15">
      <c r="A474" s="18">
        <v>2023</v>
      </c>
      <c r="B474" s="18">
        <v>12435</v>
      </c>
      <c r="C474" s="18" t="s">
        <v>1997</v>
      </c>
      <c r="D474" s="18">
        <v>343930</v>
      </c>
      <c r="E474" s="18">
        <v>383860</v>
      </c>
      <c r="F474" s="18" t="s">
        <v>2222</v>
      </c>
      <c r="G474" s="18" t="s">
        <v>1515</v>
      </c>
      <c r="H474" s="18" t="s">
        <v>1535</v>
      </c>
      <c r="I474" s="18" t="s">
        <v>4368</v>
      </c>
      <c r="J474" s="18">
        <v>935</v>
      </c>
      <c r="K474" s="18" t="s">
        <v>532</v>
      </c>
      <c r="L474" s="18">
        <v>1</v>
      </c>
      <c r="M474" s="18">
        <v>-2.843736593</v>
      </c>
      <c r="N474" s="18">
        <v>53.348642730000002</v>
      </c>
      <c r="O474" s="260" t="s">
        <v>4248</v>
      </c>
    </row>
    <row r="475" spans="1:15">
      <c r="A475" s="18">
        <v>2023</v>
      </c>
      <c r="B475" s="18">
        <v>12449</v>
      </c>
      <c r="C475" s="18" t="s">
        <v>2223</v>
      </c>
      <c r="D475" s="18">
        <v>239450</v>
      </c>
      <c r="E475" s="18">
        <v>219090</v>
      </c>
      <c r="F475" s="18" t="s">
        <v>2216</v>
      </c>
      <c r="G475" s="18" t="s">
        <v>1516</v>
      </c>
      <c r="H475" s="18" t="s">
        <v>1543</v>
      </c>
      <c r="I475" s="18" t="s">
        <v>1593</v>
      </c>
      <c r="J475" s="18">
        <v>226.31</v>
      </c>
      <c r="K475" s="18" t="s">
        <v>1540</v>
      </c>
      <c r="L475" s="18">
        <v>1</v>
      </c>
      <c r="M475" s="18">
        <v>-4.3322199709999998</v>
      </c>
      <c r="N475" s="18">
        <v>51.847257450000001</v>
      </c>
      <c r="O475" s="260" t="s">
        <v>4249</v>
      </c>
    </row>
    <row r="476" spans="1:15">
      <c r="A476" s="18">
        <v>2023</v>
      </c>
      <c r="B476" s="18">
        <v>12451</v>
      </c>
      <c r="C476" s="18" t="s">
        <v>1789</v>
      </c>
      <c r="D476" s="18">
        <v>383680</v>
      </c>
      <c r="E476" s="18">
        <v>273290</v>
      </c>
      <c r="F476" s="18" t="s">
        <v>1790</v>
      </c>
      <c r="G476" s="18" t="s">
        <v>364</v>
      </c>
      <c r="H476" s="18" t="s">
        <v>1535</v>
      </c>
      <c r="I476" s="18" t="s">
        <v>364</v>
      </c>
      <c r="J476" s="18">
        <v>795</v>
      </c>
      <c r="K476" s="18" t="s">
        <v>1539</v>
      </c>
      <c r="L476" s="18">
        <v>1</v>
      </c>
      <c r="M476" s="18">
        <v>-2.2410559609999998</v>
      </c>
      <c r="N476" s="18">
        <v>52.357424190000003</v>
      </c>
      <c r="O476" s="260" t="s">
        <v>4248</v>
      </c>
    </row>
    <row r="477" spans="1:15">
      <c r="A477" s="18">
        <v>2023</v>
      </c>
      <c r="B477" s="18">
        <v>12480</v>
      </c>
      <c r="C477" s="18" t="s">
        <v>2224</v>
      </c>
      <c r="D477" s="18">
        <v>338120</v>
      </c>
      <c r="E477" s="18">
        <v>362330</v>
      </c>
      <c r="F477" s="18" t="s">
        <v>2195</v>
      </c>
      <c r="G477" s="18" t="s">
        <v>1516</v>
      </c>
      <c r="H477" s="18" t="s">
        <v>1535</v>
      </c>
      <c r="I477" s="18" t="s">
        <v>1593</v>
      </c>
      <c r="J477" s="18">
        <v>795</v>
      </c>
      <c r="K477" s="18" t="s">
        <v>532</v>
      </c>
      <c r="L477" s="18">
        <v>1</v>
      </c>
      <c r="M477" s="18">
        <v>-2.9268085730000002</v>
      </c>
      <c r="N477" s="18">
        <v>53.15449065</v>
      </c>
      <c r="O477" s="260" t="s">
        <v>4248</v>
      </c>
    </row>
    <row r="478" spans="1:15">
      <c r="A478" s="18">
        <v>2023</v>
      </c>
      <c r="B478" s="18">
        <v>12493</v>
      </c>
      <c r="C478" s="18" t="s">
        <v>2225</v>
      </c>
      <c r="D478" s="18">
        <v>427200</v>
      </c>
      <c r="E478" s="18">
        <v>524100</v>
      </c>
      <c r="F478" s="18" t="s">
        <v>1639</v>
      </c>
      <c r="G478" s="18" t="s">
        <v>1515</v>
      </c>
      <c r="H478" s="18" t="s">
        <v>1535</v>
      </c>
      <c r="I478" s="18" t="s">
        <v>4368</v>
      </c>
      <c r="J478" s="18">
        <v>4796.9975469999999</v>
      </c>
      <c r="K478" s="18" t="s">
        <v>531</v>
      </c>
      <c r="L478" s="18">
        <v>1</v>
      </c>
      <c r="M478" s="18">
        <v>-1.580379126</v>
      </c>
      <c r="N478" s="18">
        <v>54.611332930000003</v>
      </c>
      <c r="O478" s="260" t="s">
        <v>4248</v>
      </c>
    </row>
    <row r="479" spans="1:15">
      <c r="A479" s="18">
        <v>2023</v>
      </c>
      <c r="B479" s="18">
        <v>12510</v>
      </c>
      <c r="C479" s="18" t="s">
        <v>2226</v>
      </c>
      <c r="D479" s="18">
        <v>322100</v>
      </c>
      <c r="E479" s="18">
        <v>320250</v>
      </c>
      <c r="F479" s="18" t="s">
        <v>2227</v>
      </c>
      <c r="G479" s="18" t="s">
        <v>1516</v>
      </c>
      <c r="H479" s="18" t="s">
        <v>1543</v>
      </c>
      <c r="I479" s="18" t="s">
        <v>1593</v>
      </c>
      <c r="J479" s="18">
        <v>4392.9538940000002</v>
      </c>
      <c r="K479" s="18" t="s">
        <v>1540</v>
      </c>
      <c r="L479" s="18">
        <v>1</v>
      </c>
      <c r="M479" s="18">
        <v>-3.1561857369999999</v>
      </c>
      <c r="N479" s="18">
        <v>52.774196709999998</v>
      </c>
      <c r="O479" s="260" t="s">
        <v>4248</v>
      </c>
    </row>
    <row r="480" spans="1:15">
      <c r="A480" s="18">
        <v>2023</v>
      </c>
      <c r="B480" s="18">
        <v>12537</v>
      </c>
      <c r="C480" s="18" t="s">
        <v>2229</v>
      </c>
      <c r="D480" s="18">
        <v>389390</v>
      </c>
      <c r="E480" s="18">
        <v>343920</v>
      </c>
      <c r="F480" s="18" t="s">
        <v>2230</v>
      </c>
      <c r="G480" s="18" t="s">
        <v>351</v>
      </c>
      <c r="H480" s="18" t="s">
        <v>1535</v>
      </c>
      <c r="I480" s="18" t="s">
        <v>1564</v>
      </c>
      <c r="J480" s="18">
        <v>122.458917</v>
      </c>
      <c r="K480" s="18" t="s">
        <v>1540</v>
      </c>
      <c r="L480" s="18">
        <v>1</v>
      </c>
      <c r="M480" s="18">
        <v>-2.1595143179999998</v>
      </c>
      <c r="N480" s="18">
        <v>52.992502899999998</v>
      </c>
      <c r="O480" s="260" t="s">
        <v>4248</v>
      </c>
    </row>
    <row r="481" spans="1:15">
      <c r="A481" s="18">
        <v>2023</v>
      </c>
      <c r="B481" s="18">
        <v>12556</v>
      </c>
      <c r="C481" s="18" t="s">
        <v>2231</v>
      </c>
      <c r="D481" s="18">
        <v>488410</v>
      </c>
      <c r="E481" s="18">
        <v>290890</v>
      </c>
      <c r="F481" s="18" t="s">
        <v>2232</v>
      </c>
      <c r="G481" s="18" t="s">
        <v>1522</v>
      </c>
      <c r="H481" s="18" t="s">
        <v>1535</v>
      </c>
      <c r="I481" s="18" t="s">
        <v>363</v>
      </c>
      <c r="J481" s="18">
        <v>140</v>
      </c>
      <c r="K481" s="18" t="s">
        <v>1540</v>
      </c>
      <c r="L481" s="18">
        <v>1</v>
      </c>
      <c r="M481" s="18">
        <v>-0.69879419300000001</v>
      </c>
      <c r="N481" s="18">
        <v>52.508744370000002</v>
      </c>
      <c r="O481" s="260" t="s">
        <v>4248</v>
      </c>
    </row>
    <row r="482" spans="1:15">
      <c r="A482" s="18">
        <v>2023</v>
      </c>
      <c r="B482" s="18">
        <v>12588</v>
      </c>
      <c r="C482" s="18" t="s">
        <v>2233</v>
      </c>
      <c r="D482" s="18">
        <v>490280</v>
      </c>
      <c r="E482" s="18">
        <v>238590</v>
      </c>
      <c r="F482" s="18" t="s">
        <v>2234</v>
      </c>
      <c r="G482" s="18" t="s">
        <v>1515</v>
      </c>
      <c r="H482" s="18" t="s">
        <v>1535</v>
      </c>
      <c r="I482" s="18" t="s">
        <v>4368</v>
      </c>
      <c r="J482" s="18">
        <v>370.9602309</v>
      </c>
      <c r="K482" s="18" t="s">
        <v>1540</v>
      </c>
      <c r="L482" s="18">
        <v>1</v>
      </c>
      <c r="M482" s="18">
        <v>-0.68523095300000003</v>
      </c>
      <c r="N482" s="18">
        <v>52.038372160000002</v>
      </c>
      <c r="O482" s="260" t="s">
        <v>4248</v>
      </c>
    </row>
    <row r="483" spans="1:15">
      <c r="A483" s="18">
        <v>2023</v>
      </c>
      <c r="B483" s="18">
        <v>12824</v>
      </c>
      <c r="C483" s="18" t="s">
        <v>2235</v>
      </c>
      <c r="D483" s="18">
        <v>352320</v>
      </c>
      <c r="E483" s="18">
        <v>423030</v>
      </c>
      <c r="F483" s="18" t="s">
        <v>2236</v>
      </c>
      <c r="G483" s="18" t="s">
        <v>1516</v>
      </c>
      <c r="H483" s="18" t="s">
        <v>1535</v>
      </c>
      <c r="I483" s="18" t="s">
        <v>1593</v>
      </c>
      <c r="J483" s="18">
        <v>795</v>
      </c>
      <c r="K483" s="18" t="s">
        <v>1540</v>
      </c>
      <c r="L483" s="18">
        <v>1</v>
      </c>
      <c r="M483" s="18">
        <v>-2.7236935710000001</v>
      </c>
      <c r="N483" s="18">
        <v>53.701513859999999</v>
      </c>
      <c r="O483" s="260" t="s">
        <v>4248</v>
      </c>
    </row>
    <row r="484" spans="1:15">
      <c r="A484" s="18">
        <v>2023</v>
      </c>
      <c r="B484" s="18">
        <v>12825</v>
      </c>
      <c r="C484" s="18" t="s">
        <v>4414</v>
      </c>
      <c r="D484" s="18">
        <v>356030</v>
      </c>
      <c r="E484" s="18">
        <v>335270</v>
      </c>
      <c r="F484" s="18" t="s">
        <v>4415</v>
      </c>
      <c r="G484" s="18" t="s">
        <v>1516</v>
      </c>
      <c r="H484" s="18" t="s">
        <v>1535</v>
      </c>
      <c r="I484" s="18" t="s">
        <v>1593</v>
      </c>
      <c r="J484" s="18">
        <v>140</v>
      </c>
      <c r="K484" s="18" t="s">
        <v>1540</v>
      </c>
      <c r="L484" s="18">
        <v>1</v>
      </c>
      <c r="M484" s="18">
        <v>-2.6553063799999999</v>
      </c>
      <c r="N484" s="18">
        <v>52.91304478</v>
      </c>
      <c r="O484" s="260" t="s">
        <v>4249</v>
      </c>
    </row>
    <row r="485" spans="1:15">
      <c r="A485" s="18">
        <v>2023</v>
      </c>
      <c r="B485" s="18">
        <v>12844</v>
      </c>
      <c r="C485" s="18" t="s">
        <v>4416</v>
      </c>
      <c r="D485" s="18">
        <v>406098</v>
      </c>
      <c r="E485" s="18">
        <v>303952</v>
      </c>
      <c r="F485" s="18" t="s">
        <v>4417</v>
      </c>
      <c r="G485" s="18" t="s">
        <v>1515</v>
      </c>
      <c r="H485" s="18" t="s">
        <v>1535</v>
      </c>
      <c r="I485" s="18" t="s">
        <v>4368</v>
      </c>
      <c r="J485" s="18">
        <v>795</v>
      </c>
      <c r="K485" s="18" t="s">
        <v>1539</v>
      </c>
      <c r="L485" s="18">
        <v>1</v>
      </c>
      <c r="M485" s="18">
        <v>-1.9113334660000001</v>
      </c>
      <c r="N485" s="18">
        <v>52.63328696</v>
      </c>
      <c r="O485" s="260" t="s">
        <v>4248</v>
      </c>
    </row>
    <row r="486" spans="1:15">
      <c r="A486" s="18">
        <v>2023</v>
      </c>
      <c r="B486" s="18">
        <v>13050</v>
      </c>
      <c r="C486" s="18" t="s">
        <v>2237</v>
      </c>
      <c r="D486" s="18">
        <v>542250</v>
      </c>
      <c r="E486" s="18">
        <v>180250</v>
      </c>
      <c r="F486" s="18" t="s">
        <v>2238</v>
      </c>
      <c r="G486" s="18" t="s">
        <v>1516</v>
      </c>
      <c r="H486" s="18" t="s">
        <v>1535</v>
      </c>
      <c r="I486" s="18" t="s">
        <v>1593</v>
      </c>
      <c r="J486" s="18">
        <v>121945.9356</v>
      </c>
      <c r="K486" s="18" t="s">
        <v>1540</v>
      </c>
      <c r="L486" s="18">
        <v>1</v>
      </c>
      <c r="M486" s="18">
        <v>4.8128591999999998E-2</v>
      </c>
      <c r="N486" s="18">
        <v>51.503289600000002</v>
      </c>
      <c r="O486" s="260" t="s">
        <v>4249</v>
      </c>
    </row>
    <row r="487" spans="1:15">
      <c r="A487" s="18">
        <v>2023</v>
      </c>
      <c r="B487" s="18">
        <v>13055</v>
      </c>
      <c r="C487" s="18" t="s">
        <v>2239</v>
      </c>
      <c r="D487" s="18">
        <v>430440</v>
      </c>
      <c r="E487" s="18">
        <v>281950</v>
      </c>
      <c r="F487" s="18" t="s">
        <v>2240</v>
      </c>
      <c r="G487" s="18" t="s">
        <v>364</v>
      </c>
      <c r="H487" s="18" t="s">
        <v>1535</v>
      </c>
      <c r="I487" s="18" t="s">
        <v>364</v>
      </c>
      <c r="J487" s="18">
        <v>7910.0164100000002</v>
      </c>
      <c r="K487" s="18" t="s">
        <v>1540</v>
      </c>
      <c r="L487" s="18">
        <v>1</v>
      </c>
      <c r="M487" s="18">
        <v>-1.5536840119999999</v>
      </c>
      <c r="N487" s="18">
        <v>52.434683550000003</v>
      </c>
      <c r="O487" s="260" t="s">
        <v>4248</v>
      </c>
    </row>
    <row r="488" spans="1:15">
      <c r="A488" s="18">
        <v>2023</v>
      </c>
      <c r="B488" s="18">
        <v>13066</v>
      </c>
      <c r="C488" s="18" t="s">
        <v>2241</v>
      </c>
      <c r="D488" s="18">
        <v>343950</v>
      </c>
      <c r="E488" s="18">
        <v>375950</v>
      </c>
      <c r="F488" s="18" t="s">
        <v>2242</v>
      </c>
      <c r="G488" s="18" t="s">
        <v>1521</v>
      </c>
      <c r="H488" s="18" t="s">
        <v>1535</v>
      </c>
      <c r="I488" s="18" t="s">
        <v>1562</v>
      </c>
      <c r="J488" s="18">
        <v>2064374</v>
      </c>
      <c r="K488" s="18" t="s">
        <v>532</v>
      </c>
      <c r="L488" s="18">
        <v>1</v>
      </c>
      <c r="M488" s="18">
        <v>-2.8420354849999998</v>
      </c>
      <c r="N488" s="18">
        <v>53.277552030000003</v>
      </c>
      <c r="O488" s="260" t="s">
        <v>4249</v>
      </c>
    </row>
    <row r="489" spans="1:15">
      <c r="A489" s="18">
        <v>2023</v>
      </c>
      <c r="B489" s="18">
        <v>13067</v>
      </c>
      <c r="C489" s="18" t="s">
        <v>2243</v>
      </c>
      <c r="D489" s="18">
        <v>404820</v>
      </c>
      <c r="E489" s="18">
        <v>281020</v>
      </c>
      <c r="F489" s="18" t="s">
        <v>2244</v>
      </c>
      <c r="G489" s="18" t="s">
        <v>1516</v>
      </c>
      <c r="H489" s="18" t="s">
        <v>1535</v>
      </c>
      <c r="I489" s="18" t="s">
        <v>1593</v>
      </c>
      <c r="J489" s="18">
        <v>3415.0731759999999</v>
      </c>
      <c r="K489" s="18" t="s">
        <v>1539</v>
      </c>
      <c r="L489" s="18">
        <v>1</v>
      </c>
      <c r="M489" s="18">
        <v>-1.930541311</v>
      </c>
      <c r="N489" s="18">
        <v>52.427143739999998</v>
      </c>
      <c r="O489" s="260" t="s">
        <v>4249</v>
      </c>
    </row>
    <row r="490" spans="1:15">
      <c r="A490" s="18">
        <v>2023</v>
      </c>
      <c r="B490" s="18">
        <v>13068</v>
      </c>
      <c r="C490" s="18" t="s">
        <v>1803</v>
      </c>
      <c r="D490" s="18">
        <v>328700</v>
      </c>
      <c r="E490" s="18">
        <v>337890</v>
      </c>
      <c r="F490" s="18" t="s">
        <v>2244</v>
      </c>
      <c r="G490" s="18" t="s">
        <v>1516</v>
      </c>
      <c r="H490" s="18" t="s">
        <v>1543</v>
      </c>
      <c r="I490" s="18" t="s">
        <v>1593</v>
      </c>
      <c r="J490" s="18">
        <v>5106.0816539999996</v>
      </c>
      <c r="K490" s="18" t="s">
        <v>1540</v>
      </c>
      <c r="L490" s="18">
        <v>1</v>
      </c>
      <c r="M490" s="18">
        <v>-3.0622350279999999</v>
      </c>
      <c r="N490" s="18">
        <v>52.933655450000003</v>
      </c>
      <c r="O490" s="260" t="s">
        <v>4248</v>
      </c>
    </row>
    <row r="491" spans="1:15">
      <c r="A491" s="18">
        <v>2023</v>
      </c>
      <c r="B491" s="18">
        <v>13069</v>
      </c>
      <c r="C491" s="18" t="s">
        <v>2245</v>
      </c>
      <c r="D491" s="18">
        <v>351250</v>
      </c>
      <c r="E491" s="18">
        <v>253650</v>
      </c>
      <c r="F491" s="18" t="s">
        <v>2244</v>
      </c>
      <c r="G491" s="18" t="s">
        <v>1516</v>
      </c>
      <c r="H491" s="18" t="s">
        <v>1535</v>
      </c>
      <c r="I491" s="18" t="s">
        <v>1593</v>
      </c>
      <c r="J491" s="18">
        <v>3677.8696249999998</v>
      </c>
      <c r="K491" s="18" t="s">
        <v>1540</v>
      </c>
      <c r="L491" s="18">
        <v>1</v>
      </c>
      <c r="M491" s="18">
        <v>-2.7143650739999998</v>
      </c>
      <c r="N491" s="18">
        <v>52.178937249999997</v>
      </c>
      <c r="O491" s="260" t="s">
        <v>4249</v>
      </c>
    </row>
    <row r="492" spans="1:15">
      <c r="A492" s="18">
        <v>2023</v>
      </c>
      <c r="B492" s="18">
        <v>13070</v>
      </c>
      <c r="C492" s="18" t="s">
        <v>1585</v>
      </c>
      <c r="D492" s="18">
        <v>433900</v>
      </c>
      <c r="E492" s="18">
        <v>390100</v>
      </c>
      <c r="F492" s="18" t="s">
        <v>2244</v>
      </c>
      <c r="G492" s="18" t="s">
        <v>1516</v>
      </c>
      <c r="H492" s="18" t="s">
        <v>1535</v>
      </c>
      <c r="I492" s="18" t="s">
        <v>1593</v>
      </c>
      <c r="J492" s="18">
        <v>10242.39323</v>
      </c>
      <c r="K492" s="18" t="s">
        <v>1540</v>
      </c>
      <c r="L492" s="18">
        <v>1</v>
      </c>
      <c r="M492" s="18">
        <v>-1.491536314</v>
      </c>
      <c r="N492" s="18">
        <v>53.406634490000002</v>
      </c>
      <c r="O492" s="260" t="s">
        <v>4249</v>
      </c>
    </row>
    <row r="493" spans="1:15">
      <c r="A493" s="18">
        <v>2023</v>
      </c>
      <c r="B493" s="18">
        <v>13073</v>
      </c>
      <c r="C493" s="18" t="s">
        <v>2246</v>
      </c>
      <c r="D493" s="18">
        <v>284971</v>
      </c>
      <c r="E493" s="18">
        <v>682968</v>
      </c>
      <c r="F493" s="18" t="s">
        <v>2247</v>
      </c>
      <c r="G493" s="18" t="s">
        <v>1519</v>
      </c>
      <c r="H493" s="18" t="s">
        <v>1553</v>
      </c>
      <c r="I493" s="18" t="s">
        <v>1544</v>
      </c>
      <c r="J493" s="18">
        <v>4018.2914460000002</v>
      </c>
      <c r="K493" s="18" t="s">
        <v>535</v>
      </c>
      <c r="L493" s="18">
        <v>1</v>
      </c>
      <c r="M493" s="18">
        <v>-3.8472379220000001</v>
      </c>
      <c r="N493" s="18">
        <v>56.02576122</v>
      </c>
      <c r="O493" s="260" t="s">
        <v>4249</v>
      </c>
    </row>
    <row r="494" spans="1:15">
      <c r="A494" s="18">
        <v>2023</v>
      </c>
      <c r="B494" s="18">
        <v>13135</v>
      </c>
      <c r="C494" s="18" t="s">
        <v>2248</v>
      </c>
      <c r="D494" s="18">
        <v>457300</v>
      </c>
      <c r="E494" s="18">
        <v>521270</v>
      </c>
      <c r="F494" s="18" t="s">
        <v>2249</v>
      </c>
      <c r="G494" s="18" t="s">
        <v>1515</v>
      </c>
      <c r="H494" s="18" t="s">
        <v>1535</v>
      </c>
      <c r="I494" s="18" t="s">
        <v>4368</v>
      </c>
      <c r="J494" s="18">
        <v>17737.300279999999</v>
      </c>
      <c r="K494" s="18" t="s">
        <v>531</v>
      </c>
      <c r="L494" s="18">
        <v>1</v>
      </c>
      <c r="M494" s="18">
        <v>-1.114938888</v>
      </c>
      <c r="N494" s="18">
        <v>54.583392699999997</v>
      </c>
      <c r="O494" s="260" t="s">
        <v>4248</v>
      </c>
    </row>
    <row r="495" spans="1:15">
      <c r="A495" s="18">
        <v>2023</v>
      </c>
      <c r="B495" s="18">
        <v>13206</v>
      </c>
      <c r="C495" s="18" t="s">
        <v>2106</v>
      </c>
      <c r="D495" s="18">
        <v>94628</v>
      </c>
      <c r="E495" s="18">
        <v>538005</v>
      </c>
      <c r="F495" s="18" t="s">
        <v>2251</v>
      </c>
      <c r="G495" s="18" t="s">
        <v>1516</v>
      </c>
      <c r="H495" s="18" t="s">
        <v>1573</v>
      </c>
      <c r="I495" s="18" t="s">
        <v>1593</v>
      </c>
      <c r="J495" s="18">
        <v>8241.0039789999992</v>
      </c>
      <c r="K495" s="18" t="s">
        <v>1540</v>
      </c>
      <c r="L495" s="18">
        <v>1</v>
      </c>
      <c r="M495" s="18">
        <v>-6.7351864069999996</v>
      </c>
      <c r="N495" s="18">
        <v>54.644404700000003</v>
      </c>
      <c r="O495" s="260" t="s">
        <v>4248</v>
      </c>
    </row>
    <row r="496" spans="1:15">
      <c r="A496" s="18">
        <v>2023</v>
      </c>
      <c r="B496" s="18">
        <v>13216</v>
      </c>
      <c r="C496" s="18" t="s">
        <v>4418</v>
      </c>
      <c r="D496" s="18">
        <v>296675</v>
      </c>
      <c r="E496" s="18">
        <v>690123</v>
      </c>
      <c r="F496" s="18" t="s">
        <v>4419</v>
      </c>
      <c r="G496" s="18" t="s">
        <v>351</v>
      </c>
      <c r="H496" s="18" t="s">
        <v>1553</v>
      </c>
      <c r="I496" s="18" t="s">
        <v>1564</v>
      </c>
      <c r="J496" s="18">
        <v>2218.314081</v>
      </c>
      <c r="K496" s="18" t="s">
        <v>535</v>
      </c>
      <c r="L496" s="18">
        <v>1</v>
      </c>
      <c r="M496" s="18">
        <v>-3.6623025130000002</v>
      </c>
      <c r="N496" s="18">
        <v>56.09268762</v>
      </c>
      <c r="O496" s="260" t="s">
        <v>4248</v>
      </c>
    </row>
    <row r="497" spans="1:15">
      <c r="A497" s="18">
        <v>2023</v>
      </c>
      <c r="B497" s="18">
        <v>13218</v>
      </c>
      <c r="C497" s="18" t="s">
        <v>4420</v>
      </c>
      <c r="D497" s="18">
        <v>277883</v>
      </c>
      <c r="E497" s="18">
        <v>640960</v>
      </c>
      <c r="F497" s="18" t="s">
        <v>4421</v>
      </c>
      <c r="G497" s="18" t="s">
        <v>351</v>
      </c>
      <c r="H497" s="18" t="s">
        <v>1553</v>
      </c>
      <c r="I497" s="18" t="s">
        <v>1564</v>
      </c>
      <c r="J497" s="18">
        <v>2512.118723</v>
      </c>
      <c r="K497" s="18" t="s">
        <v>1540</v>
      </c>
      <c r="L497" s="18">
        <v>1</v>
      </c>
      <c r="M497" s="18">
        <v>-3.9419933390000002</v>
      </c>
      <c r="N497" s="18">
        <v>55.646786890000001</v>
      </c>
      <c r="O497" s="260" t="s">
        <v>4248</v>
      </c>
    </row>
    <row r="498" spans="1:15">
      <c r="A498" s="18">
        <v>2023</v>
      </c>
      <c r="B498" s="18">
        <v>13221</v>
      </c>
      <c r="C498" s="18" t="s">
        <v>2252</v>
      </c>
      <c r="D498" s="18">
        <v>182990</v>
      </c>
      <c r="E498" s="18">
        <v>747522</v>
      </c>
      <c r="F498" s="18" t="s">
        <v>2253</v>
      </c>
      <c r="G498" s="18" t="s">
        <v>351</v>
      </c>
      <c r="H498" s="18" t="s">
        <v>1553</v>
      </c>
      <c r="I498" s="18" t="s">
        <v>1564</v>
      </c>
      <c r="J498" s="18">
        <v>9044.8469449999993</v>
      </c>
      <c r="K498" s="18" t="s">
        <v>1540</v>
      </c>
      <c r="L498" s="18">
        <v>1</v>
      </c>
      <c r="M498" s="18">
        <v>-5.5339937289999996</v>
      </c>
      <c r="N498" s="18">
        <v>56.569327469999998</v>
      </c>
      <c r="O498" s="260" t="s">
        <v>4248</v>
      </c>
    </row>
    <row r="499" spans="1:15">
      <c r="A499" s="18">
        <v>2023</v>
      </c>
      <c r="B499" s="18">
        <v>13226</v>
      </c>
      <c r="C499" s="18" t="s">
        <v>4422</v>
      </c>
      <c r="D499" s="18">
        <v>252700</v>
      </c>
      <c r="E499" s="18">
        <v>674700</v>
      </c>
      <c r="F499" s="18" t="s">
        <v>2514</v>
      </c>
      <c r="G499" s="18" t="s">
        <v>351</v>
      </c>
      <c r="H499" s="18" t="s">
        <v>1553</v>
      </c>
      <c r="I499" s="18" t="s">
        <v>1564</v>
      </c>
      <c r="J499" s="18">
        <v>541.75105919999999</v>
      </c>
      <c r="K499" s="18" t="s">
        <v>1540</v>
      </c>
      <c r="L499" s="18">
        <v>1</v>
      </c>
      <c r="M499" s="18">
        <v>-4.3600618740000003</v>
      </c>
      <c r="N499" s="18">
        <v>55.942702480000001</v>
      </c>
      <c r="O499" s="260" t="s">
        <v>4248</v>
      </c>
    </row>
    <row r="500" spans="1:15">
      <c r="A500" s="18">
        <v>2023</v>
      </c>
      <c r="B500" s="18">
        <v>13227</v>
      </c>
      <c r="C500" s="18" t="s">
        <v>4423</v>
      </c>
      <c r="D500" s="18">
        <v>303000</v>
      </c>
      <c r="E500" s="18">
        <v>644800</v>
      </c>
      <c r="F500" s="18" t="s">
        <v>2514</v>
      </c>
      <c r="G500" s="18" t="s">
        <v>351</v>
      </c>
      <c r="H500" s="18" t="s">
        <v>1553</v>
      </c>
      <c r="I500" s="18" t="s">
        <v>1564</v>
      </c>
      <c r="J500" s="18">
        <v>206.5334738</v>
      </c>
      <c r="K500" s="18" t="s">
        <v>1540</v>
      </c>
      <c r="L500" s="18">
        <v>1</v>
      </c>
      <c r="M500" s="18">
        <v>-3.5444276619999999</v>
      </c>
      <c r="N500" s="18">
        <v>55.942702480000001</v>
      </c>
      <c r="O500" s="260" t="s">
        <v>4248</v>
      </c>
    </row>
    <row r="501" spans="1:15">
      <c r="A501" s="18">
        <v>2023</v>
      </c>
      <c r="B501" s="18">
        <v>13229</v>
      </c>
      <c r="C501" s="18" t="s">
        <v>2254</v>
      </c>
      <c r="D501" s="18">
        <v>264100</v>
      </c>
      <c r="E501" s="18">
        <v>661850</v>
      </c>
      <c r="F501" s="18" t="s">
        <v>2255</v>
      </c>
      <c r="G501" s="18" t="s">
        <v>1515</v>
      </c>
      <c r="H501" s="18" t="s">
        <v>1553</v>
      </c>
      <c r="I501" s="18" t="s">
        <v>4368</v>
      </c>
      <c r="J501" s="18">
        <v>16904.001079999998</v>
      </c>
      <c r="K501" s="18" t="s">
        <v>1540</v>
      </c>
      <c r="L501" s="18">
        <v>1</v>
      </c>
      <c r="M501" s="18">
        <v>-4.1712314890000002</v>
      </c>
      <c r="N501" s="18">
        <v>55.83069038</v>
      </c>
      <c r="O501" s="260" t="s">
        <v>4248</v>
      </c>
    </row>
    <row r="502" spans="1:15">
      <c r="A502" s="18">
        <v>2023</v>
      </c>
      <c r="B502" s="18">
        <v>13230</v>
      </c>
      <c r="C502" s="18" t="s">
        <v>2489</v>
      </c>
      <c r="D502" s="18">
        <v>234623</v>
      </c>
      <c r="E502" s="18">
        <v>634184</v>
      </c>
      <c r="F502" s="18" t="s">
        <v>4424</v>
      </c>
      <c r="G502" s="18" t="s">
        <v>351</v>
      </c>
      <c r="H502" s="18" t="s">
        <v>1553</v>
      </c>
      <c r="I502" s="18" t="s">
        <v>1564</v>
      </c>
      <c r="J502" s="18">
        <v>1007.29081</v>
      </c>
      <c r="K502" s="18" t="s">
        <v>1540</v>
      </c>
      <c r="L502" s="18">
        <v>1</v>
      </c>
      <c r="M502" s="18">
        <v>-4.624619246</v>
      </c>
      <c r="N502" s="18">
        <v>55.573169849999999</v>
      </c>
      <c r="O502" s="260" t="s">
        <v>4248</v>
      </c>
    </row>
    <row r="503" spans="1:15">
      <c r="A503" s="18">
        <v>2023</v>
      </c>
      <c r="B503" s="18">
        <v>13231</v>
      </c>
      <c r="C503" s="18" t="s">
        <v>4425</v>
      </c>
      <c r="D503" s="18">
        <v>323600</v>
      </c>
      <c r="E503" s="18">
        <v>651000</v>
      </c>
      <c r="F503" s="18" t="s">
        <v>2294</v>
      </c>
      <c r="G503" s="18" t="s">
        <v>351</v>
      </c>
      <c r="H503" s="18" t="s">
        <v>1553</v>
      </c>
      <c r="I503" s="18" t="s">
        <v>1564</v>
      </c>
      <c r="J503" s="18">
        <v>1136.6358580000001</v>
      </c>
      <c r="K503" s="18" t="s">
        <v>1540</v>
      </c>
      <c r="L503" s="18">
        <v>1</v>
      </c>
      <c r="M503" s="18">
        <v>-3.218595498</v>
      </c>
      <c r="N503" s="18">
        <v>55.746323359999998</v>
      </c>
      <c r="O503" s="260" t="s">
        <v>4248</v>
      </c>
    </row>
    <row r="504" spans="1:15">
      <c r="A504" s="18">
        <v>2023</v>
      </c>
      <c r="B504" s="18">
        <v>13232</v>
      </c>
      <c r="C504" s="18" t="s">
        <v>4426</v>
      </c>
      <c r="D504" s="18">
        <v>290508</v>
      </c>
      <c r="E504" s="18">
        <v>641494</v>
      </c>
      <c r="F504" s="18" t="s">
        <v>1729</v>
      </c>
      <c r="G504" s="18" t="s">
        <v>351</v>
      </c>
      <c r="H504" s="18" t="s">
        <v>1553</v>
      </c>
      <c r="I504" s="18" t="s">
        <v>1564</v>
      </c>
      <c r="J504" s="18">
        <v>777.23619900000006</v>
      </c>
      <c r="K504" s="18" t="s">
        <v>1540</v>
      </c>
      <c r="L504" s="18">
        <v>1</v>
      </c>
      <c r="M504" s="18">
        <v>-3.741705837</v>
      </c>
      <c r="N504" s="18">
        <v>55.65459311</v>
      </c>
      <c r="O504" s="260" t="s">
        <v>4248</v>
      </c>
    </row>
    <row r="505" spans="1:15">
      <c r="A505" s="18">
        <v>2023</v>
      </c>
      <c r="B505" s="18">
        <v>13245</v>
      </c>
      <c r="C505" s="18" t="s">
        <v>4427</v>
      </c>
      <c r="D505" s="18">
        <v>264385</v>
      </c>
      <c r="E505" s="18">
        <v>638838</v>
      </c>
      <c r="F505" s="18" t="s">
        <v>2514</v>
      </c>
      <c r="G505" s="18" t="s">
        <v>351</v>
      </c>
      <c r="H505" s="18" t="s">
        <v>1553</v>
      </c>
      <c r="I505" s="18" t="s">
        <v>1564</v>
      </c>
      <c r="J505" s="18">
        <v>571.84834039999998</v>
      </c>
      <c r="K505" s="18" t="s">
        <v>1540</v>
      </c>
      <c r="L505" s="18">
        <v>1</v>
      </c>
      <c r="M505" s="18">
        <v>-4.1552670599999999</v>
      </c>
      <c r="N505" s="18">
        <v>55.624153139999997</v>
      </c>
      <c r="O505" s="260" t="s">
        <v>4248</v>
      </c>
    </row>
    <row r="506" spans="1:15">
      <c r="A506" s="18">
        <v>2023</v>
      </c>
      <c r="B506" s="18">
        <v>13257</v>
      </c>
      <c r="C506" s="18" t="s">
        <v>2256</v>
      </c>
      <c r="D506" s="18">
        <v>324821</v>
      </c>
      <c r="E506" s="18">
        <v>701355</v>
      </c>
      <c r="F506" s="18" t="s">
        <v>2257</v>
      </c>
      <c r="G506" s="18" t="s">
        <v>1520</v>
      </c>
      <c r="H506" s="18" t="s">
        <v>1553</v>
      </c>
      <c r="I506" s="18" t="s">
        <v>4378</v>
      </c>
      <c r="J506" s="18">
        <v>20236.829839999999</v>
      </c>
      <c r="K506" s="18" t="s">
        <v>1540</v>
      </c>
      <c r="L506" s="18">
        <v>1</v>
      </c>
      <c r="M506" s="18">
        <v>-3.2132285930000002</v>
      </c>
      <c r="N506" s="18">
        <v>56.198839800000002</v>
      </c>
      <c r="O506" s="260" t="s">
        <v>4249</v>
      </c>
    </row>
    <row r="507" spans="1:15">
      <c r="A507" s="18">
        <v>2023</v>
      </c>
      <c r="B507" s="18">
        <v>13258</v>
      </c>
      <c r="C507" s="18" t="s">
        <v>2055</v>
      </c>
      <c r="D507" s="18">
        <v>546464</v>
      </c>
      <c r="E507" s="18">
        <v>310185</v>
      </c>
      <c r="F507" s="18" t="s">
        <v>2258</v>
      </c>
      <c r="G507" s="18" t="s">
        <v>1516</v>
      </c>
      <c r="H507" s="18" t="s">
        <v>1535</v>
      </c>
      <c r="I507" s="18" t="s">
        <v>1593</v>
      </c>
      <c r="J507" s="18">
        <v>12976.245129999999</v>
      </c>
      <c r="K507" s="18" t="s">
        <v>1540</v>
      </c>
      <c r="L507" s="18">
        <v>1</v>
      </c>
      <c r="M507" s="18">
        <v>0.164572104</v>
      </c>
      <c r="N507" s="18">
        <v>52.669590339999999</v>
      </c>
      <c r="O507" s="260" t="s">
        <v>4249</v>
      </c>
    </row>
    <row r="508" spans="1:15">
      <c r="A508" s="18">
        <v>2023</v>
      </c>
      <c r="B508" s="18">
        <v>13259</v>
      </c>
      <c r="C508" s="18" t="s">
        <v>2259</v>
      </c>
      <c r="D508" s="18">
        <v>303100</v>
      </c>
      <c r="E508" s="18">
        <v>108200</v>
      </c>
      <c r="F508" s="18" t="s">
        <v>2260</v>
      </c>
      <c r="G508" s="18" t="s">
        <v>1520</v>
      </c>
      <c r="H508" s="18" t="s">
        <v>1535</v>
      </c>
      <c r="I508" s="18" t="s">
        <v>4378</v>
      </c>
      <c r="J508" s="18">
        <v>3729.9659790000001</v>
      </c>
      <c r="K508" s="18" t="s">
        <v>1540</v>
      </c>
      <c r="L508" s="18">
        <v>1</v>
      </c>
      <c r="M508" s="18">
        <v>-3.3783087100000002</v>
      </c>
      <c r="N508" s="18">
        <v>50.865157600000003</v>
      </c>
      <c r="O508" s="260" t="s">
        <v>4249</v>
      </c>
    </row>
    <row r="509" spans="1:15">
      <c r="A509" s="18">
        <v>2023</v>
      </c>
      <c r="B509" s="18">
        <v>13262</v>
      </c>
      <c r="C509" s="18" t="s">
        <v>2261</v>
      </c>
      <c r="D509" s="18">
        <v>134583</v>
      </c>
      <c r="E509" s="18">
        <v>519964</v>
      </c>
      <c r="F509" s="18" t="s">
        <v>2262</v>
      </c>
      <c r="G509" s="18" t="s">
        <v>1516</v>
      </c>
      <c r="H509" s="18" t="s">
        <v>1573</v>
      </c>
      <c r="I509" s="18" t="s">
        <v>1593</v>
      </c>
      <c r="J509" s="18">
        <v>13784.79975</v>
      </c>
      <c r="K509" s="18" t="s">
        <v>1540</v>
      </c>
      <c r="L509" s="18">
        <v>1</v>
      </c>
      <c r="M509" s="18">
        <v>-6.1014351849999997</v>
      </c>
      <c r="N509" s="18">
        <v>54.505297820000003</v>
      </c>
      <c r="O509" s="260" t="s">
        <v>4249</v>
      </c>
    </row>
    <row r="510" spans="1:15">
      <c r="A510" s="18">
        <v>2023</v>
      </c>
      <c r="B510" s="18">
        <v>13263</v>
      </c>
      <c r="C510" s="18" t="s">
        <v>2263</v>
      </c>
      <c r="D510" s="18">
        <v>545090</v>
      </c>
      <c r="E510" s="18">
        <v>322320</v>
      </c>
      <c r="F510" s="18" t="s">
        <v>2258</v>
      </c>
      <c r="G510" s="18" t="s">
        <v>1516</v>
      </c>
      <c r="H510" s="18" t="s">
        <v>1535</v>
      </c>
      <c r="I510" s="18" t="s">
        <v>1593</v>
      </c>
      <c r="J510" s="18">
        <v>15094.516540000001</v>
      </c>
      <c r="K510" s="18" t="s">
        <v>1540</v>
      </c>
      <c r="L510" s="18">
        <v>1</v>
      </c>
      <c r="M510" s="18">
        <v>0.14962346400000001</v>
      </c>
      <c r="N510" s="18">
        <v>52.778971490000004</v>
      </c>
      <c r="O510" s="260" t="s">
        <v>4249</v>
      </c>
    </row>
    <row r="511" spans="1:15">
      <c r="A511" s="18">
        <v>2023</v>
      </c>
      <c r="B511" s="18">
        <v>13265</v>
      </c>
      <c r="C511" s="18" t="s">
        <v>2264</v>
      </c>
      <c r="D511" s="18">
        <v>349146</v>
      </c>
      <c r="E511" s="18">
        <v>384143</v>
      </c>
      <c r="F511" s="18" t="s">
        <v>2265</v>
      </c>
      <c r="G511" s="18" t="s">
        <v>1515</v>
      </c>
      <c r="H511" s="18" t="s">
        <v>1535</v>
      </c>
      <c r="I511" s="18" t="s">
        <v>4368</v>
      </c>
      <c r="J511" s="18">
        <v>2191.6183270000001</v>
      </c>
      <c r="K511" s="18" t="s">
        <v>532</v>
      </c>
      <c r="L511" s="18">
        <v>1</v>
      </c>
      <c r="M511" s="18">
        <v>-2.765436389</v>
      </c>
      <c r="N511" s="18">
        <v>53.351714639999997</v>
      </c>
      <c r="O511" s="260" t="s">
        <v>4249</v>
      </c>
    </row>
    <row r="512" spans="1:15">
      <c r="A512" s="18">
        <v>2023</v>
      </c>
      <c r="B512" s="18">
        <v>13293</v>
      </c>
      <c r="C512" s="18" t="s">
        <v>2266</v>
      </c>
      <c r="D512" s="18">
        <v>344190</v>
      </c>
      <c r="E512" s="18">
        <v>375060</v>
      </c>
      <c r="F512" s="18" t="s">
        <v>2242</v>
      </c>
      <c r="G512" s="18" t="s">
        <v>1521</v>
      </c>
      <c r="H512" s="18" t="s">
        <v>1535</v>
      </c>
      <c r="I512" s="18" t="s">
        <v>1562</v>
      </c>
      <c r="J512" s="18">
        <v>5079.3770530000002</v>
      </c>
      <c r="K512" s="18" t="s">
        <v>532</v>
      </c>
      <c r="L512" s="18">
        <v>1</v>
      </c>
      <c r="M512" s="18">
        <v>-2.8382800970000002</v>
      </c>
      <c r="N512" s="18">
        <v>53.269578260000003</v>
      </c>
      <c r="O512" s="260" t="s">
        <v>4248</v>
      </c>
    </row>
    <row r="513" spans="1:15">
      <c r="A513" s="18">
        <v>2023</v>
      </c>
      <c r="B513" s="18">
        <v>13358</v>
      </c>
      <c r="C513" s="18" t="s">
        <v>2167</v>
      </c>
      <c r="D513" s="18">
        <v>455503</v>
      </c>
      <c r="E513" s="18">
        <v>328085</v>
      </c>
      <c r="F513" s="18" t="s">
        <v>2163</v>
      </c>
      <c r="G513" s="18" t="s">
        <v>351</v>
      </c>
      <c r="H513" s="18" t="s">
        <v>1535</v>
      </c>
      <c r="I513" s="18" t="s">
        <v>1564</v>
      </c>
      <c r="J513" s="18">
        <v>2218.0824899999998</v>
      </c>
      <c r="K513" s="18" t="s">
        <v>1540</v>
      </c>
      <c r="L513" s="18">
        <v>1</v>
      </c>
      <c r="M513" s="18">
        <v>-1.177321477</v>
      </c>
      <c r="N513" s="18">
        <v>52.84741674</v>
      </c>
      <c r="O513" s="260" t="s">
        <v>4248</v>
      </c>
    </row>
    <row r="514" spans="1:15">
      <c r="A514" s="18">
        <v>2023</v>
      </c>
      <c r="B514" s="18">
        <v>13360</v>
      </c>
      <c r="C514" s="18" t="s">
        <v>1723</v>
      </c>
      <c r="D514" s="18">
        <v>443600</v>
      </c>
      <c r="E514" s="18">
        <v>106050</v>
      </c>
      <c r="F514" s="18" t="s">
        <v>2267</v>
      </c>
      <c r="G514" s="18" t="s">
        <v>1515</v>
      </c>
      <c r="H514" s="18" t="s">
        <v>1535</v>
      </c>
      <c r="I514" s="18" t="s">
        <v>4368</v>
      </c>
      <c r="J514" s="18">
        <v>16347.65667</v>
      </c>
      <c r="K514" s="18" t="s">
        <v>534</v>
      </c>
      <c r="L514" s="18">
        <v>1</v>
      </c>
      <c r="M514" s="18">
        <v>-1.3819969569999999</v>
      </c>
      <c r="N514" s="18">
        <v>50.852330469999998</v>
      </c>
      <c r="O514" s="260" t="s">
        <v>4248</v>
      </c>
    </row>
    <row r="515" spans="1:15">
      <c r="A515" s="18">
        <v>2023</v>
      </c>
      <c r="B515" s="18">
        <v>13395</v>
      </c>
      <c r="C515" s="18" t="s">
        <v>2268</v>
      </c>
      <c r="D515" s="18">
        <v>333160</v>
      </c>
      <c r="E515" s="18">
        <v>387100</v>
      </c>
      <c r="F515" s="18" t="s">
        <v>2242</v>
      </c>
      <c r="G515" s="18" t="s">
        <v>1521</v>
      </c>
      <c r="H515" s="18" t="s">
        <v>1535</v>
      </c>
      <c r="I515" s="18" t="s">
        <v>1562</v>
      </c>
      <c r="J515" s="18">
        <v>1736.8204920000001</v>
      </c>
      <c r="K515" s="18" t="s">
        <v>532</v>
      </c>
      <c r="L515" s="18">
        <v>1</v>
      </c>
      <c r="M515" s="18">
        <v>-3.006182489</v>
      </c>
      <c r="N515" s="18">
        <v>53.376507699999998</v>
      </c>
      <c r="O515" s="260" t="s">
        <v>4248</v>
      </c>
    </row>
    <row r="516" spans="1:15">
      <c r="A516" s="18">
        <v>2023</v>
      </c>
      <c r="B516" s="18">
        <v>13414</v>
      </c>
      <c r="C516" s="18" t="s">
        <v>535</v>
      </c>
      <c r="D516" s="18">
        <v>294889</v>
      </c>
      <c r="E516" s="18">
        <v>680630</v>
      </c>
      <c r="F516" s="18" t="s">
        <v>2269</v>
      </c>
      <c r="G516" s="18" t="s">
        <v>1515</v>
      </c>
      <c r="H516" s="18" t="s">
        <v>1553</v>
      </c>
      <c r="I516" s="18" t="s">
        <v>4368</v>
      </c>
      <c r="J516" s="18">
        <v>13535.70521</v>
      </c>
      <c r="K516" s="18" t="s">
        <v>535</v>
      </c>
      <c r="L516" s="18">
        <v>1</v>
      </c>
      <c r="M516" s="18">
        <v>-3.6872675090000002</v>
      </c>
      <c r="N516" s="18">
        <v>56.007044149999999</v>
      </c>
      <c r="O516" s="260" t="s">
        <v>4248</v>
      </c>
    </row>
    <row r="517" spans="1:15">
      <c r="A517" s="18">
        <v>2023</v>
      </c>
      <c r="B517" s="18">
        <v>13415</v>
      </c>
      <c r="C517" s="18" t="s">
        <v>535</v>
      </c>
      <c r="D517" s="18">
        <v>294600</v>
      </c>
      <c r="E517" s="18">
        <v>681400</v>
      </c>
      <c r="F517" s="18" t="s">
        <v>2270</v>
      </c>
      <c r="G517" s="18" t="s">
        <v>1521</v>
      </c>
      <c r="H517" s="18" t="s">
        <v>1553</v>
      </c>
      <c r="I517" s="18" t="s">
        <v>1562</v>
      </c>
      <c r="J517" s="18">
        <v>756.78399999999999</v>
      </c>
      <c r="K517" s="18" t="s">
        <v>535</v>
      </c>
      <c r="L517" s="18">
        <v>1</v>
      </c>
      <c r="M517" s="18">
        <v>-3.6922023770000001</v>
      </c>
      <c r="N517" s="18">
        <v>56.013895840000004</v>
      </c>
      <c r="O517" s="260" t="s">
        <v>4248</v>
      </c>
    </row>
    <row r="518" spans="1:15">
      <c r="A518" s="18">
        <v>2023</v>
      </c>
      <c r="B518" s="18">
        <v>13424</v>
      </c>
      <c r="C518" s="18" t="s">
        <v>4428</v>
      </c>
      <c r="D518" s="18">
        <v>130910</v>
      </c>
      <c r="E518" s="18">
        <v>543387</v>
      </c>
      <c r="F518" s="18" t="s">
        <v>4429</v>
      </c>
      <c r="G518" s="18" t="s">
        <v>1519</v>
      </c>
      <c r="H518" s="18" t="s">
        <v>1573</v>
      </c>
      <c r="I518" s="18" t="s">
        <v>1544</v>
      </c>
      <c r="J518" s="18">
        <v>793.84317069999997</v>
      </c>
      <c r="K518" s="18" t="s">
        <v>1540</v>
      </c>
      <c r="L518" s="18">
        <v>1</v>
      </c>
      <c r="M518" s="18">
        <v>-6.1794991230000003</v>
      </c>
      <c r="N518" s="18">
        <v>54.713301289999997</v>
      </c>
      <c r="O518" s="260" t="s">
        <v>4248</v>
      </c>
    </row>
    <row r="519" spans="1:15">
      <c r="A519" s="18">
        <v>2023</v>
      </c>
      <c r="B519" s="18">
        <v>13433</v>
      </c>
      <c r="C519" s="18" t="s">
        <v>2271</v>
      </c>
      <c r="D519" s="18">
        <v>522237</v>
      </c>
      <c r="E519" s="18">
        <v>408540</v>
      </c>
      <c r="F519" s="18" t="s">
        <v>2272</v>
      </c>
      <c r="G519" s="18" t="s">
        <v>1515</v>
      </c>
      <c r="H519" s="18" t="s">
        <v>1535</v>
      </c>
      <c r="I519" s="18" t="s">
        <v>4368</v>
      </c>
      <c r="J519" s="18">
        <v>82006.824500000002</v>
      </c>
      <c r="K519" s="18" t="s">
        <v>1540</v>
      </c>
      <c r="L519" s="18">
        <v>1</v>
      </c>
      <c r="M519" s="18">
        <v>-0.156066961</v>
      </c>
      <c r="N519" s="18">
        <v>53.559252870000002</v>
      </c>
      <c r="O519" s="260" t="s">
        <v>4249</v>
      </c>
    </row>
    <row r="520" spans="1:15">
      <c r="A520" s="18">
        <v>2023</v>
      </c>
      <c r="B520" s="18">
        <v>13435</v>
      </c>
      <c r="C520" s="18" t="s">
        <v>1594</v>
      </c>
      <c r="D520" s="18">
        <v>348387</v>
      </c>
      <c r="E520" s="18">
        <v>463261</v>
      </c>
      <c r="F520" s="18" t="s">
        <v>2273</v>
      </c>
      <c r="G520" s="18" t="s">
        <v>1520</v>
      </c>
      <c r="H520" s="18" t="s">
        <v>1535</v>
      </c>
      <c r="I520" s="18" t="s">
        <v>4378</v>
      </c>
      <c r="J520" s="18">
        <v>5268.8391810000003</v>
      </c>
      <c r="K520" s="18" t="s">
        <v>1540</v>
      </c>
      <c r="L520" s="18">
        <v>1</v>
      </c>
      <c r="M520" s="18">
        <v>-2.7900511520000002</v>
      </c>
      <c r="N520" s="18">
        <v>54.062694280000002</v>
      </c>
      <c r="O520" s="260" t="s">
        <v>4249</v>
      </c>
    </row>
    <row r="521" spans="1:15">
      <c r="A521" s="18">
        <v>2023</v>
      </c>
      <c r="B521" s="18">
        <v>13437</v>
      </c>
      <c r="C521" s="18" t="s">
        <v>2274</v>
      </c>
      <c r="D521" s="18">
        <v>543771</v>
      </c>
      <c r="E521" s="18">
        <v>262981</v>
      </c>
      <c r="F521" s="18" t="s">
        <v>2275</v>
      </c>
      <c r="G521" s="18" t="s">
        <v>1516</v>
      </c>
      <c r="H521" s="18" t="s">
        <v>1535</v>
      </c>
      <c r="I521" s="18" t="s">
        <v>1593</v>
      </c>
      <c r="J521" s="18">
        <v>11214.83448</v>
      </c>
      <c r="K521" s="18" t="s">
        <v>1540</v>
      </c>
      <c r="L521" s="18">
        <v>1</v>
      </c>
      <c r="M521" s="18">
        <v>0.104453985</v>
      </c>
      <c r="N521" s="18">
        <v>52.246236289999999</v>
      </c>
      <c r="O521" s="260" t="s">
        <v>4249</v>
      </c>
    </row>
    <row r="522" spans="1:15">
      <c r="A522" s="18">
        <v>2023</v>
      </c>
      <c r="B522" s="18">
        <v>13442</v>
      </c>
      <c r="C522" s="18" t="s">
        <v>1663</v>
      </c>
      <c r="D522" s="18">
        <v>462515</v>
      </c>
      <c r="E522" s="18">
        <v>431817</v>
      </c>
      <c r="F522" s="18" t="s">
        <v>2276</v>
      </c>
      <c r="G522" s="18" t="s">
        <v>1515</v>
      </c>
      <c r="H522" s="18" t="s">
        <v>1535</v>
      </c>
      <c r="I522" s="18" t="s">
        <v>4368</v>
      </c>
      <c r="J522" s="18">
        <v>86448.158479999998</v>
      </c>
      <c r="K522" s="18" t="s">
        <v>1540</v>
      </c>
      <c r="L522" s="18">
        <v>1</v>
      </c>
      <c r="M522" s="18">
        <v>-1.0528084689999999</v>
      </c>
      <c r="N522" s="18">
        <v>53.778940050000003</v>
      </c>
      <c r="O522" s="260" t="s">
        <v>4249</v>
      </c>
    </row>
    <row r="523" spans="1:15">
      <c r="A523" s="18">
        <v>2023</v>
      </c>
      <c r="B523" s="18">
        <v>13451</v>
      </c>
      <c r="C523" s="18" t="s">
        <v>2277</v>
      </c>
      <c r="D523" s="18">
        <v>620521</v>
      </c>
      <c r="E523" s="18">
        <v>310256</v>
      </c>
      <c r="F523" s="18" t="s">
        <v>2278</v>
      </c>
      <c r="G523" s="18" t="s">
        <v>1515</v>
      </c>
      <c r="H523" s="18" t="s">
        <v>1535</v>
      </c>
      <c r="I523" s="18" t="s">
        <v>4368</v>
      </c>
      <c r="J523" s="18">
        <v>11637.199500000001</v>
      </c>
      <c r="K523" s="18" t="s">
        <v>1540</v>
      </c>
      <c r="L523" s="18">
        <v>1</v>
      </c>
      <c r="M523" s="18">
        <v>1.258220388</v>
      </c>
      <c r="N523" s="18">
        <v>52.645191660000002</v>
      </c>
      <c r="O523" s="260" t="s">
        <v>4249</v>
      </c>
    </row>
    <row r="524" spans="1:15">
      <c r="A524" s="18">
        <v>2023</v>
      </c>
      <c r="B524" s="18">
        <v>13464</v>
      </c>
      <c r="C524" s="18" t="s">
        <v>1655</v>
      </c>
      <c r="D524" s="18">
        <v>259802</v>
      </c>
      <c r="E524" s="18">
        <v>663949</v>
      </c>
      <c r="F524" s="18" t="s">
        <v>2279</v>
      </c>
      <c r="G524" s="18" t="s">
        <v>1516</v>
      </c>
      <c r="H524" s="18" t="s">
        <v>1553</v>
      </c>
      <c r="I524" s="18" t="s">
        <v>1593</v>
      </c>
      <c r="J524" s="18">
        <v>23132.503550000001</v>
      </c>
      <c r="K524" s="18" t="s">
        <v>1540</v>
      </c>
      <c r="L524" s="18">
        <v>1</v>
      </c>
      <c r="M524" s="18">
        <v>-4.2408757990000003</v>
      </c>
      <c r="N524" s="18">
        <v>55.848305539999998</v>
      </c>
      <c r="O524" s="260" t="s">
        <v>4249</v>
      </c>
    </row>
    <row r="525" spans="1:15">
      <c r="A525" s="18">
        <v>2023</v>
      </c>
      <c r="B525" s="18">
        <v>13500</v>
      </c>
      <c r="C525" s="18" t="s">
        <v>2259</v>
      </c>
      <c r="D525" s="18">
        <v>303100</v>
      </c>
      <c r="E525" s="18">
        <v>108190</v>
      </c>
      <c r="F525" s="18" t="s">
        <v>2260</v>
      </c>
      <c r="G525" s="18" t="s">
        <v>1520</v>
      </c>
      <c r="H525" s="18" t="s">
        <v>1535</v>
      </c>
      <c r="I525" s="18" t="s">
        <v>4378</v>
      </c>
      <c r="J525" s="18">
        <v>795</v>
      </c>
      <c r="K525" s="18" t="s">
        <v>1540</v>
      </c>
      <c r="L525" s="18">
        <v>1</v>
      </c>
      <c r="M525" s="18">
        <v>-3.3783060580000002</v>
      </c>
      <c r="N525" s="18">
        <v>50.865067699999997</v>
      </c>
      <c r="O525" s="260" t="s">
        <v>4248</v>
      </c>
    </row>
    <row r="526" spans="1:15">
      <c r="A526" s="18">
        <v>2023</v>
      </c>
      <c r="B526" s="18">
        <v>13531</v>
      </c>
      <c r="C526" s="18" t="s">
        <v>2280</v>
      </c>
      <c r="D526" s="18">
        <v>341850</v>
      </c>
      <c r="E526" s="18">
        <v>166070</v>
      </c>
      <c r="F526" s="18" t="s">
        <v>2281</v>
      </c>
      <c r="G526" s="18" t="s">
        <v>1519</v>
      </c>
      <c r="H526" s="18" t="s">
        <v>1535</v>
      </c>
      <c r="I526" s="18" t="s">
        <v>1544</v>
      </c>
      <c r="J526" s="18">
        <v>7600.3805519999996</v>
      </c>
      <c r="K526" s="18" t="s">
        <v>1540</v>
      </c>
      <c r="L526" s="18">
        <v>1</v>
      </c>
      <c r="M526" s="18">
        <v>-2.8371145910000002</v>
      </c>
      <c r="N526" s="18">
        <v>51.390676190000001</v>
      </c>
      <c r="O526" s="260" t="s">
        <v>4248</v>
      </c>
    </row>
    <row r="527" spans="1:15">
      <c r="A527" s="18">
        <v>2023</v>
      </c>
      <c r="B527" s="18">
        <v>13532</v>
      </c>
      <c r="C527" s="18" t="s">
        <v>2277</v>
      </c>
      <c r="D527" s="18">
        <v>620520</v>
      </c>
      <c r="E527" s="18">
        <v>310250</v>
      </c>
      <c r="F527" s="18" t="s">
        <v>2278</v>
      </c>
      <c r="G527" s="18" t="s">
        <v>1515</v>
      </c>
      <c r="H527" s="18" t="s">
        <v>1535</v>
      </c>
      <c r="I527" s="18" t="s">
        <v>4368</v>
      </c>
      <c r="J527" s="18">
        <v>140</v>
      </c>
      <c r="K527" s="18" t="s">
        <v>1540</v>
      </c>
      <c r="L527" s="18">
        <v>1</v>
      </c>
      <c r="M527" s="18">
        <v>1.258201627</v>
      </c>
      <c r="N527" s="18">
        <v>52.64513822</v>
      </c>
      <c r="O527" s="260" t="s">
        <v>4248</v>
      </c>
    </row>
    <row r="528" spans="1:15">
      <c r="A528" s="18">
        <v>2023</v>
      </c>
      <c r="B528" s="18">
        <v>13579</v>
      </c>
      <c r="C528" s="18" t="s">
        <v>2282</v>
      </c>
      <c r="D528" s="18">
        <v>331790</v>
      </c>
      <c r="E528" s="18">
        <v>371520</v>
      </c>
      <c r="F528" s="18" t="s">
        <v>2283</v>
      </c>
      <c r="G528" s="18" t="s">
        <v>1516</v>
      </c>
      <c r="H528" s="18" t="s">
        <v>1543</v>
      </c>
      <c r="I528" s="18" t="s">
        <v>1593</v>
      </c>
      <c r="J528" s="18">
        <v>2133.8865019999998</v>
      </c>
      <c r="K528" s="18" t="s">
        <v>532</v>
      </c>
      <c r="L528" s="18">
        <v>1</v>
      </c>
      <c r="M528" s="18">
        <v>-3.023417475</v>
      </c>
      <c r="N528" s="18">
        <v>53.236310840000002</v>
      </c>
      <c r="O528" s="260" t="s">
        <v>4248</v>
      </c>
    </row>
    <row r="529" spans="1:15">
      <c r="A529" s="18">
        <v>2023</v>
      </c>
      <c r="B529" s="18">
        <v>13592</v>
      </c>
      <c r="C529" s="18" t="s">
        <v>2284</v>
      </c>
      <c r="D529" s="18">
        <v>352900</v>
      </c>
      <c r="E529" s="18">
        <v>385400</v>
      </c>
      <c r="F529" s="18" t="s">
        <v>2285</v>
      </c>
      <c r="G529" s="18" t="s">
        <v>1515</v>
      </c>
      <c r="H529" s="18" t="s">
        <v>1535</v>
      </c>
      <c r="I529" s="18" t="s">
        <v>4368</v>
      </c>
      <c r="J529" s="18">
        <v>10009.7202</v>
      </c>
      <c r="K529" s="18" t="s">
        <v>532</v>
      </c>
      <c r="L529" s="18">
        <v>1</v>
      </c>
      <c r="M529" s="18">
        <v>-2.7092330499999999</v>
      </c>
      <c r="N529" s="18">
        <v>53.363360929999999</v>
      </c>
      <c r="O529" s="260" t="s">
        <v>4248</v>
      </c>
    </row>
    <row r="530" spans="1:15">
      <c r="A530" s="18">
        <v>2023</v>
      </c>
      <c r="B530" s="18">
        <v>13621</v>
      </c>
      <c r="C530" s="18" t="s">
        <v>2286</v>
      </c>
      <c r="D530" s="18">
        <v>63657</v>
      </c>
      <c r="E530" s="18">
        <v>582917</v>
      </c>
      <c r="F530" s="18" t="s">
        <v>2287</v>
      </c>
      <c r="G530" s="18" t="s">
        <v>1516</v>
      </c>
      <c r="H530" s="18" t="s">
        <v>1573</v>
      </c>
      <c r="I530" s="18" t="s">
        <v>1593</v>
      </c>
      <c r="J530" s="18">
        <v>9865.0219830000005</v>
      </c>
      <c r="K530" s="18" t="s">
        <v>1540</v>
      </c>
      <c r="L530" s="18">
        <v>1</v>
      </c>
      <c r="M530" s="18">
        <v>-7.2653536079999999</v>
      </c>
      <c r="N530" s="18">
        <v>55.026633940000004</v>
      </c>
      <c r="O530" s="260" t="s">
        <v>4248</v>
      </c>
    </row>
    <row r="531" spans="1:15">
      <c r="A531" s="18">
        <v>2023</v>
      </c>
      <c r="B531" s="18">
        <v>13622</v>
      </c>
      <c r="C531" s="18" t="s">
        <v>2066</v>
      </c>
      <c r="D531" s="18">
        <v>305550</v>
      </c>
      <c r="E531" s="18">
        <v>669656</v>
      </c>
      <c r="F531" s="18" t="s">
        <v>2288</v>
      </c>
      <c r="G531" s="18" t="s">
        <v>364</v>
      </c>
      <c r="H531" s="18" t="s">
        <v>1553</v>
      </c>
      <c r="I531" s="18" t="s">
        <v>364</v>
      </c>
      <c r="J531" s="18">
        <v>3625.5275099999999</v>
      </c>
      <c r="K531" s="18" t="s">
        <v>535</v>
      </c>
      <c r="L531" s="18">
        <v>1</v>
      </c>
      <c r="M531" s="18">
        <v>-3.5125158669999998</v>
      </c>
      <c r="N531" s="18">
        <v>55.910700480000003</v>
      </c>
      <c r="O531" s="260" t="s">
        <v>4248</v>
      </c>
    </row>
    <row r="532" spans="1:15">
      <c r="A532" s="18">
        <v>2023</v>
      </c>
      <c r="B532" s="18">
        <v>13623</v>
      </c>
      <c r="C532" s="18" t="s">
        <v>2289</v>
      </c>
      <c r="D532" s="18">
        <v>312900</v>
      </c>
      <c r="E532" s="18">
        <v>672100</v>
      </c>
      <c r="F532" s="18" t="s">
        <v>2290</v>
      </c>
      <c r="G532" s="18" t="s">
        <v>351</v>
      </c>
      <c r="H532" s="18" t="s">
        <v>1553</v>
      </c>
      <c r="I532" s="18" t="s">
        <v>1564</v>
      </c>
      <c r="J532" s="18">
        <v>3795.0356190000002</v>
      </c>
      <c r="K532" s="18" t="s">
        <v>535</v>
      </c>
      <c r="L532" s="18">
        <v>1</v>
      </c>
      <c r="M532" s="18">
        <v>-3.3957658159999999</v>
      </c>
      <c r="N532" s="18">
        <v>55.934040549999999</v>
      </c>
      <c r="O532" s="260" t="s">
        <v>4249</v>
      </c>
    </row>
    <row r="533" spans="1:15">
      <c r="A533" s="18">
        <v>2023</v>
      </c>
      <c r="B533" s="18">
        <v>13624</v>
      </c>
      <c r="C533" s="18" t="s">
        <v>2291</v>
      </c>
      <c r="D533" s="18">
        <v>327800</v>
      </c>
      <c r="E533" s="18">
        <v>849700</v>
      </c>
      <c r="F533" s="18" t="s">
        <v>2292</v>
      </c>
      <c r="G533" s="18" t="s">
        <v>1516</v>
      </c>
      <c r="H533" s="18" t="s">
        <v>1553</v>
      </c>
      <c r="I533" s="18" t="s">
        <v>1593</v>
      </c>
      <c r="J533" s="18">
        <v>6079.5537119999999</v>
      </c>
      <c r="K533" s="18" t="s">
        <v>1540</v>
      </c>
      <c r="L533" s="18">
        <v>1</v>
      </c>
      <c r="M533" s="18">
        <v>-3.2074230969999999</v>
      </c>
      <c r="N533" s="18">
        <v>57.53166074</v>
      </c>
      <c r="O533" s="260" t="s">
        <v>4248</v>
      </c>
    </row>
    <row r="534" spans="1:15">
      <c r="A534" s="18">
        <v>2023</v>
      </c>
      <c r="B534" s="18">
        <v>13625</v>
      </c>
      <c r="C534" s="18" t="s">
        <v>2293</v>
      </c>
      <c r="D534" s="18">
        <v>348600</v>
      </c>
      <c r="E534" s="18">
        <v>733900</v>
      </c>
      <c r="F534" s="18" t="s">
        <v>2294</v>
      </c>
      <c r="G534" s="18" t="s">
        <v>351</v>
      </c>
      <c r="H534" s="18" t="s">
        <v>1553</v>
      </c>
      <c r="I534" s="18" t="s">
        <v>1564</v>
      </c>
      <c r="J534" s="18">
        <v>3896.9236550000001</v>
      </c>
      <c r="K534" s="18" t="s">
        <v>1540</v>
      </c>
      <c r="L534" s="18">
        <v>1</v>
      </c>
      <c r="M534" s="18">
        <v>-2.8364205689999999</v>
      </c>
      <c r="N534" s="18">
        <v>56.49436481</v>
      </c>
      <c r="O534" s="260" t="s">
        <v>4248</v>
      </c>
    </row>
    <row r="535" spans="1:15">
      <c r="A535" s="18">
        <v>2023</v>
      </c>
      <c r="B535" s="18">
        <v>13626</v>
      </c>
      <c r="C535" s="18" t="s">
        <v>1557</v>
      </c>
      <c r="D535" s="18">
        <v>300400</v>
      </c>
      <c r="E535" s="18">
        <v>575500</v>
      </c>
      <c r="F535" s="18" t="s">
        <v>2295</v>
      </c>
      <c r="G535" s="18" t="s">
        <v>1516</v>
      </c>
      <c r="H535" s="18" t="s">
        <v>1553</v>
      </c>
      <c r="I535" s="18" t="s">
        <v>1593</v>
      </c>
      <c r="J535" s="18">
        <v>13055.687760000001</v>
      </c>
      <c r="K535" s="18" t="s">
        <v>1540</v>
      </c>
      <c r="L535" s="18">
        <v>1</v>
      </c>
      <c r="M535" s="18">
        <v>-3.5610526870000001</v>
      </c>
      <c r="N535" s="18">
        <v>55.063949950000001</v>
      </c>
      <c r="O535" s="260" t="s">
        <v>4249</v>
      </c>
    </row>
    <row r="536" spans="1:15">
      <c r="A536" s="18">
        <v>2023</v>
      </c>
      <c r="B536" s="18">
        <v>13629</v>
      </c>
      <c r="C536" s="18" t="s">
        <v>2296</v>
      </c>
      <c r="D536" s="18">
        <v>275045</v>
      </c>
      <c r="E536" s="18">
        <v>849103</v>
      </c>
      <c r="F536" s="18" t="s">
        <v>2297</v>
      </c>
      <c r="G536" s="18" t="s">
        <v>1519</v>
      </c>
      <c r="H536" s="18" t="s">
        <v>1553</v>
      </c>
      <c r="I536" s="18" t="s">
        <v>1544</v>
      </c>
      <c r="J536" s="18">
        <v>3189.9980049999999</v>
      </c>
      <c r="K536" s="18" t="s">
        <v>1540</v>
      </c>
      <c r="L536" s="18">
        <v>1</v>
      </c>
      <c r="M536" s="18">
        <v>-4.0876184330000003</v>
      </c>
      <c r="N536" s="18">
        <v>57.514804839999996</v>
      </c>
      <c r="O536" s="260" t="s">
        <v>4249</v>
      </c>
    </row>
    <row r="537" spans="1:15">
      <c r="A537" s="18">
        <v>2023</v>
      </c>
      <c r="B537" s="18">
        <v>13630</v>
      </c>
      <c r="C537" s="18" t="s">
        <v>2298</v>
      </c>
      <c r="D537" s="18">
        <v>321260</v>
      </c>
      <c r="E537" s="18">
        <v>857240</v>
      </c>
      <c r="F537" s="18" t="s">
        <v>2299</v>
      </c>
      <c r="G537" s="18" t="s">
        <v>1516</v>
      </c>
      <c r="H537" s="18" t="s">
        <v>1553</v>
      </c>
      <c r="I537" s="18" t="s">
        <v>1593</v>
      </c>
      <c r="J537" s="18">
        <v>6629.2643770000004</v>
      </c>
      <c r="K537" s="18" t="s">
        <v>1540</v>
      </c>
      <c r="L537" s="18">
        <v>1</v>
      </c>
      <c r="M537" s="18">
        <v>-3.3190588499999998</v>
      </c>
      <c r="N537" s="18">
        <v>57.598278350000001</v>
      </c>
      <c r="O537" s="260" t="s">
        <v>4249</v>
      </c>
    </row>
    <row r="538" spans="1:15">
      <c r="A538" s="18">
        <v>2023</v>
      </c>
      <c r="B538" s="18">
        <v>13633</v>
      </c>
      <c r="C538" s="18" t="s">
        <v>2300</v>
      </c>
      <c r="D538" s="18">
        <v>279900</v>
      </c>
      <c r="E538" s="18">
        <v>659900</v>
      </c>
      <c r="F538" s="18" t="s">
        <v>2295</v>
      </c>
      <c r="G538" s="18" t="s">
        <v>1516</v>
      </c>
      <c r="H538" s="18" t="s">
        <v>1553</v>
      </c>
      <c r="I538" s="18" t="s">
        <v>1593</v>
      </c>
      <c r="J538" s="18">
        <v>7985.2113730000001</v>
      </c>
      <c r="K538" s="18" t="s">
        <v>535</v>
      </c>
      <c r="L538" s="18">
        <v>1</v>
      </c>
      <c r="M538" s="18">
        <v>-3.918289659</v>
      </c>
      <c r="N538" s="18">
        <v>55.817371999999999</v>
      </c>
      <c r="O538" s="260" t="s">
        <v>4249</v>
      </c>
    </row>
    <row r="539" spans="1:15">
      <c r="A539" s="18">
        <v>2023</v>
      </c>
      <c r="B539" s="18">
        <v>13635</v>
      </c>
      <c r="C539" s="18" t="s">
        <v>2301</v>
      </c>
      <c r="D539" s="18">
        <v>285300</v>
      </c>
      <c r="E539" s="18">
        <v>666500</v>
      </c>
      <c r="F539" s="18" t="s">
        <v>2290</v>
      </c>
      <c r="G539" s="18" t="s">
        <v>351</v>
      </c>
      <c r="H539" s="18" t="s">
        <v>1553</v>
      </c>
      <c r="I539" s="18" t="s">
        <v>1564</v>
      </c>
      <c r="J539" s="18">
        <v>3303.5250380000002</v>
      </c>
      <c r="K539" s="18" t="s">
        <v>535</v>
      </c>
      <c r="L539" s="18">
        <v>1</v>
      </c>
      <c r="M539" s="18">
        <v>-3.8349512309999998</v>
      </c>
      <c r="N539" s="18">
        <v>55.877955550000003</v>
      </c>
      <c r="O539" s="260" t="s">
        <v>4249</v>
      </c>
    </row>
    <row r="540" spans="1:15">
      <c r="A540" s="18">
        <v>2023</v>
      </c>
      <c r="B540" s="18">
        <v>13641</v>
      </c>
      <c r="C540" s="18" t="s">
        <v>2302</v>
      </c>
      <c r="D540" s="18">
        <v>393010</v>
      </c>
      <c r="E540" s="18">
        <v>288320</v>
      </c>
      <c r="F540" s="18" t="s">
        <v>2303</v>
      </c>
      <c r="G540" s="18" t="s">
        <v>1517</v>
      </c>
      <c r="H540" s="18" t="s">
        <v>1535</v>
      </c>
      <c r="I540" s="18" t="s">
        <v>1536</v>
      </c>
      <c r="J540" s="18">
        <v>2865.2801490000002</v>
      </c>
      <c r="K540" s="18" t="s">
        <v>1539</v>
      </c>
      <c r="L540" s="18">
        <v>1</v>
      </c>
      <c r="M540" s="18">
        <v>-2.1043802839999999</v>
      </c>
      <c r="N540" s="18">
        <v>52.492744629999997</v>
      </c>
      <c r="O540" s="260" t="s">
        <v>4248</v>
      </c>
    </row>
    <row r="541" spans="1:15">
      <c r="A541" s="18">
        <v>2023</v>
      </c>
      <c r="B541" s="18">
        <v>13642</v>
      </c>
      <c r="C541" s="18" t="s">
        <v>2304</v>
      </c>
      <c r="D541" s="18">
        <v>372600</v>
      </c>
      <c r="E541" s="18">
        <v>292300</v>
      </c>
      <c r="F541" s="18" t="s">
        <v>2305</v>
      </c>
      <c r="G541" s="18" t="s">
        <v>1518</v>
      </c>
      <c r="H541" s="18" t="s">
        <v>1535</v>
      </c>
      <c r="I541" s="18" t="s">
        <v>360</v>
      </c>
      <c r="J541" s="18">
        <v>16103.308139999999</v>
      </c>
      <c r="K541" s="18" t="s">
        <v>1539</v>
      </c>
      <c r="L541" s="18">
        <v>1</v>
      </c>
      <c r="M541" s="18">
        <v>-2.4053101350000001</v>
      </c>
      <c r="N541" s="18">
        <v>52.52787593</v>
      </c>
      <c r="O541" s="260" t="s">
        <v>4249</v>
      </c>
    </row>
    <row r="542" spans="1:15">
      <c r="A542" s="18">
        <v>2023</v>
      </c>
      <c r="B542" s="18">
        <v>13645</v>
      </c>
      <c r="C542" s="18" t="s">
        <v>2306</v>
      </c>
      <c r="D542" s="18">
        <v>490860</v>
      </c>
      <c r="E542" s="18">
        <v>289140</v>
      </c>
      <c r="F542" s="18" t="s">
        <v>2307</v>
      </c>
      <c r="G542" s="18" t="s">
        <v>1517</v>
      </c>
      <c r="H542" s="18" t="s">
        <v>1535</v>
      </c>
      <c r="I542" s="18" t="s">
        <v>1536</v>
      </c>
      <c r="J542" s="18">
        <v>17704.410530000001</v>
      </c>
      <c r="K542" s="18" t="s">
        <v>1540</v>
      </c>
      <c r="L542" s="18">
        <v>1</v>
      </c>
      <c r="M542" s="18">
        <v>-0.66318349099999996</v>
      </c>
      <c r="N542" s="18">
        <v>52.492614009999997</v>
      </c>
      <c r="O542" s="260" t="s">
        <v>4249</v>
      </c>
    </row>
    <row r="543" spans="1:15">
      <c r="A543" s="18">
        <v>2023</v>
      </c>
      <c r="B543" s="18">
        <v>13647</v>
      </c>
      <c r="C543" s="18" t="s">
        <v>2308</v>
      </c>
      <c r="D543" s="18">
        <v>414700</v>
      </c>
      <c r="E543" s="18">
        <v>287500</v>
      </c>
      <c r="F543" s="18" t="s">
        <v>2309</v>
      </c>
      <c r="G543" s="18" t="s">
        <v>1518</v>
      </c>
      <c r="H543" s="18" t="s">
        <v>1535</v>
      </c>
      <c r="I543" s="18" t="s">
        <v>360</v>
      </c>
      <c r="J543" s="18">
        <v>27728.971079999999</v>
      </c>
      <c r="K543" s="18" t="s">
        <v>1539</v>
      </c>
      <c r="L543" s="18">
        <v>1</v>
      </c>
      <c r="M543" s="18">
        <v>-1.7849587609999999</v>
      </c>
      <c r="N543" s="18">
        <v>52.485224219999999</v>
      </c>
      <c r="O543" s="260" t="s">
        <v>4249</v>
      </c>
    </row>
    <row r="544" spans="1:15">
      <c r="A544" s="18">
        <v>2023</v>
      </c>
      <c r="B544" s="18">
        <v>13649</v>
      </c>
      <c r="C544" s="18" t="s">
        <v>2310</v>
      </c>
      <c r="D544" s="18">
        <v>410010</v>
      </c>
      <c r="E544" s="18">
        <v>288970</v>
      </c>
      <c r="F544" s="18" t="s">
        <v>2311</v>
      </c>
      <c r="G544" s="18" t="s">
        <v>351</v>
      </c>
      <c r="H544" s="18" t="s">
        <v>1535</v>
      </c>
      <c r="I544" s="18" t="s">
        <v>1564</v>
      </c>
      <c r="J544" s="18">
        <v>456.60962000000001</v>
      </c>
      <c r="K544" s="18" t="s">
        <v>1539</v>
      </c>
      <c r="L544" s="18">
        <v>1</v>
      </c>
      <c r="M544" s="18">
        <v>-1.853979021</v>
      </c>
      <c r="N544" s="18">
        <v>52.498544590000002</v>
      </c>
      <c r="O544" s="260" t="s">
        <v>4248</v>
      </c>
    </row>
    <row r="545" spans="1:15">
      <c r="A545" s="18">
        <v>2023</v>
      </c>
      <c r="B545" s="18">
        <v>13650</v>
      </c>
      <c r="C545" s="18" t="s">
        <v>2312</v>
      </c>
      <c r="D545" s="18">
        <v>408300</v>
      </c>
      <c r="E545" s="18">
        <v>377960</v>
      </c>
      <c r="F545" s="18" t="s">
        <v>2311</v>
      </c>
      <c r="G545" s="18" t="s">
        <v>351</v>
      </c>
      <c r="H545" s="18" t="s">
        <v>1535</v>
      </c>
      <c r="I545" s="18" t="s">
        <v>1564</v>
      </c>
      <c r="J545" s="18">
        <v>6943.981702</v>
      </c>
      <c r="K545" s="18" t="s">
        <v>1540</v>
      </c>
      <c r="L545" s="18">
        <v>1</v>
      </c>
      <c r="M545" s="18">
        <v>-1.8769268509999999</v>
      </c>
      <c r="N545" s="18">
        <v>53.298530649999996</v>
      </c>
      <c r="O545" s="260" t="s">
        <v>4249</v>
      </c>
    </row>
    <row r="546" spans="1:15">
      <c r="A546" s="18">
        <v>2023</v>
      </c>
      <c r="B546" s="18">
        <v>13652</v>
      </c>
      <c r="C546" s="18" t="s">
        <v>2313</v>
      </c>
      <c r="D546" s="18">
        <v>382080</v>
      </c>
      <c r="E546" s="18">
        <v>398300</v>
      </c>
      <c r="F546" s="18" t="s">
        <v>2311</v>
      </c>
      <c r="G546" s="18" t="s">
        <v>351</v>
      </c>
      <c r="H546" s="18" t="s">
        <v>1535</v>
      </c>
      <c r="I546" s="18" t="s">
        <v>1564</v>
      </c>
      <c r="J546" s="18">
        <v>3314.6362279999998</v>
      </c>
      <c r="K546" s="18" t="s">
        <v>1540</v>
      </c>
      <c r="L546" s="18">
        <v>1</v>
      </c>
      <c r="M546" s="18">
        <v>-2.2714945580000001</v>
      </c>
      <c r="N546" s="18">
        <v>53.481112469999999</v>
      </c>
      <c r="O546" s="260" t="s">
        <v>4248</v>
      </c>
    </row>
    <row r="547" spans="1:15">
      <c r="A547" s="18">
        <v>2023</v>
      </c>
      <c r="B547" s="18">
        <v>13654</v>
      </c>
      <c r="C547" s="18" t="s">
        <v>2314</v>
      </c>
      <c r="D547" s="18">
        <v>349100</v>
      </c>
      <c r="E547" s="18">
        <v>309000</v>
      </c>
      <c r="F547" s="18" t="s">
        <v>2290</v>
      </c>
      <c r="G547" s="18" t="s">
        <v>351</v>
      </c>
      <c r="H547" s="18" t="s">
        <v>1535</v>
      </c>
      <c r="I547" s="18" t="s">
        <v>1564</v>
      </c>
      <c r="J547" s="18">
        <v>2272.9197720000002</v>
      </c>
      <c r="K547" s="18" t="s">
        <v>1540</v>
      </c>
      <c r="L547" s="18">
        <v>1</v>
      </c>
      <c r="M547" s="18">
        <v>-2.75425341</v>
      </c>
      <c r="N547" s="18">
        <v>52.676298539999998</v>
      </c>
      <c r="O547" s="260" t="s">
        <v>4249</v>
      </c>
    </row>
    <row r="548" spans="1:15">
      <c r="A548" s="18">
        <v>2023</v>
      </c>
      <c r="B548" s="18">
        <v>13655</v>
      </c>
      <c r="C548" s="18" t="s">
        <v>2315</v>
      </c>
      <c r="D548" s="18">
        <v>390900</v>
      </c>
      <c r="E548" s="18">
        <v>574200</v>
      </c>
      <c r="F548" s="18" t="s">
        <v>2290</v>
      </c>
      <c r="G548" s="18" t="s">
        <v>351</v>
      </c>
      <c r="H548" s="18" t="s">
        <v>1535</v>
      </c>
      <c r="I548" s="18" t="s">
        <v>1564</v>
      </c>
      <c r="J548" s="18">
        <v>344.68885189999997</v>
      </c>
      <c r="K548" s="18" t="s">
        <v>1540</v>
      </c>
      <c r="L548" s="18">
        <v>1</v>
      </c>
      <c r="M548" s="18">
        <v>-2.1440093999999998</v>
      </c>
      <c r="N548" s="18">
        <v>55.062192150000001</v>
      </c>
      <c r="O548" s="260" t="s">
        <v>4248</v>
      </c>
    </row>
    <row r="549" spans="1:15">
      <c r="A549" s="18">
        <v>2023</v>
      </c>
      <c r="B549" s="18">
        <v>13656</v>
      </c>
      <c r="C549" s="18" t="s">
        <v>2316</v>
      </c>
      <c r="D549" s="18">
        <v>392200</v>
      </c>
      <c r="E549" s="18">
        <v>392000</v>
      </c>
      <c r="F549" s="18" t="s">
        <v>2290</v>
      </c>
      <c r="G549" s="18" t="s">
        <v>351</v>
      </c>
      <c r="H549" s="18" t="s">
        <v>1535</v>
      </c>
      <c r="I549" s="18" t="s">
        <v>1564</v>
      </c>
      <c r="J549" s="18">
        <v>5223.1484719999999</v>
      </c>
      <c r="K549" s="18" t="s">
        <v>1540</v>
      </c>
      <c r="L549" s="18">
        <v>1</v>
      </c>
      <c r="M549" s="18">
        <v>-2.1188440210000001</v>
      </c>
      <c r="N549" s="18">
        <v>53.424734639999997</v>
      </c>
      <c r="O549" s="260" t="s">
        <v>4249</v>
      </c>
    </row>
    <row r="550" spans="1:15">
      <c r="A550" s="18">
        <v>2023</v>
      </c>
      <c r="B550" s="18">
        <v>13657</v>
      </c>
      <c r="C550" s="18" t="s">
        <v>2317</v>
      </c>
      <c r="D550" s="18">
        <v>407400</v>
      </c>
      <c r="E550" s="18">
        <v>349000</v>
      </c>
      <c r="F550" s="18" t="s">
        <v>2290</v>
      </c>
      <c r="G550" s="18" t="s">
        <v>351</v>
      </c>
      <c r="H550" s="18" t="s">
        <v>1535</v>
      </c>
      <c r="I550" s="18" t="s">
        <v>1564</v>
      </c>
      <c r="J550" s="18">
        <v>1748.916606</v>
      </c>
      <c r="K550" s="18" t="s">
        <v>1540</v>
      </c>
      <c r="L550" s="18">
        <v>1</v>
      </c>
      <c r="M550" s="18">
        <v>-1.891089987</v>
      </c>
      <c r="N550" s="18">
        <v>53.03822547</v>
      </c>
      <c r="O550" s="260" t="s">
        <v>4248</v>
      </c>
    </row>
    <row r="551" spans="1:15">
      <c r="A551" s="18">
        <v>2023</v>
      </c>
      <c r="B551" s="18">
        <v>13658</v>
      </c>
      <c r="C551" s="18" t="s">
        <v>2318</v>
      </c>
      <c r="D551" s="18">
        <v>374700</v>
      </c>
      <c r="E551" s="18">
        <v>443100</v>
      </c>
      <c r="F551" s="18" t="s">
        <v>2290</v>
      </c>
      <c r="G551" s="18" t="s">
        <v>351</v>
      </c>
      <c r="H551" s="18" t="s">
        <v>1535</v>
      </c>
      <c r="I551" s="18" t="s">
        <v>1564</v>
      </c>
      <c r="J551" s="18">
        <v>2164.7478839999999</v>
      </c>
      <c r="K551" s="18" t="s">
        <v>1540</v>
      </c>
      <c r="L551" s="18">
        <v>1</v>
      </c>
      <c r="M551" s="18">
        <v>-2.386367645</v>
      </c>
      <c r="N551" s="18">
        <v>53.883467019999998</v>
      </c>
      <c r="O551" s="260" t="s">
        <v>4248</v>
      </c>
    </row>
    <row r="552" spans="1:15">
      <c r="A552" s="18">
        <v>2023</v>
      </c>
      <c r="B552" s="18">
        <v>13659</v>
      </c>
      <c r="C552" s="18" t="s">
        <v>2319</v>
      </c>
      <c r="D552" s="18">
        <v>432250</v>
      </c>
      <c r="E552" s="18">
        <v>431780</v>
      </c>
      <c r="F552" s="18" t="s">
        <v>2290</v>
      </c>
      <c r="G552" s="18" t="s">
        <v>351</v>
      </c>
      <c r="H552" s="18" t="s">
        <v>1535</v>
      </c>
      <c r="I552" s="18" t="s">
        <v>1564</v>
      </c>
      <c r="J552" s="18">
        <v>6822.6760880000002</v>
      </c>
      <c r="K552" s="18" t="s">
        <v>1540</v>
      </c>
      <c r="L552" s="18">
        <v>1</v>
      </c>
      <c r="M552" s="18">
        <v>-1.512060051</v>
      </c>
      <c r="N552" s="18">
        <v>53.781354870000001</v>
      </c>
      <c r="O552" s="260" t="s">
        <v>4249</v>
      </c>
    </row>
    <row r="553" spans="1:15">
      <c r="A553" s="18">
        <v>2023</v>
      </c>
      <c r="B553" s="18">
        <v>13660</v>
      </c>
      <c r="C553" s="18" t="s">
        <v>2320</v>
      </c>
      <c r="D553" s="18">
        <v>370230</v>
      </c>
      <c r="E553" s="18">
        <v>147430</v>
      </c>
      <c r="F553" s="18" t="s">
        <v>2290</v>
      </c>
      <c r="G553" s="18" t="s">
        <v>351</v>
      </c>
      <c r="H553" s="18" t="s">
        <v>1535</v>
      </c>
      <c r="I553" s="18" t="s">
        <v>1564</v>
      </c>
      <c r="J553" s="18">
        <v>5732.6019159999996</v>
      </c>
      <c r="K553" s="18" t="s">
        <v>1540</v>
      </c>
      <c r="L553" s="18">
        <v>1</v>
      </c>
      <c r="M553" s="18">
        <v>-2.4276961149999998</v>
      </c>
      <c r="N553" s="18">
        <v>51.225279069999999</v>
      </c>
      <c r="O553" s="260" t="s">
        <v>4249</v>
      </c>
    </row>
    <row r="554" spans="1:15">
      <c r="A554" s="18">
        <v>2023</v>
      </c>
      <c r="B554" s="18">
        <v>13662</v>
      </c>
      <c r="C554" s="18" t="s">
        <v>2321</v>
      </c>
      <c r="D554" s="18">
        <v>510522</v>
      </c>
      <c r="E554" s="18">
        <v>179515</v>
      </c>
      <c r="F554" s="18" t="s">
        <v>2290</v>
      </c>
      <c r="G554" s="18" t="s">
        <v>351</v>
      </c>
      <c r="H554" s="18" t="s">
        <v>1535</v>
      </c>
      <c r="I554" s="18" t="s">
        <v>1564</v>
      </c>
      <c r="J554" s="18">
        <v>5990.5548859999999</v>
      </c>
      <c r="K554" s="18" t="s">
        <v>1540</v>
      </c>
      <c r="L554" s="18">
        <v>1</v>
      </c>
      <c r="M554" s="18">
        <v>-0.40901791100000001</v>
      </c>
      <c r="N554" s="18">
        <v>51.50377254</v>
      </c>
      <c r="O554" s="260" t="s">
        <v>4249</v>
      </c>
    </row>
    <row r="555" spans="1:15">
      <c r="A555" s="18">
        <v>2023</v>
      </c>
      <c r="B555" s="18">
        <v>13663</v>
      </c>
      <c r="C555" s="18" t="s">
        <v>2322</v>
      </c>
      <c r="D555" s="18">
        <v>598000</v>
      </c>
      <c r="E555" s="18">
        <v>146400</v>
      </c>
      <c r="F555" s="18" t="s">
        <v>2290</v>
      </c>
      <c r="G555" s="18" t="s">
        <v>351</v>
      </c>
      <c r="H555" s="18" t="s">
        <v>1535</v>
      </c>
      <c r="I555" s="18" t="s">
        <v>1564</v>
      </c>
      <c r="J555" s="18">
        <v>2964.0645129999998</v>
      </c>
      <c r="K555" s="18" t="s">
        <v>1540</v>
      </c>
      <c r="L555" s="18">
        <v>1</v>
      </c>
      <c r="M555" s="18">
        <v>0.83164678999999997</v>
      </c>
      <c r="N555" s="18">
        <v>51.182532080000001</v>
      </c>
      <c r="O555" s="260" t="s">
        <v>4248</v>
      </c>
    </row>
    <row r="556" spans="1:15">
      <c r="A556" s="18">
        <v>2023</v>
      </c>
      <c r="B556" s="18">
        <v>13664</v>
      </c>
      <c r="C556" s="18" t="s">
        <v>2323</v>
      </c>
      <c r="D556" s="18">
        <v>431000</v>
      </c>
      <c r="E556" s="18">
        <v>295700</v>
      </c>
      <c r="F556" s="18" t="s">
        <v>2290</v>
      </c>
      <c r="G556" s="18" t="s">
        <v>351</v>
      </c>
      <c r="H556" s="18" t="s">
        <v>1535</v>
      </c>
      <c r="I556" s="18" t="s">
        <v>1564</v>
      </c>
      <c r="J556" s="18">
        <v>2110.1362210000002</v>
      </c>
      <c r="K556" s="18" t="s">
        <v>1540</v>
      </c>
      <c r="L556" s="18">
        <v>1</v>
      </c>
      <c r="M556" s="18">
        <v>-1.544171526</v>
      </c>
      <c r="N556" s="18">
        <v>52.558259870000001</v>
      </c>
      <c r="O556" s="260" t="s">
        <v>4248</v>
      </c>
    </row>
    <row r="557" spans="1:15">
      <c r="A557" s="18">
        <v>2023</v>
      </c>
      <c r="B557" s="18">
        <v>13665</v>
      </c>
      <c r="C557" s="18" t="s">
        <v>2324</v>
      </c>
      <c r="D557" s="18">
        <v>403800</v>
      </c>
      <c r="E557" s="18">
        <v>93800</v>
      </c>
      <c r="F557" s="18" t="s">
        <v>2290</v>
      </c>
      <c r="G557" s="18" t="s">
        <v>351</v>
      </c>
      <c r="H557" s="18" t="s">
        <v>1535</v>
      </c>
      <c r="I557" s="18" t="s">
        <v>1564</v>
      </c>
      <c r="J557" s="18">
        <v>2325.7452330000001</v>
      </c>
      <c r="K557" s="18" t="s">
        <v>1540</v>
      </c>
      <c r="L557" s="18">
        <v>1</v>
      </c>
      <c r="M557" s="18">
        <v>-1.947508311</v>
      </c>
      <c r="N557" s="18">
        <v>50.743794860000001</v>
      </c>
      <c r="O557" s="260" t="s">
        <v>4249</v>
      </c>
    </row>
    <row r="558" spans="1:15">
      <c r="A558" s="18">
        <v>2023</v>
      </c>
      <c r="B558" s="18">
        <v>13666</v>
      </c>
      <c r="C558" s="18" t="s">
        <v>2325</v>
      </c>
      <c r="D558" s="18">
        <v>492800</v>
      </c>
      <c r="E558" s="18">
        <v>411900</v>
      </c>
      <c r="F558" s="18" t="s">
        <v>2290</v>
      </c>
      <c r="G558" s="18" t="s">
        <v>351</v>
      </c>
      <c r="H558" s="18" t="s">
        <v>1535</v>
      </c>
      <c r="I558" s="18" t="s">
        <v>1564</v>
      </c>
      <c r="J558" s="18">
        <v>2966.5580829999999</v>
      </c>
      <c r="K558" s="18" t="s">
        <v>530</v>
      </c>
      <c r="L558" s="18">
        <v>1</v>
      </c>
      <c r="M558" s="18">
        <v>-0.59930910199999998</v>
      </c>
      <c r="N558" s="18">
        <v>53.595467990000003</v>
      </c>
      <c r="O558" s="260" t="s">
        <v>4248</v>
      </c>
    </row>
    <row r="559" spans="1:15">
      <c r="A559" s="18">
        <v>2023</v>
      </c>
      <c r="B559" s="18">
        <v>13667</v>
      </c>
      <c r="C559" s="18" t="s">
        <v>2326</v>
      </c>
      <c r="D559" s="18">
        <v>350200</v>
      </c>
      <c r="E559" s="18">
        <v>168800</v>
      </c>
      <c r="F559" s="18" t="s">
        <v>2290</v>
      </c>
      <c r="G559" s="18" t="s">
        <v>351</v>
      </c>
      <c r="H559" s="18" t="s">
        <v>1535</v>
      </c>
      <c r="I559" s="18" t="s">
        <v>1564</v>
      </c>
      <c r="J559" s="18">
        <v>2981.1508170000002</v>
      </c>
      <c r="K559" s="18" t="s">
        <v>1540</v>
      </c>
      <c r="L559" s="18">
        <v>1</v>
      </c>
      <c r="M559" s="18">
        <v>-2.7175042440000001</v>
      </c>
      <c r="N559" s="18">
        <v>51.416017349999997</v>
      </c>
      <c r="O559" s="260" t="s">
        <v>4248</v>
      </c>
    </row>
    <row r="560" spans="1:15">
      <c r="A560" s="18">
        <v>2023</v>
      </c>
      <c r="B560" s="18">
        <v>13668</v>
      </c>
      <c r="C560" s="18" t="s">
        <v>2327</v>
      </c>
      <c r="D560" s="18">
        <v>355900</v>
      </c>
      <c r="E560" s="18">
        <v>210400</v>
      </c>
      <c r="F560" s="18" t="s">
        <v>2290</v>
      </c>
      <c r="G560" s="18" t="s">
        <v>351</v>
      </c>
      <c r="H560" s="18" t="s">
        <v>1535</v>
      </c>
      <c r="I560" s="18" t="s">
        <v>1564</v>
      </c>
      <c r="J560" s="18">
        <v>1791.4479799999999</v>
      </c>
      <c r="K560" s="18" t="s">
        <v>1540</v>
      </c>
      <c r="L560" s="18">
        <v>1</v>
      </c>
      <c r="M560" s="18">
        <v>-2.640790387</v>
      </c>
      <c r="N560" s="18">
        <v>51.790505590000002</v>
      </c>
      <c r="O560" s="260" t="s">
        <v>4249</v>
      </c>
    </row>
    <row r="561" spans="1:15">
      <c r="A561" s="18">
        <v>2023</v>
      </c>
      <c r="B561" s="18">
        <v>13669</v>
      </c>
      <c r="C561" s="18" t="s">
        <v>2328</v>
      </c>
      <c r="D561" s="18">
        <v>309000</v>
      </c>
      <c r="E561" s="18">
        <v>528600</v>
      </c>
      <c r="F561" s="18" t="s">
        <v>2329</v>
      </c>
      <c r="G561" s="18" t="s">
        <v>351</v>
      </c>
      <c r="H561" s="18" t="s">
        <v>1535</v>
      </c>
      <c r="I561" s="18" t="s">
        <v>1564</v>
      </c>
      <c r="J561" s="18">
        <v>1798.971984</v>
      </c>
      <c r="K561" s="18" t="s">
        <v>1540</v>
      </c>
      <c r="L561" s="18">
        <v>1</v>
      </c>
      <c r="M561" s="18">
        <v>-3.4116486990000001</v>
      </c>
      <c r="N561" s="18">
        <v>54.644270380000002</v>
      </c>
      <c r="O561" s="260" t="s">
        <v>4248</v>
      </c>
    </row>
    <row r="562" spans="1:15">
      <c r="A562" s="18">
        <v>2023</v>
      </c>
      <c r="B562" s="18">
        <v>13670</v>
      </c>
      <c r="C562" s="18" t="s">
        <v>2330</v>
      </c>
      <c r="D562" s="18">
        <v>616800</v>
      </c>
      <c r="E562" s="18">
        <v>242400</v>
      </c>
      <c r="F562" s="18" t="s">
        <v>2290</v>
      </c>
      <c r="G562" s="18" t="s">
        <v>351</v>
      </c>
      <c r="H562" s="18" t="s">
        <v>1535</v>
      </c>
      <c r="I562" s="18" t="s">
        <v>1564</v>
      </c>
      <c r="J562" s="18">
        <v>2903.235893</v>
      </c>
      <c r="K562" s="18" t="s">
        <v>1540</v>
      </c>
      <c r="L562" s="18">
        <v>1</v>
      </c>
      <c r="M562" s="18">
        <v>1.1595549030000001</v>
      </c>
      <c r="N562" s="18">
        <v>52.037594079999998</v>
      </c>
      <c r="O562" s="260" t="s">
        <v>4249</v>
      </c>
    </row>
    <row r="563" spans="1:15">
      <c r="A563" s="18">
        <v>2023</v>
      </c>
      <c r="B563" s="18">
        <v>13673</v>
      </c>
      <c r="C563" s="18" t="s">
        <v>2331</v>
      </c>
      <c r="D563" s="18">
        <v>398400</v>
      </c>
      <c r="E563" s="18">
        <v>294200</v>
      </c>
      <c r="F563" s="18" t="s">
        <v>2332</v>
      </c>
      <c r="G563" s="18" t="s">
        <v>351</v>
      </c>
      <c r="H563" s="18" t="s">
        <v>1535</v>
      </c>
      <c r="I563" s="18" t="s">
        <v>1564</v>
      </c>
      <c r="J563" s="18">
        <v>4613.7552699999997</v>
      </c>
      <c r="K563" s="18" t="s">
        <v>1539</v>
      </c>
      <c r="L563" s="18">
        <v>1</v>
      </c>
      <c r="M563" s="18">
        <v>-2.0250247940000001</v>
      </c>
      <c r="N563" s="18">
        <v>52.545648800000002</v>
      </c>
      <c r="O563" s="260" t="s">
        <v>4249</v>
      </c>
    </row>
    <row r="564" spans="1:15">
      <c r="A564" s="18">
        <v>2023</v>
      </c>
      <c r="B564" s="18">
        <v>13674</v>
      </c>
      <c r="C564" s="18" t="s">
        <v>2333</v>
      </c>
      <c r="D564" s="18">
        <v>445200</v>
      </c>
      <c r="E564" s="18">
        <v>310800</v>
      </c>
      <c r="F564" s="18" t="s">
        <v>2332</v>
      </c>
      <c r="G564" s="18" t="s">
        <v>351</v>
      </c>
      <c r="H564" s="18" t="s">
        <v>1535</v>
      </c>
      <c r="I564" s="18" t="s">
        <v>1564</v>
      </c>
      <c r="J564" s="18">
        <v>7769.0460489999996</v>
      </c>
      <c r="K564" s="18" t="s">
        <v>1540</v>
      </c>
      <c r="L564" s="18">
        <v>1</v>
      </c>
      <c r="M564" s="18">
        <v>-1.332669237</v>
      </c>
      <c r="N564" s="18">
        <v>52.693004590000001</v>
      </c>
      <c r="O564" s="260" t="s">
        <v>4249</v>
      </c>
    </row>
    <row r="565" spans="1:15">
      <c r="A565" s="18">
        <v>2023</v>
      </c>
      <c r="B565" s="18">
        <v>13675</v>
      </c>
      <c r="C565" s="18" t="s">
        <v>2334</v>
      </c>
      <c r="D565" s="18">
        <v>434200</v>
      </c>
      <c r="E565" s="18">
        <v>558500</v>
      </c>
      <c r="F565" s="18" t="s">
        <v>2335</v>
      </c>
      <c r="G565" s="18" t="s">
        <v>364</v>
      </c>
      <c r="H565" s="18" t="s">
        <v>1535</v>
      </c>
      <c r="I565" s="18" t="s">
        <v>364</v>
      </c>
      <c r="J565" s="18">
        <v>42735.449460000003</v>
      </c>
      <c r="K565" s="18" t="s">
        <v>1540</v>
      </c>
      <c r="L565" s="18">
        <v>1</v>
      </c>
      <c r="M565" s="18">
        <v>-1.467965414</v>
      </c>
      <c r="N565" s="18">
        <v>54.920031569999999</v>
      </c>
      <c r="O565" s="260" t="s">
        <v>4249</v>
      </c>
    </row>
    <row r="566" spans="1:15">
      <c r="A566" s="18">
        <v>2023</v>
      </c>
      <c r="B566" s="18">
        <v>13676</v>
      </c>
      <c r="C566" s="18" t="s">
        <v>2336</v>
      </c>
      <c r="D566" s="18">
        <v>574400</v>
      </c>
      <c r="E566" s="18">
        <v>157900</v>
      </c>
      <c r="F566" s="18" t="s">
        <v>2337</v>
      </c>
      <c r="G566" s="18" t="s">
        <v>351</v>
      </c>
      <c r="H566" s="18" t="s">
        <v>1535</v>
      </c>
      <c r="I566" s="18" t="s">
        <v>1564</v>
      </c>
      <c r="J566" s="18">
        <v>5208.480012</v>
      </c>
      <c r="K566" s="18" t="s">
        <v>1540</v>
      </c>
      <c r="L566" s="18">
        <v>1</v>
      </c>
      <c r="M566" s="18">
        <v>0.499935466</v>
      </c>
      <c r="N566" s="18">
        <v>51.293521869999999</v>
      </c>
      <c r="O566" s="260" t="s">
        <v>4248</v>
      </c>
    </row>
    <row r="567" spans="1:15">
      <c r="A567" s="18">
        <v>2023</v>
      </c>
      <c r="B567" s="18">
        <v>13678</v>
      </c>
      <c r="C567" s="18" t="s">
        <v>1917</v>
      </c>
      <c r="D567" s="18">
        <v>549100</v>
      </c>
      <c r="E567" s="18">
        <v>182000</v>
      </c>
      <c r="F567" s="18" t="s">
        <v>2337</v>
      </c>
      <c r="G567" s="18" t="s">
        <v>351</v>
      </c>
      <c r="H567" s="18" t="s">
        <v>1535</v>
      </c>
      <c r="I567" s="18" t="s">
        <v>1564</v>
      </c>
      <c r="J567" s="18">
        <v>6024.2125390000001</v>
      </c>
      <c r="K567" s="18" t="s">
        <v>1540</v>
      </c>
      <c r="L567" s="18">
        <v>1</v>
      </c>
      <c r="M567" s="18">
        <v>0.147489132</v>
      </c>
      <c r="N567" s="18">
        <v>51.51724961</v>
      </c>
      <c r="O567" s="260" t="s">
        <v>4249</v>
      </c>
    </row>
    <row r="568" spans="1:15">
      <c r="A568" s="18">
        <v>2023</v>
      </c>
      <c r="B568" s="18">
        <v>13679</v>
      </c>
      <c r="C568" s="18" t="s">
        <v>2338</v>
      </c>
      <c r="D568" s="18">
        <v>411629</v>
      </c>
      <c r="E568" s="18">
        <v>464258</v>
      </c>
      <c r="F568" s="18" t="s">
        <v>2337</v>
      </c>
      <c r="G568" s="18" t="s">
        <v>351</v>
      </c>
      <c r="H568" s="18" t="s">
        <v>1535</v>
      </c>
      <c r="I568" s="18" t="s">
        <v>1564</v>
      </c>
      <c r="J568" s="18">
        <v>1094.3088230000001</v>
      </c>
      <c r="K568" s="18" t="s">
        <v>1540</v>
      </c>
      <c r="L568" s="18">
        <v>1</v>
      </c>
      <c r="M568" s="18">
        <v>-1.823774242</v>
      </c>
      <c r="N568" s="18">
        <v>54.074122299999999</v>
      </c>
      <c r="O568" s="260" t="s">
        <v>4248</v>
      </c>
    </row>
    <row r="569" spans="1:15">
      <c r="A569" s="18">
        <v>2023</v>
      </c>
      <c r="B569" s="18">
        <v>13680</v>
      </c>
      <c r="C569" s="18" t="s">
        <v>1669</v>
      </c>
      <c r="D569" s="18">
        <v>350544</v>
      </c>
      <c r="E569" s="18">
        <v>382824</v>
      </c>
      <c r="F569" s="18" t="s">
        <v>2337</v>
      </c>
      <c r="G569" s="18" t="s">
        <v>351</v>
      </c>
      <c r="H569" s="18" t="s">
        <v>1535</v>
      </c>
      <c r="I569" s="18" t="s">
        <v>1564</v>
      </c>
      <c r="J569" s="18">
        <v>386.13621180000001</v>
      </c>
      <c r="K569" s="18" t="s">
        <v>532</v>
      </c>
      <c r="L569" s="18">
        <v>1</v>
      </c>
      <c r="M569" s="18">
        <v>-2.744229824</v>
      </c>
      <c r="N569" s="18">
        <v>53.339992510000002</v>
      </c>
      <c r="O569" s="260" t="s">
        <v>4248</v>
      </c>
    </row>
    <row r="570" spans="1:15">
      <c r="A570" s="18">
        <v>2023</v>
      </c>
      <c r="B570" s="18">
        <v>13681</v>
      </c>
      <c r="C570" s="18" t="s">
        <v>2339</v>
      </c>
      <c r="D570" s="18">
        <v>557340</v>
      </c>
      <c r="E570" s="18">
        <v>177883</v>
      </c>
      <c r="F570" s="18" t="s">
        <v>2340</v>
      </c>
      <c r="G570" s="18" t="s">
        <v>351</v>
      </c>
      <c r="H570" s="18" t="s">
        <v>1535</v>
      </c>
      <c r="I570" s="18" t="s">
        <v>1564</v>
      </c>
      <c r="J570" s="18">
        <v>9089.3529589999998</v>
      </c>
      <c r="K570" s="18" t="s">
        <v>1540</v>
      </c>
      <c r="L570" s="18">
        <v>1</v>
      </c>
      <c r="M570" s="18">
        <v>0.26431545200000001</v>
      </c>
      <c r="N570" s="18">
        <v>51.47802772</v>
      </c>
      <c r="O570" s="260" t="s">
        <v>4249</v>
      </c>
    </row>
    <row r="571" spans="1:15">
      <c r="A571" s="18">
        <v>2023</v>
      </c>
      <c r="B571" s="18">
        <v>13682</v>
      </c>
      <c r="C571" s="18" t="s">
        <v>2341</v>
      </c>
      <c r="D571" s="18">
        <v>366070</v>
      </c>
      <c r="E571" s="18">
        <v>188700</v>
      </c>
      <c r="F571" s="18" t="s">
        <v>2337</v>
      </c>
      <c r="G571" s="18" t="s">
        <v>351</v>
      </c>
      <c r="H571" s="18" t="s">
        <v>1535</v>
      </c>
      <c r="I571" s="18" t="s">
        <v>1564</v>
      </c>
      <c r="J571" s="18">
        <v>3924.924798</v>
      </c>
      <c r="K571" s="18" t="s">
        <v>1540</v>
      </c>
      <c r="L571" s="18">
        <v>1</v>
      </c>
      <c r="M571" s="18">
        <v>-2.4912287320000002</v>
      </c>
      <c r="N571" s="18">
        <v>51.596115939999997</v>
      </c>
      <c r="O571" s="260" t="s">
        <v>4248</v>
      </c>
    </row>
    <row r="572" spans="1:15">
      <c r="A572" s="18">
        <v>2023</v>
      </c>
      <c r="B572" s="18">
        <v>13683</v>
      </c>
      <c r="C572" s="18" t="s">
        <v>2342</v>
      </c>
      <c r="D572" s="18">
        <v>507618</v>
      </c>
      <c r="E572" s="18">
        <v>179910</v>
      </c>
      <c r="F572" s="18" t="s">
        <v>2337</v>
      </c>
      <c r="G572" s="18" t="s">
        <v>351</v>
      </c>
      <c r="H572" s="18" t="s">
        <v>1535</v>
      </c>
      <c r="I572" s="18" t="s">
        <v>1564</v>
      </c>
      <c r="J572" s="18">
        <v>8392.6738690000002</v>
      </c>
      <c r="K572" s="18" t="s">
        <v>1540</v>
      </c>
      <c r="L572" s="18">
        <v>1</v>
      </c>
      <c r="M572" s="18">
        <v>-0.45072096900000003</v>
      </c>
      <c r="N572" s="18">
        <v>51.507882700000003</v>
      </c>
      <c r="O572" s="260" t="s">
        <v>4249</v>
      </c>
    </row>
    <row r="573" spans="1:15">
      <c r="A573" s="18">
        <v>2023</v>
      </c>
      <c r="B573" s="18">
        <v>13684</v>
      </c>
      <c r="C573" s="18" t="s">
        <v>1911</v>
      </c>
      <c r="D573" s="18">
        <v>359465</v>
      </c>
      <c r="E573" s="18">
        <v>399335</v>
      </c>
      <c r="F573" s="18" t="s">
        <v>2337</v>
      </c>
      <c r="G573" s="18" t="s">
        <v>351</v>
      </c>
      <c r="H573" s="18" t="s">
        <v>1535</v>
      </c>
      <c r="I573" s="18" t="s">
        <v>1564</v>
      </c>
      <c r="J573" s="18">
        <v>1467.0911329999999</v>
      </c>
      <c r="K573" s="18" t="s">
        <v>532</v>
      </c>
      <c r="L573" s="18">
        <v>1</v>
      </c>
      <c r="M573" s="18">
        <v>-2.6123858700000002</v>
      </c>
      <c r="N573" s="18">
        <v>53.48915435</v>
      </c>
      <c r="O573" s="260" t="s">
        <v>4249</v>
      </c>
    </row>
    <row r="574" spans="1:15">
      <c r="A574" s="18">
        <v>2023</v>
      </c>
      <c r="B574" s="18">
        <v>13685</v>
      </c>
      <c r="C574" s="18" t="s">
        <v>2343</v>
      </c>
      <c r="D574" s="18">
        <v>373226</v>
      </c>
      <c r="E574" s="18">
        <v>147901</v>
      </c>
      <c r="F574" s="18" t="s">
        <v>2337</v>
      </c>
      <c r="G574" s="18" t="s">
        <v>351</v>
      </c>
      <c r="H574" s="18" t="s">
        <v>1535</v>
      </c>
      <c r="I574" s="18" t="s">
        <v>1564</v>
      </c>
      <c r="J574" s="18">
        <v>4080.2713600000002</v>
      </c>
      <c r="K574" s="18" t="s">
        <v>1540</v>
      </c>
      <c r="L574" s="18">
        <v>1</v>
      </c>
      <c r="M574" s="18">
        <v>-2.384829072</v>
      </c>
      <c r="N574" s="18">
        <v>51.229663160000001</v>
      </c>
      <c r="O574" s="260" t="s">
        <v>4248</v>
      </c>
    </row>
    <row r="575" spans="1:15">
      <c r="A575" s="18">
        <v>2023</v>
      </c>
      <c r="B575" s="18">
        <v>13686</v>
      </c>
      <c r="C575" s="18" t="s">
        <v>2344</v>
      </c>
      <c r="D575" s="18">
        <v>450869</v>
      </c>
      <c r="E575" s="18">
        <v>528850</v>
      </c>
      <c r="F575" s="18" t="s">
        <v>2307</v>
      </c>
      <c r="G575" s="18" t="s">
        <v>1517</v>
      </c>
      <c r="H575" s="18" t="s">
        <v>1535</v>
      </c>
      <c r="I575" s="18" t="s">
        <v>1536</v>
      </c>
      <c r="J575" s="18">
        <v>12901.20599</v>
      </c>
      <c r="K575" s="18" t="s">
        <v>531</v>
      </c>
      <c r="L575" s="18">
        <v>1</v>
      </c>
      <c r="M575" s="18">
        <v>-1.213118911</v>
      </c>
      <c r="N575" s="18">
        <v>54.652192079999999</v>
      </c>
      <c r="O575" s="260" t="s">
        <v>4249</v>
      </c>
    </row>
    <row r="576" spans="1:15">
      <c r="A576" s="18">
        <v>2023</v>
      </c>
      <c r="B576" s="18">
        <v>13689</v>
      </c>
      <c r="C576" s="18" t="s">
        <v>2345</v>
      </c>
      <c r="D576" s="18">
        <v>456900</v>
      </c>
      <c r="E576" s="18">
        <v>315430</v>
      </c>
      <c r="F576" s="18" t="s">
        <v>2193</v>
      </c>
      <c r="G576" s="18" t="s">
        <v>351</v>
      </c>
      <c r="H576" s="18" t="s">
        <v>1535</v>
      </c>
      <c r="I576" s="18" t="s">
        <v>1564</v>
      </c>
      <c r="J576" s="18">
        <v>8172.7536520000003</v>
      </c>
      <c r="K576" s="18" t="s">
        <v>1540</v>
      </c>
      <c r="L576" s="18">
        <v>1</v>
      </c>
      <c r="M576" s="18">
        <v>-1.158777323</v>
      </c>
      <c r="N576" s="18">
        <v>52.733521639999999</v>
      </c>
      <c r="O576" s="260" t="s">
        <v>4249</v>
      </c>
    </row>
    <row r="577" spans="1:15">
      <c r="A577" s="18">
        <v>2023</v>
      </c>
      <c r="B577" s="18">
        <v>13690</v>
      </c>
      <c r="C577" s="18" t="s">
        <v>2346</v>
      </c>
      <c r="D577" s="18">
        <v>516200</v>
      </c>
      <c r="E577" s="18">
        <v>201730</v>
      </c>
      <c r="F577" s="18" t="s">
        <v>2193</v>
      </c>
      <c r="G577" s="18" t="s">
        <v>351</v>
      </c>
      <c r="H577" s="18" t="s">
        <v>1535</v>
      </c>
      <c r="I577" s="18" t="s">
        <v>1564</v>
      </c>
      <c r="J577" s="18">
        <v>7891.9670999999998</v>
      </c>
      <c r="K577" s="18" t="s">
        <v>1540</v>
      </c>
      <c r="L577" s="18">
        <v>1</v>
      </c>
      <c r="M577" s="18">
        <v>-0.31989430200000002</v>
      </c>
      <c r="N577" s="18">
        <v>51.702291160000001</v>
      </c>
      <c r="O577" s="260" t="s">
        <v>4249</v>
      </c>
    </row>
    <row r="578" spans="1:15">
      <c r="A578" s="18">
        <v>2023</v>
      </c>
      <c r="B578" s="18">
        <v>13691</v>
      </c>
      <c r="C578" s="18" t="s">
        <v>1585</v>
      </c>
      <c r="D578" s="18">
        <v>436800</v>
      </c>
      <c r="E578" s="18">
        <v>388600</v>
      </c>
      <c r="F578" s="18" t="s">
        <v>2347</v>
      </c>
      <c r="G578" s="18" t="s">
        <v>1518</v>
      </c>
      <c r="H578" s="18" t="s">
        <v>1535</v>
      </c>
      <c r="I578" s="18" t="s">
        <v>360</v>
      </c>
      <c r="J578" s="18">
        <v>10375.92942</v>
      </c>
      <c r="K578" s="18" t="s">
        <v>1540</v>
      </c>
      <c r="L578" s="18">
        <v>1</v>
      </c>
      <c r="M578" s="18">
        <v>-1.4480906149999999</v>
      </c>
      <c r="N578" s="18">
        <v>53.39295868</v>
      </c>
      <c r="O578" s="260" t="s">
        <v>4249</v>
      </c>
    </row>
    <row r="579" spans="1:15">
      <c r="A579" s="18">
        <v>2023</v>
      </c>
      <c r="B579" s="18">
        <v>13693</v>
      </c>
      <c r="C579" s="18" t="s">
        <v>2348</v>
      </c>
      <c r="D579" s="18">
        <v>440600</v>
      </c>
      <c r="E579" s="18">
        <v>323000</v>
      </c>
      <c r="F579" s="18" t="s">
        <v>2349</v>
      </c>
      <c r="G579" s="18" t="s">
        <v>351</v>
      </c>
      <c r="H579" s="18" t="s">
        <v>1535</v>
      </c>
      <c r="I579" s="18" t="s">
        <v>1564</v>
      </c>
      <c r="J579" s="18">
        <v>3624.0535839999998</v>
      </c>
      <c r="K579" s="18" t="s">
        <v>1540</v>
      </c>
      <c r="L579" s="18">
        <v>1</v>
      </c>
      <c r="M579" s="18">
        <v>-1.3992194819999999</v>
      </c>
      <c r="N579" s="18">
        <v>52.803034459999999</v>
      </c>
      <c r="O579" s="260" t="s">
        <v>4249</v>
      </c>
    </row>
    <row r="580" spans="1:15">
      <c r="A580" s="18">
        <v>2023</v>
      </c>
      <c r="B580" s="18">
        <v>13694</v>
      </c>
      <c r="C580" s="18" t="s">
        <v>2350</v>
      </c>
      <c r="D580" s="18">
        <v>361534</v>
      </c>
      <c r="E580" s="18">
        <v>311357</v>
      </c>
      <c r="F580" s="18" t="s">
        <v>2349</v>
      </c>
      <c r="G580" s="18" t="s">
        <v>351</v>
      </c>
      <c r="H580" s="18" t="s">
        <v>1535</v>
      </c>
      <c r="I580" s="18" t="s">
        <v>1564</v>
      </c>
      <c r="J580" s="18">
        <v>7305.5964350000004</v>
      </c>
      <c r="K580" s="18" t="s">
        <v>1540</v>
      </c>
      <c r="L580" s="18">
        <v>1</v>
      </c>
      <c r="M580" s="18">
        <v>-2.570640821</v>
      </c>
      <c r="N580" s="18">
        <v>52.69851396</v>
      </c>
      <c r="O580" s="260" t="s">
        <v>4249</v>
      </c>
    </row>
    <row r="581" spans="1:15">
      <c r="A581" s="18">
        <v>2023</v>
      </c>
      <c r="B581" s="18">
        <v>13695</v>
      </c>
      <c r="C581" s="18" t="s">
        <v>2351</v>
      </c>
      <c r="D581" s="18">
        <v>344246</v>
      </c>
      <c r="E581" s="18">
        <v>267827</v>
      </c>
      <c r="F581" s="18" t="s">
        <v>2349</v>
      </c>
      <c r="G581" s="18" t="s">
        <v>351</v>
      </c>
      <c r="H581" s="18" t="s">
        <v>1535</v>
      </c>
      <c r="I581" s="18" t="s">
        <v>1564</v>
      </c>
      <c r="J581" s="18">
        <v>866.71291459999998</v>
      </c>
      <c r="K581" s="18" t="s">
        <v>1540</v>
      </c>
      <c r="L581" s="18">
        <v>1</v>
      </c>
      <c r="M581" s="18">
        <v>-2.819129073</v>
      </c>
      <c r="N581" s="18">
        <v>52.305715210000002</v>
      </c>
      <c r="O581" s="260" t="s">
        <v>4249</v>
      </c>
    </row>
    <row r="582" spans="1:15">
      <c r="A582" s="18">
        <v>2023</v>
      </c>
      <c r="B582" s="18">
        <v>13696</v>
      </c>
      <c r="C582" s="18" t="s">
        <v>1799</v>
      </c>
      <c r="D582" s="18">
        <v>353598</v>
      </c>
      <c r="E582" s="18">
        <v>386814</v>
      </c>
      <c r="F582" s="18" t="s">
        <v>2352</v>
      </c>
      <c r="G582" s="18" t="s">
        <v>1515</v>
      </c>
      <c r="H582" s="18" t="s">
        <v>1535</v>
      </c>
      <c r="I582" s="18" t="s">
        <v>4368</v>
      </c>
      <c r="J582" s="18">
        <v>11642.80752</v>
      </c>
      <c r="K582" s="18" t="s">
        <v>532</v>
      </c>
      <c r="L582" s="18">
        <v>1</v>
      </c>
      <c r="M582" s="18">
        <v>-2.6989531809999998</v>
      </c>
      <c r="N582" s="18">
        <v>53.376131749999999</v>
      </c>
      <c r="O582" s="260" t="s">
        <v>4249</v>
      </c>
    </row>
    <row r="583" spans="1:15">
      <c r="A583" s="18">
        <v>2023</v>
      </c>
      <c r="B583" s="18">
        <v>13697</v>
      </c>
      <c r="C583" s="18" t="s">
        <v>2353</v>
      </c>
      <c r="D583" s="18">
        <v>441356</v>
      </c>
      <c r="E583" s="18">
        <v>541318</v>
      </c>
      <c r="F583" s="18" t="s">
        <v>2354</v>
      </c>
      <c r="G583" s="18" t="s">
        <v>1515</v>
      </c>
      <c r="H583" s="18" t="s">
        <v>1535</v>
      </c>
      <c r="I583" s="18" t="s">
        <v>4368</v>
      </c>
      <c r="J583" s="18">
        <v>3393.1599630000001</v>
      </c>
      <c r="K583" s="18" t="s">
        <v>531</v>
      </c>
      <c r="L583" s="18">
        <v>1</v>
      </c>
      <c r="M583" s="18">
        <v>-1.3587813710000001</v>
      </c>
      <c r="N583" s="18">
        <v>54.765097470000001</v>
      </c>
      <c r="O583" s="260" t="s">
        <v>4248</v>
      </c>
    </row>
    <row r="584" spans="1:15">
      <c r="A584" s="18">
        <v>2023</v>
      </c>
      <c r="B584" s="18">
        <v>13698</v>
      </c>
      <c r="C584" s="18" t="s">
        <v>1917</v>
      </c>
      <c r="D584" s="18">
        <v>548894</v>
      </c>
      <c r="E584" s="18">
        <v>181891</v>
      </c>
      <c r="F584" s="18" t="s">
        <v>2355</v>
      </c>
      <c r="G584" s="18" t="s">
        <v>351</v>
      </c>
      <c r="H584" s="18" t="s">
        <v>1535</v>
      </c>
      <c r="I584" s="18" t="s">
        <v>1564</v>
      </c>
      <c r="J584" s="18">
        <v>6850.0132000000003</v>
      </c>
      <c r="K584" s="18" t="s">
        <v>1540</v>
      </c>
      <c r="L584" s="18">
        <v>1</v>
      </c>
      <c r="M584" s="18">
        <v>0.14447641899999999</v>
      </c>
      <c r="N584" s="18">
        <v>51.516324509999997</v>
      </c>
      <c r="O584" s="260" t="s">
        <v>4249</v>
      </c>
    </row>
    <row r="585" spans="1:15">
      <c r="A585" s="18">
        <v>2023</v>
      </c>
      <c r="B585" s="18">
        <v>13699</v>
      </c>
      <c r="C585" s="18" t="s">
        <v>1585</v>
      </c>
      <c r="D585" s="18">
        <v>438634</v>
      </c>
      <c r="E585" s="18">
        <v>389821</v>
      </c>
      <c r="F585" s="18" t="s">
        <v>1814</v>
      </c>
      <c r="G585" s="18" t="s">
        <v>1517</v>
      </c>
      <c r="H585" s="18" t="s">
        <v>1535</v>
      </c>
      <c r="I585" s="18" t="s">
        <v>1536</v>
      </c>
      <c r="J585" s="18">
        <v>18067.14919</v>
      </c>
      <c r="K585" s="18" t="s">
        <v>1540</v>
      </c>
      <c r="L585" s="18">
        <v>1</v>
      </c>
      <c r="M585" s="18">
        <v>-1.4203646050000001</v>
      </c>
      <c r="N585" s="18">
        <v>53.403802560000003</v>
      </c>
      <c r="O585" s="260" t="s">
        <v>4249</v>
      </c>
    </row>
    <row r="586" spans="1:15">
      <c r="A586" s="18">
        <v>2023</v>
      </c>
      <c r="B586" s="18">
        <v>13700</v>
      </c>
      <c r="C586" s="18" t="s">
        <v>1612</v>
      </c>
      <c r="D586" s="18">
        <v>456277</v>
      </c>
      <c r="E586" s="18">
        <v>308055</v>
      </c>
      <c r="F586" s="18" t="s">
        <v>2356</v>
      </c>
      <c r="G586" s="18" t="s">
        <v>1516</v>
      </c>
      <c r="H586" s="18" t="s">
        <v>1535</v>
      </c>
      <c r="I586" s="18" t="s">
        <v>1593</v>
      </c>
      <c r="J586" s="18">
        <v>33155.301099999997</v>
      </c>
      <c r="K586" s="18" t="s">
        <v>1540</v>
      </c>
      <c r="L586" s="18">
        <v>1</v>
      </c>
      <c r="M586" s="18">
        <v>-1.169261836</v>
      </c>
      <c r="N586" s="18">
        <v>52.667295230000001</v>
      </c>
      <c r="O586" s="260" t="s">
        <v>4249</v>
      </c>
    </row>
    <row r="587" spans="1:15">
      <c r="A587" s="18">
        <v>2023</v>
      </c>
      <c r="B587" s="18">
        <v>13702</v>
      </c>
      <c r="C587" s="18" t="s">
        <v>2357</v>
      </c>
      <c r="D587" s="18">
        <v>353700</v>
      </c>
      <c r="E587" s="18">
        <v>314800</v>
      </c>
      <c r="F587" s="18" t="s">
        <v>2358</v>
      </c>
      <c r="G587" s="18" t="s">
        <v>351</v>
      </c>
      <c r="H587" s="18" t="s">
        <v>1535</v>
      </c>
      <c r="I587" s="18" t="s">
        <v>1564</v>
      </c>
      <c r="J587" s="18">
        <v>2162.142182</v>
      </c>
      <c r="K587" s="18" t="s">
        <v>1540</v>
      </c>
      <c r="L587" s="18">
        <v>1</v>
      </c>
      <c r="M587" s="18">
        <v>-2.6870430000000001</v>
      </c>
      <c r="N587" s="18">
        <v>52.72884809</v>
      </c>
      <c r="O587" s="260" t="s">
        <v>4249</v>
      </c>
    </row>
    <row r="588" spans="1:15">
      <c r="A588" s="18">
        <v>2023</v>
      </c>
      <c r="B588" s="18">
        <v>13703</v>
      </c>
      <c r="C588" s="18" t="s">
        <v>2359</v>
      </c>
      <c r="D588" s="18">
        <v>252064</v>
      </c>
      <c r="E588" s="18">
        <v>53872</v>
      </c>
      <c r="F588" s="18" t="s">
        <v>2358</v>
      </c>
      <c r="G588" s="18" t="s">
        <v>351</v>
      </c>
      <c r="H588" s="18" t="s">
        <v>1535</v>
      </c>
      <c r="I588" s="18" t="s">
        <v>1564</v>
      </c>
      <c r="J588" s="18">
        <v>2030.5406969999999</v>
      </c>
      <c r="K588" s="18" t="s">
        <v>1540</v>
      </c>
      <c r="L588" s="18">
        <v>1</v>
      </c>
      <c r="M588" s="18">
        <v>-4.081426317</v>
      </c>
      <c r="N588" s="18">
        <v>50.366106330000001</v>
      </c>
      <c r="O588" s="260" t="s">
        <v>4248</v>
      </c>
    </row>
    <row r="589" spans="1:15">
      <c r="A589" s="18">
        <v>2023</v>
      </c>
      <c r="B589" s="18">
        <v>13704</v>
      </c>
      <c r="C589" s="18" t="s">
        <v>2360</v>
      </c>
      <c r="D589" s="18">
        <v>306200</v>
      </c>
      <c r="E589" s="18">
        <v>117300</v>
      </c>
      <c r="F589" s="18" t="s">
        <v>2358</v>
      </c>
      <c r="G589" s="18" t="s">
        <v>351</v>
      </c>
      <c r="H589" s="18" t="s">
        <v>1535</v>
      </c>
      <c r="I589" s="18" t="s">
        <v>1564</v>
      </c>
      <c r="J589" s="18">
        <v>4133.2801200000004</v>
      </c>
      <c r="K589" s="18" t="s">
        <v>1540</v>
      </c>
      <c r="L589" s="18">
        <v>1</v>
      </c>
      <c r="M589" s="18">
        <v>-3.336612438</v>
      </c>
      <c r="N589" s="18">
        <v>50.947477919999997</v>
      </c>
      <c r="O589" s="260" t="s">
        <v>4249</v>
      </c>
    </row>
    <row r="590" spans="1:15">
      <c r="A590" s="18">
        <v>2023</v>
      </c>
      <c r="B590" s="18">
        <v>13705</v>
      </c>
      <c r="C590" s="18" t="s">
        <v>2361</v>
      </c>
      <c r="D590" s="18">
        <v>408462</v>
      </c>
      <c r="E590" s="18">
        <v>433332</v>
      </c>
      <c r="F590" s="18" t="s">
        <v>2362</v>
      </c>
      <c r="G590" s="18" t="s">
        <v>1516</v>
      </c>
      <c r="H590" s="18" t="s">
        <v>1535</v>
      </c>
      <c r="I590" s="18" t="s">
        <v>1593</v>
      </c>
      <c r="J590" s="18">
        <v>20081.118320000001</v>
      </c>
      <c r="K590" s="18" t="s">
        <v>1540</v>
      </c>
      <c r="L590" s="18">
        <v>1</v>
      </c>
      <c r="M590" s="18">
        <v>-1.8730182479999999</v>
      </c>
      <c r="N590" s="18">
        <v>53.796228939999999</v>
      </c>
      <c r="O590" s="260" t="s">
        <v>4249</v>
      </c>
    </row>
    <row r="591" spans="1:15">
      <c r="A591" s="18">
        <v>2023</v>
      </c>
      <c r="B591" s="18">
        <v>13706</v>
      </c>
      <c r="C591" s="18" t="s">
        <v>2363</v>
      </c>
      <c r="D591" s="18">
        <v>350086</v>
      </c>
      <c r="E591" s="18">
        <v>529648</v>
      </c>
      <c r="F591" s="18" t="s">
        <v>2362</v>
      </c>
      <c r="G591" s="18" t="s">
        <v>1516</v>
      </c>
      <c r="H591" s="18" t="s">
        <v>1535</v>
      </c>
      <c r="I591" s="18" t="s">
        <v>1593</v>
      </c>
      <c r="J591" s="18">
        <v>51149.776250000003</v>
      </c>
      <c r="K591" s="18" t="s">
        <v>1540</v>
      </c>
      <c r="L591" s="18">
        <v>1</v>
      </c>
      <c r="M591" s="18">
        <v>-2.7752527229999999</v>
      </c>
      <c r="N591" s="18">
        <v>54.659435260000002</v>
      </c>
      <c r="O591" s="260" t="s">
        <v>4249</v>
      </c>
    </row>
    <row r="592" spans="1:15">
      <c r="A592" s="18">
        <v>2023</v>
      </c>
      <c r="B592" s="18">
        <v>13707</v>
      </c>
      <c r="C592" s="18" t="s">
        <v>2364</v>
      </c>
      <c r="D592" s="18">
        <v>368657</v>
      </c>
      <c r="E592" s="18">
        <v>374637</v>
      </c>
      <c r="F592" s="18" t="s">
        <v>2365</v>
      </c>
      <c r="G592" s="18" t="s">
        <v>1515</v>
      </c>
      <c r="H592" s="18" t="s">
        <v>1535</v>
      </c>
      <c r="I592" s="18" t="s">
        <v>4368</v>
      </c>
      <c r="J592" s="18">
        <v>118748.55680000001</v>
      </c>
      <c r="K592" s="18" t="s">
        <v>532</v>
      </c>
      <c r="L592" s="18">
        <v>1</v>
      </c>
      <c r="M592" s="18">
        <v>-2.471396623</v>
      </c>
      <c r="N592" s="18">
        <v>53.267791529999997</v>
      </c>
      <c r="O592" s="260" t="s">
        <v>4249</v>
      </c>
    </row>
    <row r="593" spans="1:15">
      <c r="A593" s="18">
        <v>2023</v>
      </c>
      <c r="B593" s="18">
        <v>13709</v>
      </c>
      <c r="C593" s="18" t="s">
        <v>2366</v>
      </c>
      <c r="D593" s="18">
        <v>363730</v>
      </c>
      <c r="E593" s="18">
        <v>387391</v>
      </c>
      <c r="F593" s="18" t="s">
        <v>2367</v>
      </c>
      <c r="G593" s="18" t="s">
        <v>1518</v>
      </c>
      <c r="H593" s="18" t="s">
        <v>1535</v>
      </c>
      <c r="I593" s="18" t="s">
        <v>360</v>
      </c>
      <c r="J593" s="18">
        <v>39290.950129999997</v>
      </c>
      <c r="K593" s="18" t="s">
        <v>532</v>
      </c>
      <c r="L593" s="18">
        <v>1</v>
      </c>
      <c r="M593" s="18">
        <v>-2.5467296679999998</v>
      </c>
      <c r="N593" s="18">
        <v>53.382112759999998</v>
      </c>
      <c r="O593" s="260" t="s">
        <v>4249</v>
      </c>
    </row>
    <row r="594" spans="1:15">
      <c r="A594" s="18">
        <v>2023</v>
      </c>
      <c r="B594" s="18">
        <v>13710</v>
      </c>
      <c r="C594" s="18" t="s">
        <v>2368</v>
      </c>
      <c r="D594" s="18">
        <v>491586</v>
      </c>
      <c r="E594" s="18">
        <v>370915</v>
      </c>
      <c r="F594" s="18" t="s">
        <v>2369</v>
      </c>
      <c r="G594" s="18" t="s">
        <v>1516</v>
      </c>
      <c r="H594" s="18" t="s">
        <v>1535</v>
      </c>
      <c r="I594" s="18" t="s">
        <v>1593</v>
      </c>
      <c r="J594" s="18">
        <v>2109.0765070000002</v>
      </c>
      <c r="K594" s="18" t="s">
        <v>1540</v>
      </c>
      <c r="L594" s="18">
        <v>1</v>
      </c>
      <c r="M594" s="18">
        <v>-0.62953569099999995</v>
      </c>
      <c r="N594" s="18">
        <v>53.227392279999997</v>
      </c>
      <c r="O594" s="260" t="s">
        <v>4249</v>
      </c>
    </row>
    <row r="595" spans="1:15">
      <c r="A595" s="18">
        <v>2023</v>
      </c>
      <c r="B595" s="18">
        <v>13713</v>
      </c>
      <c r="C595" s="18" t="s">
        <v>2370</v>
      </c>
      <c r="D595" s="18">
        <v>463200</v>
      </c>
      <c r="E595" s="18">
        <v>170400</v>
      </c>
      <c r="F595" s="18" t="s">
        <v>2371</v>
      </c>
      <c r="G595" s="18" t="s">
        <v>351</v>
      </c>
      <c r="H595" s="18" t="s">
        <v>1535</v>
      </c>
      <c r="I595" s="18" t="s">
        <v>1564</v>
      </c>
      <c r="J595" s="18">
        <v>3664.1177389999998</v>
      </c>
      <c r="K595" s="18" t="s">
        <v>1540</v>
      </c>
      <c r="L595" s="18">
        <v>1</v>
      </c>
      <c r="M595" s="18">
        <v>-1.0923221089999999</v>
      </c>
      <c r="N595" s="18">
        <v>51.42908955</v>
      </c>
      <c r="O595" s="260" t="s">
        <v>4248</v>
      </c>
    </row>
    <row r="596" spans="1:15">
      <c r="A596" s="18">
        <v>2023</v>
      </c>
      <c r="B596" s="18">
        <v>13714</v>
      </c>
      <c r="C596" s="18" t="s">
        <v>2039</v>
      </c>
      <c r="D596" s="18">
        <v>423600</v>
      </c>
      <c r="E596" s="18">
        <v>562000</v>
      </c>
      <c r="F596" s="18" t="s">
        <v>2372</v>
      </c>
      <c r="G596" s="18" t="s">
        <v>1517</v>
      </c>
      <c r="H596" s="18" t="s">
        <v>1535</v>
      </c>
      <c r="I596" s="18" t="s">
        <v>1536</v>
      </c>
      <c r="J596" s="18">
        <v>20162.52534</v>
      </c>
      <c r="K596" s="18" t="s">
        <v>1540</v>
      </c>
      <c r="L596" s="18">
        <v>1</v>
      </c>
      <c r="M596" s="18">
        <v>-1.6330483689999999</v>
      </c>
      <c r="N596" s="18">
        <v>54.952093779999998</v>
      </c>
      <c r="O596" s="260" t="s">
        <v>4249</v>
      </c>
    </row>
    <row r="597" spans="1:15">
      <c r="A597" s="18">
        <v>2023</v>
      </c>
      <c r="B597" s="18">
        <v>13716</v>
      </c>
      <c r="C597" s="18" t="s">
        <v>2373</v>
      </c>
      <c r="D597" s="18">
        <v>299349</v>
      </c>
      <c r="E597" s="18">
        <v>102406</v>
      </c>
      <c r="F597" s="18" t="s">
        <v>2374</v>
      </c>
      <c r="G597" s="18" t="s">
        <v>1520</v>
      </c>
      <c r="H597" s="18" t="s">
        <v>1535</v>
      </c>
      <c r="I597" s="18" t="s">
        <v>4378</v>
      </c>
      <c r="J597" s="18">
        <v>5237.6486619999996</v>
      </c>
      <c r="K597" s="18" t="s">
        <v>1540</v>
      </c>
      <c r="L597" s="18">
        <v>1</v>
      </c>
      <c r="M597" s="18">
        <v>-3.4299992509999999</v>
      </c>
      <c r="N597" s="18">
        <v>50.812429790000003</v>
      </c>
      <c r="O597" s="260" t="s">
        <v>4249</v>
      </c>
    </row>
    <row r="598" spans="1:15">
      <c r="A598" s="18">
        <v>2023</v>
      </c>
      <c r="B598" s="18">
        <v>13729</v>
      </c>
      <c r="C598" s="18" t="s">
        <v>2375</v>
      </c>
      <c r="D598" s="18">
        <v>364343</v>
      </c>
      <c r="E598" s="18">
        <v>374639</v>
      </c>
      <c r="F598" s="18" t="s">
        <v>2376</v>
      </c>
      <c r="G598" s="18" t="s">
        <v>1515</v>
      </c>
      <c r="H598" s="18" t="s">
        <v>1535</v>
      </c>
      <c r="I598" s="18" t="s">
        <v>4368</v>
      </c>
      <c r="J598" s="18">
        <v>341462.7831</v>
      </c>
      <c r="K598" s="18" t="s">
        <v>532</v>
      </c>
      <c r="L598" s="18">
        <v>1</v>
      </c>
      <c r="M598" s="18">
        <v>-2.5360753159999998</v>
      </c>
      <c r="N598" s="18">
        <v>53.267536139999997</v>
      </c>
      <c r="O598" s="260" t="s">
        <v>4249</v>
      </c>
    </row>
    <row r="599" spans="1:15">
      <c r="A599" s="18">
        <v>2023</v>
      </c>
      <c r="B599" s="18">
        <v>13733</v>
      </c>
      <c r="C599" s="18" t="s">
        <v>2377</v>
      </c>
      <c r="D599" s="18">
        <v>359267</v>
      </c>
      <c r="E599" s="18">
        <v>179332</v>
      </c>
      <c r="F599" s="18" t="s">
        <v>2378</v>
      </c>
      <c r="G599" s="18" t="s">
        <v>364</v>
      </c>
      <c r="H599" s="18" t="s">
        <v>1535</v>
      </c>
      <c r="I599" s="18" t="s">
        <v>364</v>
      </c>
      <c r="J599" s="18">
        <v>5285.4374299999999</v>
      </c>
      <c r="K599" s="18" t="s">
        <v>1540</v>
      </c>
      <c r="L599" s="18">
        <v>1</v>
      </c>
      <c r="M599" s="18">
        <v>-2.5883475630000001</v>
      </c>
      <c r="N599" s="18">
        <v>51.511436879999998</v>
      </c>
      <c r="O599" s="260" t="s">
        <v>4249</v>
      </c>
    </row>
    <row r="600" spans="1:15">
      <c r="A600" s="18">
        <v>2023</v>
      </c>
      <c r="B600" s="18">
        <v>13734</v>
      </c>
      <c r="C600" s="18" t="s">
        <v>2379</v>
      </c>
      <c r="D600" s="18">
        <v>435796</v>
      </c>
      <c r="E600" s="18">
        <v>285104</v>
      </c>
      <c r="F600" s="18" t="s">
        <v>2380</v>
      </c>
      <c r="G600" s="18" t="s">
        <v>351</v>
      </c>
      <c r="H600" s="18" t="s">
        <v>1535</v>
      </c>
      <c r="I600" s="18" t="s">
        <v>1564</v>
      </c>
      <c r="J600" s="18">
        <v>5820.5688659999996</v>
      </c>
      <c r="K600" s="18" t="s">
        <v>1540</v>
      </c>
      <c r="L600" s="18">
        <v>1</v>
      </c>
      <c r="M600" s="18">
        <v>-1.474568662</v>
      </c>
      <c r="N600" s="18">
        <v>52.462713469999997</v>
      </c>
      <c r="O600" s="260" t="s">
        <v>4249</v>
      </c>
    </row>
    <row r="601" spans="1:15">
      <c r="A601" s="18">
        <v>2023</v>
      </c>
      <c r="B601" s="18">
        <v>13736</v>
      </c>
      <c r="C601" s="18" t="s">
        <v>2381</v>
      </c>
      <c r="D601" s="18">
        <v>515200</v>
      </c>
      <c r="E601" s="18">
        <v>417300</v>
      </c>
      <c r="F601" s="18" t="s">
        <v>2382</v>
      </c>
      <c r="G601" s="18" t="s">
        <v>1521</v>
      </c>
      <c r="H601" s="18" t="s">
        <v>1535</v>
      </c>
      <c r="I601" s="18" t="s">
        <v>1562</v>
      </c>
      <c r="J601" s="18">
        <v>1204434.497</v>
      </c>
      <c r="K601" s="18" t="s">
        <v>530</v>
      </c>
      <c r="L601" s="18">
        <v>1</v>
      </c>
      <c r="M601" s="18">
        <v>-0.259015367</v>
      </c>
      <c r="N601" s="18">
        <v>53.639543609999997</v>
      </c>
      <c r="O601" s="260" t="s">
        <v>4249</v>
      </c>
    </row>
    <row r="602" spans="1:15">
      <c r="A602" s="18">
        <v>2023</v>
      </c>
      <c r="B602" s="18">
        <v>13737</v>
      </c>
      <c r="C602" s="18" t="s">
        <v>2383</v>
      </c>
      <c r="D602" s="18">
        <v>391390</v>
      </c>
      <c r="E602" s="18">
        <v>290300</v>
      </c>
      <c r="F602" s="18" t="s">
        <v>2384</v>
      </c>
      <c r="G602" s="18" t="s">
        <v>351</v>
      </c>
      <c r="H602" s="18" t="s">
        <v>1535</v>
      </c>
      <c r="I602" s="18" t="s">
        <v>1564</v>
      </c>
      <c r="J602" s="18">
        <v>977.69818829999997</v>
      </c>
      <c r="K602" s="18" t="s">
        <v>1539</v>
      </c>
      <c r="L602" s="18">
        <v>1</v>
      </c>
      <c r="M602" s="18">
        <v>-2.128292074</v>
      </c>
      <c r="N602" s="18">
        <v>52.510521130000001</v>
      </c>
      <c r="O602" s="260" t="s">
        <v>4249</v>
      </c>
    </row>
    <row r="603" spans="1:15">
      <c r="A603" s="18">
        <v>2023</v>
      </c>
      <c r="B603" s="18">
        <v>13739</v>
      </c>
      <c r="C603" s="18" t="s">
        <v>2385</v>
      </c>
      <c r="D603" s="18">
        <v>269802</v>
      </c>
      <c r="E603" s="18">
        <v>125918</v>
      </c>
      <c r="F603" s="18" t="s">
        <v>2297</v>
      </c>
      <c r="G603" s="18" t="s">
        <v>1519</v>
      </c>
      <c r="H603" s="18" t="s">
        <v>1535</v>
      </c>
      <c r="I603" s="18" t="s">
        <v>1544</v>
      </c>
      <c r="J603" s="18">
        <v>1304.7993200000001</v>
      </c>
      <c r="K603" s="18" t="s">
        <v>1540</v>
      </c>
      <c r="L603" s="18">
        <v>1</v>
      </c>
      <c r="M603" s="18">
        <v>-3.8575764480000001</v>
      </c>
      <c r="N603" s="18">
        <v>51.017854569999997</v>
      </c>
      <c r="O603" s="260" t="s">
        <v>4249</v>
      </c>
    </row>
    <row r="604" spans="1:15">
      <c r="A604" s="18">
        <v>2023</v>
      </c>
      <c r="B604" s="18">
        <v>13741</v>
      </c>
      <c r="C604" s="18" t="s">
        <v>2386</v>
      </c>
      <c r="D604" s="18">
        <v>350222</v>
      </c>
      <c r="E604" s="18">
        <v>240345</v>
      </c>
      <c r="F604" s="18" t="s">
        <v>2387</v>
      </c>
      <c r="G604" s="18" t="s">
        <v>1516</v>
      </c>
      <c r="H604" s="18" t="s">
        <v>1535</v>
      </c>
      <c r="I604" s="18" t="s">
        <v>1593</v>
      </c>
      <c r="J604" s="18">
        <v>5320.635362</v>
      </c>
      <c r="K604" s="18" t="s">
        <v>1540</v>
      </c>
      <c r="L604" s="18">
        <v>1</v>
      </c>
      <c r="M604" s="18">
        <v>-2.7274473000000001</v>
      </c>
      <c r="N604" s="18">
        <v>52.059236169999998</v>
      </c>
      <c r="O604" s="260" t="s">
        <v>4249</v>
      </c>
    </row>
    <row r="605" spans="1:15">
      <c r="A605" s="18">
        <v>2023</v>
      </c>
      <c r="B605" s="18">
        <v>13743</v>
      </c>
      <c r="C605" s="18" t="s">
        <v>2388</v>
      </c>
      <c r="D605" s="18">
        <v>516200</v>
      </c>
      <c r="E605" s="18">
        <v>428100</v>
      </c>
      <c r="F605" s="18" t="s">
        <v>2389</v>
      </c>
      <c r="G605" s="18" t="s">
        <v>1515</v>
      </c>
      <c r="H605" s="18" t="s">
        <v>1535</v>
      </c>
      <c r="I605" s="18" t="s">
        <v>4368</v>
      </c>
      <c r="J605" s="18">
        <v>4341.7018449999996</v>
      </c>
      <c r="K605" s="18" t="s">
        <v>1540</v>
      </c>
      <c r="L605" s="18">
        <v>1</v>
      </c>
      <c r="M605" s="18">
        <v>-0.23985529899999999</v>
      </c>
      <c r="N605" s="18">
        <v>53.736348769999999</v>
      </c>
      <c r="O605" s="260" t="s">
        <v>4248</v>
      </c>
    </row>
    <row r="606" spans="1:15">
      <c r="A606" s="18">
        <v>2023</v>
      </c>
      <c r="B606" s="18">
        <v>13744</v>
      </c>
      <c r="C606" s="18" t="s">
        <v>2390</v>
      </c>
      <c r="D606" s="18">
        <v>485970</v>
      </c>
      <c r="E606" s="18">
        <v>427430</v>
      </c>
      <c r="F606" s="18" t="s">
        <v>1938</v>
      </c>
      <c r="G606" s="18" t="s">
        <v>351</v>
      </c>
      <c r="H606" s="18" t="s">
        <v>1535</v>
      </c>
      <c r="I606" s="18" t="s">
        <v>1564</v>
      </c>
      <c r="J606" s="18">
        <v>17476.847689999999</v>
      </c>
      <c r="K606" s="18" t="s">
        <v>530</v>
      </c>
      <c r="L606" s="18">
        <v>1</v>
      </c>
      <c r="M606" s="18">
        <v>-0.69818322300000002</v>
      </c>
      <c r="N606" s="18">
        <v>53.736181170000002</v>
      </c>
      <c r="O606" s="260" t="s">
        <v>4248</v>
      </c>
    </row>
    <row r="607" spans="1:15">
      <c r="A607" s="18">
        <v>2023</v>
      </c>
      <c r="B607" s="18">
        <v>13745</v>
      </c>
      <c r="C607" s="18" t="s">
        <v>2391</v>
      </c>
      <c r="D607" s="18">
        <v>406935</v>
      </c>
      <c r="E607" s="18">
        <v>418965</v>
      </c>
      <c r="F607" s="18" t="s">
        <v>2392</v>
      </c>
      <c r="G607" s="18" t="s">
        <v>1520</v>
      </c>
      <c r="H607" s="18" t="s">
        <v>1535</v>
      </c>
      <c r="I607" s="18" t="s">
        <v>4378</v>
      </c>
      <c r="J607" s="18">
        <v>11127.27067</v>
      </c>
      <c r="K607" s="18" t="s">
        <v>1540</v>
      </c>
      <c r="L607" s="18">
        <v>1</v>
      </c>
      <c r="M607" s="18">
        <v>-1.8965166099999999</v>
      </c>
      <c r="N607" s="18">
        <v>53.667120019999999</v>
      </c>
      <c r="O607" s="260" t="s">
        <v>4248</v>
      </c>
    </row>
    <row r="608" spans="1:15">
      <c r="A608" s="18">
        <v>2023</v>
      </c>
      <c r="B608" s="18">
        <v>13746</v>
      </c>
      <c r="C608" s="18" t="s">
        <v>2393</v>
      </c>
      <c r="D608" s="18">
        <v>585993</v>
      </c>
      <c r="E608" s="18">
        <v>265121</v>
      </c>
      <c r="F608" s="18" t="s">
        <v>2394</v>
      </c>
      <c r="G608" s="18" t="s">
        <v>1516</v>
      </c>
      <c r="H608" s="18" t="s">
        <v>1535</v>
      </c>
      <c r="I608" s="18" t="s">
        <v>1593</v>
      </c>
      <c r="J608" s="18">
        <v>27865.347030000001</v>
      </c>
      <c r="K608" s="18" t="s">
        <v>1540</v>
      </c>
      <c r="L608" s="18">
        <v>1</v>
      </c>
      <c r="M608" s="18">
        <v>0.72340360500000001</v>
      </c>
      <c r="N608" s="18">
        <v>52.252818599999998</v>
      </c>
      <c r="O608" s="260" t="s">
        <v>4248</v>
      </c>
    </row>
    <row r="609" spans="1:15">
      <c r="A609" s="18">
        <v>2023</v>
      </c>
      <c r="B609" s="18">
        <v>13749</v>
      </c>
      <c r="C609" s="18" t="s">
        <v>2395</v>
      </c>
      <c r="D609" s="18">
        <v>394655</v>
      </c>
      <c r="E609" s="18">
        <v>564653</v>
      </c>
      <c r="F609" s="18" t="s">
        <v>2396</v>
      </c>
      <c r="G609" s="18" t="s">
        <v>1519</v>
      </c>
      <c r="H609" s="18" t="s">
        <v>1535</v>
      </c>
      <c r="I609" s="18" t="s">
        <v>1544</v>
      </c>
      <c r="J609" s="18">
        <v>13324.66754</v>
      </c>
      <c r="K609" s="18" t="s">
        <v>1540</v>
      </c>
      <c r="L609" s="18">
        <v>1</v>
      </c>
      <c r="M609" s="18">
        <v>-2.0850371889999999</v>
      </c>
      <c r="N609" s="18">
        <v>54.976457160000002</v>
      </c>
      <c r="O609" s="260" t="s">
        <v>4249</v>
      </c>
    </row>
    <row r="610" spans="1:15">
      <c r="A610" s="18">
        <v>2023</v>
      </c>
      <c r="B610" s="18">
        <v>13759</v>
      </c>
      <c r="C610" s="18" t="s">
        <v>2397</v>
      </c>
      <c r="D610" s="18">
        <v>385500</v>
      </c>
      <c r="E610" s="18">
        <v>350700</v>
      </c>
      <c r="F610" s="18" t="s">
        <v>2398</v>
      </c>
      <c r="G610" s="18" t="s">
        <v>351</v>
      </c>
      <c r="H610" s="18" t="s">
        <v>1535</v>
      </c>
      <c r="I610" s="18" t="s">
        <v>1564</v>
      </c>
      <c r="J610" s="18">
        <v>13266.95125</v>
      </c>
      <c r="K610" s="18" t="s">
        <v>1540</v>
      </c>
      <c r="L610" s="18">
        <v>1</v>
      </c>
      <c r="M610" s="18">
        <v>-2.2177734739999999</v>
      </c>
      <c r="N610" s="18">
        <v>53.053356770000001</v>
      </c>
      <c r="O610" s="260" t="s">
        <v>4249</v>
      </c>
    </row>
    <row r="611" spans="1:15">
      <c r="A611" s="18">
        <v>2023</v>
      </c>
      <c r="B611" s="18">
        <v>13761</v>
      </c>
      <c r="C611" s="18" t="s">
        <v>2399</v>
      </c>
      <c r="D611" s="18">
        <v>398724</v>
      </c>
      <c r="E611" s="18">
        <v>651978</v>
      </c>
      <c r="F611" s="18" t="s">
        <v>2400</v>
      </c>
      <c r="G611" s="18" t="s">
        <v>1516</v>
      </c>
      <c r="H611" s="18" t="s">
        <v>1535</v>
      </c>
      <c r="I611" s="18" t="s">
        <v>1593</v>
      </c>
      <c r="J611" s="18">
        <v>32356.066340000001</v>
      </c>
      <c r="K611" s="18" t="s">
        <v>1540</v>
      </c>
      <c r="L611" s="18">
        <v>1</v>
      </c>
      <c r="M611" s="18">
        <v>-2.0219011079999998</v>
      </c>
      <c r="N611" s="18">
        <v>55.76115326</v>
      </c>
      <c r="O611" s="260" t="s">
        <v>4249</v>
      </c>
    </row>
    <row r="612" spans="1:15">
      <c r="A612" s="18">
        <v>2023</v>
      </c>
      <c r="B612" s="18">
        <v>13762</v>
      </c>
      <c r="C612" s="18" t="s">
        <v>2401</v>
      </c>
      <c r="D612" s="18">
        <v>459764</v>
      </c>
      <c r="E612" s="18">
        <v>521369</v>
      </c>
      <c r="F612" s="18" t="s">
        <v>1644</v>
      </c>
      <c r="G612" s="18" t="s">
        <v>1515</v>
      </c>
      <c r="H612" s="18" t="s">
        <v>1535</v>
      </c>
      <c r="I612" s="18" t="s">
        <v>4368</v>
      </c>
      <c r="J612" s="18">
        <v>20948.117190000001</v>
      </c>
      <c r="K612" s="18" t="s">
        <v>531</v>
      </c>
      <c r="L612" s="18">
        <v>1</v>
      </c>
      <c r="M612" s="18">
        <v>-1.0767998560000001</v>
      </c>
      <c r="N612" s="18">
        <v>54.583997609999997</v>
      </c>
      <c r="O612" s="260" t="s">
        <v>4249</v>
      </c>
    </row>
    <row r="613" spans="1:15">
      <c r="A613" s="18">
        <v>2023</v>
      </c>
      <c r="B613" s="18">
        <v>13763</v>
      </c>
      <c r="C613" s="18" t="s">
        <v>2402</v>
      </c>
      <c r="D613" s="18">
        <v>450894</v>
      </c>
      <c r="E613" s="18">
        <v>523490</v>
      </c>
      <c r="F613" s="18" t="s">
        <v>1687</v>
      </c>
      <c r="G613" s="18" t="s">
        <v>1515</v>
      </c>
      <c r="H613" s="18" t="s">
        <v>1535</v>
      </c>
      <c r="I613" s="18" t="s">
        <v>4368</v>
      </c>
      <c r="J613" s="18">
        <v>158432.0379</v>
      </c>
      <c r="K613" s="18" t="s">
        <v>531</v>
      </c>
      <c r="L613" s="18">
        <v>1</v>
      </c>
      <c r="M613" s="18">
        <v>-1.2136607909999999</v>
      </c>
      <c r="N613" s="18">
        <v>54.604025350000001</v>
      </c>
      <c r="O613" s="260" t="s">
        <v>4249</v>
      </c>
    </row>
    <row r="614" spans="1:15">
      <c r="A614" s="18">
        <v>2023</v>
      </c>
      <c r="B614" s="18">
        <v>13764</v>
      </c>
      <c r="C614" s="18" t="s">
        <v>2403</v>
      </c>
      <c r="D614" s="18">
        <v>446683</v>
      </c>
      <c r="E614" s="18">
        <v>522000</v>
      </c>
      <c r="F614" s="18" t="s">
        <v>1639</v>
      </c>
      <c r="G614" s="18" t="s">
        <v>1515</v>
      </c>
      <c r="H614" s="18" t="s">
        <v>1535</v>
      </c>
      <c r="I614" s="18" t="s">
        <v>4368</v>
      </c>
      <c r="J614" s="18">
        <v>6185.6082409999999</v>
      </c>
      <c r="K614" s="18" t="s">
        <v>531</v>
      </c>
      <c r="L614" s="18">
        <v>1</v>
      </c>
      <c r="M614" s="18">
        <v>-1.279078838</v>
      </c>
      <c r="N614" s="18">
        <v>54.591041820000001</v>
      </c>
      <c r="O614" s="260" t="s">
        <v>4248</v>
      </c>
    </row>
    <row r="615" spans="1:15">
      <c r="A615" s="18">
        <v>2023</v>
      </c>
      <c r="B615" s="18">
        <v>13819</v>
      </c>
      <c r="C615" s="18" t="s">
        <v>2404</v>
      </c>
      <c r="D615" s="18">
        <v>231530</v>
      </c>
      <c r="E615" s="18">
        <v>240162</v>
      </c>
      <c r="F615" s="18" t="s">
        <v>2405</v>
      </c>
      <c r="G615" s="18" t="s">
        <v>1516</v>
      </c>
      <c r="H615" s="18" t="s">
        <v>1543</v>
      </c>
      <c r="I615" s="18" t="s">
        <v>1593</v>
      </c>
      <c r="J615" s="18">
        <v>2591.1572120000001</v>
      </c>
      <c r="K615" s="18" t="s">
        <v>1540</v>
      </c>
      <c r="L615" s="18">
        <v>1</v>
      </c>
      <c r="M615" s="18">
        <v>-4.4574169650000002</v>
      </c>
      <c r="N615" s="18">
        <v>52.034202639999997</v>
      </c>
      <c r="O615" s="260" t="s">
        <v>4248</v>
      </c>
    </row>
    <row r="616" spans="1:15">
      <c r="A616" s="18">
        <v>2023</v>
      </c>
      <c r="B616" s="18">
        <v>13839</v>
      </c>
      <c r="C616" s="18" t="s">
        <v>2406</v>
      </c>
      <c r="D616" s="18">
        <v>330500</v>
      </c>
      <c r="E616" s="18">
        <v>345601</v>
      </c>
      <c r="F616" s="18" t="s">
        <v>2407</v>
      </c>
      <c r="G616" s="18" t="s">
        <v>351</v>
      </c>
      <c r="H616" s="18" t="s">
        <v>1543</v>
      </c>
      <c r="I616" s="18" t="s">
        <v>1564</v>
      </c>
      <c r="J616" s="18">
        <v>752.62886019999996</v>
      </c>
      <c r="K616" s="18" t="s">
        <v>1540</v>
      </c>
      <c r="L616" s="18">
        <v>1</v>
      </c>
      <c r="M616" s="18">
        <v>-3.037117861</v>
      </c>
      <c r="N616" s="18">
        <v>53.00319631</v>
      </c>
      <c r="O616" s="260" t="s">
        <v>4248</v>
      </c>
    </row>
    <row r="617" spans="1:15">
      <c r="A617" s="18">
        <v>2023</v>
      </c>
      <c r="B617" s="18">
        <v>13938</v>
      </c>
      <c r="C617" s="18" t="s">
        <v>2409</v>
      </c>
      <c r="D617" s="18">
        <v>312802</v>
      </c>
      <c r="E617" s="18">
        <v>672031</v>
      </c>
      <c r="F617" s="18" t="s">
        <v>2410</v>
      </c>
      <c r="G617" s="18" t="s">
        <v>351</v>
      </c>
      <c r="H617" s="18" t="s">
        <v>1553</v>
      </c>
      <c r="I617" s="18" t="s">
        <v>1564</v>
      </c>
      <c r="J617" s="18">
        <v>171.21</v>
      </c>
      <c r="K617" s="18" t="s">
        <v>535</v>
      </c>
      <c r="L617" s="18">
        <v>1</v>
      </c>
      <c r="M617" s="18">
        <v>-3.3973116409999999</v>
      </c>
      <c r="N617" s="18">
        <v>55.933402999999998</v>
      </c>
      <c r="O617" s="260" t="s">
        <v>4249</v>
      </c>
    </row>
    <row r="618" spans="1:15">
      <c r="A618" s="18">
        <v>2023</v>
      </c>
      <c r="B618" s="18">
        <v>13940</v>
      </c>
      <c r="C618" s="18" t="s">
        <v>2411</v>
      </c>
      <c r="D618" s="18">
        <v>239326</v>
      </c>
      <c r="E618" s="18">
        <v>664533</v>
      </c>
      <c r="F618" s="18" t="s">
        <v>2412</v>
      </c>
      <c r="G618" s="18" t="s">
        <v>1522</v>
      </c>
      <c r="H618" s="18" t="s">
        <v>1553</v>
      </c>
      <c r="I618" s="18" t="s">
        <v>363</v>
      </c>
      <c r="J618" s="18">
        <v>223.6978277</v>
      </c>
      <c r="K618" s="18" t="s">
        <v>1540</v>
      </c>
      <c r="L618" s="18">
        <v>1</v>
      </c>
      <c r="M618" s="18">
        <v>-4.5679276839999998</v>
      </c>
      <c r="N618" s="18">
        <v>55.847160219999999</v>
      </c>
      <c r="O618" s="260" t="s">
        <v>4249</v>
      </c>
    </row>
    <row r="619" spans="1:15">
      <c r="A619" s="18">
        <v>2023</v>
      </c>
      <c r="B619" s="18">
        <v>13942</v>
      </c>
      <c r="C619" s="18" t="s">
        <v>4430</v>
      </c>
      <c r="D619" s="18">
        <v>328523</v>
      </c>
      <c r="E619" s="18">
        <v>692359</v>
      </c>
      <c r="F619" s="18" t="s">
        <v>4431</v>
      </c>
      <c r="G619" s="18" t="s">
        <v>1516</v>
      </c>
      <c r="H619" s="18" t="s">
        <v>1553</v>
      </c>
      <c r="I619" s="18" t="s">
        <v>1593</v>
      </c>
      <c r="J619" s="18">
        <v>175.43</v>
      </c>
      <c r="K619" s="18" t="s">
        <v>1540</v>
      </c>
      <c r="L619" s="18">
        <v>1</v>
      </c>
      <c r="M619" s="18">
        <v>-3.1511585869999998</v>
      </c>
      <c r="N619" s="18">
        <v>56.118603040000004</v>
      </c>
      <c r="O619" s="260" t="s">
        <v>4249</v>
      </c>
    </row>
    <row r="620" spans="1:15">
      <c r="A620" s="18">
        <v>2023</v>
      </c>
      <c r="B620" s="18">
        <v>13949</v>
      </c>
      <c r="C620" s="18" t="s">
        <v>2413</v>
      </c>
      <c r="D620" s="18">
        <v>358650</v>
      </c>
      <c r="E620" s="18">
        <v>629680</v>
      </c>
      <c r="F620" s="18" t="s">
        <v>2414</v>
      </c>
      <c r="G620" s="18" t="s">
        <v>1519</v>
      </c>
      <c r="H620" s="18" t="s">
        <v>1553</v>
      </c>
      <c r="I620" s="18" t="s">
        <v>1544</v>
      </c>
      <c r="J620" s="18">
        <v>107.9332699</v>
      </c>
      <c r="K620" s="18" t="s">
        <v>1540</v>
      </c>
      <c r="L620" s="18">
        <v>1</v>
      </c>
      <c r="M620" s="18">
        <v>-2.657101688</v>
      </c>
      <c r="N620" s="18">
        <v>55.559041129999997</v>
      </c>
      <c r="O620" s="260" t="s">
        <v>4248</v>
      </c>
    </row>
    <row r="621" spans="1:15">
      <c r="A621" s="18">
        <v>2023</v>
      </c>
      <c r="B621" s="18">
        <v>13959</v>
      </c>
      <c r="C621" s="18" t="s">
        <v>4432</v>
      </c>
      <c r="D621" s="18">
        <v>334100</v>
      </c>
      <c r="E621" s="18">
        <v>713100</v>
      </c>
      <c r="F621" s="18" t="s">
        <v>4433</v>
      </c>
      <c r="G621" s="18" t="s">
        <v>1516</v>
      </c>
      <c r="H621" s="18" t="s">
        <v>1553</v>
      </c>
      <c r="I621" s="18" t="s">
        <v>1593</v>
      </c>
      <c r="J621" s="18">
        <v>619.35444059999998</v>
      </c>
      <c r="K621" s="18" t="s">
        <v>1540</v>
      </c>
      <c r="L621" s="18">
        <v>1</v>
      </c>
      <c r="M621" s="18">
        <v>-3.0666432160000001</v>
      </c>
      <c r="N621" s="18">
        <v>56.305718970000001</v>
      </c>
      <c r="O621" s="260" t="s">
        <v>4248</v>
      </c>
    </row>
    <row r="622" spans="1:15">
      <c r="A622" s="18">
        <v>2023</v>
      </c>
      <c r="B622" s="18">
        <v>13961</v>
      </c>
      <c r="C622" s="18" t="s">
        <v>4434</v>
      </c>
      <c r="D622" s="18">
        <v>301610</v>
      </c>
      <c r="E622" s="18">
        <v>681497</v>
      </c>
      <c r="F622" s="18" t="s">
        <v>4435</v>
      </c>
      <c r="G622" s="18" t="s">
        <v>1519</v>
      </c>
      <c r="H622" s="18" t="s">
        <v>1553</v>
      </c>
      <c r="I622" s="18" t="s">
        <v>1544</v>
      </c>
      <c r="J622" s="18">
        <v>270.21239689999999</v>
      </c>
      <c r="K622" s="18" t="s">
        <v>535</v>
      </c>
      <c r="L622" s="18">
        <v>1</v>
      </c>
      <c r="M622" s="18">
        <v>-3.579846935</v>
      </c>
      <c r="N622" s="18">
        <v>56.016258239999999</v>
      </c>
      <c r="O622" s="260" t="s">
        <v>4248</v>
      </c>
    </row>
    <row r="623" spans="1:15">
      <c r="A623" s="18">
        <v>2023</v>
      </c>
      <c r="B623" s="18">
        <v>13963</v>
      </c>
      <c r="C623" s="18" t="s">
        <v>4436</v>
      </c>
      <c r="D623" s="18">
        <v>396971</v>
      </c>
      <c r="E623" s="18">
        <v>831085</v>
      </c>
      <c r="F623" s="18" t="s">
        <v>4437</v>
      </c>
      <c r="G623" s="18" t="s">
        <v>1516</v>
      </c>
      <c r="H623" s="18" t="s">
        <v>1553</v>
      </c>
      <c r="I623" s="18" t="s">
        <v>1593</v>
      </c>
      <c r="J623" s="18">
        <v>341.73714519999999</v>
      </c>
      <c r="K623" s="18" t="s">
        <v>1540</v>
      </c>
      <c r="L623" s="18">
        <v>1</v>
      </c>
      <c r="M623" s="18">
        <v>-2.0520084239999998</v>
      </c>
      <c r="N623" s="18">
        <v>57.37021541</v>
      </c>
      <c r="O623" s="260" t="s">
        <v>4248</v>
      </c>
    </row>
    <row r="624" spans="1:15">
      <c r="A624" s="18">
        <v>2023</v>
      </c>
      <c r="B624" s="18">
        <v>14013</v>
      </c>
      <c r="C624" s="18" t="s">
        <v>2415</v>
      </c>
      <c r="D624" s="18">
        <v>320354</v>
      </c>
      <c r="E624" s="18">
        <v>175955</v>
      </c>
      <c r="F624" s="18" t="s">
        <v>1934</v>
      </c>
      <c r="G624" s="18" t="s">
        <v>1517</v>
      </c>
      <c r="H624" s="18" t="s">
        <v>1543</v>
      </c>
      <c r="I624" s="18" t="s">
        <v>1536</v>
      </c>
      <c r="J624" s="18">
        <v>38560.083070000001</v>
      </c>
      <c r="K624" s="18" t="s">
        <v>1540</v>
      </c>
      <c r="L624" s="18">
        <v>1</v>
      </c>
      <c r="M624" s="18">
        <v>-3.1482219090000001</v>
      </c>
      <c r="N624" s="18">
        <v>51.476925680000001</v>
      </c>
      <c r="O624" s="260" t="s">
        <v>4249</v>
      </c>
    </row>
    <row r="625" spans="1:15">
      <c r="A625" s="18">
        <v>2023</v>
      </c>
      <c r="B625" s="18">
        <v>14014</v>
      </c>
      <c r="C625" s="18" t="s">
        <v>2416</v>
      </c>
      <c r="D625" s="18">
        <v>319700</v>
      </c>
      <c r="E625" s="18">
        <v>175200</v>
      </c>
      <c r="F625" s="18" t="s">
        <v>1934</v>
      </c>
      <c r="G625" s="18" t="s">
        <v>1517</v>
      </c>
      <c r="H625" s="18" t="s">
        <v>1543</v>
      </c>
      <c r="I625" s="18" t="s">
        <v>1536</v>
      </c>
      <c r="J625" s="18">
        <v>18270.61981</v>
      </c>
      <c r="K625" s="18" t="s">
        <v>1540</v>
      </c>
      <c r="L625" s="18">
        <v>1</v>
      </c>
      <c r="M625" s="18">
        <v>-3.1574650260000001</v>
      </c>
      <c r="N625" s="18">
        <v>51.470045890000002</v>
      </c>
      <c r="O625" s="260" t="s">
        <v>4249</v>
      </c>
    </row>
    <row r="626" spans="1:15">
      <c r="A626" s="18">
        <v>2023</v>
      </c>
      <c r="B626" s="18">
        <v>14016</v>
      </c>
      <c r="C626" s="18" t="s">
        <v>2417</v>
      </c>
      <c r="D626" s="18">
        <v>323797</v>
      </c>
      <c r="E626" s="18">
        <v>258194</v>
      </c>
      <c r="F626" s="18" t="s">
        <v>2290</v>
      </c>
      <c r="G626" s="18" t="s">
        <v>351</v>
      </c>
      <c r="H626" s="18" t="s">
        <v>1543</v>
      </c>
      <c r="I626" s="18" t="s">
        <v>1564</v>
      </c>
      <c r="J626" s="18">
        <v>5213.6169920000002</v>
      </c>
      <c r="K626" s="18" t="s">
        <v>1540</v>
      </c>
      <c r="L626" s="18">
        <v>1</v>
      </c>
      <c r="M626" s="18">
        <v>-3.1168093560000001</v>
      </c>
      <c r="N626" s="18">
        <v>52.216667319999999</v>
      </c>
      <c r="O626" s="260" t="s">
        <v>4248</v>
      </c>
    </row>
    <row r="627" spans="1:15">
      <c r="A627" s="18">
        <v>2023</v>
      </c>
      <c r="B627" s="18">
        <v>14017</v>
      </c>
      <c r="C627" s="18" t="s">
        <v>2418</v>
      </c>
      <c r="D627" s="18">
        <v>320130</v>
      </c>
      <c r="E627" s="18">
        <v>370340</v>
      </c>
      <c r="F627" s="18" t="s">
        <v>2290</v>
      </c>
      <c r="G627" s="18" t="s">
        <v>351</v>
      </c>
      <c r="H627" s="18" t="s">
        <v>1543</v>
      </c>
      <c r="I627" s="18" t="s">
        <v>1564</v>
      </c>
      <c r="J627" s="18">
        <v>1776.4797860000001</v>
      </c>
      <c r="K627" s="18" t="s">
        <v>532</v>
      </c>
      <c r="L627" s="18">
        <v>1</v>
      </c>
      <c r="M627" s="18">
        <v>-3.1977790399999999</v>
      </c>
      <c r="N627" s="18">
        <v>53.22407836</v>
      </c>
      <c r="O627" s="260" t="s">
        <v>4249</v>
      </c>
    </row>
    <row r="628" spans="1:15">
      <c r="A628" s="18">
        <v>2023</v>
      </c>
      <c r="B628" s="18">
        <v>14018</v>
      </c>
      <c r="C628" s="18" t="s">
        <v>2419</v>
      </c>
      <c r="D628" s="18">
        <v>249492</v>
      </c>
      <c r="E628" s="18">
        <v>214492</v>
      </c>
      <c r="F628" s="18" t="s">
        <v>2290</v>
      </c>
      <c r="G628" s="18" t="s">
        <v>351</v>
      </c>
      <c r="H628" s="18" t="s">
        <v>1543</v>
      </c>
      <c r="I628" s="18" t="s">
        <v>1564</v>
      </c>
      <c r="J628" s="18">
        <v>1385.0040329999999</v>
      </c>
      <c r="K628" s="18" t="s">
        <v>1540</v>
      </c>
      <c r="L628" s="18">
        <v>1</v>
      </c>
      <c r="M628" s="18">
        <v>-4.1845511369999997</v>
      </c>
      <c r="N628" s="18">
        <v>51.808746530000001</v>
      </c>
      <c r="O628" s="260" t="s">
        <v>4248</v>
      </c>
    </row>
    <row r="629" spans="1:15">
      <c r="A629" s="18">
        <v>2023</v>
      </c>
      <c r="B629" s="18">
        <v>14019</v>
      </c>
      <c r="C629" s="18" t="s">
        <v>2420</v>
      </c>
      <c r="D629" s="18">
        <v>329135</v>
      </c>
      <c r="E629" s="18">
        <v>314791</v>
      </c>
      <c r="F629" s="18" t="s">
        <v>2337</v>
      </c>
      <c r="G629" s="18" t="s">
        <v>351</v>
      </c>
      <c r="H629" s="18" t="s">
        <v>1543</v>
      </c>
      <c r="I629" s="18" t="s">
        <v>1564</v>
      </c>
      <c r="J629" s="18">
        <v>4456.0571200000004</v>
      </c>
      <c r="K629" s="18" t="s">
        <v>1540</v>
      </c>
      <c r="L629" s="18">
        <v>1</v>
      </c>
      <c r="M629" s="18">
        <v>-3.0507414640000001</v>
      </c>
      <c r="N629" s="18">
        <v>52.726101569999997</v>
      </c>
      <c r="O629" s="260" t="s">
        <v>4249</v>
      </c>
    </row>
    <row r="630" spans="1:15">
      <c r="A630" s="18">
        <v>2023</v>
      </c>
      <c r="B630" s="18">
        <v>14020</v>
      </c>
      <c r="C630" s="18" t="s">
        <v>2421</v>
      </c>
      <c r="D630" s="18">
        <v>295220</v>
      </c>
      <c r="E630" s="18">
        <v>209064</v>
      </c>
      <c r="F630" s="18" t="s">
        <v>2337</v>
      </c>
      <c r="G630" s="18" t="s">
        <v>351</v>
      </c>
      <c r="H630" s="18" t="s">
        <v>1543</v>
      </c>
      <c r="I630" s="18" t="s">
        <v>1564</v>
      </c>
      <c r="J630" s="18">
        <v>2760.5343039999998</v>
      </c>
      <c r="K630" s="18" t="s">
        <v>533</v>
      </c>
      <c r="L630" s="18">
        <v>1</v>
      </c>
      <c r="M630" s="18">
        <v>-3.5199234960000001</v>
      </c>
      <c r="N630" s="18">
        <v>51.770411860000003</v>
      </c>
      <c r="O630" s="260" t="s">
        <v>4249</v>
      </c>
    </row>
    <row r="631" spans="1:15">
      <c r="A631" s="18">
        <v>2023</v>
      </c>
      <c r="B631" s="18">
        <v>14021</v>
      </c>
      <c r="C631" s="18" t="s">
        <v>2422</v>
      </c>
      <c r="D631" s="18">
        <v>323287</v>
      </c>
      <c r="E631" s="18">
        <v>364785</v>
      </c>
      <c r="F631" s="18" t="s">
        <v>2423</v>
      </c>
      <c r="G631" s="18" t="s">
        <v>1515</v>
      </c>
      <c r="H631" s="18" t="s">
        <v>1543</v>
      </c>
      <c r="I631" s="18" t="s">
        <v>4368</v>
      </c>
      <c r="J631" s="18">
        <v>9056.2694950000005</v>
      </c>
      <c r="K631" s="18" t="s">
        <v>532</v>
      </c>
      <c r="L631" s="18">
        <v>1</v>
      </c>
      <c r="M631" s="18">
        <v>-3.1491665659999999</v>
      </c>
      <c r="N631" s="18">
        <v>53.174621170000002</v>
      </c>
      <c r="O631" s="260" t="s">
        <v>4249</v>
      </c>
    </row>
    <row r="632" spans="1:15">
      <c r="A632" s="18">
        <v>2023</v>
      </c>
      <c r="B632" s="18">
        <v>14023</v>
      </c>
      <c r="C632" s="18" t="s">
        <v>2424</v>
      </c>
      <c r="D632" s="18">
        <v>287800</v>
      </c>
      <c r="E632" s="18">
        <v>187330</v>
      </c>
      <c r="F632" s="18" t="s">
        <v>2425</v>
      </c>
      <c r="G632" s="18" t="s">
        <v>1520</v>
      </c>
      <c r="H632" s="18" t="s">
        <v>1543</v>
      </c>
      <c r="I632" s="18" t="s">
        <v>4378</v>
      </c>
      <c r="J632" s="18">
        <v>56701.068099999997</v>
      </c>
      <c r="K632" s="18" t="s">
        <v>533</v>
      </c>
      <c r="L632" s="18">
        <v>1</v>
      </c>
      <c r="M632" s="18">
        <v>-3.6204245049999999</v>
      </c>
      <c r="N632" s="18">
        <v>51.573636309999998</v>
      </c>
      <c r="O632" s="260" t="s">
        <v>4249</v>
      </c>
    </row>
    <row r="633" spans="1:15">
      <c r="A633" s="18">
        <v>2023</v>
      </c>
      <c r="B633" s="18">
        <v>14053</v>
      </c>
      <c r="C633" s="18" t="s">
        <v>2375</v>
      </c>
      <c r="D633" s="18">
        <v>365050</v>
      </c>
      <c r="E633" s="18">
        <v>374670</v>
      </c>
      <c r="F633" s="18" t="s">
        <v>2376</v>
      </c>
      <c r="G633" s="18" t="s">
        <v>1515</v>
      </c>
      <c r="H633" s="18" t="s">
        <v>1535</v>
      </c>
      <c r="I633" s="18" t="s">
        <v>4368</v>
      </c>
      <c r="J633" s="18">
        <v>19918.536059999999</v>
      </c>
      <c r="K633" s="18" t="s">
        <v>532</v>
      </c>
      <c r="L633" s="18">
        <v>1</v>
      </c>
      <c r="M633" s="18">
        <v>-2.52547897</v>
      </c>
      <c r="N633" s="18">
        <v>53.267861979999999</v>
      </c>
      <c r="O633" s="260" t="s">
        <v>4248</v>
      </c>
    </row>
    <row r="634" spans="1:15">
      <c r="A634" s="18">
        <v>2023</v>
      </c>
      <c r="B634" s="18">
        <v>14088</v>
      </c>
      <c r="C634" s="18" t="s">
        <v>4438</v>
      </c>
      <c r="D634" s="18">
        <v>404840</v>
      </c>
      <c r="E634" s="18">
        <v>279910</v>
      </c>
      <c r="F634" s="18" t="s">
        <v>4439</v>
      </c>
      <c r="G634" s="18" t="s">
        <v>1516</v>
      </c>
      <c r="H634" s="18" t="s">
        <v>1535</v>
      </c>
      <c r="I634" s="18" t="s">
        <v>1593</v>
      </c>
      <c r="J634" s="18">
        <v>1346.807896</v>
      </c>
      <c r="K634" s="18" t="s">
        <v>1539</v>
      </c>
      <c r="L634" s="18">
        <v>1</v>
      </c>
      <c r="M634" s="18">
        <v>-1.9302628690000001</v>
      </c>
      <c r="N634" s="18">
        <v>52.417164630000002</v>
      </c>
      <c r="O634" s="260" t="s">
        <v>4248</v>
      </c>
    </row>
    <row r="635" spans="1:15">
      <c r="A635" s="18">
        <v>2023</v>
      </c>
      <c r="B635" s="18">
        <v>14176</v>
      </c>
      <c r="C635" s="18" t="s">
        <v>4440</v>
      </c>
      <c r="D635" s="18">
        <v>120810</v>
      </c>
      <c r="E635" s="18">
        <v>935180</v>
      </c>
      <c r="F635" s="18" t="s">
        <v>4441</v>
      </c>
      <c r="G635" s="18" t="s">
        <v>1516</v>
      </c>
      <c r="H635" s="18" t="s">
        <v>1553</v>
      </c>
      <c r="I635" s="18" t="s">
        <v>1593</v>
      </c>
      <c r="J635" s="18">
        <v>3411.7130339999999</v>
      </c>
      <c r="K635" s="18" t="s">
        <v>1540</v>
      </c>
      <c r="L635" s="18">
        <v>1</v>
      </c>
      <c r="M635" s="18">
        <v>-6.7560083290000001</v>
      </c>
      <c r="N635" s="18">
        <v>58.216622899999997</v>
      </c>
      <c r="O635" s="260" t="s">
        <v>4248</v>
      </c>
    </row>
    <row r="636" spans="1:15">
      <c r="A636" s="18">
        <v>2023</v>
      </c>
      <c r="B636" s="18">
        <v>14181</v>
      </c>
      <c r="C636" s="18" t="s">
        <v>1640</v>
      </c>
      <c r="D636" s="18">
        <v>333270</v>
      </c>
      <c r="E636" s="18">
        <v>185120</v>
      </c>
      <c r="F636" s="18" t="s">
        <v>2426</v>
      </c>
      <c r="G636" s="18" t="s">
        <v>1517</v>
      </c>
      <c r="H636" s="18" t="s">
        <v>1543</v>
      </c>
      <c r="I636" s="18" t="s">
        <v>1536</v>
      </c>
      <c r="J636" s="18">
        <v>373.09354000000002</v>
      </c>
      <c r="K636" s="18" t="s">
        <v>1540</v>
      </c>
      <c r="L636" s="18">
        <v>1</v>
      </c>
      <c r="M636" s="18">
        <v>-2.964012672</v>
      </c>
      <c r="N636" s="18">
        <v>51.560994229999999</v>
      </c>
      <c r="O636" s="260" t="s">
        <v>4249</v>
      </c>
    </row>
    <row r="637" spans="1:15">
      <c r="A637" s="18">
        <v>2023</v>
      </c>
      <c r="B637" s="18">
        <v>14182</v>
      </c>
      <c r="C637" s="18" t="s">
        <v>2427</v>
      </c>
      <c r="D637" s="18">
        <v>190849</v>
      </c>
      <c r="E637" s="18">
        <v>202931</v>
      </c>
      <c r="F637" s="18" t="s">
        <v>2428</v>
      </c>
      <c r="G637" s="18" t="s">
        <v>1521</v>
      </c>
      <c r="H637" s="18" t="s">
        <v>1543</v>
      </c>
      <c r="I637" s="18" t="s">
        <v>1562</v>
      </c>
      <c r="J637" s="18">
        <v>2337922.7710000002</v>
      </c>
      <c r="K637" s="18" t="s">
        <v>533</v>
      </c>
      <c r="L637" s="18">
        <v>1</v>
      </c>
      <c r="M637" s="18">
        <v>-5.0271217049999999</v>
      </c>
      <c r="N637" s="18">
        <v>51.68608055</v>
      </c>
      <c r="O637" s="260" t="s">
        <v>4249</v>
      </c>
    </row>
    <row r="638" spans="1:15">
      <c r="A638" s="18">
        <v>2023</v>
      </c>
      <c r="B638" s="18">
        <v>14183</v>
      </c>
      <c r="C638" s="18" t="s">
        <v>1981</v>
      </c>
      <c r="D638" s="18">
        <v>314046</v>
      </c>
      <c r="E638" s="18">
        <v>168863</v>
      </c>
      <c r="F638" s="18" t="s">
        <v>1982</v>
      </c>
      <c r="G638" s="18" t="s">
        <v>1515</v>
      </c>
      <c r="H638" s="18" t="s">
        <v>1543</v>
      </c>
      <c r="I638" s="18" t="s">
        <v>4368</v>
      </c>
      <c r="J638" s="18">
        <v>124726.2972</v>
      </c>
      <c r="K638" s="18" t="s">
        <v>1540</v>
      </c>
      <c r="L638" s="18">
        <v>1</v>
      </c>
      <c r="M638" s="18">
        <v>-3.2373047490000002</v>
      </c>
      <c r="N638" s="18">
        <v>51.412247960000002</v>
      </c>
      <c r="O638" s="260" t="s">
        <v>4249</v>
      </c>
    </row>
    <row r="639" spans="1:15">
      <c r="A639" s="18">
        <v>2023</v>
      </c>
      <c r="B639" s="18">
        <v>14188</v>
      </c>
      <c r="C639" s="18" t="s">
        <v>2429</v>
      </c>
      <c r="D639" s="18">
        <v>444800</v>
      </c>
      <c r="E639" s="18">
        <v>312876</v>
      </c>
      <c r="F639" s="18" t="s">
        <v>2358</v>
      </c>
      <c r="G639" s="18" t="s">
        <v>351</v>
      </c>
      <c r="H639" s="18" t="s">
        <v>1535</v>
      </c>
      <c r="I639" s="18" t="s">
        <v>1564</v>
      </c>
      <c r="J639" s="18">
        <v>17550.10831</v>
      </c>
      <c r="K639" s="18" t="s">
        <v>1540</v>
      </c>
      <c r="L639" s="18">
        <v>1</v>
      </c>
      <c r="M639" s="18">
        <v>-1.3383050359999999</v>
      </c>
      <c r="N639" s="18">
        <v>52.711698949999999</v>
      </c>
      <c r="O639" s="260" t="s">
        <v>4249</v>
      </c>
    </row>
    <row r="640" spans="1:15">
      <c r="A640" s="18">
        <v>2023</v>
      </c>
      <c r="B640" s="18">
        <v>14189</v>
      </c>
      <c r="C640" s="18" t="s">
        <v>2430</v>
      </c>
      <c r="D640" s="18">
        <v>528680</v>
      </c>
      <c r="E640" s="18">
        <v>139074</v>
      </c>
      <c r="F640" s="18" t="s">
        <v>2358</v>
      </c>
      <c r="G640" s="18" t="s">
        <v>351</v>
      </c>
      <c r="H640" s="18" t="s">
        <v>1535</v>
      </c>
      <c r="I640" s="18" t="s">
        <v>1564</v>
      </c>
      <c r="J640" s="18">
        <v>3145.6113</v>
      </c>
      <c r="K640" s="18" t="s">
        <v>1540</v>
      </c>
      <c r="L640" s="18">
        <v>1</v>
      </c>
      <c r="M640" s="18">
        <v>-0.16212216600000001</v>
      </c>
      <c r="N640" s="18">
        <v>51.136487610000003</v>
      </c>
      <c r="O640" s="260" t="s">
        <v>4249</v>
      </c>
    </row>
    <row r="641" spans="1:15">
      <c r="A641" s="18">
        <v>2023</v>
      </c>
      <c r="B641" s="18">
        <v>14190</v>
      </c>
      <c r="C641" s="18" t="s">
        <v>2431</v>
      </c>
      <c r="D641" s="18">
        <v>540265</v>
      </c>
      <c r="E641" s="18">
        <v>178577</v>
      </c>
      <c r="F641" s="18" t="s">
        <v>2358</v>
      </c>
      <c r="G641" s="18" t="s">
        <v>351</v>
      </c>
      <c r="H641" s="18" t="s">
        <v>1535</v>
      </c>
      <c r="I641" s="18" t="s">
        <v>1564</v>
      </c>
      <c r="J641" s="18">
        <v>2959.0624939999998</v>
      </c>
      <c r="K641" s="18" t="s">
        <v>1540</v>
      </c>
      <c r="L641" s="18">
        <v>1</v>
      </c>
      <c r="M641" s="18">
        <v>1.8883776000000001E-2</v>
      </c>
      <c r="N641" s="18">
        <v>51.488751899999997</v>
      </c>
      <c r="O641" s="260" t="s">
        <v>4249</v>
      </c>
    </row>
    <row r="642" spans="1:15">
      <c r="A642" s="18">
        <v>2023</v>
      </c>
      <c r="B642" s="18">
        <v>14191</v>
      </c>
      <c r="C642" s="18" t="s">
        <v>2432</v>
      </c>
      <c r="D642" s="18">
        <v>191559</v>
      </c>
      <c r="E642" s="18">
        <v>56192</v>
      </c>
      <c r="F642" s="18" t="s">
        <v>2358</v>
      </c>
      <c r="G642" s="18" t="s">
        <v>351</v>
      </c>
      <c r="H642" s="18" t="s">
        <v>1535</v>
      </c>
      <c r="I642" s="18" t="s">
        <v>1564</v>
      </c>
      <c r="J642" s="18">
        <v>1063.709169</v>
      </c>
      <c r="K642" s="18" t="s">
        <v>1540</v>
      </c>
      <c r="L642" s="18">
        <v>1</v>
      </c>
      <c r="M642" s="18">
        <v>-4.9324379370000004</v>
      </c>
      <c r="N642" s="18">
        <v>50.368618529999999</v>
      </c>
      <c r="O642" s="260" t="s">
        <v>4248</v>
      </c>
    </row>
    <row r="643" spans="1:15">
      <c r="A643" s="18">
        <v>2023</v>
      </c>
      <c r="B643" s="18">
        <v>14192</v>
      </c>
      <c r="C643" s="18" t="s">
        <v>2339</v>
      </c>
      <c r="D643" s="18">
        <v>556659</v>
      </c>
      <c r="E643" s="18">
        <v>177111</v>
      </c>
      <c r="F643" s="18" t="s">
        <v>2358</v>
      </c>
      <c r="G643" s="18" t="s">
        <v>351</v>
      </c>
      <c r="H643" s="18" t="s">
        <v>1535</v>
      </c>
      <c r="I643" s="18" t="s">
        <v>1564</v>
      </c>
      <c r="J643" s="18">
        <v>4264.7283740000003</v>
      </c>
      <c r="K643" s="18" t="s">
        <v>1540</v>
      </c>
      <c r="L643" s="18">
        <v>1</v>
      </c>
      <c r="M643" s="18">
        <v>0.25417516699999998</v>
      </c>
      <c r="N643" s="18">
        <v>51.471280499999999</v>
      </c>
      <c r="O643" s="260" t="s">
        <v>4249</v>
      </c>
    </row>
    <row r="644" spans="1:15">
      <c r="A644" s="18">
        <v>2023</v>
      </c>
      <c r="B644" s="18">
        <v>14193</v>
      </c>
      <c r="C644" s="18" t="s">
        <v>2342</v>
      </c>
      <c r="D644" s="18">
        <v>505244</v>
      </c>
      <c r="E644" s="18">
        <v>179158</v>
      </c>
      <c r="F644" s="18" t="s">
        <v>2358</v>
      </c>
      <c r="G644" s="18" t="s">
        <v>351</v>
      </c>
      <c r="H644" s="18" t="s">
        <v>1535</v>
      </c>
      <c r="I644" s="18" t="s">
        <v>1564</v>
      </c>
      <c r="J644" s="18">
        <v>4686.6103389999998</v>
      </c>
      <c r="K644" s="18" t="s">
        <v>1540</v>
      </c>
      <c r="L644" s="18">
        <v>1</v>
      </c>
      <c r="M644" s="18">
        <v>-0.48513915899999999</v>
      </c>
      <c r="N644" s="18">
        <v>51.501570129999998</v>
      </c>
      <c r="O644" s="260" t="s">
        <v>4248</v>
      </c>
    </row>
    <row r="645" spans="1:15">
      <c r="A645" s="18">
        <v>2023</v>
      </c>
      <c r="B645" s="18">
        <v>14194</v>
      </c>
      <c r="C645" s="18" t="s">
        <v>2433</v>
      </c>
      <c r="D645" s="18">
        <v>561646</v>
      </c>
      <c r="E645" s="18">
        <v>174938</v>
      </c>
      <c r="F645" s="18" t="s">
        <v>2434</v>
      </c>
      <c r="G645" s="18" t="s">
        <v>351</v>
      </c>
      <c r="H645" s="18" t="s">
        <v>1535</v>
      </c>
      <c r="I645" s="18" t="s">
        <v>1564</v>
      </c>
      <c r="J645" s="18">
        <v>2604.5599109999998</v>
      </c>
      <c r="K645" s="18" t="s">
        <v>1540</v>
      </c>
      <c r="L645" s="18">
        <v>1</v>
      </c>
      <c r="M645" s="18">
        <v>0.32492253300000001</v>
      </c>
      <c r="N645" s="18">
        <v>51.450356530000001</v>
      </c>
      <c r="O645" s="260" t="s">
        <v>4249</v>
      </c>
    </row>
    <row r="646" spans="1:15">
      <c r="A646" s="18">
        <v>2023</v>
      </c>
      <c r="B646" s="18">
        <v>14196</v>
      </c>
      <c r="C646" s="18" t="s">
        <v>2435</v>
      </c>
      <c r="D646" s="18">
        <v>415786</v>
      </c>
      <c r="E646" s="18">
        <v>282016</v>
      </c>
      <c r="F646" s="18" t="s">
        <v>2436</v>
      </c>
      <c r="G646" s="18" t="s">
        <v>364</v>
      </c>
      <c r="H646" s="18" t="s">
        <v>1535</v>
      </c>
      <c r="I646" s="18" t="s">
        <v>364</v>
      </c>
      <c r="J646" s="18">
        <v>54421.162799999998</v>
      </c>
      <c r="K646" s="18" t="s">
        <v>1539</v>
      </c>
      <c r="L646" s="18">
        <v>1</v>
      </c>
      <c r="M646" s="18">
        <v>-1.7692242419999999</v>
      </c>
      <c r="N646" s="18">
        <v>52.435893419999999</v>
      </c>
      <c r="O646" s="260" t="s">
        <v>4249</v>
      </c>
    </row>
    <row r="647" spans="1:15">
      <c r="A647" s="18">
        <v>2023</v>
      </c>
      <c r="B647" s="18">
        <v>14200</v>
      </c>
      <c r="C647" s="18" t="s">
        <v>1638</v>
      </c>
      <c r="D647" s="18">
        <v>447560</v>
      </c>
      <c r="E647" s="18">
        <v>524035</v>
      </c>
      <c r="F647" s="18" t="s">
        <v>2437</v>
      </c>
      <c r="G647" s="18" t="s">
        <v>1516</v>
      </c>
      <c r="H647" s="18" t="s">
        <v>1535</v>
      </c>
      <c r="I647" s="18" t="s">
        <v>1593</v>
      </c>
      <c r="J647" s="18">
        <v>17449.232899999999</v>
      </c>
      <c r="K647" s="18" t="s">
        <v>531</v>
      </c>
      <c r="L647" s="18">
        <v>1</v>
      </c>
      <c r="M647" s="18">
        <v>-1.2651790839999999</v>
      </c>
      <c r="N647" s="18">
        <v>54.609246800000001</v>
      </c>
      <c r="O647" s="260" t="s">
        <v>4249</v>
      </c>
    </row>
    <row r="648" spans="1:15">
      <c r="A648" s="18">
        <v>2023</v>
      </c>
      <c r="B648" s="18">
        <v>14207</v>
      </c>
      <c r="C648" s="18" t="s">
        <v>2339</v>
      </c>
      <c r="D648" s="18">
        <v>556870</v>
      </c>
      <c r="E648" s="18">
        <v>177550</v>
      </c>
      <c r="F648" s="18" t="s">
        <v>2438</v>
      </c>
      <c r="G648" s="18" t="s">
        <v>1516</v>
      </c>
      <c r="H648" s="18" t="s">
        <v>1535</v>
      </c>
      <c r="I648" s="18" t="s">
        <v>1593</v>
      </c>
      <c r="J648" s="18">
        <v>28901.267950000001</v>
      </c>
      <c r="K648" s="18" t="s">
        <v>1540</v>
      </c>
      <c r="L648" s="18">
        <v>1</v>
      </c>
      <c r="M648" s="18">
        <v>0.25740533300000001</v>
      </c>
      <c r="N648" s="18">
        <v>51.475166299999998</v>
      </c>
      <c r="O648" s="260" t="s">
        <v>4249</v>
      </c>
    </row>
    <row r="649" spans="1:15">
      <c r="A649" s="18">
        <v>2023</v>
      </c>
      <c r="B649" s="18">
        <v>14211</v>
      </c>
      <c r="C649" s="18" t="s">
        <v>2439</v>
      </c>
      <c r="D649" s="18">
        <v>534039</v>
      </c>
      <c r="E649" s="18">
        <v>127690</v>
      </c>
      <c r="F649" s="18" t="s">
        <v>2337</v>
      </c>
      <c r="G649" s="18" t="s">
        <v>351</v>
      </c>
      <c r="H649" s="18" t="s">
        <v>1535</v>
      </c>
      <c r="I649" s="18" t="s">
        <v>1564</v>
      </c>
      <c r="J649" s="18">
        <v>2354.6263589999999</v>
      </c>
      <c r="K649" s="18" t="s">
        <v>1540</v>
      </c>
      <c r="L649" s="18">
        <v>1</v>
      </c>
      <c r="M649" s="18">
        <v>-8.9788679999999996E-2</v>
      </c>
      <c r="N649" s="18">
        <v>51.032950300000003</v>
      </c>
      <c r="O649" s="260" t="s">
        <v>4248</v>
      </c>
    </row>
    <row r="650" spans="1:15">
      <c r="A650" s="18">
        <v>2023</v>
      </c>
      <c r="B650" s="18">
        <v>14214</v>
      </c>
      <c r="C650" s="18" t="s">
        <v>1594</v>
      </c>
      <c r="D650" s="18">
        <v>348400</v>
      </c>
      <c r="E650" s="18">
        <v>463750</v>
      </c>
      <c r="F650" s="18" t="s">
        <v>2440</v>
      </c>
      <c r="G650" s="18" t="s">
        <v>1520</v>
      </c>
      <c r="H650" s="18" t="s">
        <v>1535</v>
      </c>
      <c r="I650" s="18" t="s">
        <v>4378</v>
      </c>
      <c r="J650" s="18">
        <v>10726.291230000001</v>
      </c>
      <c r="K650" s="18" t="s">
        <v>1540</v>
      </c>
      <c r="L650" s="18">
        <v>1</v>
      </c>
      <c r="M650" s="18">
        <v>-2.789935979</v>
      </c>
      <c r="N650" s="18">
        <v>54.06709008</v>
      </c>
      <c r="O650" s="260" t="s">
        <v>4249</v>
      </c>
    </row>
    <row r="651" spans="1:15">
      <c r="A651" s="18">
        <v>2023</v>
      </c>
      <c r="B651" s="18">
        <v>14215</v>
      </c>
      <c r="C651" s="18" t="s">
        <v>2441</v>
      </c>
      <c r="D651" s="18">
        <v>357337</v>
      </c>
      <c r="E651" s="18">
        <v>209938</v>
      </c>
      <c r="F651" s="18" t="s">
        <v>2442</v>
      </c>
      <c r="G651" s="18" t="s">
        <v>1516</v>
      </c>
      <c r="H651" s="18" t="s">
        <v>1535</v>
      </c>
      <c r="I651" s="18" t="s">
        <v>1593</v>
      </c>
      <c r="J651" s="18">
        <v>28531.18577</v>
      </c>
      <c r="K651" s="18" t="s">
        <v>1540</v>
      </c>
      <c r="L651" s="18">
        <v>1</v>
      </c>
      <c r="M651" s="18">
        <v>-2.6199002889999998</v>
      </c>
      <c r="N651" s="18">
        <v>51.78646372</v>
      </c>
      <c r="O651" s="260" t="s">
        <v>4249</v>
      </c>
    </row>
    <row r="652" spans="1:15">
      <c r="A652" s="18">
        <v>2023</v>
      </c>
      <c r="B652" s="18">
        <v>14220</v>
      </c>
      <c r="C652" s="18" t="s">
        <v>2225</v>
      </c>
      <c r="D652" s="18">
        <v>426630</v>
      </c>
      <c r="E652" s="18">
        <v>523721</v>
      </c>
      <c r="F652" s="18" t="s">
        <v>2443</v>
      </c>
      <c r="G652" s="18" t="s">
        <v>1515</v>
      </c>
      <c r="H652" s="18" t="s">
        <v>1535</v>
      </c>
      <c r="I652" s="18" t="s">
        <v>4368</v>
      </c>
      <c r="J652" s="18">
        <v>42507.057509999999</v>
      </c>
      <c r="K652" s="18" t="s">
        <v>531</v>
      </c>
      <c r="L652" s="18">
        <v>1</v>
      </c>
      <c r="M652" s="18">
        <v>-1.5892384349999999</v>
      </c>
      <c r="N652" s="18">
        <v>54.607957290000002</v>
      </c>
      <c r="O652" s="260" t="s">
        <v>4249</v>
      </c>
    </row>
    <row r="653" spans="1:15">
      <c r="A653" s="18">
        <v>2023</v>
      </c>
      <c r="B653" s="18">
        <v>14233</v>
      </c>
      <c r="C653" s="18" t="s">
        <v>2444</v>
      </c>
      <c r="D653" s="18">
        <v>376520</v>
      </c>
      <c r="E653" s="18">
        <v>430300</v>
      </c>
      <c r="F653" s="18" t="s">
        <v>2445</v>
      </c>
      <c r="G653" s="18" t="s">
        <v>351</v>
      </c>
      <c r="H653" s="18" t="s">
        <v>1535</v>
      </c>
      <c r="I653" s="18" t="s">
        <v>1564</v>
      </c>
      <c r="J653" s="18">
        <v>20987.695599999999</v>
      </c>
      <c r="K653" s="18" t="s">
        <v>1540</v>
      </c>
      <c r="L653" s="18">
        <v>1</v>
      </c>
      <c r="M653" s="18">
        <v>-2.3576990100000002</v>
      </c>
      <c r="N653" s="18">
        <v>53.768509969999997</v>
      </c>
      <c r="O653" s="260" t="s">
        <v>4249</v>
      </c>
    </row>
    <row r="654" spans="1:15">
      <c r="A654" s="18">
        <v>2023</v>
      </c>
      <c r="B654" s="18">
        <v>14238</v>
      </c>
      <c r="C654" s="18" t="s">
        <v>2446</v>
      </c>
      <c r="D654" s="18">
        <v>445500</v>
      </c>
      <c r="E654" s="18">
        <v>306500</v>
      </c>
      <c r="F654" s="18" t="s">
        <v>2445</v>
      </c>
      <c r="G654" s="18" t="s">
        <v>351</v>
      </c>
      <c r="H654" s="18" t="s">
        <v>1535</v>
      </c>
      <c r="I654" s="18" t="s">
        <v>1564</v>
      </c>
      <c r="J654" s="18">
        <v>32785.31712</v>
      </c>
      <c r="K654" s="18" t="s">
        <v>1540</v>
      </c>
      <c r="L654" s="18">
        <v>1</v>
      </c>
      <c r="M654" s="18">
        <v>-1.3288232339999999</v>
      </c>
      <c r="N654" s="18">
        <v>52.654326650000002</v>
      </c>
      <c r="O654" s="260" t="s">
        <v>4249</v>
      </c>
    </row>
    <row r="655" spans="1:15">
      <c r="A655" s="18">
        <v>2023</v>
      </c>
      <c r="B655" s="18">
        <v>14239</v>
      </c>
      <c r="C655" s="18" t="s">
        <v>2447</v>
      </c>
      <c r="D655" s="18">
        <v>426100</v>
      </c>
      <c r="E655" s="18">
        <v>425700</v>
      </c>
      <c r="F655" s="18" t="s">
        <v>2445</v>
      </c>
      <c r="G655" s="18" t="s">
        <v>351</v>
      </c>
      <c r="H655" s="18" t="s">
        <v>1535</v>
      </c>
      <c r="I655" s="18" t="s">
        <v>1564</v>
      </c>
      <c r="J655" s="18">
        <v>7783.5576739999997</v>
      </c>
      <c r="K655" s="18" t="s">
        <v>1540</v>
      </c>
      <c r="L655" s="18">
        <v>1</v>
      </c>
      <c r="M655" s="18">
        <v>-1.6059001669999999</v>
      </c>
      <c r="N655" s="18">
        <v>53.72705225</v>
      </c>
      <c r="O655" s="260" t="s">
        <v>4249</v>
      </c>
    </row>
    <row r="656" spans="1:15">
      <c r="A656" s="18">
        <v>2023</v>
      </c>
      <c r="B656" s="18">
        <v>14240</v>
      </c>
      <c r="C656" s="18" t="s">
        <v>2448</v>
      </c>
      <c r="D656" s="18">
        <v>468500</v>
      </c>
      <c r="E656" s="18">
        <v>367500</v>
      </c>
      <c r="F656" s="18" t="s">
        <v>2445</v>
      </c>
      <c r="G656" s="18" t="s">
        <v>351</v>
      </c>
      <c r="H656" s="18" t="s">
        <v>1535</v>
      </c>
      <c r="I656" s="18" t="s">
        <v>1564</v>
      </c>
      <c r="J656" s="18">
        <v>25992.34679</v>
      </c>
      <c r="K656" s="18" t="s">
        <v>1540</v>
      </c>
      <c r="L656" s="18">
        <v>1</v>
      </c>
      <c r="M656" s="18">
        <v>-0.97601616300000005</v>
      </c>
      <c r="N656" s="18">
        <v>53.200173759999998</v>
      </c>
      <c r="O656" s="260" t="s">
        <v>4249</v>
      </c>
    </row>
    <row r="657" spans="1:15">
      <c r="A657" s="18">
        <v>2023</v>
      </c>
      <c r="B657" s="18">
        <v>14241</v>
      </c>
      <c r="C657" s="18" t="s">
        <v>2449</v>
      </c>
      <c r="D657" s="18">
        <v>433500</v>
      </c>
      <c r="E657" s="18">
        <v>310500</v>
      </c>
      <c r="F657" s="18" t="s">
        <v>2445</v>
      </c>
      <c r="G657" s="18" t="s">
        <v>351</v>
      </c>
      <c r="H657" s="18" t="s">
        <v>1535</v>
      </c>
      <c r="I657" s="18" t="s">
        <v>1564</v>
      </c>
      <c r="J657" s="18">
        <v>34921.905930000001</v>
      </c>
      <c r="K657" s="18" t="s">
        <v>1540</v>
      </c>
      <c r="L657" s="18">
        <v>1</v>
      </c>
      <c r="M657" s="18">
        <v>-1.5058016299999999</v>
      </c>
      <c r="N657" s="18">
        <v>52.691155420000001</v>
      </c>
      <c r="O657" s="260" t="s">
        <v>4249</v>
      </c>
    </row>
    <row r="658" spans="1:15">
      <c r="A658" s="18">
        <v>2023</v>
      </c>
      <c r="B658" s="18">
        <v>14242</v>
      </c>
      <c r="C658" s="18" t="s">
        <v>2450</v>
      </c>
      <c r="D658" s="18">
        <v>524700</v>
      </c>
      <c r="E658" s="18">
        <v>297200</v>
      </c>
      <c r="F658" s="18" t="s">
        <v>2445</v>
      </c>
      <c r="G658" s="18" t="s">
        <v>351</v>
      </c>
      <c r="H658" s="18" t="s">
        <v>1535</v>
      </c>
      <c r="I658" s="18" t="s">
        <v>1564</v>
      </c>
      <c r="J658" s="18">
        <v>72520.38983</v>
      </c>
      <c r="K658" s="18" t="s">
        <v>1540</v>
      </c>
      <c r="L658" s="18">
        <v>1</v>
      </c>
      <c r="M658" s="18">
        <v>-0.16198512800000001</v>
      </c>
      <c r="N658" s="18">
        <v>52.558357729999997</v>
      </c>
      <c r="O658" s="260" t="s">
        <v>4249</v>
      </c>
    </row>
    <row r="659" spans="1:15">
      <c r="A659" s="18">
        <v>2023</v>
      </c>
      <c r="B659" s="18">
        <v>14243</v>
      </c>
      <c r="C659" s="18" t="s">
        <v>2451</v>
      </c>
      <c r="D659" s="18">
        <v>369690</v>
      </c>
      <c r="E659" s="18">
        <v>237160</v>
      </c>
      <c r="F659" s="18" t="s">
        <v>2387</v>
      </c>
      <c r="G659" s="18" t="s">
        <v>1516</v>
      </c>
      <c r="H659" s="18" t="s">
        <v>1535</v>
      </c>
      <c r="I659" s="18" t="s">
        <v>1593</v>
      </c>
      <c r="J659" s="18">
        <v>3480.3861099999999</v>
      </c>
      <c r="K659" s="18" t="s">
        <v>1540</v>
      </c>
      <c r="L659" s="18">
        <v>1</v>
      </c>
      <c r="M659" s="18">
        <v>-2.4432263399999998</v>
      </c>
      <c r="N659" s="18">
        <v>52.032013040000002</v>
      </c>
      <c r="O659" s="260" t="s">
        <v>4249</v>
      </c>
    </row>
    <row r="660" spans="1:15">
      <c r="A660" s="18">
        <v>2023</v>
      </c>
      <c r="B660" s="18">
        <v>14245</v>
      </c>
      <c r="C660" s="18" t="s">
        <v>2452</v>
      </c>
      <c r="D660" s="18">
        <v>416575</v>
      </c>
      <c r="E660" s="18">
        <v>382316</v>
      </c>
      <c r="F660" s="18" t="s">
        <v>2453</v>
      </c>
      <c r="G660" s="18" t="s">
        <v>350</v>
      </c>
      <c r="H660" s="18" t="s">
        <v>1535</v>
      </c>
      <c r="I660" s="18" t="s">
        <v>350</v>
      </c>
      <c r="J660" s="18">
        <v>1036412.338</v>
      </c>
      <c r="K660" s="18" t="s">
        <v>1540</v>
      </c>
      <c r="L660" s="18">
        <v>1</v>
      </c>
      <c r="M660" s="18">
        <v>-1.7525428620000001</v>
      </c>
      <c r="N660" s="18">
        <v>53.33749254</v>
      </c>
      <c r="O660" s="260" t="s">
        <v>4249</v>
      </c>
    </row>
    <row r="661" spans="1:15">
      <c r="A661" s="18">
        <v>2023</v>
      </c>
      <c r="B661" s="18">
        <v>14247</v>
      </c>
      <c r="C661" s="18" t="s">
        <v>2454</v>
      </c>
      <c r="D661" s="18">
        <v>284530</v>
      </c>
      <c r="E661" s="18">
        <v>663481</v>
      </c>
      <c r="F661" s="18" t="s">
        <v>2358</v>
      </c>
      <c r="G661" s="18" t="s">
        <v>351</v>
      </c>
      <c r="H661" s="18" t="s">
        <v>1553</v>
      </c>
      <c r="I661" s="18" t="s">
        <v>1564</v>
      </c>
      <c r="J661" s="18">
        <v>1734.3265120000001</v>
      </c>
      <c r="K661" s="18" t="s">
        <v>535</v>
      </c>
      <c r="L661" s="18">
        <v>1</v>
      </c>
      <c r="M661" s="18">
        <v>-3.8459651020000001</v>
      </c>
      <c r="N661" s="18">
        <v>55.850660269999999</v>
      </c>
      <c r="O661" s="260" t="s">
        <v>4249</v>
      </c>
    </row>
    <row r="662" spans="1:15">
      <c r="A662" s="18">
        <v>2023</v>
      </c>
      <c r="B662" s="18">
        <v>14249</v>
      </c>
      <c r="C662" s="18" t="s">
        <v>1574</v>
      </c>
      <c r="D662" s="18">
        <v>234400</v>
      </c>
      <c r="E662" s="18">
        <v>636700</v>
      </c>
      <c r="F662" s="18" t="s">
        <v>2455</v>
      </c>
      <c r="G662" s="18" t="s">
        <v>1515</v>
      </c>
      <c r="H662" s="18" t="s">
        <v>1553</v>
      </c>
      <c r="I662" s="18" t="s">
        <v>4368</v>
      </c>
      <c r="J662" s="18">
        <v>27330.199799999999</v>
      </c>
      <c r="K662" s="18" t="s">
        <v>1540</v>
      </c>
      <c r="L662" s="18">
        <v>1</v>
      </c>
      <c r="M662" s="18">
        <v>-4.6296624910000004</v>
      </c>
      <c r="N662" s="18">
        <v>55.595677279999997</v>
      </c>
      <c r="O662" s="260" t="s">
        <v>4249</v>
      </c>
    </row>
    <row r="663" spans="1:15">
      <c r="A663" s="18">
        <v>2023</v>
      </c>
      <c r="B663" s="18">
        <v>14263</v>
      </c>
      <c r="C663" s="18" t="s">
        <v>2456</v>
      </c>
      <c r="D663" s="18">
        <v>416490</v>
      </c>
      <c r="E663" s="18">
        <v>382450</v>
      </c>
      <c r="F663" s="18" t="s">
        <v>2453</v>
      </c>
      <c r="G663" s="18" t="s">
        <v>350</v>
      </c>
      <c r="H663" s="18" t="s">
        <v>1535</v>
      </c>
      <c r="I663" s="18" t="s">
        <v>350</v>
      </c>
      <c r="J663" s="18">
        <v>4729.566221</v>
      </c>
      <c r="K663" s="18" t="s">
        <v>1540</v>
      </c>
      <c r="L663" s="18">
        <v>1</v>
      </c>
      <c r="M663" s="18">
        <v>-1.75381243</v>
      </c>
      <c r="N663" s="18">
        <v>53.338699650000002</v>
      </c>
      <c r="O663" s="260" t="s">
        <v>4248</v>
      </c>
    </row>
    <row r="664" spans="1:15">
      <c r="A664" s="18">
        <v>2023</v>
      </c>
      <c r="B664" s="18">
        <v>14287</v>
      </c>
      <c r="C664" s="18" t="s">
        <v>2225</v>
      </c>
      <c r="D664" s="18">
        <v>426810</v>
      </c>
      <c r="E664" s="18">
        <v>523880</v>
      </c>
      <c r="F664" s="18" t="s">
        <v>2457</v>
      </c>
      <c r="G664" s="18" t="s">
        <v>1515</v>
      </c>
      <c r="H664" s="18" t="s">
        <v>1535</v>
      </c>
      <c r="I664" s="18" t="s">
        <v>4368</v>
      </c>
      <c r="J664" s="18">
        <v>22752.09402</v>
      </c>
      <c r="K664" s="18" t="s">
        <v>531</v>
      </c>
      <c r="L664" s="18">
        <v>1</v>
      </c>
      <c r="M664" s="18">
        <v>-1.5864373380000001</v>
      </c>
      <c r="N664" s="18">
        <v>54.609376660000002</v>
      </c>
      <c r="O664" s="260" t="s">
        <v>4248</v>
      </c>
    </row>
    <row r="665" spans="1:15">
      <c r="A665" s="18">
        <v>2023</v>
      </c>
      <c r="B665" s="18">
        <v>14290</v>
      </c>
      <c r="C665" s="18" t="s">
        <v>2458</v>
      </c>
      <c r="D665" s="18">
        <v>524800</v>
      </c>
      <c r="E665" s="18">
        <v>297200</v>
      </c>
      <c r="F665" s="18" t="s">
        <v>2445</v>
      </c>
      <c r="G665" s="18" t="s">
        <v>351</v>
      </c>
      <c r="H665" s="18" t="s">
        <v>1535</v>
      </c>
      <c r="I665" s="18" t="s">
        <v>1564</v>
      </c>
      <c r="J665" s="18">
        <v>4844</v>
      </c>
      <c r="K665" s="18" t="s">
        <v>1540</v>
      </c>
      <c r="L665" s="18">
        <v>1</v>
      </c>
      <c r="M665" s="18">
        <v>-0.16051085700000001</v>
      </c>
      <c r="N665" s="18">
        <v>52.55833483</v>
      </c>
      <c r="O665" s="260" t="s">
        <v>4248</v>
      </c>
    </row>
    <row r="666" spans="1:15">
      <c r="A666" s="18">
        <v>2023</v>
      </c>
      <c r="B666" s="18">
        <v>14304</v>
      </c>
      <c r="C666" s="18" t="s">
        <v>2451</v>
      </c>
      <c r="D666" s="18">
        <v>369690</v>
      </c>
      <c r="E666" s="18">
        <v>237160</v>
      </c>
      <c r="F666" s="18" t="s">
        <v>2387</v>
      </c>
      <c r="G666" s="18" t="s">
        <v>1516</v>
      </c>
      <c r="H666" s="18" t="s">
        <v>1535</v>
      </c>
      <c r="I666" s="18" t="s">
        <v>1593</v>
      </c>
      <c r="J666" s="18">
        <v>795</v>
      </c>
      <c r="K666" s="18" t="s">
        <v>1540</v>
      </c>
      <c r="L666" s="18">
        <v>1</v>
      </c>
      <c r="M666" s="18">
        <v>-2.4432263399999998</v>
      </c>
      <c r="N666" s="18">
        <v>52.032013040000002</v>
      </c>
      <c r="O666" s="260" t="s">
        <v>4248</v>
      </c>
    </row>
    <row r="667" spans="1:15">
      <c r="A667" s="18">
        <v>2023</v>
      </c>
      <c r="B667" s="18">
        <v>14315</v>
      </c>
      <c r="C667" s="18" t="s">
        <v>2459</v>
      </c>
      <c r="D667" s="18">
        <v>454490</v>
      </c>
      <c r="E667" s="18">
        <v>336560</v>
      </c>
      <c r="F667" s="18" t="s">
        <v>2460</v>
      </c>
      <c r="G667" s="18" t="s">
        <v>1515</v>
      </c>
      <c r="H667" s="18" t="s">
        <v>1535</v>
      </c>
      <c r="I667" s="18" t="s">
        <v>4368</v>
      </c>
      <c r="J667" s="18">
        <v>795</v>
      </c>
      <c r="K667" s="18" t="s">
        <v>1540</v>
      </c>
      <c r="L667" s="18">
        <v>1</v>
      </c>
      <c r="M667" s="18">
        <v>-1.190944636</v>
      </c>
      <c r="N667" s="18">
        <v>52.923697019999999</v>
      </c>
      <c r="O667" s="260" t="s">
        <v>4248</v>
      </c>
    </row>
    <row r="668" spans="1:15">
      <c r="A668" s="18">
        <v>2023</v>
      </c>
      <c r="B668" s="18">
        <v>14332</v>
      </c>
      <c r="C668" s="18" t="s">
        <v>2461</v>
      </c>
      <c r="D668" s="18">
        <v>524040</v>
      </c>
      <c r="E668" s="18">
        <v>412080</v>
      </c>
      <c r="F668" s="18" t="s">
        <v>2462</v>
      </c>
      <c r="G668" s="18" t="s">
        <v>1515</v>
      </c>
      <c r="H668" s="18" t="s">
        <v>1535</v>
      </c>
      <c r="I668" s="18" t="s">
        <v>4368</v>
      </c>
      <c r="J668" s="18">
        <v>10009.7202</v>
      </c>
      <c r="K668" s="18" t="s">
        <v>1540</v>
      </c>
      <c r="L668" s="18">
        <v>1</v>
      </c>
      <c r="M668" s="18">
        <v>-0.12745814999999999</v>
      </c>
      <c r="N668" s="18">
        <v>53.590631899999998</v>
      </c>
      <c r="O668" s="260" t="s">
        <v>4248</v>
      </c>
    </row>
    <row r="669" spans="1:15">
      <c r="A669" s="18">
        <v>2023</v>
      </c>
      <c r="B669" s="18">
        <v>14355</v>
      </c>
      <c r="C669" s="18" t="s">
        <v>2463</v>
      </c>
      <c r="D669" s="18">
        <v>540520</v>
      </c>
      <c r="E669" s="18">
        <v>184790</v>
      </c>
      <c r="F669" s="18" t="s">
        <v>2464</v>
      </c>
      <c r="G669" s="18" t="s">
        <v>1516</v>
      </c>
      <c r="H669" s="18" t="s">
        <v>1535</v>
      </c>
      <c r="I669" s="18" t="s">
        <v>1593</v>
      </c>
      <c r="J669" s="18">
        <v>10009.7202</v>
      </c>
      <c r="K669" s="18" t="s">
        <v>1540</v>
      </c>
      <c r="L669" s="18">
        <v>1</v>
      </c>
      <c r="M669" s="18">
        <v>2.5028979E-2</v>
      </c>
      <c r="N669" s="18">
        <v>51.544517569999996</v>
      </c>
      <c r="O669" s="260" t="s">
        <v>4248</v>
      </c>
    </row>
    <row r="670" spans="1:15">
      <c r="A670" s="18">
        <v>2023</v>
      </c>
      <c r="B670" s="18">
        <v>14395</v>
      </c>
      <c r="C670" s="18" t="s">
        <v>2465</v>
      </c>
      <c r="D670" s="18">
        <v>570760</v>
      </c>
      <c r="E670" s="18">
        <v>161780</v>
      </c>
      <c r="F670" s="18" t="s">
        <v>2466</v>
      </c>
      <c r="G670" s="18" t="s">
        <v>1520</v>
      </c>
      <c r="H670" s="18" t="s">
        <v>1535</v>
      </c>
      <c r="I670" s="18" t="s">
        <v>4378</v>
      </c>
      <c r="J670" s="18">
        <v>75810.271439999997</v>
      </c>
      <c r="K670" s="18" t="s">
        <v>1540</v>
      </c>
      <c r="L670" s="18">
        <v>1</v>
      </c>
      <c r="M670" s="18">
        <v>0.44963693900000001</v>
      </c>
      <c r="N670" s="18">
        <v>51.329480320000002</v>
      </c>
      <c r="O670" s="260" t="s">
        <v>4249</v>
      </c>
    </row>
    <row r="671" spans="1:15">
      <c r="A671" s="18">
        <v>2023</v>
      </c>
      <c r="B671" s="18">
        <v>14400</v>
      </c>
      <c r="C671" s="18" t="s">
        <v>2467</v>
      </c>
      <c r="D671" s="18">
        <v>475270</v>
      </c>
      <c r="E671" s="18">
        <v>259920</v>
      </c>
      <c r="F671" s="18" t="s">
        <v>2468</v>
      </c>
      <c r="G671" s="18" t="s">
        <v>1516</v>
      </c>
      <c r="H671" s="18" t="s">
        <v>1535</v>
      </c>
      <c r="I671" s="18" t="s">
        <v>1593</v>
      </c>
      <c r="J671" s="18">
        <v>12685.22222</v>
      </c>
      <c r="K671" s="18" t="s">
        <v>1540</v>
      </c>
      <c r="L671" s="18">
        <v>1</v>
      </c>
      <c r="M671" s="18">
        <v>-0.89929730200000002</v>
      </c>
      <c r="N671" s="18">
        <v>52.232341660000003</v>
      </c>
      <c r="O671" s="260" t="s">
        <v>4249</v>
      </c>
    </row>
    <row r="672" spans="1:15">
      <c r="A672" s="18">
        <v>2023</v>
      </c>
      <c r="B672" s="18">
        <v>14401</v>
      </c>
      <c r="C672" s="18" t="s">
        <v>2459</v>
      </c>
      <c r="D672" s="18">
        <v>454490</v>
      </c>
      <c r="E672" s="18">
        <v>336560</v>
      </c>
      <c r="F672" s="18" t="s">
        <v>2460</v>
      </c>
      <c r="G672" s="18" t="s">
        <v>1515</v>
      </c>
      <c r="H672" s="18" t="s">
        <v>1535</v>
      </c>
      <c r="I672" s="18" t="s">
        <v>4368</v>
      </c>
      <c r="J672" s="18">
        <v>46211.250319999999</v>
      </c>
      <c r="K672" s="18" t="s">
        <v>1540</v>
      </c>
      <c r="L672" s="18">
        <v>1</v>
      </c>
      <c r="M672" s="18">
        <v>-1.190944636</v>
      </c>
      <c r="N672" s="18">
        <v>52.923697019999999</v>
      </c>
      <c r="O672" s="260" t="s">
        <v>4249</v>
      </c>
    </row>
    <row r="673" spans="1:15">
      <c r="A673" s="18">
        <v>2023</v>
      </c>
      <c r="B673" s="18">
        <v>14402</v>
      </c>
      <c r="C673" s="18" t="s">
        <v>2469</v>
      </c>
      <c r="D673" s="18">
        <v>460500</v>
      </c>
      <c r="E673" s="18">
        <v>453800</v>
      </c>
      <c r="F673" s="18" t="s">
        <v>2184</v>
      </c>
      <c r="G673" s="18" t="s">
        <v>1516</v>
      </c>
      <c r="H673" s="18" t="s">
        <v>1535</v>
      </c>
      <c r="I673" s="18" t="s">
        <v>1593</v>
      </c>
      <c r="J673" s="18">
        <v>29073.650949999999</v>
      </c>
      <c r="K673" s="18" t="s">
        <v>1540</v>
      </c>
      <c r="L673" s="18">
        <v>1</v>
      </c>
      <c r="M673" s="18">
        <v>-1.0790521390000001</v>
      </c>
      <c r="N673" s="18">
        <v>53.976731770000001</v>
      </c>
      <c r="O673" s="260" t="s">
        <v>4249</v>
      </c>
    </row>
    <row r="674" spans="1:15">
      <c r="A674" s="18">
        <v>2023</v>
      </c>
      <c r="B674" s="18">
        <v>14403</v>
      </c>
      <c r="C674" s="18" t="s">
        <v>2470</v>
      </c>
      <c r="D674" s="18">
        <v>503100</v>
      </c>
      <c r="E674" s="18">
        <v>175900</v>
      </c>
      <c r="F674" s="18" t="s">
        <v>2358</v>
      </c>
      <c r="G674" s="18" t="s">
        <v>351</v>
      </c>
      <c r="H674" s="18" t="s">
        <v>1535</v>
      </c>
      <c r="I674" s="18" t="s">
        <v>1564</v>
      </c>
      <c r="J674" s="18">
        <v>6380.9686000000002</v>
      </c>
      <c r="K674" s="18" t="s">
        <v>1540</v>
      </c>
      <c r="L674" s="18">
        <v>1</v>
      </c>
      <c r="M674" s="18">
        <v>-0.51696691699999997</v>
      </c>
      <c r="N674" s="18">
        <v>51.472680420000003</v>
      </c>
      <c r="O674" s="260" t="s">
        <v>4248</v>
      </c>
    </row>
    <row r="675" spans="1:15">
      <c r="A675" s="18">
        <v>2023</v>
      </c>
      <c r="B675" s="18">
        <v>14405</v>
      </c>
      <c r="C675" s="18" t="s">
        <v>2471</v>
      </c>
      <c r="D675" s="18">
        <v>379100</v>
      </c>
      <c r="E675" s="18">
        <v>417900</v>
      </c>
      <c r="F675" s="18" t="s">
        <v>1916</v>
      </c>
      <c r="G675" s="18" t="s">
        <v>1520</v>
      </c>
      <c r="H675" s="18" t="s">
        <v>1535</v>
      </c>
      <c r="I675" s="18" t="s">
        <v>4378</v>
      </c>
      <c r="J675" s="18">
        <v>16383.813819999999</v>
      </c>
      <c r="K675" s="18" t="s">
        <v>1540</v>
      </c>
      <c r="L675" s="18">
        <v>1</v>
      </c>
      <c r="M675" s="18">
        <v>-2.3177165479999999</v>
      </c>
      <c r="N675" s="18">
        <v>53.657169920000001</v>
      </c>
      <c r="O675" s="260" t="s">
        <v>4248</v>
      </c>
    </row>
    <row r="676" spans="1:15">
      <c r="A676" s="18">
        <v>2023</v>
      </c>
      <c r="B676" s="18">
        <v>14413</v>
      </c>
      <c r="C676" s="18" t="s">
        <v>2473</v>
      </c>
      <c r="D676" s="18">
        <v>453600</v>
      </c>
      <c r="E676" s="18">
        <v>524500</v>
      </c>
      <c r="F676" s="18" t="s">
        <v>2474</v>
      </c>
      <c r="G676" s="18" t="s">
        <v>1515</v>
      </c>
      <c r="H676" s="18" t="s">
        <v>1535</v>
      </c>
      <c r="I676" s="18" t="s">
        <v>4368</v>
      </c>
      <c r="J676" s="18">
        <v>23157.309659999999</v>
      </c>
      <c r="K676" s="18" t="s">
        <v>531</v>
      </c>
      <c r="L676" s="18">
        <v>1</v>
      </c>
      <c r="M676" s="18">
        <v>-1.1715916</v>
      </c>
      <c r="N676" s="18">
        <v>54.612821799999999</v>
      </c>
      <c r="O676" s="260" t="s">
        <v>4249</v>
      </c>
    </row>
    <row r="677" spans="1:15">
      <c r="A677" s="18">
        <v>2023</v>
      </c>
      <c r="B677" s="18">
        <v>14416</v>
      </c>
      <c r="C677" s="18" t="s">
        <v>2475</v>
      </c>
      <c r="D677" s="18">
        <v>425080</v>
      </c>
      <c r="E677" s="18">
        <v>324290</v>
      </c>
      <c r="F677" s="18" t="s">
        <v>2476</v>
      </c>
      <c r="G677" s="18" t="s">
        <v>1516</v>
      </c>
      <c r="H677" s="18" t="s">
        <v>1535</v>
      </c>
      <c r="I677" s="18" t="s">
        <v>1593</v>
      </c>
      <c r="J677" s="18">
        <v>19077.187979999999</v>
      </c>
      <c r="K677" s="18" t="s">
        <v>1540</v>
      </c>
      <c r="L677" s="18">
        <v>1</v>
      </c>
      <c r="M677" s="18">
        <v>-1.629322918</v>
      </c>
      <c r="N677" s="18">
        <v>52.81557214</v>
      </c>
      <c r="O677" s="260" t="s">
        <v>4249</v>
      </c>
    </row>
    <row r="678" spans="1:15">
      <c r="A678" s="18">
        <v>2023</v>
      </c>
      <c r="B678" s="18">
        <v>14417</v>
      </c>
      <c r="C678" s="18" t="s">
        <v>2477</v>
      </c>
      <c r="D678" s="18">
        <v>408491</v>
      </c>
      <c r="E678" s="18">
        <v>349613</v>
      </c>
      <c r="F678" s="18" t="s">
        <v>4442</v>
      </c>
      <c r="G678" s="18" t="s">
        <v>350</v>
      </c>
      <c r="H678" s="18" t="s">
        <v>1535</v>
      </c>
      <c r="I678" s="18" t="s">
        <v>350</v>
      </c>
      <c r="J678" s="18">
        <v>483393.50890000002</v>
      </c>
      <c r="K678" s="18" t="s">
        <v>1540</v>
      </c>
      <c r="L678" s="18">
        <v>1</v>
      </c>
      <c r="M678" s="18">
        <v>-1.8748034</v>
      </c>
      <c r="N678" s="18">
        <v>53.043719809999999</v>
      </c>
      <c r="O678" s="260" t="s">
        <v>4249</v>
      </c>
    </row>
    <row r="679" spans="1:15">
      <c r="A679" s="18">
        <v>2023</v>
      </c>
      <c r="B679" s="18">
        <v>14418</v>
      </c>
      <c r="C679" s="18" t="s">
        <v>2478</v>
      </c>
      <c r="D679" s="18">
        <v>513700</v>
      </c>
      <c r="E679" s="18">
        <v>314900</v>
      </c>
      <c r="F679" s="18" t="s">
        <v>2332</v>
      </c>
      <c r="G679" s="18" t="s">
        <v>351</v>
      </c>
      <c r="H679" s="18" t="s">
        <v>1535</v>
      </c>
      <c r="I679" s="18" t="s">
        <v>1564</v>
      </c>
      <c r="J679" s="18">
        <v>3977.0881129999998</v>
      </c>
      <c r="K679" s="18" t="s">
        <v>1540</v>
      </c>
      <c r="L679" s="18">
        <v>1</v>
      </c>
      <c r="M679" s="18">
        <v>-0.31807656699999998</v>
      </c>
      <c r="N679" s="18">
        <v>52.719814159999999</v>
      </c>
      <c r="O679" s="260" t="s">
        <v>4249</v>
      </c>
    </row>
    <row r="680" spans="1:15">
      <c r="A680" s="18">
        <v>2023</v>
      </c>
      <c r="B680" s="18">
        <v>14422</v>
      </c>
      <c r="C680" s="18" t="s">
        <v>2479</v>
      </c>
      <c r="D680" s="18">
        <v>351850</v>
      </c>
      <c r="E680" s="18">
        <v>494250</v>
      </c>
      <c r="F680" s="18" t="s">
        <v>2480</v>
      </c>
      <c r="G680" s="18" t="s">
        <v>1516</v>
      </c>
      <c r="H680" s="18" t="s">
        <v>1535</v>
      </c>
      <c r="I680" s="18" t="s">
        <v>1593</v>
      </c>
      <c r="J680" s="18">
        <v>7721.80152</v>
      </c>
      <c r="K680" s="18" t="s">
        <v>1540</v>
      </c>
      <c r="L680" s="18">
        <v>1</v>
      </c>
      <c r="M680" s="18">
        <v>-2.7421229720000002</v>
      </c>
      <c r="N680" s="18">
        <v>54.341515870000002</v>
      </c>
      <c r="O680" s="260" t="s">
        <v>4249</v>
      </c>
    </row>
    <row r="681" spans="1:15">
      <c r="A681" s="18">
        <v>2023</v>
      </c>
      <c r="B681" s="18">
        <v>14423</v>
      </c>
      <c r="C681" s="18" t="s">
        <v>2481</v>
      </c>
      <c r="D681" s="18">
        <v>213825</v>
      </c>
      <c r="E681" s="18">
        <v>86588</v>
      </c>
      <c r="F681" s="18" t="s">
        <v>1992</v>
      </c>
      <c r="G681" s="18" t="s">
        <v>1516</v>
      </c>
      <c r="H681" s="18" t="s">
        <v>1535</v>
      </c>
      <c r="I681" s="18" t="s">
        <v>1593</v>
      </c>
      <c r="J681" s="18">
        <v>19970.684509999999</v>
      </c>
      <c r="K681" s="18" t="s">
        <v>1540</v>
      </c>
      <c r="L681" s="18">
        <v>1</v>
      </c>
      <c r="M681" s="18">
        <v>-4.6348704730000003</v>
      </c>
      <c r="N681" s="18">
        <v>50.649152200000003</v>
      </c>
      <c r="O681" s="260" t="s">
        <v>4248</v>
      </c>
    </row>
    <row r="682" spans="1:15">
      <c r="A682" s="18">
        <v>2023</v>
      </c>
      <c r="B682" s="18">
        <v>14425</v>
      </c>
      <c r="C682" s="18" t="s">
        <v>2482</v>
      </c>
      <c r="D682" s="18">
        <v>445282</v>
      </c>
      <c r="E682" s="18">
        <v>241541</v>
      </c>
      <c r="F682" s="18" t="s">
        <v>2483</v>
      </c>
      <c r="G682" s="18" t="s">
        <v>1516</v>
      </c>
      <c r="H682" s="18" t="s">
        <v>1535</v>
      </c>
      <c r="I682" s="18" t="s">
        <v>1593</v>
      </c>
      <c r="J682" s="18">
        <v>44920.722450000001</v>
      </c>
      <c r="K682" s="18" t="s">
        <v>1540</v>
      </c>
      <c r="L682" s="18">
        <v>1</v>
      </c>
      <c r="M682" s="18">
        <v>-1.3407907619999999</v>
      </c>
      <c r="N682" s="18">
        <v>52.070393639999999</v>
      </c>
      <c r="O682" s="260" t="s">
        <v>4249</v>
      </c>
    </row>
    <row r="683" spans="1:15">
      <c r="A683" s="18">
        <v>2023</v>
      </c>
      <c r="B683" s="18">
        <v>14435</v>
      </c>
      <c r="C683" s="18" t="s">
        <v>2484</v>
      </c>
      <c r="D683" s="18">
        <v>451002</v>
      </c>
      <c r="E683" s="18">
        <v>296026</v>
      </c>
      <c r="F683" s="18" t="s">
        <v>2358</v>
      </c>
      <c r="G683" s="18" t="s">
        <v>351</v>
      </c>
      <c r="H683" s="18" t="s">
        <v>1535</v>
      </c>
      <c r="I683" s="18" t="s">
        <v>1564</v>
      </c>
      <c r="J683" s="18">
        <v>2935.0953869999998</v>
      </c>
      <c r="K683" s="18" t="s">
        <v>1540</v>
      </c>
      <c r="L683" s="18">
        <v>1</v>
      </c>
      <c r="M683" s="18">
        <v>-1.2491076379999999</v>
      </c>
      <c r="N683" s="18">
        <v>52.55968764</v>
      </c>
      <c r="O683" s="260" t="s">
        <v>4249</v>
      </c>
    </row>
    <row r="684" spans="1:15">
      <c r="A684" s="18">
        <v>2023</v>
      </c>
      <c r="B684" s="18">
        <v>14437</v>
      </c>
      <c r="C684" s="18" t="s">
        <v>1704</v>
      </c>
      <c r="D684" s="18">
        <v>584864</v>
      </c>
      <c r="E684" s="18">
        <v>266369</v>
      </c>
      <c r="F684" s="18" t="s">
        <v>2485</v>
      </c>
      <c r="G684" s="18" t="s">
        <v>1516</v>
      </c>
      <c r="H684" s="18" t="s">
        <v>1535</v>
      </c>
      <c r="I684" s="18" t="s">
        <v>1593</v>
      </c>
      <c r="J684" s="18">
        <v>4937.4723370000002</v>
      </c>
      <c r="K684" s="18" t="s">
        <v>1540</v>
      </c>
      <c r="L684" s="18">
        <v>1</v>
      </c>
      <c r="M684" s="18">
        <v>0.70756651400000004</v>
      </c>
      <c r="N684" s="18">
        <v>52.264406110000003</v>
      </c>
      <c r="O684" s="260" t="s">
        <v>4248</v>
      </c>
    </row>
    <row r="685" spans="1:15">
      <c r="A685" s="18">
        <v>2023</v>
      </c>
      <c r="B685" s="18">
        <v>14438</v>
      </c>
      <c r="C685" s="18" t="s">
        <v>2486</v>
      </c>
      <c r="D685" s="18">
        <v>268892</v>
      </c>
      <c r="E685" s="18">
        <v>671094</v>
      </c>
      <c r="F685" s="18" t="s">
        <v>2358</v>
      </c>
      <c r="G685" s="18" t="s">
        <v>351</v>
      </c>
      <c r="H685" s="18" t="s">
        <v>1553</v>
      </c>
      <c r="I685" s="18" t="s">
        <v>1564</v>
      </c>
      <c r="J685" s="18">
        <v>3112.6625140000001</v>
      </c>
      <c r="K685" s="18" t="s">
        <v>535</v>
      </c>
      <c r="L685" s="18">
        <v>1</v>
      </c>
      <c r="M685" s="18">
        <v>-4.0992605490000003</v>
      </c>
      <c r="N685" s="18">
        <v>55.91501684</v>
      </c>
      <c r="O685" s="260" t="s">
        <v>4249</v>
      </c>
    </row>
    <row r="686" spans="1:15">
      <c r="A686" s="18">
        <v>2023</v>
      </c>
      <c r="B686" s="18">
        <v>14440</v>
      </c>
      <c r="C686" s="18" t="s">
        <v>2487</v>
      </c>
      <c r="D686" s="18">
        <v>294400</v>
      </c>
      <c r="E686" s="18">
        <v>681200</v>
      </c>
      <c r="F686" s="18" t="s">
        <v>2488</v>
      </c>
      <c r="G686" s="18" t="s">
        <v>1515</v>
      </c>
      <c r="H686" s="18" t="s">
        <v>1553</v>
      </c>
      <c r="I686" s="18" t="s">
        <v>4368</v>
      </c>
      <c r="J686" s="18">
        <v>551518.07050000003</v>
      </c>
      <c r="K686" s="18" t="s">
        <v>535</v>
      </c>
      <c r="L686" s="18">
        <v>1</v>
      </c>
      <c r="M686" s="18">
        <v>-3.6953301079999998</v>
      </c>
      <c r="N686" s="18">
        <v>56.012055650000001</v>
      </c>
      <c r="O686" s="260" t="s">
        <v>4249</v>
      </c>
    </row>
    <row r="687" spans="1:15">
      <c r="A687" s="18">
        <v>2023</v>
      </c>
      <c r="B687" s="18">
        <v>14443</v>
      </c>
      <c r="C687" s="18" t="s">
        <v>2489</v>
      </c>
      <c r="D687" s="18">
        <v>234623</v>
      </c>
      <c r="E687" s="18">
        <v>634184</v>
      </c>
      <c r="F687" s="18" t="s">
        <v>2490</v>
      </c>
      <c r="G687" s="18" t="s">
        <v>351</v>
      </c>
      <c r="H687" s="18" t="s">
        <v>1553</v>
      </c>
      <c r="I687" s="18" t="s">
        <v>1564</v>
      </c>
      <c r="J687" s="18">
        <v>6487.0809069999996</v>
      </c>
      <c r="K687" s="18" t="s">
        <v>1540</v>
      </c>
      <c r="L687" s="18">
        <v>1</v>
      </c>
      <c r="M687" s="18">
        <v>-4.624619246</v>
      </c>
      <c r="N687" s="18">
        <v>55.573169849999999</v>
      </c>
      <c r="O687" s="260" t="s">
        <v>4249</v>
      </c>
    </row>
    <row r="688" spans="1:15">
      <c r="A688" s="18">
        <v>2023</v>
      </c>
      <c r="B688" s="18">
        <v>14446</v>
      </c>
      <c r="C688" s="18" t="s">
        <v>2491</v>
      </c>
      <c r="D688" s="18">
        <v>334600</v>
      </c>
      <c r="E688" s="18" t="s">
        <v>2492</v>
      </c>
      <c r="F688" s="18" t="s">
        <v>2299</v>
      </c>
      <c r="G688" s="18" t="s">
        <v>1516</v>
      </c>
      <c r="H688" s="18" t="s">
        <v>1553</v>
      </c>
      <c r="I688" s="18" t="s">
        <v>1593</v>
      </c>
      <c r="J688" s="18">
        <v>41163.621959999997</v>
      </c>
      <c r="K688" s="18" t="s">
        <v>1540</v>
      </c>
      <c r="L688" s="18">
        <v>1</v>
      </c>
      <c r="M688" s="18">
        <v>-3.0553211619999998</v>
      </c>
      <c r="N688" s="18">
        <v>56.188113809999997</v>
      </c>
      <c r="O688" s="260" t="s">
        <v>4249</v>
      </c>
    </row>
    <row r="689" spans="1:15">
      <c r="A689" s="18">
        <v>2023</v>
      </c>
      <c r="B689" s="18">
        <v>14447</v>
      </c>
      <c r="C689" s="18" t="s">
        <v>1556</v>
      </c>
      <c r="D689" s="18">
        <v>283860</v>
      </c>
      <c r="E689" s="18">
        <v>688550</v>
      </c>
      <c r="F689" s="18" t="s">
        <v>2297</v>
      </c>
      <c r="G689" s="18" t="s">
        <v>1519</v>
      </c>
      <c r="H689" s="18" t="s">
        <v>1553</v>
      </c>
      <c r="I689" s="18" t="s">
        <v>1544</v>
      </c>
      <c r="J689" s="18">
        <v>62388.792540000002</v>
      </c>
      <c r="K689" s="18" t="s">
        <v>535</v>
      </c>
      <c r="L689" s="18">
        <v>1</v>
      </c>
      <c r="M689" s="18">
        <v>-3.867474815</v>
      </c>
      <c r="N689" s="18">
        <v>56.075618489999997</v>
      </c>
      <c r="O689" s="260" t="s">
        <v>4249</v>
      </c>
    </row>
    <row r="690" spans="1:15">
      <c r="A690" s="18">
        <v>2023</v>
      </c>
      <c r="B690" s="18">
        <v>14448</v>
      </c>
      <c r="C690" s="18" t="s">
        <v>2493</v>
      </c>
      <c r="D690" s="18">
        <v>325300</v>
      </c>
      <c r="E690" s="18">
        <v>189500</v>
      </c>
      <c r="F690" s="18" t="s">
        <v>2494</v>
      </c>
      <c r="G690" s="18" t="s">
        <v>1516</v>
      </c>
      <c r="H690" s="18" t="s">
        <v>1543</v>
      </c>
      <c r="I690" s="18" t="s">
        <v>1593</v>
      </c>
      <c r="J690" s="18">
        <v>21636.42282</v>
      </c>
      <c r="K690" s="18" t="s">
        <v>1540</v>
      </c>
      <c r="L690" s="18">
        <v>1</v>
      </c>
      <c r="M690" s="18">
        <v>-3.0798968539999998</v>
      </c>
      <c r="N690" s="18">
        <v>51.599368400000003</v>
      </c>
      <c r="O690" s="260" t="s">
        <v>4249</v>
      </c>
    </row>
    <row r="691" spans="1:15">
      <c r="A691" s="18">
        <v>2023</v>
      </c>
      <c r="B691" s="18">
        <v>14454</v>
      </c>
      <c r="C691" s="18" t="s">
        <v>2106</v>
      </c>
      <c r="D691" s="18">
        <v>92327</v>
      </c>
      <c r="E691" s="18">
        <v>535299</v>
      </c>
      <c r="F691" s="18" t="s">
        <v>4408</v>
      </c>
      <c r="G691" s="18" t="s">
        <v>350</v>
      </c>
      <c r="H691" s="18" t="s">
        <v>1573</v>
      </c>
      <c r="I691" s="18" t="s">
        <v>350</v>
      </c>
      <c r="J691" s="18">
        <v>267372.47529999999</v>
      </c>
      <c r="K691" s="18" t="s">
        <v>1540</v>
      </c>
      <c r="L691" s="18">
        <v>1</v>
      </c>
      <c r="M691" s="18">
        <v>-6.7678761170000001</v>
      </c>
      <c r="N691" s="18">
        <v>54.618773470000001</v>
      </c>
      <c r="O691" s="260" t="s">
        <v>4249</v>
      </c>
    </row>
    <row r="692" spans="1:15">
      <c r="A692" s="18">
        <v>2023</v>
      </c>
      <c r="B692" s="18">
        <v>14493</v>
      </c>
      <c r="C692" s="18" t="s">
        <v>2495</v>
      </c>
      <c r="D692" s="18">
        <v>336990</v>
      </c>
      <c r="E692" s="18">
        <v>396030</v>
      </c>
      <c r="F692" s="18" t="s">
        <v>2496</v>
      </c>
      <c r="G692" s="18" t="s">
        <v>1516</v>
      </c>
      <c r="H692" s="18" t="s">
        <v>1535</v>
      </c>
      <c r="I692" s="18" t="s">
        <v>1593</v>
      </c>
      <c r="J692" s="18">
        <v>30198.32488</v>
      </c>
      <c r="K692" s="18" t="s">
        <v>532</v>
      </c>
      <c r="L692" s="18">
        <v>1</v>
      </c>
      <c r="M692" s="18">
        <v>-2.950408382</v>
      </c>
      <c r="N692" s="18">
        <v>53.457235679999997</v>
      </c>
      <c r="O692" s="260" t="s">
        <v>4248</v>
      </c>
    </row>
    <row r="693" spans="1:15">
      <c r="A693" s="18">
        <v>2023</v>
      </c>
      <c r="B693" s="18">
        <v>14528</v>
      </c>
      <c r="C693" s="18" t="s">
        <v>2498</v>
      </c>
      <c r="D693" s="18">
        <v>450440</v>
      </c>
      <c r="E693" s="18">
        <v>356660</v>
      </c>
      <c r="F693" s="18" t="s">
        <v>2499</v>
      </c>
      <c r="G693" s="18" t="s">
        <v>1519</v>
      </c>
      <c r="H693" s="18" t="s">
        <v>1535</v>
      </c>
      <c r="I693" s="18" t="s">
        <v>1544</v>
      </c>
      <c r="J693" s="18">
        <v>795</v>
      </c>
      <c r="K693" s="18" t="s">
        <v>1540</v>
      </c>
      <c r="L693" s="18">
        <v>1</v>
      </c>
      <c r="M693" s="18">
        <v>-1.248046722</v>
      </c>
      <c r="N693" s="18">
        <v>53.104758019999998</v>
      </c>
      <c r="O693" s="260" t="s">
        <v>4248</v>
      </c>
    </row>
    <row r="694" spans="1:15">
      <c r="A694" s="18">
        <v>2023</v>
      </c>
      <c r="B694" s="18">
        <v>14587</v>
      </c>
      <c r="C694" s="18" t="s">
        <v>2500</v>
      </c>
      <c r="D694" s="18">
        <v>408500</v>
      </c>
      <c r="E694" s="18">
        <v>349600</v>
      </c>
      <c r="F694" s="18" t="s">
        <v>4442</v>
      </c>
      <c r="G694" s="18" t="s">
        <v>350</v>
      </c>
      <c r="H694" s="18" t="s">
        <v>1535</v>
      </c>
      <c r="I694" s="18" t="s">
        <v>350</v>
      </c>
      <c r="J694" s="18">
        <v>2206.2778520000002</v>
      </c>
      <c r="K694" s="18" t="s">
        <v>1540</v>
      </c>
      <c r="L694" s="18">
        <v>1</v>
      </c>
      <c r="M694" s="18">
        <v>-1.8746695</v>
      </c>
      <c r="N694" s="18">
        <v>53.043602810000003</v>
      </c>
      <c r="O694" s="260" t="s">
        <v>4248</v>
      </c>
    </row>
    <row r="695" spans="1:15">
      <c r="A695" s="18">
        <v>2023</v>
      </c>
      <c r="B695" s="18">
        <v>14590</v>
      </c>
      <c r="C695" s="18" t="s">
        <v>2381</v>
      </c>
      <c r="D695" s="18">
        <v>515330</v>
      </c>
      <c r="E695" s="18">
        <v>417340</v>
      </c>
      <c r="F695" s="18" t="s">
        <v>2382</v>
      </c>
      <c r="G695" s="18" t="s">
        <v>1521</v>
      </c>
      <c r="H695" s="18" t="s">
        <v>1535</v>
      </c>
      <c r="I695" s="18" t="s">
        <v>1562</v>
      </c>
      <c r="J695" s="18">
        <v>1670.814807</v>
      </c>
      <c r="K695" s="18" t="s">
        <v>530</v>
      </c>
      <c r="L695" s="18">
        <v>1</v>
      </c>
      <c r="M695" s="18">
        <v>-0.25703523299999997</v>
      </c>
      <c r="N695" s="18">
        <v>53.639874370000001</v>
      </c>
      <c r="O695" s="260" t="s">
        <v>4248</v>
      </c>
    </row>
    <row r="696" spans="1:15">
      <c r="A696" s="18">
        <v>2023</v>
      </c>
      <c r="B696" s="18">
        <v>14631</v>
      </c>
      <c r="C696" s="18" t="s">
        <v>2501</v>
      </c>
      <c r="D696" s="18">
        <v>614260</v>
      </c>
      <c r="E696" s="18">
        <v>273810</v>
      </c>
      <c r="F696" s="18" t="s">
        <v>2502</v>
      </c>
      <c r="G696" s="18" t="s">
        <v>1516</v>
      </c>
      <c r="H696" s="18" t="s">
        <v>1535</v>
      </c>
      <c r="I696" s="18" t="s">
        <v>1593</v>
      </c>
      <c r="J696" s="18">
        <v>3723.5158190000002</v>
      </c>
      <c r="K696" s="18" t="s">
        <v>1540</v>
      </c>
      <c r="L696" s="18">
        <v>1</v>
      </c>
      <c r="M696" s="18">
        <v>1.142408396</v>
      </c>
      <c r="N696" s="18">
        <v>52.32054729</v>
      </c>
      <c r="O696" s="260" t="s">
        <v>4248</v>
      </c>
    </row>
    <row r="697" spans="1:15">
      <c r="A697" s="18">
        <v>2023</v>
      </c>
      <c r="B697" s="18">
        <v>14650</v>
      </c>
      <c r="C697" s="18" t="s">
        <v>2503</v>
      </c>
      <c r="D697" s="18">
        <v>416912</v>
      </c>
      <c r="E697" s="18">
        <v>431517</v>
      </c>
      <c r="F697" s="18" t="s">
        <v>2228</v>
      </c>
      <c r="G697" s="18" t="s">
        <v>1515</v>
      </c>
      <c r="H697" s="18" t="s">
        <v>1535</v>
      </c>
      <c r="I697" s="18" t="s">
        <v>4368</v>
      </c>
      <c r="J697" s="18">
        <v>16773.67827</v>
      </c>
      <c r="K697" s="18" t="s">
        <v>1540</v>
      </c>
      <c r="L697" s="18">
        <v>1</v>
      </c>
      <c r="M697" s="18">
        <v>-1.7448375220000001</v>
      </c>
      <c r="N697" s="18">
        <v>53.77971179</v>
      </c>
      <c r="O697" s="260" t="s">
        <v>4249</v>
      </c>
    </row>
    <row r="698" spans="1:15">
      <c r="A698" s="18">
        <v>2023</v>
      </c>
      <c r="B698" s="18">
        <v>14660</v>
      </c>
      <c r="C698" s="18" t="s">
        <v>1669</v>
      </c>
      <c r="D698" s="18">
        <v>349810</v>
      </c>
      <c r="E698" s="18">
        <v>381143</v>
      </c>
      <c r="F698" s="18" t="s">
        <v>2497</v>
      </c>
      <c r="G698" s="18" t="s">
        <v>1515</v>
      </c>
      <c r="H698" s="18" t="s">
        <v>1535</v>
      </c>
      <c r="I698" s="18" t="s">
        <v>4368</v>
      </c>
      <c r="J698" s="18">
        <v>22150.86433</v>
      </c>
      <c r="K698" s="18" t="s">
        <v>532</v>
      </c>
      <c r="L698" s="18">
        <v>1</v>
      </c>
      <c r="M698" s="18">
        <v>-2.754985622</v>
      </c>
      <c r="N698" s="18">
        <v>53.324814609999997</v>
      </c>
      <c r="O698" s="260" t="s">
        <v>4249</v>
      </c>
    </row>
    <row r="699" spans="1:15">
      <c r="A699" s="18">
        <v>2023</v>
      </c>
      <c r="B699" s="18">
        <v>14661</v>
      </c>
      <c r="C699" s="18" t="s">
        <v>2504</v>
      </c>
      <c r="D699" s="18">
        <v>456928</v>
      </c>
      <c r="E699" s="18">
        <v>423529</v>
      </c>
      <c r="F699" s="18" t="s">
        <v>2505</v>
      </c>
      <c r="G699" s="18" t="s">
        <v>356</v>
      </c>
      <c r="H699" s="18" t="s">
        <v>1535</v>
      </c>
      <c r="I699" s="18" t="s">
        <v>1564</v>
      </c>
      <c r="J699" s="18">
        <v>90950.993149999995</v>
      </c>
      <c r="K699" s="18" t="s">
        <v>1540</v>
      </c>
      <c r="L699" s="18">
        <v>1</v>
      </c>
      <c r="M699" s="18">
        <v>-1.139104036</v>
      </c>
      <c r="N699" s="18">
        <v>53.705095139999997</v>
      </c>
      <c r="O699" s="260" t="s">
        <v>4249</v>
      </c>
    </row>
    <row r="700" spans="1:15">
      <c r="A700" s="18">
        <v>2023</v>
      </c>
      <c r="B700" s="18">
        <v>14664</v>
      </c>
      <c r="C700" s="18" t="s">
        <v>2506</v>
      </c>
      <c r="D700" s="18">
        <v>504278</v>
      </c>
      <c r="E700" s="18">
        <v>245708</v>
      </c>
      <c r="F700" s="18" t="s">
        <v>2507</v>
      </c>
      <c r="G700" s="18" t="s">
        <v>351</v>
      </c>
      <c r="H700" s="18" t="s">
        <v>1535</v>
      </c>
      <c r="I700" s="18" t="s">
        <v>1564</v>
      </c>
      <c r="J700" s="18">
        <v>2012.6945559999999</v>
      </c>
      <c r="K700" s="18" t="s">
        <v>1540</v>
      </c>
      <c r="L700" s="18">
        <v>1</v>
      </c>
      <c r="M700" s="18">
        <v>-0.47905624499999999</v>
      </c>
      <c r="N700" s="18">
        <v>52.09989187</v>
      </c>
      <c r="O700" s="260" t="s">
        <v>4248</v>
      </c>
    </row>
    <row r="701" spans="1:15">
      <c r="A701" s="18">
        <v>2023</v>
      </c>
      <c r="B701" s="18">
        <v>14670</v>
      </c>
      <c r="C701" s="18" t="s">
        <v>2508</v>
      </c>
      <c r="D701" s="18">
        <v>380059</v>
      </c>
      <c r="E701" s="18">
        <v>205975</v>
      </c>
      <c r="F701" s="18" t="s">
        <v>2509</v>
      </c>
      <c r="G701" s="18" t="s">
        <v>1516</v>
      </c>
      <c r="H701" s="18" t="s">
        <v>1535</v>
      </c>
      <c r="I701" s="18" t="s">
        <v>1593</v>
      </c>
      <c r="J701" s="18">
        <v>19723.40828</v>
      </c>
      <c r="K701" s="18" t="s">
        <v>1540</v>
      </c>
      <c r="L701" s="18">
        <v>1</v>
      </c>
      <c r="M701" s="18">
        <v>-2.2902712310000002</v>
      </c>
      <c r="N701" s="18">
        <v>51.752108649999997</v>
      </c>
      <c r="O701" s="260" t="s">
        <v>4249</v>
      </c>
    </row>
    <row r="702" spans="1:15">
      <c r="A702" s="18">
        <v>2023</v>
      </c>
      <c r="B702" s="18">
        <v>14674</v>
      </c>
      <c r="C702" s="18" t="s">
        <v>2183</v>
      </c>
      <c r="D702" s="18">
        <v>337290</v>
      </c>
      <c r="E702" s="18">
        <v>550765</v>
      </c>
      <c r="F702" s="18" t="s">
        <v>2184</v>
      </c>
      <c r="G702" s="18" t="s">
        <v>1516</v>
      </c>
      <c r="H702" s="18" t="s">
        <v>1535</v>
      </c>
      <c r="I702" s="18" t="s">
        <v>1593</v>
      </c>
      <c r="J702" s="18">
        <v>11219.266030000001</v>
      </c>
      <c r="K702" s="18" t="s">
        <v>1540</v>
      </c>
      <c r="L702" s="18">
        <v>1</v>
      </c>
      <c r="M702" s="18">
        <v>-2.9781441430000002</v>
      </c>
      <c r="N702" s="18">
        <v>54.847744159999998</v>
      </c>
      <c r="O702" s="260" t="s">
        <v>4249</v>
      </c>
    </row>
    <row r="703" spans="1:15">
      <c r="A703" s="18">
        <v>2023</v>
      </c>
      <c r="B703" s="18">
        <v>14678</v>
      </c>
      <c r="C703" s="18" t="s">
        <v>2510</v>
      </c>
      <c r="D703" s="18">
        <v>380581</v>
      </c>
      <c r="E703" s="18">
        <v>400989</v>
      </c>
      <c r="F703" s="18" t="s">
        <v>2507</v>
      </c>
      <c r="G703" s="18" t="s">
        <v>351</v>
      </c>
      <c r="H703" s="18" t="s">
        <v>1535</v>
      </c>
      <c r="I703" s="18" t="s">
        <v>1564</v>
      </c>
      <c r="J703" s="18">
        <v>2889.2818590000002</v>
      </c>
      <c r="K703" s="18" t="s">
        <v>1540</v>
      </c>
      <c r="L703" s="18">
        <v>1</v>
      </c>
      <c r="M703" s="18">
        <v>-2.294249239</v>
      </c>
      <c r="N703" s="18">
        <v>53.505228500000001</v>
      </c>
      <c r="O703" s="260" t="s">
        <v>4249</v>
      </c>
    </row>
    <row r="704" spans="1:15">
      <c r="A704" s="18">
        <v>2023</v>
      </c>
      <c r="B704" s="18">
        <v>14682</v>
      </c>
      <c r="C704" s="18" t="s">
        <v>2185</v>
      </c>
      <c r="D704" s="18">
        <v>390633</v>
      </c>
      <c r="E704" s="18">
        <v>386651</v>
      </c>
      <c r="F704" s="18" t="s">
        <v>2511</v>
      </c>
      <c r="G704" s="18" t="s">
        <v>354</v>
      </c>
      <c r="H704" s="18" t="s">
        <v>1535</v>
      </c>
      <c r="I704" s="18" t="s">
        <v>354</v>
      </c>
      <c r="J704" s="18">
        <v>23302.08987</v>
      </c>
      <c r="K704" s="18" t="s">
        <v>1540</v>
      </c>
      <c r="L704" s="18">
        <v>1</v>
      </c>
      <c r="M704" s="18">
        <v>-2.1422641659999999</v>
      </c>
      <c r="N704" s="18">
        <v>53.37662916</v>
      </c>
      <c r="O704" s="260" t="s">
        <v>4249</v>
      </c>
    </row>
    <row r="705" spans="1:15">
      <c r="A705" s="18">
        <v>2023</v>
      </c>
      <c r="B705" s="18">
        <v>14683</v>
      </c>
      <c r="C705" s="18" t="s">
        <v>2250</v>
      </c>
      <c r="D705" s="18">
        <v>456950</v>
      </c>
      <c r="E705" s="18">
        <v>520550</v>
      </c>
      <c r="F705" s="18" t="s">
        <v>2512</v>
      </c>
      <c r="G705" s="18" t="s">
        <v>1515</v>
      </c>
      <c r="H705" s="18" t="s">
        <v>1535</v>
      </c>
      <c r="I705" s="18" t="s">
        <v>4368</v>
      </c>
      <c r="J705" s="18">
        <v>52828.348319999997</v>
      </c>
      <c r="K705" s="18" t="s">
        <v>531</v>
      </c>
      <c r="L705" s="18">
        <v>1</v>
      </c>
      <c r="M705" s="18">
        <v>-1.1204928700000001</v>
      </c>
      <c r="N705" s="18">
        <v>54.576962450000003</v>
      </c>
      <c r="O705" s="260" t="s">
        <v>4249</v>
      </c>
    </row>
    <row r="706" spans="1:15">
      <c r="A706" s="18">
        <v>2023</v>
      </c>
      <c r="B706" s="18">
        <v>14686</v>
      </c>
      <c r="C706" s="18" t="s">
        <v>2513</v>
      </c>
      <c r="D706" s="18">
        <v>409629</v>
      </c>
      <c r="E706" s="18">
        <v>375547</v>
      </c>
      <c r="F706" s="18" t="s">
        <v>2514</v>
      </c>
      <c r="G706" s="18" t="s">
        <v>350</v>
      </c>
      <c r="H706" s="18" t="s">
        <v>1535</v>
      </c>
      <c r="I706" s="18" t="s">
        <v>350</v>
      </c>
      <c r="J706" s="18">
        <v>569449.79689999996</v>
      </c>
      <c r="K706" s="18" t="s">
        <v>1540</v>
      </c>
      <c r="L706" s="18">
        <v>1</v>
      </c>
      <c r="M706" s="18">
        <v>-1.8570587590000001</v>
      </c>
      <c r="N706" s="18">
        <v>53.276818720000001</v>
      </c>
      <c r="O706" s="260" t="s">
        <v>4249</v>
      </c>
    </row>
    <row r="707" spans="1:15">
      <c r="A707" s="18">
        <v>2023</v>
      </c>
      <c r="B707" s="18">
        <v>14687</v>
      </c>
      <c r="C707" s="18" t="s">
        <v>2515</v>
      </c>
      <c r="D707" s="18">
        <v>409681</v>
      </c>
      <c r="E707" s="18">
        <v>367937</v>
      </c>
      <c r="F707" s="18" t="s">
        <v>2514</v>
      </c>
      <c r="G707" s="18" t="s">
        <v>358</v>
      </c>
      <c r="H707" s="18" t="s">
        <v>1535</v>
      </c>
      <c r="I707" s="18" t="s">
        <v>358</v>
      </c>
      <c r="J707" s="18">
        <v>162796.92240000001</v>
      </c>
      <c r="K707" s="18" t="s">
        <v>1540</v>
      </c>
      <c r="L707" s="18">
        <v>1</v>
      </c>
      <c r="M707" s="18">
        <v>-1.8565075090000001</v>
      </c>
      <c r="N707" s="18">
        <v>53.208413270000001</v>
      </c>
      <c r="O707" s="260" t="s">
        <v>4249</v>
      </c>
    </row>
    <row r="708" spans="1:15">
      <c r="A708" s="18">
        <v>2023</v>
      </c>
      <c r="B708" s="18">
        <v>14688</v>
      </c>
      <c r="C708" s="18" t="s">
        <v>2516</v>
      </c>
      <c r="D708" s="18">
        <v>409629</v>
      </c>
      <c r="E708" s="18">
        <v>375547</v>
      </c>
      <c r="F708" s="18" t="s">
        <v>2514</v>
      </c>
      <c r="G708" s="18" t="s">
        <v>358</v>
      </c>
      <c r="H708" s="18" t="s">
        <v>1535</v>
      </c>
      <c r="I708" s="18" t="s">
        <v>358</v>
      </c>
      <c r="J708" s="18">
        <v>262478.5209</v>
      </c>
      <c r="K708" s="18" t="s">
        <v>1540</v>
      </c>
      <c r="L708" s="18">
        <v>1</v>
      </c>
      <c r="M708" s="18">
        <v>-1.8570587590000001</v>
      </c>
      <c r="N708" s="18">
        <v>53.276818720000001</v>
      </c>
      <c r="O708" s="260" t="s">
        <v>4248</v>
      </c>
    </row>
    <row r="709" spans="1:15">
      <c r="A709" s="18">
        <v>2023</v>
      </c>
      <c r="B709" s="18">
        <v>14693</v>
      </c>
      <c r="C709" s="18" t="s">
        <v>2517</v>
      </c>
      <c r="D709" s="18">
        <v>363843</v>
      </c>
      <c r="E709" s="18">
        <v>402343</v>
      </c>
      <c r="F709" s="18" t="s">
        <v>2518</v>
      </c>
      <c r="G709" s="18" t="s">
        <v>356</v>
      </c>
      <c r="H709" s="18" t="s">
        <v>1535</v>
      </c>
      <c r="I709" s="18" t="s">
        <v>1564</v>
      </c>
      <c r="J709" s="18">
        <v>25365.568780000001</v>
      </c>
      <c r="K709" s="18" t="s">
        <v>1540</v>
      </c>
      <c r="L709" s="18">
        <v>1</v>
      </c>
      <c r="M709" s="18">
        <v>-2.546754907</v>
      </c>
      <c r="N709" s="18">
        <v>53.51651021</v>
      </c>
      <c r="O709" s="260" t="s">
        <v>4249</v>
      </c>
    </row>
    <row r="710" spans="1:15">
      <c r="A710" s="18">
        <v>2023</v>
      </c>
      <c r="B710" s="18">
        <v>14697</v>
      </c>
      <c r="C710" s="18" t="s">
        <v>2519</v>
      </c>
      <c r="D710" s="18">
        <v>254723</v>
      </c>
      <c r="E710" s="18">
        <v>621869</v>
      </c>
      <c r="F710" s="18" t="s">
        <v>2396</v>
      </c>
      <c r="G710" s="18" t="s">
        <v>1519</v>
      </c>
      <c r="H710" s="18" t="s">
        <v>1553</v>
      </c>
      <c r="I710" s="18" t="s">
        <v>1544</v>
      </c>
      <c r="J710" s="18">
        <v>22759.006280000001</v>
      </c>
      <c r="K710" s="18" t="s">
        <v>1540</v>
      </c>
      <c r="L710" s="18">
        <v>1</v>
      </c>
      <c r="M710" s="18">
        <v>-4.2996585420000004</v>
      </c>
      <c r="N710" s="18">
        <v>55.469013410000002</v>
      </c>
      <c r="O710" s="260" t="s">
        <v>4249</v>
      </c>
    </row>
    <row r="711" spans="1:15">
      <c r="A711" s="18">
        <v>2023</v>
      </c>
      <c r="B711" s="18">
        <v>14698</v>
      </c>
      <c r="C711" s="18" t="s">
        <v>2520</v>
      </c>
      <c r="D711" s="18">
        <v>275802</v>
      </c>
      <c r="E711" s="18">
        <v>656788</v>
      </c>
      <c r="F711" s="18" t="s">
        <v>2521</v>
      </c>
      <c r="G711" s="18" t="s">
        <v>1517</v>
      </c>
      <c r="H711" s="18" t="s">
        <v>1553</v>
      </c>
      <c r="I711" s="18" t="s">
        <v>1536</v>
      </c>
      <c r="J711" s="18">
        <v>6451.885362</v>
      </c>
      <c r="K711" s="18" t="s">
        <v>1540</v>
      </c>
      <c r="L711" s="18">
        <v>1</v>
      </c>
      <c r="M711" s="18">
        <v>-3.9822268699999999</v>
      </c>
      <c r="N711" s="18">
        <v>55.78839043</v>
      </c>
      <c r="O711" s="260" t="s">
        <v>4249</v>
      </c>
    </row>
    <row r="712" spans="1:15">
      <c r="A712" s="18">
        <v>2023</v>
      </c>
      <c r="B712" s="18">
        <v>14703</v>
      </c>
      <c r="C712" s="18" t="s">
        <v>2522</v>
      </c>
      <c r="D712" s="18">
        <v>53104</v>
      </c>
      <c r="E712" s="18">
        <v>564621</v>
      </c>
      <c r="F712" s="18" t="s">
        <v>2523</v>
      </c>
      <c r="G712" s="18" t="s">
        <v>1516</v>
      </c>
      <c r="H712" s="18" t="s">
        <v>1573</v>
      </c>
      <c r="I712" s="18" t="s">
        <v>1593</v>
      </c>
      <c r="J712" s="18">
        <v>20805.511320000001</v>
      </c>
      <c r="K712" s="18" t="s">
        <v>1540</v>
      </c>
      <c r="L712" s="18">
        <v>1</v>
      </c>
      <c r="M712" s="18">
        <v>-7.4076220389999996</v>
      </c>
      <c r="N712" s="18">
        <v>54.855714939999999</v>
      </c>
      <c r="O712" s="260" t="s">
        <v>4249</v>
      </c>
    </row>
    <row r="713" spans="1:15">
      <c r="A713" s="18">
        <v>2023</v>
      </c>
      <c r="B713" s="18">
        <v>14704</v>
      </c>
      <c r="C713" s="18" t="s">
        <v>2524</v>
      </c>
      <c r="D713" s="18">
        <v>123118</v>
      </c>
      <c r="E713" s="18">
        <v>502597</v>
      </c>
      <c r="F713" s="18" t="s">
        <v>2525</v>
      </c>
      <c r="G713" s="18" t="s">
        <v>1516</v>
      </c>
      <c r="H713" s="18" t="s">
        <v>1573</v>
      </c>
      <c r="I713" s="18" t="s">
        <v>1593</v>
      </c>
      <c r="J713" s="18">
        <v>235.5537343</v>
      </c>
      <c r="K713" s="18" t="s">
        <v>1540</v>
      </c>
      <c r="L713" s="18">
        <v>1</v>
      </c>
      <c r="M713" s="18">
        <v>-6.2617917140000001</v>
      </c>
      <c r="N713" s="18">
        <v>54.343524960000003</v>
      </c>
      <c r="O713" s="260" t="s">
        <v>4249</v>
      </c>
    </row>
    <row r="714" spans="1:15">
      <c r="A714" s="18">
        <v>2023</v>
      </c>
      <c r="B714" s="18">
        <v>14762</v>
      </c>
      <c r="C714" s="18" t="s">
        <v>2526</v>
      </c>
      <c r="D714" s="18">
        <v>499790</v>
      </c>
      <c r="E714" s="18">
        <v>152280</v>
      </c>
      <c r="F714" s="18" t="s">
        <v>2527</v>
      </c>
      <c r="G714" s="18" t="s">
        <v>1516</v>
      </c>
      <c r="H714" s="18" t="s">
        <v>1535</v>
      </c>
      <c r="I714" s="18" t="s">
        <v>1593</v>
      </c>
      <c r="J714" s="18">
        <v>390.37908809999999</v>
      </c>
      <c r="K714" s="18" t="s">
        <v>1540</v>
      </c>
      <c r="L714" s="18">
        <v>1</v>
      </c>
      <c r="M714" s="18">
        <v>-0.57123020199999996</v>
      </c>
      <c r="N714" s="18">
        <v>51.260956380000003</v>
      </c>
      <c r="O714" s="260" t="s">
        <v>4248</v>
      </c>
    </row>
    <row r="715" spans="1:15">
      <c r="A715" s="18">
        <v>2023</v>
      </c>
      <c r="B715" s="18">
        <v>14799</v>
      </c>
      <c r="C715" s="18" t="s">
        <v>2528</v>
      </c>
      <c r="D715" s="18">
        <v>334860</v>
      </c>
      <c r="E715" s="18">
        <v>383710</v>
      </c>
      <c r="F715" s="18" t="s">
        <v>2529</v>
      </c>
      <c r="G715" s="18" t="s">
        <v>1516</v>
      </c>
      <c r="H715" s="18" t="s">
        <v>1535</v>
      </c>
      <c r="I715" s="18" t="s">
        <v>1593</v>
      </c>
      <c r="J715" s="18">
        <v>795</v>
      </c>
      <c r="K715" s="18" t="s">
        <v>532</v>
      </c>
      <c r="L715" s="18">
        <v>1</v>
      </c>
      <c r="M715" s="18">
        <v>-2.9799332939999998</v>
      </c>
      <c r="N715" s="18">
        <v>53.346253439999998</v>
      </c>
      <c r="O715" s="260" t="s">
        <v>4248</v>
      </c>
    </row>
    <row r="716" spans="1:15">
      <c r="A716" s="18">
        <v>2023</v>
      </c>
      <c r="B716" s="18">
        <v>14819</v>
      </c>
      <c r="C716" s="18" t="s">
        <v>2515</v>
      </c>
      <c r="D716" s="18">
        <v>409750</v>
      </c>
      <c r="E716" s="18">
        <v>368200</v>
      </c>
      <c r="F716" s="18" t="s">
        <v>2530</v>
      </c>
      <c r="G716" s="18" t="s">
        <v>358</v>
      </c>
      <c r="H716" s="18" t="s">
        <v>1535</v>
      </c>
      <c r="I716" s="18" t="s">
        <v>358</v>
      </c>
      <c r="J716" s="18">
        <v>6570.4572559999997</v>
      </c>
      <c r="K716" s="18" t="s">
        <v>1540</v>
      </c>
      <c r="L716" s="18">
        <v>1</v>
      </c>
      <c r="M716" s="18">
        <v>-1.855466464</v>
      </c>
      <c r="N716" s="18">
        <v>53.210776080000002</v>
      </c>
      <c r="O716" s="260" t="s">
        <v>4248</v>
      </c>
    </row>
    <row r="717" spans="1:15">
      <c r="A717" s="18">
        <v>2023</v>
      </c>
      <c r="B717" s="18">
        <v>14828</v>
      </c>
      <c r="C717" s="18" t="s">
        <v>2531</v>
      </c>
      <c r="D717" s="18">
        <v>495100</v>
      </c>
      <c r="E717" s="18">
        <v>181550</v>
      </c>
      <c r="F717" s="18" t="s">
        <v>2532</v>
      </c>
      <c r="G717" s="18" t="s">
        <v>1516</v>
      </c>
      <c r="H717" s="18" t="s">
        <v>1535</v>
      </c>
      <c r="I717" s="18" t="s">
        <v>1593</v>
      </c>
      <c r="J717" s="18">
        <v>13138.37437</v>
      </c>
      <c r="K717" s="18" t="s">
        <v>1540</v>
      </c>
      <c r="L717" s="18">
        <v>1</v>
      </c>
      <c r="M717" s="18">
        <v>-0.63059224400000002</v>
      </c>
      <c r="N717" s="18">
        <v>51.524867309999998</v>
      </c>
      <c r="O717" s="260" t="s">
        <v>4248</v>
      </c>
    </row>
    <row r="718" spans="1:15">
      <c r="A718" s="18">
        <v>2023</v>
      </c>
      <c r="B718" s="18">
        <v>14842</v>
      </c>
      <c r="C718" s="18" t="s">
        <v>2533</v>
      </c>
      <c r="D718" s="18">
        <v>409620</v>
      </c>
      <c r="E718" s="18">
        <v>375550</v>
      </c>
      <c r="F718" s="18" t="s">
        <v>2514</v>
      </c>
      <c r="G718" s="18" t="s">
        <v>350</v>
      </c>
      <c r="H718" s="18" t="s">
        <v>1535</v>
      </c>
      <c r="I718" s="18" t="s">
        <v>350</v>
      </c>
      <c r="J718" s="18">
        <v>2598.5571490000002</v>
      </c>
      <c r="K718" s="18" t="s">
        <v>1540</v>
      </c>
      <c r="L718" s="18">
        <v>1</v>
      </c>
      <c r="M718" s="18">
        <v>-1.857193637</v>
      </c>
      <c r="N718" s="18">
        <v>53.276845850000001</v>
      </c>
      <c r="O718" s="260" t="s">
        <v>4248</v>
      </c>
    </row>
    <row r="719" spans="1:15">
      <c r="A719" s="18">
        <v>2023</v>
      </c>
      <c r="B719" s="18">
        <v>14860</v>
      </c>
      <c r="C719" s="18" t="s">
        <v>2534</v>
      </c>
      <c r="D719" s="18">
        <v>338067</v>
      </c>
      <c r="E719" s="18">
        <v>349310</v>
      </c>
      <c r="F719" s="18" t="s">
        <v>2535</v>
      </c>
      <c r="G719" s="18" t="s">
        <v>1516</v>
      </c>
      <c r="H719" s="18" t="s">
        <v>1543</v>
      </c>
      <c r="I719" s="18" t="s">
        <v>1593</v>
      </c>
      <c r="J719" s="18">
        <v>2141.8198710000001</v>
      </c>
      <c r="K719" s="18" t="s">
        <v>532</v>
      </c>
      <c r="L719" s="18">
        <v>1</v>
      </c>
      <c r="M719" s="18">
        <v>-2.9250866979999999</v>
      </c>
      <c r="N719" s="18">
        <v>53.037462769999998</v>
      </c>
      <c r="O719" s="260" t="s">
        <v>4248</v>
      </c>
    </row>
    <row r="720" spans="1:15">
      <c r="A720" s="18">
        <v>2023</v>
      </c>
      <c r="B720" s="18">
        <v>14868</v>
      </c>
      <c r="C720" s="18" t="s">
        <v>2536</v>
      </c>
      <c r="D720" s="18">
        <v>252732</v>
      </c>
      <c r="E720" s="18">
        <v>199387</v>
      </c>
      <c r="F720" s="18" t="s">
        <v>2537</v>
      </c>
      <c r="G720" s="18" t="s">
        <v>1517</v>
      </c>
      <c r="H720" s="18" t="s">
        <v>1543</v>
      </c>
      <c r="I720" s="18" t="s">
        <v>1536</v>
      </c>
      <c r="J720" s="18">
        <v>35731.027580000002</v>
      </c>
      <c r="K720" s="18" t="s">
        <v>533</v>
      </c>
      <c r="L720" s="18">
        <v>1</v>
      </c>
      <c r="M720" s="18">
        <v>-4.131191555</v>
      </c>
      <c r="N720" s="18">
        <v>51.673893900000003</v>
      </c>
      <c r="O720" s="260" t="s">
        <v>4248</v>
      </c>
    </row>
    <row r="721" spans="1:15">
      <c r="A721" s="18">
        <v>2023</v>
      </c>
      <c r="B721" s="18">
        <v>14914</v>
      </c>
      <c r="C721" s="18" t="s">
        <v>2538</v>
      </c>
      <c r="D721" s="18">
        <v>65311</v>
      </c>
      <c r="E721" s="18">
        <v>583384</v>
      </c>
      <c r="F721" s="18" t="s">
        <v>2539</v>
      </c>
      <c r="G721" s="18" t="s">
        <v>1515</v>
      </c>
      <c r="H721" s="18" t="s">
        <v>1573</v>
      </c>
      <c r="I721" s="18" t="s">
        <v>4368</v>
      </c>
      <c r="J721" s="18">
        <v>98346.79737</v>
      </c>
      <c r="K721" s="18" t="s">
        <v>1540</v>
      </c>
      <c r="L721" s="18">
        <v>1</v>
      </c>
      <c r="M721" s="18">
        <v>-7.240135907</v>
      </c>
      <c r="N721" s="18">
        <v>55.031927889999999</v>
      </c>
      <c r="O721" s="260" t="s">
        <v>4249</v>
      </c>
    </row>
    <row r="722" spans="1:15">
      <c r="A722" s="18">
        <v>2023</v>
      </c>
      <c r="B722" s="18">
        <v>14925</v>
      </c>
      <c r="C722" s="18" t="s">
        <v>2540</v>
      </c>
      <c r="D722" s="18">
        <v>327638</v>
      </c>
      <c r="E722" s="18">
        <v>844371</v>
      </c>
      <c r="F722" s="18" t="s">
        <v>2541</v>
      </c>
      <c r="G722" s="18" t="s">
        <v>1516</v>
      </c>
      <c r="H722" s="18" t="s">
        <v>1553</v>
      </c>
      <c r="I722" s="18" t="s">
        <v>1593</v>
      </c>
      <c r="J722" s="18">
        <v>8256.4022679999998</v>
      </c>
      <c r="K722" s="18" t="s">
        <v>1540</v>
      </c>
      <c r="L722" s="18">
        <v>1</v>
      </c>
      <c r="M722" s="18">
        <v>-3.2085443410000001</v>
      </c>
      <c r="N722" s="18">
        <v>57.483777809999999</v>
      </c>
      <c r="O722" s="260" t="s">
        <v>4249</v>
      </c>
    </row>
    <row r="723" spans="1:15">
      <c r="A723" s="18">
        <v>2023</v>
      </c>
      <c r="B723" s="18">
        <v>14926</v>
      </c>
      <c r="C723" s="18" t="s">
        <v>2542</v>
      </c>
      <c r="D723" s="18">
        <v>387408</v>
      </c>
      <c r="E723" s="18">
        <v>813149</v>
      </c>
      <c r="F723" s="18" t="s">
        <v>2543</v>
      </c>
      <c r="G723" s="18" t="s">
        <v>1519</v>
      </c>
      <c r="H723" s="18" t="s">
        <v>1553</v>
      </c>
      <c r="I723" s="18" t="s">
        <v>1544</v>
      </c>
      <c r="J723" s="18">
        <v>1375.188122</v>
      </c>
      <c r="K723" s="18" t="s">
        <v>1540</v>
      </c>
      <c r="L723" s="18">
        <v>1</v>
      </c>
      <c r="M723" s="18">
        <v>-2.210085157</v>
      </c>
      <c r="N723" s="18">
        <v>57.208934560000003</v>
      </c>
      <c r="O723" s="260" t="s">
        <v>4249</v>
      </c>
    </row>
    <row r="724" spans="1:15">
      <c r="A724" s="18">
        <v>2023</v>
      </c>
      <c r="B724" s="18">
        <v>14927</v>
      </c>
      <c r="C724" s="18" t="s">
        <v>2544</v>
      </c>
      <c r="D724" s="18">
        <v>212630</v>
      </c>
      <c r="E724" s="18">
        <v>775039</v>
      </c>
      <c r="F724" s="18" t="s">
        <v>2545</v>
      </c>
      <c r="G724" s="18" t="s">
        <v>1518</v>
      </c>
      <c r="H724" s="18" t="s">
        <v>1553</v>
      </c>
      <c r="I724" s="18" t="s">
        <v>360</v>
      </c>
      <c r="J724" s="18">
        <v>48834.717689999998</v>
      </c>
      <c r="K724" s="18" t="s">
        <v>1540</v>
      </c>
      <c r="L724" s="18">
        <v>1</v>
      </c>
      <c r="M724" s="18">
        <v>-5.0724335409999997</v>
      </c>
      <c r="N724" s="18">
        <v>56.828945050000002</v>
      </c>
      <c r="O724" s="260" t="s">
        <v>4249</v>
      </c>
    </row>
    <row r="725" spans="1:15">
      <c r="A725" s="18">
        <v>2023</v>
      </c>
      <c r="B725" s="18">
        <v>14956</v>
      </c>
      <c r="C725" s="18" t="s">
        <v>1585</v>
      </c>
      <c r="D725" s="18">
        <v>440568</v>
      </c>
      <c r="E725" s="18">
        <v>389690</v>
      </c>
      <c r="F725" s="18" t="s">
        <v>2358</v>
      </c>
      <c r="G725" s="18" t="s">
        <v>351</v>
      </c>
      <c r="H725" s="18" t="s">
        <v>1535</v>
      </c>
      <c r="I725" s="18" t="s">
        <v>1564</v>
      </c>
      <c r="J725" s="18">
        <v>1208.2656469999999</v>
      </c>
      <c r="K725" s="18" t="s">
        <v>1540</v>
      </c>
      <c r="L725" s="18">
        <v>1</v>
      </c>
      <c r="M725" s="18">
        <v>-1.3912935449999999</v>
      </c>
      <c r="N725" s="18">
        <v>53.40248046</v>
      </c>
      <c r="O725" s="260" t="s">
        <v>4248</v>
      </c>
    </row>
    <row r="726" spans="1:15">
      <c r="A726" s="18">
        <v>2023</v>
      </c>
      <c r="B726" s="18">
        <v>14958</v>
      </c>
      <c r="C726" s="18" t="s">
        <v>2546</v>
      </c>
      <c r="D726" s="18">
        <v>356173</v>
      </c>
      <c r="E726" s="18">
        <v>466379</v>
      </c>
      <c r="F726" s="18" t="s">
        <v>2547</v>
      </c>
      <c r="G726" s="18" t="s">
        <v>351</v>
      </c>
      <c r="H726" s="18" t="s">
        <v>1535</v>
      </c>
      <c r="I726" s="18" t="s">
        <v>1564</v>
      </c>
      <c r="J726" s="18">
        <v>13568.400509999999</v>
      </c>
      <c r="K726" s="18" t="s">
        <v>1540</v>
      </c>
      <c r="L726" s="18">
        <v>1</v>
      </c>
      <c r="M726" s="18">
        <v>-2.6715564550000002</v>
      </c>
      <c r="N726" s="18">
        <v>54.091438160000003</v>
      </c>
      <c r="O726" s="260" t="s">
        <v>4249</v>
      </c>
    </row>
    <row r="727" spans="1:15">
      <c r="A727" s="18">
        <v>2023</v>
      </c>
      <c r="B727" s="18">
        <v>14962</v>
      </c>
      <c r="C727" s="18" t="s">
        <v>2548</v>
      </c>
      <c r="D727" s="18">
        <v>445073</v>
      </c>
      <c r="E727" s="18">
        <v>395125</v>
      </c>
      <c r="F727" s="18" t="s">
        <v>2549</v>
      </c>
      <c r="G727" s="18" t="s">
        <v>1517</v>
      </c>
      <c r="H727" s="18" t="s">
        <v>1535</v>
      </c>
      <c r="I727" s="18" t="s">
        <v>1536</v>
      </c>
      <c r="J727" s="18">
        <v>7058.0303880000001</v>
      </c>
      <c r="K727" s="18" t="s">
        <v>1540</v>
      </c>
      <c r="L727" s="18">
        <v>1</v>
      </c>
      <c r="M727" s="18">
        <v>-1.3227644270000001</v>
      </c>
      <c r="N727" s="18">
        <v>53.450965189999998</v>
      </c>
      <c r="O727" s="260" t="s">
        <v>4249</v>
      </c>
    </row>
    <row r="728" spans="1:15">
      <c r="A728" s="18">
        <v>2023</v>
      </c>
      <c r="B728" s="18">
        <v>14963</v>
      </c>
      <c r="C728" s="18" t="s">
        <v>2550</v>
      </c>
      <c r="D728" s="18">
        <v>427168</v>
      </c>
      <c r="E728" s="18">
        <v>398653</v>
      </c>
      <c r="F728" s="18" t="s">
        <v>2549</v>
      </c>
      <c r="G728" s="18" t="s">
        <v>1517</v>
      </c>
      <c r="H728" s="18" t="s">
        <v>1535</v>
      </c>
      <c r="I728" s="18" t="s">
        <v>1536</v>
      </c>
      <c r="J728" s="18">
        <v>19468</v>
      </c>
      <c r="K728" s="18" t="s">
        <v>1540</v>
      </c>
      <c r="L728" s="18">
        <v>1</v>
      </c>
      <c r="M728" s="18">
        <v>-1.592061561</v>
      </c>
      <c r="N728" s="18">
        <v>53.48389907</v>
      </c>
      <c r="O728" s="260" t="s">
        <v>4249</v>
      </c>
    </row>
    <row r="729" spans="1:15">
      <c r="A729" s="18">
        <v>2023</v>
      </c>
      <c r="B729" s="18">
        <v>14964</v>
      </c>
      <c r="C729" s="18" t="s">
        <v>2551</v>
      </c>
      <c r="D729" s="18">
        <v>440928</v>
      </c>
      <c r="E729" s="18">
        <v>391280</v>
      </c>
      <c r="F729" s="18" t="s">
        <v>2549</v>
      </c>
      <c r="G729" s="18" t="s">
        <v>1517</v>
      </c>
      <c r="H729" s="18" t="s">
        <v>1535</v>
      </c>
      <c r="I729" s="18" t="s">
        <v>1536</v>
      </c>
      <c r="J729" s="18">
        <v>3041.2870119999998</v>
      </c>
      <c r="K729" s="18" t="s">
        <v>1540</v>
      </c>
      <c r="L729" s="18">
        <v>1</v>
      </c>
      <c r="M729" s="18">
        <v>-1.385673444</v>
      </c>
      <c r="N729" s="18">
        <v>53.416743709999999</v>
      </c>
      <c r="O729" s="260" t="s">
        <v>4249</v>
      </c>
    </row>
    <row r="730" spans="1:15">
      <c r="A730" s="18">
        <v>2023</v>
      </c>
      <c r="B730" s="18">
        <v>14968</v>
      </c>
      <c r="C730" s="18" t="s">
        <v>2225</v>
      </c>
      <c r="D730" s="18">
        <v>427935</v>
      </c>
      <c r="E730" s="18">
        <v>521580</v>
      </c>
      <c r="F730" s="18" t="s">
        <v>2552</v>
      </c>
      <c r="G730" s="18" t="s">
        <v>354</v>
      </c>
      <c r="H730" s="18" t="s">
        <v>1535</v>
      </c>
      <c r="I730" s="18" t="s">
        <v>354</v>
      </c>
      <c r="J730" s="18">
        <v>2928.6080350000002</v>
      </c>
      <c r="K730" s="18" t="s">
        <v>531</v>
      </c>
      <c r="L730" s="18">
        <v>1</v>
      </c>
      <c r="M730" s="18">
        <v>-1.5692384589999999</v>
      </c>
      <c r="N730" s="18">
        <v>54.588647010000003</v>
      </c>
      <c r="O730" s="260" t="s">
        <v>4249</v>
      </c>
    </row>
    <row r="731" spans="1:15">
      <c r="A731" s="18">
        <v>2023</v>
      </c>
      <c r="B731" s="18">
        <v>14970</v>
      </c>
      <c r="C731" s="18" t="s">
        <v>2553</v>
      </c>
      <c r="D731" s="18">
        <v>493952</v>
      </c>
      <c r="E731" s="18">
        <v>326812</v>
      </c>
      <c r="F731" s="18" t="s">
        <v>2554</v>
      </c>
      <c r="G731" s="18" t="s">
        <v>1516</v>
      </c>
      <c r="H731" s="18" t="s">
        <v>1535</v>
      </c>
      <c r="I731" s="18" t="s">
        <v>1593</v>
      </c>
      <c r="J731" s="18">
        <v>4154.4843719999999</v>
      </c>
      <c r="K731" s="18" t="s">
        <v>1540</v>
      </c>
      <c r="L731" s="18">
        <v>1</v>
      </c>
      <c r="M731" s="18">
        <v>-0.60693430100000001</v>
      </c>
      <c r="N731" s="18">
        <v>52.83065079</v>
      </c>
      <c r="O731" s="260" t="s">
        <v>4248</v>
      </c>
    </row>
    <row r="732" spans="1:15">
      <c r="A732" s="18">
        <v>2023</v>
      </c>
      <c r="B732" s="18">
        <v>14975</v>
      </c>
      <c r="C732" s="18" t="s">
        <v>2555</v>
      </c>
      <c r="D732" s="18">
        <v>385590</v>
      </c>
      <c r="E732" s="18">
        <v>152136</v>
      </c>
      <c r="F732" s="18" t="s">
        <v>1672</v>
      </c>
      <c r="G732" s="18" t="s">
        <v>1516</v>
      </c>
      <c r="H732" s="18" t="s">
        <v>1535</v>
      </c>
      <c r="I732" s="18" t="s">
        <v>1593</v>
      </c>
      <c r="J732" s="18">
        <v>20293.685979999998</v>
      </c>
      <c r="K732" s="18" t="s">
        <v>1540</v>
      </c>
      <c r="L732" s="18">
        <v>1</v>
      </c>
      <c r="M732" s="18">
        <v>-2.2079303509999999</v>
      </c>
      <c r="N732" s="18">
        <v>51.268192040000002</v>
      </c>
      <c r="O732" s="260" t="s">
        <v>4249</v>
      </c>
    </row>
    <row r="733" spans="1:15">
      <c r="A733" s="18">
        <v>2023</v>
      </c>
      <c r="B733" s="18">
        <v>40103</v>
      </c>
      <c r="C733" s="18" t="s">
        <v>2556</v>
      </c>
      <c r="D733" s="18">
        <v>536640</v>
      </c>
      <c r="E733" s="18">
        <v>197160</v>
      </c>
      <c r="F733" s="18" t="s">
        <v>2557</v>
      </c>
      <c r="G733" s="18" t="s">
        <v>1516</v>
      </c>
      <c r="H733" s="18" t="s">
        <v>1535</v>
      </c>
      <c r="I733" s="18" t="s">
        <v>1593</v>
      </c>
      <c r="J733" s="18">
        <v>10999.68153</v>
      </c>
      <c r="K733" s="18" t="s">
        <v>1540</v>
      </c>
      <c r="L733" s="18">
        <v>1</v>
      </c>
      <c r="M733" s="18">
        <v>-2.6073358000000001E-2</v>
      </c>
      <c r="N733" s="18">
        <v>51.656626070000002</v>
      </c>
      <c r="O733" s="260" t="s">
        <v>4248</v>
      </c>
    </row>
    <row r="734" spans="1:15">
      <c r="A734" s="18">
        <v>2023</v>
      </c>
      <c r="B734" s="18">
        <v>40104</v>
      </c>
      <c r="C734" s="18" t="s">
        <v>2558</v>
      </c>
      <c r="D734" s="18">
        <v>514190</v>
      </c>
      <c r="E734" s="18">
        <v>179980</v>
      </c>
      <c r="F734" s="18" t="s">
        <v>2559</v>
      </c>
      <c r="G734" s="18" t="s">
        <v>1516</v>
      </c>
      <c r="H734" s="18" t="s">
        <v>1535</v>
      </c>
      <c r="I734" s="18" t="s">
        <v>1593</v>
      </c>
      <c r="J734" s="18">
        <v>5336.1818409999996</v>
      </c>
      <c r="K734" s="18" t="s">
        <v>1540</v>
      </c>
      <c r="L734" s="18">
        <v>1</v>
      </c>
      <c r="M734" s="18">
        <v>-0.35604286699999999</v>
      </c>
      <c r="N734" s="18">
        <v>51.507223410000002</v>
      </c>
      <c r="O734" s="260" t="s">
        <v>4248</v>
      </c>
    </row>
    <row r="735" spans="1:15">
      <c r="A735" s="18">
        <v>2023</v>
      </c>
      <c r="B735" s="18">
        <v>40166</v>
      </c>
      <c r="C735" s="18" t="s">
        <v>2560</v>
      </c>
      <c r="D735" s="18">
        <v>452570</v>
      </c>
      <c r="E735" s="18">
        <v>522980</v>
      </c>
      <c r="F735" s="18" t="s">
        <v>2198</v>
      </c>
      <c r="G735" s="18" t="s">
        <v>1515</v>
      </c>
      <c r="H735" s="18" t="s">
        <v>1535</v>
      </c>
      <c r="I735" s="18" t="s">
        <v>4368</v>
      </c>
      <c r="J735" s="18">
        <v>41279.999989999997</v>
      </c>
      <c r="K735" s="18" t="s">
        <v>531</v>
      </c>
      <c r="L735" s="18">
        <v>1</v>
      </c>
      <c r="M735" s="18">
        <v>-1.187809838</v>
      </c>
      <c r="N735" s="18">
        <v>54.599271350000002</v>
      </c>
      <c r="O735" s="260" t="s">
        <v>4248</v>
      </c>
    </row>
    <row r="736" spans="1:15">
      <c r="A736" s="18">
        <v>2023</v>
      </c>
      <c r="B736" s="18">
        <v>40171</v>
      </c>
      <c r="C736" s="18" t="s">
        <v>1785</v>
      </c>
      <c r="D736" s="18">
        <v>489470</v>
      </c>
      <c r="E736" s="18">
        <v>275700</v>
      </c>
      <c r="F736" s="18" t="s">
        <v>2561</v>
      </c>
      <c r="G736" s="18" t="s">
        <v>1516</v>
      </c>
      <c r="H736" s="18" t="s">
        <v>1535</v>
      </c>
      <c r="I736" s="18" t="s">
        <v>1593</v>
      </c>
      <c r="J736" s="18">
        <v>19045.838</v>
      </c>
      <c r="K736" s="18" t="s">
        <v>1540</v>
      </c>
      <c r="L736" s="18">
        <v>1</v>
      </c>
      <c r="M736" s="18">
        <v>-0.68724426599999999</v>
      </c>
      <c r="N736" s="18">
        <v>52.372049269999998</v>
      </c>
      <c r="O736" s="260" t="s">
        <v>4248</v>
      </c>
    </row>
    <row r="737" spans="1:15">
      <c r="A737" s="18">
        <v>2023</v>
      </c>
      <c r="B737" s="18">
        <v>40192</v>
      </c>
      <c r="C737" s="18" t="s">
        <v>4443</v>
      </c>
      <c r="D737" s="18">
        <v>368130</v>
      </c>
      <c r="E737" s="18">
        <v>314050</v>
      </c>
      <c r="F737" s="18" t="s">
        <v>4444</v>
      </c>
      <c r="G737" s="18" t="s">
        <v>1516</v>
      </c>
      <c r="H737" s="18" t="s">
        <v>1535</v>
      </c>
      <c r="I737" s="18" t="s">
        <v>1593</v>
      </c>
      <c r="J737" s="18">
        <v>140</v>
      </c>
      <c r="K737" s="18" t="s">
        <v>1540</v>
      </c>
      <c r="L737" s="18">
        <v>1</v>
      </c>
      <c r="M737" s="18">
        <v>-2.4733020109999999</v>
      </c>
      <c r="N737" s="18">
        <v>52.723151940000001</v>
      </c>
      <c r="O737" s="260" t="s">
        <v>4248</v>
      </c>
    </row>
    <row r="738" spans="1:15">
      <c r="A738" s="18">
        <v>2023</v>
      </c>
      <c r="B738" s="18">
        <v>40193</v>
      </c>
      <c r="C738" s="18" t="s">
        <v>2562</v>
      </c>
      <c r="D738" s="18">
        <v>420622</v>
      </c>
      <c r="E738" s="18">
        <v>292362</v>
      </c>
      <c r="F738" s="18" t="s">
        <v>2547</v>
      </c>
      <c r="G738" s="18" t="s">
        <v>351</v>
      </c>
      <c r="H738" s="18" t="s">
        <v>1535</v>
      </c>
      <c r="I738" s="18" t="s">
        <v>1564</v>
      </c>
      <c r="J738" s="18">
        <v>10246.950570000001</v>
      </c>
      <c r="K738" s="18" t="s">
        <v>1539</v>
      </c>
      <c r="L738" s="18">
        <v>1</v>
      </c>
      <c r="M738" s="18">
        <v>-1.697453694</v>
      </c>
      <c r="N738" s="18">
        <v>52.528742149999999</v>
      </c>
      <c r="O738" s="260" t="s">
        <v>4248</v>
      </c>
    </row>
    <row r="739" spans="1:15">
      <c r="A739" s="18">
        <v>2023</v>
      </c>
      <c r="B739" s="18">
        <v>40229</v>
      </c>
      <c r="C739" s="18" t="s">
        <v>2563</v>
      </c>
      <c r="D739" s="18">
        <v>427240</v>
      </c>
      <c r="E739" s="18">
        <v>398510</v>
      </c>
      <c r="F739" s="18" t="s">
        <v>2549</v>
      </c>
      <c r="G739" s="18" t="s">
        <v>1517</v>
      </c>
      <c r="H739" s="18" t="s">
        <v>1535</v>
      </c>
      <c r="I739" s="18" t="s">
        <v>1536</v>
      </c>
      <c r="J739" s="18">
        <v>935</v>
      </c>
      <c r="K739" s="18" t="s">
        <v>1540</v>
      </c>
      <c r="L739" s="18">
        <v>1</v>
      </c>
      <c r="M739" s="18">
        <v>-1.590988946</v>
      </c>
      <c r="N739" s="18">
        <v>53.482610049999998</v>
      </c>
      <c r="O739" s="260" t="s">
        <v>4248</v>
      </c>
    </row>
    <row r="740" spans="1:15">
      <c r="A740" s="18">
        <v>2023</v>
      </c>
      <c r="B740" s="18">
        <v>40253</v>
      </c>
      <c r="C740" s="18" t="s">
        <v>2564</v>
      </c>
      <c r="D740" s="18">
        <v>516042</v>
      </c>
      <c r="E740" s="18">
        <v>427832</v>
      </c>
      <c r="F740" s="18" t="s">
        <v>2565</v>
      </c>
      <c r="G740" s="18" t="s">
        <v>1515</v>
      </c>
      <c r="H740" s="18" t="s">
        <v>1535</v>
      </c>
      <c r="I740" s="18" t="s">
        <v>4368</v>
      </c>
      <c r="J740" s="18">
        <v>45220.798569999999</v>
      </c>
      <c r="K740" s="18" t="s">
        <v>530</v>
      </c>
      <c r="L740" s="18">
        <v>1</v>
      </c>
      <c r="M740" s="18">
        <v>-0.24234983900000001</v>
      </c>
      <c r="N740" s="18">
        <v>53.733976239999997</v>
      </c>
      <c r="O740" s="260" t="s">
        <v>4249</v>
      </c>
    </row>
    <row r="741" spans="1:15">
      <c r="A741" s="18">
        <v>2023</v>
      </c>
      <c r="B741" s="18">
        <v>40257</v>
      </c>
      <c r="C741" s="18" t="s">
        <v>2566</v>
      </c>
      <c r="D741" s="18">
        <v>566856</v>
      </c>
      <c r="E741" s="18">
        <v>179801</v>
      </c>
      <c r="F741" s="18" t="s">
        <v>2567</v>
      </c>
      <c r="G741" s="18" t="s">
        <v>351</v>
      </c>
      <c r="H741" s="18" t="s">
        <v>1535</v>
      </c>
      <c r="I741" s="18" t="s">
        <v>1564</v>
      </c>
      <c r="J741" s="18">
        <v>9779.2494800000004</v>
      </c>
      <c r="K741" s="18" t="s">
        <v>1540</v>
      </c>
      <c r="L741" s="18">
        <v>1</v>
      </c>
      <c r="M741" s="18">
        <v>0.40212635099999999</v>
      </c>
      <c r="N741" s="18">
        <v>51.492533860000002</v>
      </c>
      <c r="O741" s="260" t="s">
        <v>4249</v>
      </c>
    </row>
    <row r="742" spans="1:15">
      <c r="A742" s="18">
        <v>2023</v>
      </c>
      <c r="B742" s="18">
        <v>40258</v>
      </c>
      <c r="C742" s="18" t="s">
        <v>2568</v>
      </c>
      <c r="D742" s="18">
        <v>349125</v>
      </c>
      <c r="E742" s="18">
        <v>404110</v>
      </c>
      <c r="F742" s="18" t="s">
        <v>2569</v>
      </c>
      <c r="G742" s="18" t="s">
        <v>1520</v>
      </c>
      <c r="H742" s="18" t="s">
        <v>1535</v>
      </c>
      <c r="I742" s="18" t="s">
        <v>4378</v>
      </c>
      <c r="J742" s="18">
        <v>15269.165440000001</v>
      </c>
      <c r="K742" s="18" t="s">
        <v>532</v>
      </c>
      <c r="L742" s="18">
        <v>1</v>
      </c>
      <c r="M742" s="18">
        <v>-2.768986597</v>
      </c>
      <c r="N742" s="18">
        <v>53.531169749999997</v>
      </c>
      <c r="O742" s="260" t="s">
        <v>4249</v>
      </c>
    </row>
    <row r="743" spans="1:15">
      <c r="A743" s="18">
        <v>2023</v>
      </c>
      <c r="B743" s="18">
        <v>40259</v>
      </c>
      <c r="C743" s="18" t="s">
        <v>1669</v>
      </c>
      <c r="D743" s="18">
        <v>356853</v>
      </c>
      <c r="E743" s="18">
        <v>379617</v>
      </c>
      <c r="F743" s="18" t="s">
        <v>2570</v>
      </c>
      <c r="G743" s="18" t="s">
        <v>356</v>
      </c>
      <c r="H743" s="18" t="s">
        <v>1535</v>
      </c>
      <c r="I743" s="18" t="s">
        <v>1564</v>
      </c>
      <c r="J743" s="18">
        <v>9816.7319029999999</v>
      </c>
      <c r="K743" s="18" t="s">
        <v>532</v>
      </c>
      <c r="L743" s="18">
        <v>1</v>
      </c>
      <c r="M743" s="18">
        <v>-2.6490459089999998</v>
      </c>
      <c r="N743" s="18">
        <v>53.31172119</v>
      </c>
      <c r="O743" s="260" t="s">
        <v>4249</v>
      </c>
    </row>
    <row r="744" spans="1:15">
      <c r="A744" s="18">
        <v>2023</v>
      </c>
      <c r="B744" s="18">
        <v>40269</v>
      </c>
      <c r="C744" s="18" t="s">
        <v>2571</v>
      </c>
      <c r="D744" s="18">
        <v>451339</v>
      </c>
      <c r="E744" s="18">
        <v>193674</v>
      </c>
      <c r="F744" s="18" t="s">
        <v>2337</v>
      </c>
      <c r="G744" s="18" t="s">
        <v>351</v>
      </c>
      <c r="H744" s="18" t="s">
        <v>1535</v>
      </c>
      <c r="I744" s="18" t="s">
        <v>1564</v>
      </c>
      <c r="J744" s="18">
        <v>363.54726399999998</v>
      </c>
      <c r="K744" s="18" t="s">
        <v>1540</v>
      </c>
      <c r="L744" s="18">
        <v>1</v>
      </c>
      <c r="M744" s="18">
        <v>-1.259527227</v>
      </c>
      <c r="N744" s="18">
        <v>51.639534609999998</v>
      </c>
      <c r="O744" s="260" t="s">
        <v>4248</v>
      </c>
    </row>
    <row r="745" spans="1:15">
      <c r="A745" s="18">
        <v>2023</v>
      </c>
      <c r="B745" s="18">
        <v>40270</v>
      </c>
      <c r="C745" s="18" t="s">
        <v>2572</v>
      </c>
      <c r="D745" s="18">
        <v>480542</v>
      </c>
      <c r="E745" s="18">
        <v>369449</v>
      </c>
      <c r="F745" s="18" t="s">
        <v>2573</v>
      </c>
      <c r="G745" s="18" t="s">
        <v>1516</v>
      </c>
      <c r="H745" s="18" t="s">
        <v>1535</v>
      </c>
      <c r="I745" s="18" t="s">
        <v>1593</v>
      </c>
      <c r="J745" s="18">
        <v>11720.87408</v>
      </c>
      <c r="K745" s="18" t="s">
        <v>1540</v>
      </c>
      <c r="L745" s="18">
        <v>1</v>
      </c>
      <c r="M745" s="18">
        <v>-0.79529739700000002</v>
      </c>
      <c r="N745" s="18">
        <v>53.216004329999997</v>
      </c>
      <c r="O745" s="260" t="s">
        <v>4249</v>
      </c>
    </row>
    <row r="746" spans="1:15">
      <c r="A746" s="18">
        <v>2023</v>
      </c>
      <c r="B746" s="18">
        <v>40272</v>
      </c>
      <c r="C746" s="18" t="s">
        <v>2574</v>
      </c>
      <c r="D746" s="18">
        <v>451736</v>
      </c>
      <c r="E746" s="18">
        <v>150947</v>
      </c>
      <c r="F746" s="18" t="s">
        <v>2575</v>
      </c>
      <c r="G746" s="18" t="s">
        <v>1520</v>
      </c>
      <c r="H746" s="18" t="s">
        <v>1535</v>
      </c>
      <c r="I746" s="18" t="s">
        <v>4378</v>
      </c>
      <c r="J746" s="18">
        <v>22069.67668</v>
      </c>
      <c r="K746" s="18" t="s">
        <v>1540</v>
      </c>
      <c r="L746" s="18">
        <v>1</v>
      </c>
      <c r="M746" s="18">
        <v>-1.2600244</v>
      </c>
      <c r="N746" s="18">
        <v>51.25534889</v>
      </c>
      <c r="O746" s="260" t="s">
        <v>4248</v>
      </c>
    </row>
    <row r="747" spans="1:15">
      <c r="A747" s="18">
        <v>2023</v>
      </c>
      <c r="B747" s="18">
        <v>40273</v>
      </c>
      <c r="C747" s="18" t="s">
        <v>2576</v>
      </c>
      <c r="D747" s="18">
        <v>525651</v>
      </c>
      <c r="E747" s="18">
        <v>411242</v>
      </c>
      <c r="F747" s="18" t="s">
        <v>2577</v>
      </c>
      <c r="G747" s="18" t="s">
        <v>1515</v>
      </c>
      <c r="H747" s="18" t="s">
        <v>1535</v>
      </c>
      <c r="I747" s="18" t="s">
        <v>4368</v>
      </c>
      <c r="J747" s="18">
        <v>679.16666940000005</v>
      </c>
      <c r="K747" s="18" t="s">
        <v>1540</v>
      </c>
      <c r="L747" s="18">
        <v>1</v>
      </c>
      <c r="M747" s="18">
        <v>-0.10347060800000001</v>
      </c>
      <c r="N747" s="18">
        <v>53.582720649999999</v>
      </c>
      <c r="O747" s="260" t="s">
        <v>4249</v>
      </c>
    </row>
    <row r="748" spans="1:15">
      <c r="A748" s="18">
        <v>2023</v>
      </c>
      <c r="B748" s="18">
        <v>40276</v>
      </c>
      <c r="C748" s="18" t="s">
        <v>2578</v>
      </c>
      <c r="D748" s="18">
        <v>452694</v>
      </c>
      <c r="E748" s="18">
        <v>524742</v>
      </c>
      <c r="F748" s="18" t="s">
        <v>2577</v>
      </c>
      <c r="G748" s="18" t="s">
        <v>1521</v>
      </c>
      <c r="H748" s="18" t="s">
        <v>1535</v>
      </c>
      <c r="I748" s="18" t="s">
        <v>1562</v>
      </c>
      <c r="J748" s="18">
        <v>3252.1683250000001</v>
      </c>
      <c r="K748" s="18" t="s">
        <v>531</v>
      </c>
      <c r="L748" s="18">
        <v>1</v>
      </c>
      <c r="M748" s="18">
        <v>-1.185574804</v>
      </c>
      <c r="N748" s="18">
        <v>54.615091499999998</v>
      </c>
      <c r="O748" s="260" t="s">
        <v>4248</v>
      </c>
    </row>
    <row r="749" spans="1:15">
      <c r="A749" s="18">
        <v>2023</v>
      </c>
      <c r="B749" s="18">
        <v>40277</v>
      </c>
      <c r="C749" s="18" t="s">
        <v>2579</v>
      </c>
      <c r="D749" s="18">
        <v>339061</v>
      </c>
      <c r="E749" s="18">
        <v>378393</v>
      </c>
      <c r="F749" s="18" t="s">
        <v>2577</v>
      </c>
      <c r="G749" s="18" t="s">
        <v>1520</v>
      </c>
      <c r="H749" s="18" t="s">
        <v>1535</v>
      </c>
      <c r="I749" s="18" t="s">
        <v>4378</v>
      </c>
      <c r="J749" s="18">
        <v>2917.2413620000002</v>
      </c>
      <c r="K749" s="18" t="s">
        <v>532</v>
      </c>
      <c r="L749" s="18">
        <v>1</v>
      </c>
      <c r="M749" s="18">
        <v>-2.915814981</v>
      </c>
      <c r="N749" s="18">
        <v>53.298968340000002</v>
      </c>
      <c r="O749" s="260" t="s">
        <v>4249</v>
      </c>
    </row>
    <row r="750" spans="1:15">
      <c r="A750" s="18">
        <v>2023</v>
      </c>
      <c r="B750" s="18">
        <v>40278</v>
      </c>
      <c r="C750" s="18" t="s">
        <v>2580</v>
      </c>
      <c r="D750" s="18">
        <v>443892</v>
      </c>
      <c r="E750" s="18">
        <v>105893</v>
      </c>
      <c r="F750" s="18" t="s">
        <v>2577</v>
      </c>
      <c r="G750" s="18" t="s">
        <v>1515</v>
      </c>
      <c r="H750" s="18" t="s">
        <v>1535</v>
      </c>
      <c r="I750" s="18" t="s">
        <v>4368</v>
      </c>
      <c r="J750" s="18">
        <v>2814.2447950000001</v>
      </c>
      <c r="K750" s="18" t="s">
        <v>534</v>
      </c>
      <c r="L750" s="18">
        <v>1</v>
      </c>
      <c r="M750" s="18">
        <v>-1.377867902</v>
      </c>
      <c r="N750" s="18">
        <v>50.850896710000001</v>
      </c>
      <c r="O750" s="260" t="s">
        <v>4249</v>
      </c>
    </row>
    <row r="751" spans="1:15">
      <c r="A751" s="18">
        <v>2023</v>
      </c>
      <c r="B751" s="18">
        <v>40280</v>
      </c>
      <c r="C751" s="18" t="s">
        <v>2581</v>
      </c>
      <c r="D751" s="18">
        <v>418074</v>
      </c>
      <c r="E751" s="18">
        <v>404654</v>
      </c>
      <c r="F751" s="18" t="s">
        <v>2582</v>
      </c>
      <c r="G751" s="18" t="s">
        <v>1519</v>
      </c>
      <c r="H751" s="18" t="s">
        <v>1535</v>
      </c>
      <c r="I751" s="18" t="s">
        <v>1544</v>
      </c>
      <c r="J751" s="18">
        <v>5690.3721679999999</v>
      </c>
      <c r="K751" s="18" t="s">
        <v>1540</v>
      </c>
      <c r="L751" s="18">
        <v>1</v>
      </c>
      <c r="M751" s="18">
        <v>-1.7287571420000001</v>
      </c>
      <c r="N751" s="18">
        <v>53.538226649999999</v>
      </c>
      <c r="O751" s="260" t="s">
        <v>4249</v>
      </c>
    </row>
    <row r="752" spans="1:15">
      <c r="A752" s="18">
        <v>2023</v>
      </c>
      <c r="B752" s="18">
        <v>40292</v>
      </c>
      <c r="C752" s="18" t="s">
        <v>2583</v>
      </c>
      <c r="D752" s="18">
        <v>125471</v>
      </c>
      <c r="E752" s="18">
        <v>529575</v>
      </c>
      <c r="F752" s="18" t="s">
        <v>2408</v>
      </c>
      <c r="G752" s="18" t="s">
        <v>1516</v>
      </c>
      <c r="H752" s="18" t="s">
        <v>1573</v>
      </c>
      <c r="I752" s="18" t="s">
        <v>1593</v>
      </c>
      <c r="J752" s="18">
        <v>5166.0433929999999</v>
      </c>
      <c r="K752" s="18" t="s">
        <v>1540</v>
      </c>
      <c r="L752" s="18">
        <v>1</v>
      </c>
      <c r="M752" s="18">
        <v>-6.2507291</v>
      </c>
      <c r="N752" s="18">
        <v>54.586582909999997</v>
      </c>
      <c r="O752" s="260" t="s">
        <v>4249</v>
      </c>
    </row>
    <row r="753" spans="1:15">
      <c r="A753" s="18">
        <v>2023</v>
      </c>
      <c r="B753" s="18">
        <v>40293</v>
      </c>
      <c r="C753" s="18" t="s">
        <v>2584</v>
      </c>
      <c r="D753" s="18">
        <v>319493</v>
      </c>
      <c r="E753" s="18">
        <v>828695</v>
      </c>
      <c r="F753" s="18" t="s">
        <v>2279</v>
      </c>
      <c r="G753" s="18" t="s">
        <v>1516</v>
      </c>
      <c r="H753" s="18" t="s">
        <v>1553</v>
      </c>
      <c r="I753" s="18" t="s">
        <v>1593</v>
      </c>
      <c r="J753" s="18">
        <v>20467.006870000001</v>
      </c>
      <c r="K753" s="18" t="s">
        <v>1540</v>
      </c>
      <c r="L753" s="18">
        <v>1</v>
      </c>
      <c r="M753" s="18">
        <v>-3.3392012590000002</v>
      </c>
      <c r="N753" s="18">
        <v>57.341630199999997</v>
      </c>
      <c r="O753" s="260" t="s">
        <v>4249</v>
      </c>
    </row>
    <row r="754" spans="1:15">
      <c r="A754" s="18">
        <v>2023</v>
      </c>
      <c r="B754" s="18">
        <v>40295</v>
      </c>
      <c r="C754" s="18" t="s">
        <v>2585</v>
      </c>
      <c r="D754" s="18">
        <v>395569</v>
      </c>
      <c r="E754" s="18">
        <v>804018</v>
      </c>
      <c r="F754" s="18" t="s">
        <v>2586</v>
      </c>
      <c r="G754" s="18" t="s">
        <v>1516</v>
      </c>
      <c r="H754" s="18" t="s">
        <v>1553</v>
      </c>
      <c r="I754" s="18" t="s">
        <v>1593</v>
      </c>
      <c r="J754" s="18">
        <v>6278.5306</v>
      </c>
      <c r="K754" s="18" t="s">
        <v>1540</v>
      </c>
      <c r="L754" s="18">
        <v>1</v>
      </c>
      <c r="M754" s="18">
        <v>-2.0748226999999999</v>
      </c>
      <c r="N754" s="18">
        <v>57.12706464</v>
      </c>
      <c r="O754" s="260" t="s">
        <v>4249</v>
      </c>
    </row>
    <row r="755" spans="1:15">
      <c r="A755" s="18">
        <v>2023</v>
      </c>
      <c r="B755" s="18">
        <v>40307</v>
      </c>
      <c r="C755" s="18" t="s">
        <v>2587</v>
      </c>
      <c r="D755" s="18">
        <v>333800</v>
      </c>
      <c r="E755" s="18">
        <v>393400</v>
      </c>
      <c r="F755" s="18" t="s">
        <v>2588</v>
      </c>
      <c r="G755" s="18" t="s">
        <v>1516</v>
      </c>
      <c r="H755" s="18" t="s">
        <v>1535</v>
      </c>
      <c r="I755" s="18" t="s">
        <v>1593</v>
      </c>
      <c r="J755" s="18">
        <v>10009.7202</v>
      </c>
      <c r="K755" s="18" t="s">
        <v>532</v>
      </c>
      <c r="L755" s="18">
        <v>1</v>
      </c>
      <c r="M755" s="18">
        <v>-2.9978882630000001</v>
      </c>
      <c r="N755" s="18">
        <v>53.433207680000002</v>
      </c>
      <c r="O755" s="260" t="s">
        <v>4248</v>
      </c>
    </row>
    <row r="756" spans="1:15">
      <c r="A756" s="18">
        <v>2023</v>
      </c>
      <c r="B756" s="18">
        <v>40361</v>
      </c>
      <c r="C756" s="18" t="s">
        <v>2589</v>
      </c>
      <c r="D756" s="18">
        <v>605150</v>
      </c>
      <c r="E756" s="18">
        <v>294939</v>
      </c>
      <c r="F756" s="18" t="s">
        <v>2590</v>
      </c>
      <c r="G756" s="18" t="s">
        <v>1516</v>
      </c>
      <c r="H756" s="18" t="s">
        <v>1535</v>
      </c>
      <c r="I756" s="18" t="s">
        <v>1593</v>
      </c>
      <c r="J756" s="18">
        <v>10665.356879999999</v>
      </c>
      <c r="K756" s="18" t="s">
        <v>1540</v>
      </c>
      <c r="L756" s="18">
        <v>1</v>
      </c>
      <c r="M756" s="18">
        <v>1.021892416</v>
      </c>
      <c r="N756" s="18">
        <v>52.513712529999999</v>
      </c>
      <c r="O756" s="260" t="s">
        <v>4248</v>
      </c>
    </row>
    <row r="757" spans="1:15">
      <c r="A757" s="18">
        <v>2023</v>
      </c>
      <c r="B757" s="18">
        <v>40421</v>
      </c>
      <c r="C757" s="18" t="s">
        <v>2591</v>
      </c>
      <c r="D757" s="18">
        <v>428230</v>
      </c>
      <c r="E757" s="18">
        <v>490060</v>
      </c>
      <c r="F757" s="18" t="s">
        <v>2592</v>
      </c>
      <c r="G757" s="18" t="s">
        <v>1516</v>
      </c>
      <c r="H757" s="18" t="s">
        <v>1535</v>
      </c>
      <c r="I757" s="18" t="s">
        <v>1593</v>
      </c>
      <c r="J757" s="18">
        <v>19471.90871</v>
      </c>
      <c r="K757" s="18" t="s">
        <v>1540</v>
      </c>
      <c r="L757" s="18">
        <v>1</v>
      </c>
      <c r="M757" s="18">
        <v>-1.5676661009999999</v>
      </c>
      <c r="N757" s="18">
        <v>54.305369220000003</v>
      </c>
      <c r="O757" s="260" t="s">
        <v>4248</v>
      </c>
    </row>
    <row r="758" spans="1:15">
      <c r="A758" s="18">
        <v>2023</v>
      </c>
      <c r="B758" s="18">
        <v>40507</v>
      </c>
      <c r="C758" s="18" t="s">
        <v>2593</v>
      </c>
      <c r="D758" s="18">
        <v>378700</v>
      </c>
      <c r="E758" s="18">
        <v>345550</v>
      </c>
      <c r="F758" s="18" t="s">
        <v>2594</v>
      </c>
      <c r="G758" s="18" t="s">
        <v>351</v>
      </c>
      <c r="H758" s="18" t="s">
        <v>1535</v>
      </c>
      <c r="I758" s="18" t="s">
        <v>1564</v>
      </c>
      <c r="J758" s="18">
        <v>15388.93211</v>
      </c>
      <c r="K758" s="18" t="s">
        <v>1540</v>
      </c>
      <c r="L758" s="18">
        <v>1</v>
      </c>
      <c r="M758" s="18">
        <v>-2.3188779140000002</v>
      </c>
      <c r="N758" s="18">
        <v>53.006834380000001</v>
      </c>
      <c r="O758" s="260" t="s">
        <v>4249</v>
      </c>
    </row>
    <row r="759" spans="1:15">
      <c r="A759" s="18">
        <v>2023</v>
      </c>
      <c r="B759" s="18">
        <v>40508</v>
      </c>
      <c r="C759" s="18" t="s">
        <v>1713</v>
      </c>
      <c r="D759" s="18">
        <v>525749</v>
      </c>
      <c r="E759" s="18">
        <v>410969</v>
      </c>
      <c r="F759" s="18" t="s">
        <v>2586</v>
      </c>
      <c r="G759" s="18" t="s">
        <v>1516</v>
      </c>
      <c r="H759" s="18" t="s">
        <v>1535</v>
      </c>
      <c r="I759" s="18" t="s">
        <v>1593</v>
      </c>
      <c r="J759" s="18">
        <v>2531.2901940000002</v>
      </c>
      <c r="K759" s="18" t="s">
        <v>1540</v>
      </c>
      <c r="L759" s="18">
        <v>1</v>
      </c>
      <c r="M759" s="18">
        <v>-0.102101054</v>
      </c>
      <c r="N759" s="18">
        <v>53.580244729999997</v>
      </c>
      <c r="O759" s="260" t="s">
        <v>4249</v>
      </c>
    </row>
    <row r="760" spans="1:15">
      <c r="A760" s="18">
        <v>2023</v>
      </c>
      <c r="B760" s="18">
        <v>40517</v>
      </c>
      <c r="C760" s="18" t="s">
        <v>2595</v>
      </c>
      <c r="D760" s="18">
        <v>566713</v>
      </c>
      <c r="E760" s="18">
        <v>189665</v>
      </c>
      <c r="F760" s="18" t="s">
        <v>2596</v>
      </c>
      <c r="G760" s="18" t="s">
        <v>364</v>
      </c>
      <c r="H760" s="18" t="s">
        <v>1535</v>
      </c>
      <c r="I760" s="18" t="s">
        <v>364</v>
      </c>
      <c r="J760" s="18">
        <v>10102.464029999999</v>
      </c>
      <c r="K760" s="18" t="s">
        <v>1540</v>
      </c>
      <c r="L760" s="18">
        <v>1</v>
      </c>
      <c r="M760" s="18">
        <v>0.40473569399999998</v>
      </c>
      <c r="N760" s="18">
        <v>51.58118923</v>
      </c>
      <c r="O760" s="260" t="s">
        <v>4249</v>
      </c>
    </row>
    <row r="761" spans="1:15">
      <c r="A761" s="18">
        <v>2023</v>
      </c>
      <c r="B761" s="18">
        <v>40520</v>
      </c>
      <c r="C761" s="18" t="s">
        <v>2597</v>
      </c>
      <c r="D761" s="18">
        <v>416188</v>
      </c>
      <c r="E761" s="18">
        <v>428368</v>
      </c>
      <c r="F761" s="18" t="s">
        <v>2598</v>
      </c>
      <c r="G761" s="18" t="s">
        <v>1515</v>
      </c>
      <c r="H761" s="18" t="s">
        <v>1535</v>
      </c>
      <c r="I761" s="18" t="s">
        <v>4368</v>
      </c>
      <c r="J761" s="18">
        <v>50222.40105</v>
      </c>
      <c r="K761" s="18" t="s">
        <v>1540</v>
      </c>
      <c r="L761" s="18">
        <v>1</v>
      </c>
      <c r="M761" s="18">
        <v>-1.755988229</v>
      </c>
      <c r="N761" s="18">
        <v>53.751431680000003</v>
      </c>
      <c r="O761" s="260" t="s">
        <v>4249</v>
      </c>
    </row>
    <row r="762" spans="1:15">
      <c r="A762" s="18">
        <v>2023</v>
      </c>
      <c r="B762" s="18">
        <v>40528</v>
      </c>
      <c r="C762" s="18" t="s">
        <v>2599</v>
      </c>
      <c r="D762" s="18">
        <v>437275</v>
      </c>
      <c r="E762" s="18">
        <v>370675</v>
      </c>
      <c r="F762" s="18" t="s">
        <v>2600</v>
      </c>
      <c r="G762" s="18" t="s">
        <v>1520</v>
      </c>
      <c r="H762" s="18" t="s">
        <v>1535</v>
      </c>
      <c r="I762" s="18" t="s">
        <v>4378</v>
      </c>
      <c r="J762" s="18">
        <v>11423.066849999999</v>
      </c>
      <c r="K762" s="18" t="s">
        <v>1540</v>
      </c>
      <c r="L762" s="18">
        <v>1</v>
      </c>
      <c r="M762" s="18">
        <v>-1.4430483089999999</v>
      </c>
      <c r="N762" s="18">
        <v>53.231810850000002</v>
      </c>
      <c r="O762" s="260" t="s">
        <v>4249</v>
      </c>
    </row>
    <row r="763" spans="1:15">
      <c r="A763" s="18">
        <v>2023</v>
      </c>
      <c r="B763" s="18">
        <v>40529</v>
      </c>
      <c r="C763" s="18" t="s">
        <v>2601</v>
      </c>
      <c r="D763" s="18">
        <v>332640</v>
      </c>
      <c r="E763" s="18">
        <v>840886</v>
      </c>
      <c r="F763" s="18" t="s">
        <v>1972</v>
      </c>
      <c r="G763" s="18" t="s">
        <v>1516</v>
      </c>
      <c r="H763" s="18" t="s">
        <v>1553</v>
      </c>
      <c r="I763" s="18" t="s">
        <v>1593</v>
      </c>
      <c r="J763" s="18">
        <v>43886.096510000003</v>
      </c>
      <c r="K763" s="18" t="s">
        <v>1540</v>
      </c>
      <c r="L763" s="18">
        <v>1</v>
      </c>
      <c r="M763" s="18">
        <v>-3.1241757460000001</v>
      </c>
      <c r="N763" s="18">
        <v>57.453251379999998</v>
      </c>
      <c r="O763" s="260" t="s">
        <v>4249</v>
      </c>
    </row>
    <row r="764" spans="1:15">
      <c r="A764" s="18">
        <v>2023</v>
      </c>
      <c r="B764" s="18">
        <v>40532</v>
      </c>
      <c r="C764" s="18" t="s">
        <v>2602</v>
      </c>
      <c r="D764" s="18">
        <v>311310</v>
      </c>
      <c r="E764" s="18">
        <v>868949</v>
      </c>
      <c r="F764" s="18" t="s">
        <v>2299</v>
      </c>
      <c r="G764" s="18" t="s">
        <v>1516</v>
      </c>
      <c r="H764" s="18" t="s">
        <v>1553</v>
      </c>
      <c r="I764" s="18" t="s">
        <v>1593</v>
      </c>
      <c r="J764" s="18">
        <v>7401.586303</v>
      </c>
      <c r="K764" s="18" t="s">
        <v>1540</v>
      </c>
      <c r="L764" s="18">
        <v>1</v>
      </c>
      <c r="M764" s="18">
        <v>-3.4897751210000001</v>
      </c>
      <c r="N764" s="18">
        <v>57.70156953</v>
      </c>
      <c r="O764" s="260" t="s">
        <v>4249</v>
      </c>
    </row>
    <row r="765" spans="1:15">
      <c r="A765" s="18">
        <v>2023</v>
      </c>
      <c r="B765" s="18">
        <v>40533</v>
      </c>
      <c r="C765" s="18" t="s">
        <v>2603</v>
      </c>
      <c r="D765" s="18">
        <v>312265</v>
      </c>
      <c r="E765" s="18">
        <v>865505</v>
      </c>
      <c r="F765" s="18" t="s">
        <v>2299</v>
      </c>
      <c r="G765" s="18" t="s">
        <v>1516</v>
      </c>
      <c r="H765" s="18" t="s">
        <v>1553</v>
      </c>
      <c r="I765" s="18" t="s">
        <v>1593</v>
      </c>
      <c r="J765" s="18">
        <v>14074.40517</v>
      </c>
      <c r="K765" s="18" t="s">
        <v>1540</v>
      </c>
      <c r="L765" s="18">
        <v>1</v>
      </c>
      <c r="M765" s="18">
        <v>-3.4725023300000002</v>
      </c>
      <c r="N765" s="18">
        <v>57.670832480000001</v>
      </c>
      <c r="O765" s="260" t="s">
        <v>4249</v>
      </c>
    </row>
    <row r="766" spans="1:15">
      <c r="A766" s="18">
        <v>2023</v>
      </c>
      <c r="B766" s="18">
        <v>40534</v>
      </c>
      <c r="C766" s="18" t="s">
        <v>2604</v>
      </c>
      <c r="D766" s="18">
        <v>251700</v>
      </c>
      <c r="E766" s="18">
        <v>850800</v>
      </c>
      <c r="F766" s="18" t="s">
        <v>2299</v>
      </c>
      <c r="G766" s="18" t="s">
        <v>1516</v>
      </c>
      <c r="H766" s="18" t="s">
        <v>1553</v>
      </c>
      <c r="I766" s="18" t="s">
        <v>1593</v>
      </c>
      <c r="J766" s="18">
        <v>2462.4057499999999</v>
      </c>
      <c r="K766" s="18" t="s">
        <v>1540</v>
      </c>
      <c r="L766" s="18">
        <v>1</v>
      </c>
      <c r="M766" s="18">
        <v>-4.4779833099999999</v>
      </c>
      <c r="N766" s="18">
        <v>57.522989209999999</v>
      </c>
      <c r="O766" s="260" t="s">
        <v>4248</v>
      </c>
    </row>
    <row r="767" spans="1:15">
      <c r="A767" s="18">
        <v>2023</v>
      </c>
      <c r="B767" s="18">
        <v>40536</v>
      </c>
      <c r="C767" s="18" t="s">
        <v>2605</v>
      </c>
      <c r="D767" s="18">
        <v>273810</v>
      </c>
      <c r="E767" s="18">
        <v>193160</v>
      </c>
      <c r="F767" s="18" t="s">
        <v>2440</v>
      </c>
      <c r="G767" s="18" t="s">
        <v>1520</v>
      </c>
      <c r="H767" s="18" t="s">
        <v>1543</v>
      </c>
      <c r="I767" s="18" t="s">
        <v>4378</v>
      </c>
      <c r="J767" s="18">
        <v>18458.64327</v>
      </c>
      <c r="K767" s="18" t="s">
        <v>533</v>
      </c>
      <c r="L767" s="18">
        <v>1</v>
      </c>
      <c r="M767" s="18">
        <v>-3.8242931590000002</v>
      </c>
      <c r="N767" s="18">
        <v>51.623068660000001</v>
      </c>
      <c r="O767" s="260" t="s">
        <v>4249</v>
      </c>
    </row>
    <row r="768" spans="1:15">
      <c r="A768" s="18">
        <v>2023</v>
      </c>
      <c r="B768" s="18">
        <v>40537</v>
      </c>
      <c r="C768" s="18" t="s">
        <v>2606</v>
      </c>
      <c r="D768" s="18">
        <v>276520</v>
      </c>
      <c r="E768" s="18">
        <v>188020</v>
      </c>
      <c r="F768" s="18" t="s">
        <v>2607</v>
      </c>
      <c r="G768" s="18" t="s">
        <v>1517</v>
      </c>
      <c r="H768" s="18" t="s">
        <v>1543</v>
      </c>
      <c r="I768" s="18" t="s">
        <v>1536</v>
      </c>
      <c r="J768" s="18">
        <v>676352.55740000005</v>
      </c>
      <c r="K768" s="18" t="s">
        <v>533</v>
      </c>
      <c r="L768" s="18">
        <v>1</v>
      </c>
      <c r="M768" s="18">
        <v>-3.7833550300000001</v>
      </c>
      <c r="N768" s="18">
        <v>51.577477440000003</v>
      </c>
      <c r="O768" s="260" t="s">
        <v>4249</v>
      </c>
    </row>
    <row r="769" spans="1:15">
      <c r="A769" s="18">
        <v>2023</v>
      </c>
      <c r="B769" s="18">
        <v>40538</v>
      </c>
      <c r="C769" s="18" t="s">
        <v>2608</v>
      </c>
      <c r="D769" s="18">
        <v>277090</v>
      </c>
      <c r="E769" s="18">
        <v>188030</v>
      </c>
      <c r="F769" s="18" t="s">
        <v>2607</v>
      </c>
      <c r="G769" s="18" t="s">
        <v>1517</v>
      </c>
      <c r="H769" s="18" t="s">
        <v>1543</v>
      </c>
      <c r="I769" s="18" t="s">
        <v>1536</v>
      </c>
      <c r="J769" s="18">
        <v>813054.20369999995</v>
      </c>
      <c r="K769" s="18" t="s">
        <v>533</v>
      </c>
      <c r="L769" s="18">
        <v>1</v>
      </c>
      <c r="M769" s="18">
        <v>-3.7751370299999998</v>
      </c>
      <c r="N769" s="18">
        <v>51.577691989999998</v>
      </c>
      <c r="O769" s="260" t="s">
        <v>4249</v>
      </c>
    </row>
    <row r="770" spans="1:15">
      <c r="A770" s="18">
        <v>2023</v>
      </c>
      <c r="B770" s="18">
        <v>40539</v>
      </c>
      <c r="C770" s="18" t="s">
        <v>2609</v>
      </c>
      <c r="D770" s="18">
        <v>277315</v>
      </c>
      <c r="E770" s="18">
        <v>186820</v>
      </c>
      <c r="F770" s="18" t="s">
        <v>2607</v>
      </c>
      <c r="G770" s="18" t="s">
        <v>1517</v>
      </c>
      <c r="H770" s="18" t="s">
        <v>1543</v>
      </c>
      <c r="I770" s="18" t="s">
        <v>1536</v>
      </c>
      <c r="J770" s="18">
        <v>108272.1776</v>
      </c>
      <c r="K770" s="18" t="s">
        <v>533</v>
      </c>
      <c r="L770" s="18">
        <v>1</v>
      </c>
      <c r="M770" s="18">
        <v>-3.7714687589999998</v>
      </c>
      <c r="N770" s="18">
        <v>51.56686672</v>
      </c>
      <c r="O770" s="260" t="s">
        <v>4249</v>
      </c>
    </row>
    <row r="771" spans="1:15">
      <c r="A771" s="18">
        <v>2023</v>
      </c>
      <c r="B771" s="18">
        <v>40540</v>
      </c>
      <c r="C771" s="18" t="s">
        <v>2610</v>
      </c>
      <c r="D771" s="18">
        <v>277070</v>
      </c>
      <c r="E771" s="18">
        <v>185800</v>
      </c>
      <c r="F771" s="18" t="s">
        <v>2607</v>
      </c>
      <c r="G771" s="18" t="s">
        <v>1517</v>
      </c>
      <c r="H771" s="18" t="s">
        <v>1543</v>
      </c>
      <c r="I771" s="18" t="s">
        <v>1536</v>
      </c>
      <c r="J771" s="18">
        <v>508962.1851</v>
      </c>
      <c r="K771" s="18" t="s">
        <v>533</v>
      </c>
      <c r="L771" s="18">
        <v>1</v>
      </c>
      <c r="M771" s="18">
        <v>-3.774644731</v>
      </c>
      <c r="N771" s="18">
        <v>51.55764653</v>
      </c>
      <c r="O771" s="260" t="s">
        <v>4249</v>
      </c>
    </row>
    <row r="772" spans="1:15">
      <c r="A772" s="18">
        <v>2023</v>
      </c>
      <c r="B772" s="18">
        <v>40542</v>
      </c>
      <c r="C772" s="18" t="s">
        <v>2611</v>
      </c>
      <c r="D772" s="18">
        <v>277150</v>
      </c>
      <c r="E772" s="18">
        <v>188450</v>
      </c>
      <c r="F772" s="18" t="s">
        <v>2607</v>
      </c>
      <c r="G772" s="18" t="s">
        <v>1517</v>
      </c>
      <c r="H772" s="18" t="s">
        <v>1543</v>
      </c>
      <c r="I772" s="18" t="s">
        <v>1536</v>
      </c>
      <c r="J772" s="18">
        <v>2831386.548</v>
      </c>
      <c r="K772" s="18" t="s">
        <v>533</v>
      </c>
      <c r="L772" s="18">
        <v>1</v>
      </c>
      <c r="M772" s="18">
        <v>-3.7744186599999998</v>
      </c>
      <c r="N772" s="18">
        <v>51.581479629999997</v>
      </c>
      <c r="O772" s="260" t="s">
        <v>4248</v>
      </c>
    </row>
    <row r="773" spans="1:15">
      <c r="A773" s="18">
        <v>2023</v>
      </c>
      <c r="B773" s="18">
        <v>40543</v>
      </c>
      <c r="C773" s="18" t="s">
        <v>2612</v>
      </c>
      <c r="D773" s="18">
        <v>277990</v>
      </c>
      <c r="E773" s="18">
        <v>187050</v>
      </c>
      <c r="F773" s="18" t="s">
        <v>2607</v>
      </c>
      <c r="G773" s="18" t="s">
        <v>1517</v>
      </c>
      <c r="H773" s="18" t="s">
        <v>1543</v>
      </c>
      <c r="I773" s="18" t="s">
        <v>1536</v>
      </c>
      <c r="J773" s="18">
        <v>272604.89840000001</v>
      </c>
      <c r="K773" s="18" t="s">
        <v>533</v>
      </c>
      <c r="L773" s="18">
        <v>1</v>
      </c>
      <c r="M773" s="18">
        <v>-3.761814894</v>
      </c>
      <c r="N773" s="18">
        <v>51.569080339999999</v>
      </c>
      <c r="O773" s="260" t="s">
        <v>4249</v>
      </c>
    </row>
    <row r="774" spans="1:15">
      <c r="A774" s="18">
        <v>2023</v>
      </c>
      <c r="B774" s="18">
        <v>40544</v>
      </c>
      <c r="C774" s="18" t="s">
        <v>2613</v>
      </c>
      <c r="D774" s="18">
        <v>277110</v>
      </c>
      <c r="E774" s="18">
        <v>185810</v>
      </c>
      <c r="F774" s="18" t="s">
        <v>2607</v>
      </c>
      <c r="G774" s="18" t="s">
        <v>1517</v>
      </c>
      <c r="H774" s="18" t="s">
        <v>1543</v>
      </c>
      <c r="I774" s="18" t="s">
        <v>1536</v>
      </c>
      <c r="J774" s="18">
        <v>7819.127547</v>
      </c>
      <c r="K774" s="18" t="s">
        <v>533</v>
      </c>
      <c r="L774" s="18">
        <v>1</v>
      </c>
      <c r="M774" s="18">
        <v>-3.7740715319999998</v>
      </c>
      <c r="N774" s="18">
        <v>51.55774512</v>
      </c>
      <c r="O774" s="260" t="s">
        <v>4249</v>
      </c>
    </row>
    <row r="775" spans="1:15">
      <c r="A775" s="18">
        <v>2023</v>
      </c>
      <c r="B775" s="18">
        <v>40545</v>
      </c>
      <c r="C775" s="18" t="s">
        <v>2614</v>
      </c>
      <c r="D775" s="18">
        <v>277270</v>
      </c>
      <c r="E775" s="18">
        <v>187990</v>
      </c>
      <c r="F775" s="18" t="s">
        <v>2607</v>
      </c>
      <c r="G775" s="18" t="s">
        <v>1517</v>
      </c>
      <c r="H775" s="18" t="s">
        <v>1543</v>
      </c>
      <c r="I775" s="18" t="s">
        <v>1536</v>
      </c>
      <c r="J775" s="18">
        <v>461455.39730000001</v>
      </c>
      <c r="K775" s="18" t="s">
        <v>533</v>
      </c>
      <c r="L775" s="18">
        <v>1</v>
      </c>
      <c r="M775" s="18">
        <v>-3.7725267580000001</v>
      </c>
      <c r="N775" s="18">
        <v>51.577371759999998</v>
      </c>
      <c r="O775" s="260" t="s">
        <v>4248</v>
      </c>
    </row>
    <row r="776" spans="1:15">
      <c r="A776" s="18">
        <v>2023</v>
      </c>
      <c r="B776" s="18">
        <v>40546</v>
      </c>
      <c r="C776" s="18" t="s">
        <v>2615</v>
      </c>
      <c r="D776" s="18">
        <v>492050</v>
      </c>
      <c r="E776" s="18">
        <v>409660</v>
      </c>
      <c r="F776" s="18" t="s">
        <v>2616</v>
      </c>
      <c r="G776" s="18" t="s">
        <v>1517</v>
      </c>
      <c r="H776" s="18" t="s">
        <v>1535</v>
      </c>
      <c r="I776" s="18" t="s">
        <v>1536</v>
      </c>
      <c r="J776" s="18">
        <v>537269.12569999998</v>
      </c>
      <c r="K776" s="18" t="s">
        <v>530</v>
      </c>
      <c r="L776" s="18">
        <v>1</v>
      </c>
      <c r="M776" s="18">
        <v>-0.61129751099999996</v>
      </c>
      <c r="N776" s="18">
        <v>53.575472240000003</v>
      </c>
      <c r="O776" s="260" t="s">
        <v>4248</v>
      </c>
    </row>
    <row r="777" spans="1:15">
      <c r="A777" s="18">
        <v>2023</v>
      </c>
      <c r="B777" s="18">
        <v>40547</v>
      </c>
      <c r="C777" s="18" t="s">
        <v>2617</v>
      </c>
      <c r="D777" s="18">
        <v>491624</v>
      </c>
      <c r="E777" s="18">
        <v>410272</v>
      </c>
      <c r="F777" s="18" t="s">
        <v>2616</v>
      </c>
      <c r="G777" s="18" t="s">
        <v>1517</v>
      </c>
      <c r="H777" s="18" t="s">
        <v>1535</v>
      </c>
      <c r="I777" s="18" t="s">
        <v>1536</v>
      </c>
      <c r="J777" s="18">
        <v>854465.72690000001</v>
      </c>
      <c r="K777" s="18" t="s">
        <v>530</v>
      </c>
      <c r="L777" s="18">
        <v>1</v>
      </c>
      <c r="M777" s="18">
        <v>-0.61754967299999997</v>
      </c>
      <c r="N777" s="18">
        <v>53.581045949999996</v>
      </c>
      <c r="O777" s="260" t="s">
        <v>4249</v>
      </c>
    </row>
    <row r="778" spans="1:15">
      <c r="A778" s="18">
        <v>2023</v>
      </c>
      <c r="B778" s="18">
        <v>40548</v>
      </c>
      <c r="C778" s="18" t="s">
        <v>2618</v>
      </c>
      <c r="D778" s="18">
        <v>492990</v>
      </c>
      <c r="E778" s="18">
        <v>408610</v>
      </c>
      <c r="F778" s="18" t="s">
        <v>2616</v>
      </c>
      <c r="G778" s="18" t="s">
        <v>1517</v>
      </c>
      <c r="H778" s="18" t="s">
        <v>1535</v>
      </c>
      <c r="I778" s="18" t="s">
        <v>1536</v>
      </c>
      <c r="J778" s="18">
        <v>174400</v>
      </c>
      <c r="K778" s="18" t="s">
        <v>530</v>
      </c>
      <c r="L778" s="18">
        <v>1</v>
      </c>
      <c r="M778" s="18">
        <v>-0.59741814900000001</v>
      </c>
      <c r="N778" s="18">
        <v>53.565871780000002</v>
      </c>
      <c r="O778" s="260" t="s">
        <v>4249</v>
      </c>
    </row>
    <row r="779" spans="1:15">
      <c r="A779" s="18">
        <v>2023</v>
      </c>
      <c r="B779" s="18">
        <v>40549</v>
      </c>
      <c r="C779" s="18" t="s">
        <v>2619</v>
      </c>
      <c r="D779" s="18">
        <v>491655</v>
      </c>
      <c r="E779" s="18">
        <v>410975</v>
      </c>
      <c r="F779" s="18" t="s">
        <v>2616</v>
      </c>
      <c r="G779" s="18" t="s">
        <v>1517</v>
      </c>
      <c r="H779" s="18" t="s">
        <v>1535</v>
      </c>
      <c r="I779" s="18" t="s">
        <v>1536</v>
      </c>
      <c r="J779" s="18">
        <v>38240.650459999997</v>
      </c>
      <c r="K779" s="18" t="s">
        <v>530</v>
      </c>
      <c r="L779" s="18">
        <v>1</v>
      </c>
      <c r="M779" s="18">
        <v>-0.61687537800000003</v>
      </c>
      <c r="N779" s="18">
        <v>53.587357449999999</v>
      </c>
      <c r="O779" s="260" t="s">
        <v>4249</v>
      </c>
    </row>
    <row r="780" spans="1:15">
      <c r="A780" s="18">
        <v>2023</v>
      </c>
      <c r="B780" s="18">
        <v>40552</v>
      </c>
      <c r="C780" s="18" t="s">
        <v>2620</v>
      </c>
      <c r="D780" s="18">
        <v>491360</v>
      </c>
      <c r="E780" s="18">
        <v>410920</v>
      </c>
      <c r="F780" s="18" t="s">
        <v>2616</v>
      </c>
      <c r="G780" s="18" t="s">
        <v>1517</v>
      </c>
      <c r="H780" s="18" t="s">
        <v>1535</v>
      </c>
      <c r="I780" s="18" t="s">
        <v>1536</v>
      </c>
      <c r="J780" s="18">
        <v>1405123.07</v>
      </c>
      <c r="K780" s="18" t="s">
        <v>530</v>
      </c>
      <c r="L780" s="18">
        <v>1</v>
      </c>
      <c r="M780" s="18">
        <v>-0.62134649500000005</v>
      </c>
      <c r="N780" s="18">
        <v>53.586914659999998</v>
      </c>
      <c r="O780" s="260" t="s">
        <v>4249</v>
      </c>
    </row>
    <row r="781" spans="1:15">
      <c r="A781" s="18">
        <v>2023</v>
      </c>
      <c r="B781" s="18">
        <v>40553</v>
      </c>
      <c r="C781" s="18" t="s">
        <v>2621</v>
      </c>
      <c r="D781" s="18">
        <v>491350</v>
      </c>
      <c r="E781" s="18">
        <v>411210</v>
      </c>
      <c r="F781" s="18" t="s">
        <v>2616</v>
      </c>
      <c r="G781" s="18" t="s">
        <v>1517</v>
      </c>
      <c r="H781" s="18" t="s">
        <v>1535</v>
      </c>
      <c r="I781" s="18" t="s">
        <v>1536</v>
      </c>
      <c r="J781" s="18">
        <v>247690</v>
      </c>
      <c r="K781" s="18" t="s">
        <v>530</v>
      </c>
      <c r="L781" s="18">
        <v>1</v>
      </c>
      <c r="M781" s="18">
        <v>-0.62141270999999998</v>
      </c>
      <c r="N781" s="18">
        <v>53.589522240000001</v>
      </c>
      <c r="O781" s="260" t="s">
        <v>4249</v>
      </c>
    </row>
    <row r="782" spans="1:15">
      <c r="A782" s="18">
        <v>2023</v>
      </c>
      <c r="B782" s="18">
        <v>40555</v>
      </c>
      <c r="C782" s="18" t="s">
        <v>2622</v>
      </c>
      <c r="D782" s="18">
        <v>491600</v>
      </c>
      <c r="E782" s="18">
        <v>410570</v>
      </c>
      <c r="F782" s="18" t="s">
        <v>2616</v>
      </c>
      <c r="G782" s="18" t="s">
        <v>1517</v>
      </c>
      <c r="H782" s="18" t="s">
        <v>1535</v>
      </c>
      <c r="I782" s="18" t="s">
        <v>1536</v>
      </c>
      <c r="J782" s="18">
        <v>26824.2</v>
      </c>
      <c r="K782" s="18" t="s">
        <v>530</v>
      </c>
      <c r="L782" s="18">
        <v>1</v>
      </c>
      <c r="M782" s="18">
        <v>-0.61782471299999997</v>
      </c>
      <c r="N782" s="18">
        <v>53.583727860000003</v>
      </c>
      <c r="O782" s="260" t="s">
        <v>4249</v>
      </c>
    </row>
    <row r="783" spans="1:15">
      <c r="A783" s="18">
        <v>2023</v>
      </c>
      <c r="B783" s="18">
        <v>40597</v>
      </c>
      <c r="C783" s="18" t="s">
        <v>2623</v>
      </c>
      <c r="D783" s="18">
        <v>532849</v>
      </c>
      <c r="E783" s="18">
        <v>402182</v>
      </c>
      <c r="F783" s="18" t="s">
        <v>2624</v>
      </c>
      <c r="G783" s="18" t="s">
        <v>1521</v>
      </c>
      <c r="H783" s="18" t="s">
        <v>1535</v>
      </c>
      <c r="I783" s="18" t="s">
        <v>1562</v>
      </c>
      <c r="J783" s="18">
        <v>140</v>
      </c>
      <c r="K783" s="18" t="s">
        <v>1540</v>
      </c>
      <c r="L783" s="18">
        <v>1</v>
      </c>
      <c r="M783" s="18">
        <v>1.343473E-3</v>
      </c>
      <c r="N783" s="18">
        <v>53.499563960000003</v>
      </c>
      <c r="O783" s="260" t="s">
        <v>4248</v>
      </c>
    </row>
    <row r="784" spans="1:15">
      <c r="A784" s="18">
        <v>2023</v>
      </c>
      <c r="B784" s="18">
        <v>40601</v>
      </c>
      <c r="C784" s="18" t="s">
        <v>4445</v>
      </c>
      <c r="D784" s="18">
        <v>566971</v>
      </c>
      <c r="E784" s="18">
        <v>319862</v>
      </c>
      <c r="F784" s="18" t="s">
        <v>4446</v>
      </c>
      <c r="G784" s="18" t="s">
        <v>1516</v>
      </c>
      <c r="H784" s="18" t="s">
        <v>1535</v>
      </c>
      <c r="I784" s="18" t="s">
        <v>1593</v>
      </c>
      <c r="J784" s="18">
        <v>795</v>
      </c>
      <c r="K784" s="18" t="s">
        <v>1540</v>
      </c>
      <c r="L784" s="18">
        <v>1</v>
      </c>
      <c r="M784" s="18">
        <v>0.47246601300000002</v>
      </c>
      <c r="N784" s="18">
        <v>52.750578969999999</v>
      </c>
      <c r="O784" s="260" t="s">
        <v>4248</v>
      </c>
    </row>
    <row r="785" spans="1:15">
      <c r="A785" s="18">
        <v>2023</v>
      </c>
      <c r="B785" s="18">
        <v>40605</v>
      </c>
      <c r="C785" s="18" t="s">
        <v>2625</v>
      </c>
      <c r="D785" s="18">
        <v>480399</v>
      </c>
      <c r="E785" s="18">
        <v>369349</v>
      </c>
      <c r="F785" s="18" t="s">
        <v>2626</v>
      </c>
      <c r="G785" s="18" t="s">
        <v>1516</v>
      </c>
      <c r="H785" s="18" t="s">
        <v>1535</v>
      </c>
      <c r="I785" s="18" t="s">
        <v>1593</v>
      </c>
      <c r="J785" s="18">
        <v>793.84317069999997</v>
      </c>
      <c r="K785" s="18" t="s">
        <v>1540</v>
      </c>
      <c r="L785" s="18">
        <v>1</v>
      </c>
      <c r="M785" s="18">
        <v>-0.79746354699999999</v>
      </c>
      <c r="N785" s="18">
        <v>53.215127270000004</v>
      </c>
      <c r="O785" s="260" t="s">
        <v>4248</v>
      </c>
    </row>
    <row r="786" spans="1:15">
      <c r="A786" s="18">
        <v>2023</v>
      </c>
      <c r="B786" s="18">
        <v>40609</v>
      </c>
      <c r="C786" s="18" t="s">
        <v>4447</v>
      </c>
      <c r="D786" s="18">
        <v>416188</v>
      </c>
      <c r="E786" s="18">
        <v>428368</v>
      </c>
      <c r="F786" s="18" t="s">
        <v>4448</v>
      </c>
      <c r="G786" s="18" t="s">
        <v>1515</v>
      </c>
      <c r="H786" s="18" t="s">
        <v>1535</v>
      </c>
      <c r="I786" s="18" t="s">
        <v>4368</v>
      </c>
      <c r="J786" s="18">
        <v>23716.737450000001</v>
      </c>
      <c r="K786" s="18" t="s">
        <v>1540</v>
      </c>
      <c r="L786" s="18">
        <v>1</v>
      </c>
      <c r="M786" s="18">
        <v>-1.755988229</v>
      </c>
      <c r="N786" s="18">
        <v>53.751431680000003</v>
      </c>
      <c r="O786" s="260" t="s">
        <v>4248</v>
      </c>
    </row>
    <row r="787" spans="1:15">
      <c r="A787" s="18">
        <v>2023</v>
      </c>
      <c r="B787" s="18">
        <v>40623</v>
      </c>
      <c r="C787" s="18" t="s">
        <v>2627</v>
      </c>
      <c r="D787" s="18">
        <v>570339</v>
      </c>
      <c r="E787" s="18">
        <v>299995</v>
      </c>
      <c r="F787" s="18" t="s">
        <v>2628</v>
      </c>
      <c r="G787" s="18" t="s">
        <v>1516</v>
      </c>
      <c r="H787" s="18" t="s">
        <v>1535</v>
      </c>
      <c r="I787" s="18" t="s">
        <v>1593</v>
      </c>
      <c r="J787" s="18">
        <v>795</v>
      </c>
      <c r="K787" s="18" t="s">
        <v>1540</v>
      </c>
      <c r="L787" s="18">
        <v>1</v>
      </c>
      <c r="M787" s="18">
        <v>0.51206019899999999</v>
      </c>
      <c r="N787" s="18">
        <v>52.571103379999997</v>
      </c>
      <c r="O787" s="260" t="s">
        <v>4248</v>
      </c>
    </row>
    <row r="788" spans="1:15">
      <c r="A788" s="18">
        <v>2023</v>
      </c>
      <c r="B788" s="18">
        <v>40646</v>
      </c>
      <c r="C788" s="18" t="s">
        <v>4449</v>
      </c>
      <c r="D788" s="18">
        <v>365397</v>
      </c>
      <c r="E788" s="18">
        <v>333408</v>
      </c>
      <c r="F788" s="18" t="s">
        <v>2666</v>
      </c>
      <c r="G788" s="18" t="s">
        <v>1516</v>
      </c>
      <c r="H788" s="18" t="s">
        <v>1535</v>
      </c>
      <c r="I788" s="18" t="s">
        <v>1593</v>
      </c>
      <c r="J788" s="18">
        <v>3992.8142800000001</v>
      </c>
      <c r="K788" s="18" t="s">
        <v>1540</v>
      </c>
      <c r="L788" s="18">
        <v>1</v>
      </c>
      <c r="M788" s="18">
        <v>-2.5158213950000001</v>
      </c>
      <c r="N788" s="18">
        <v>52.89699426</v>
      </c>
      <c r="O788" s="260" t="s">
        <v>4248</v>
      </c>
    </row>
    <row r="789" spans="1:15">
      <c r="A789" s="18">
        <v>2023</v>
      </c>
      <c r="B789" s="18">
        <v>40652</v>
      </c>
      <c r="C789" s="18" t="s">
        <v>2629</v>
      </c>
      <c r="D789" s="18">
        <v>466000</v>
      </c>
      <c r="E789" s="18">
        <v>394600</v>
      </c>
      <c r="F789" s="18" t="s">
        <v>2630</v>
      </c>
      <c r="G789" s="18" t="s">
        <v>351</v>
      </c>
      <c r="H789" s="18" t="s">
        <v>1535</v>
      </c>
      <c r="I789" s="18" t="s">
        <v>1564</v>
      </c>
      <c r="J789" s="18">
        <v>28592.765759999998</v>
      </c>
      <c r="K789" s="18" t="s">
        <v>1540</v>
      </c>
      <c r="L789" s="18">
        <v>1</v>
      </c>
      <c r="M789" s="18">
        <v>-1.0078023220000001</v>
      </c>
      <c r="N789" s="18">
        <v>53.444046129999997</v>
      </c>
      <c r="O789" s="260" t="s">
        <v>4248</v>
      </c>
    </row>
    <row r="790" spans="1:15">
      <c r="A790" s="18">
        <v>2023</v>
      </c>
      <c r="B790" s="18">
        <v>40693</v>
      </c>
      <c r="C790" s="18" t="s">
        <v>2631</v>
      </c>
      <c r="D790" s="18">
        <v>417197</v>
      </c>
      <c r="E790" s="18">
        <v>432724</v>
      </c>
      <c r="F790" s="18" t="s">
        <v>2632</v>
      </c>
      <c r="G790" s="18" t="s">
        <v>1516</v>
      </c>
      <c r="H790" s="18" t="s">
        <v>1535</v>
      </c>
      <c r="I790" s="18" t="s">
        <v>1593</v>
      </c>
      <c r="J790" s="18">
        <v>11158.735699999999</v>
      </c>
      <c r="K790" s="18" t="s">
        <v>1540</v>
      </c>
      <c r="L790" s="18">
        <v>1</v>
      </c>
      <c r="M790" s="18">
        <v>-1.740445764</v>
      </c>
      <c r="N790" s="18">
        <v>53.790550889999999</v>
      </c>
      <c r="O790" s="260" t="s">
        <v>4249</v>
      </c>
    </row>
    <row r="791" spans="1:15">
      <c r="A791" s="18">
        <v>2023</v>
      </c>
      <c r="B791" s="18">
        <v>40694</v>
      </c>
      <c r="C791" s="18" t="s">
        <v>2633</v>
      </c>
      <c r="D791" s="18">
        <v>514215</v>
      </c>
      <c r="E791" s="18">
        <v>429174</v>
      </c>
      <c r="F791" s="18" t="s">
        <v>2634</v>
      </c>
      <c r="G791" s="18" t="s">
        <v>1516</v>
      </c>
      <c r="H791" s="18" t="s">
        <v>1535</v>
      </c>
      <c r="I791" s="18" t="s">
        <v>1593</v>
      </c>
      <c r="J791" s="18">
        <v>18207.75474</v>
      </c>
      <c r="K791" s="18" t="s">
        <v>530</v>
      </c>
      <c r="L791" s="18">
        <v>1</v>
      </c>
      <c r="M791" s="18">
        <v>-0.26953681299999999</v>
      </c>
      <c r="N791" s="18">
        <v>53.746435529999999</v>
      </c>
      <c r="O791" s="260" t="s">
        <v>4249</v>
      </c>
    </row>
    <row r="792" spans="1:15">
      <c r="A792" s="18">
        <v>2023</v>
      </c>
      <c r="B792" s="18">
        <v>40695</v>
      </c>
      <c r="C792" s="18" t="s">
        <v>2635</v>
      </c>
      <c r="D792" s="18">
        <v>365397</v>
      </c>
      <c r="E792" s="18">
        <v>333408</v>
      </c>
      <c r="F792" s="18" t="s">
        <v>2509</v>
      </c>
      <c r="G792" s="18" t="s">
        <v>1516</v>
      </c>
      <c r="H792" s="18" t="s">
        <v>1535</v>
      </c>
      <c r="I792" s="18" t="s">
        <v>1593</v>
      </c>
      <c r="J792" s="18">
        <v>25404.874039999999</v>
      </c>
      <c r="K792" s="18" t="s">
        <v>1540</v>
      </c>
      <c r="L792" s="18">
        <v>1</v>
      </c>
      <c r="M792" s="18">
        <v>-2.5158213950000001</v>
      </c>
      <c r="N792" s="18">
        <v>52.89699426</v>
      </c>
      <c r="O792" s="260" t="s">
        <v>4249</v>
      </c>
    </row>
    <row r="793" spans="1:15">
      <c r="A793" s="18">
        <v>2023</v>
      </c>
      <c r="B793" s="18">
        <v>40699</v>
      </c>
      <c r="C793" s="18" t="s">
        <v>2636</v>
      </c>
      <c r="D793" s="18">
        <v>610765</v>
      </c>
      <c r="E793" s="18">
        <v>154929</v>
      </c>
      <c r="F793" s="18" t="s">
        <v>2637</v>
      </c>
      <c r="G793" s="18" t="s">
        <v>1520</v>
      </c>
      <c r="H793" s="18" t="s">
        <v>1535</v>
      </c>
      <c r="I793" s="18" t="s">
        <v>4378</v>
      </c>
      <c r="J793" s="18">
        <v>10428.97033</v>
      </c>
      <c r="K793" s="18" t="s">
        <v>1540</v>
      </c>
      <c r="L793" s="18">
        <v>1</v>
      </c>
      <c r="M793" s="18">
        <v>1.019037354</v>
      </c>
      <c r="N793" s="18">
        <v>51.254557990000002</v>
      </c>
      <c r="O793" s="260" t="s">
        <v>4248</v>
      </c>
    </row>
    <row r="794" spans="1:15">
      <c r="A794" s="18">
        <v>2023</v>
      </c>
      <c r="B794" s="18">
        <v>40706</v>
      </c>
      <c r="C794" s="18" t="s">
        <v>1601</v>
      </c>
      <c r="D794" s="18">
        <v>380166</v>
      </c>
      <c r="E794" s="18">
        <v>396804</v>
      </c>
      <c r="F794" s="18" t="s">
        <v>2638</v>
      </c>
      <c r="G794" s="18" t="s">
        <v>1519</v>
      </c>
      <c r="H794" s="18" t="s">
        <v>1535</v>
      </c>
      <c r="I794" s="18" t="s">
        <v>1544</v>
      </c>
      <c r="J794" s="18">
        <v>8177.9674320000004</v>
      </c>
      <c r="K794" s="18" t="s">
        <v>1540</v>
      </c>
      <c r="L794" s="18">
        <v>1</v>
      </c>
      <c r="M794" s="18">
        <v>-2.3002401259999998</v>
      </c>
      <c r="N794" s="18">
        <v>53.467596880000002</v>
      </c>
      <c r="O794" s="260" t="s">
        <v>4248</v>
      </c>
    </row>
    <row r="795" spans="1:15">
      <c r="A795" s="18">
        <v>2023</v>
      </c>
      <c r="B795" s="18">
        <v>40708</v>
      </c>
      <c r="C795" s="18" t="s">
        <v>4450</v>
      </c>
      <c r="D795" s="18">
        <v>490510</v>
      </c>
      <c r="E795" s="18">
        <v>411116</v>
      </c>
      <c r="F795" s="18" t="s">
        <v>2616</v>
      </c>
      <c r="G795" s="18" t="s">
        <v>1517</v>
      </c>
      <c r="H795" s="18" t="s">
        <v>1535</v>
      </c>
      <c r="I795" s="18" t="s">
        <v>1536</v>
      </c>
      <c r="J795" s="18">
        <v>1735.6585700000001</v>
      </c>
      <c r="K795" s="18" t="s">
        <v>530</v>
      </c>
      <c r="L795" s="18">
        <v>1</v>
      </c>
      <c r="M795" s="18">
        <v>-0.63412617199999999</v>
      </c>
      <c r="N795" s="18">
        <v>53.588823069999997</v>
      </c>
      <c r="O795" s="260" t="s">
        <v>4249</v>
      </c>
    </row>
    <row r="796" spans="1:15">
      <c r="A796" s="18">
        <v>2023</v>
      </c>
      <c r="B796" s="18">
        <v>40709</v>
      </c>
      <c r="C796" s="18" t="s">
        <v>2639</v>
      </c>
      <c r="D796" s="18">
        <v>470810</v>
      </c>
      <c r="E796" s="18">
        <v>519698</v>
      </c>
      <c r="F796" s="18" t="s">
        <v>2616</v>
      </c>
      <c r="G796" s="18" t="s">
        <v>1517</v>
      </c>
      <c r="H796" s="18" t="s">
        <v>1535</v>
      </c>
      <c r="I796" s="18" t="s">
        <v>1536</v>
      </c>
      <c r="J796" s="18">
        <v>31141.474890000001</v>
      </c>
      <c r="K796" s="18" t="s">
        <v>531</v>
      </c>
      <c r="L796" s="18">
        <v>1</v>
      </c>
      <c r="M796" s="18">
        <v>-0.906321512</v>
      </c>
      <c r="N796" s="18">
        <v>54.567559709999998</v>
      </c>
      <c r="O796" s="260" t="s">
        <v>4249</v>
      </c>
    </row>
    <row r="797" spans="1:15">
      <c r="A797" s="18">
        <v>2023</v>
      </c>
      <c r="B797" s="18">
        <v>40710</v>
      </c>
      <c r="C797" s="18" t="s">
        <v>2640</v>
      </c>
      <c r="D797" s="18">
        <v>454200</v>
      </c>
      <c r="E797" s="18">
        <v>522000</v>
      </c>
      <c r="F797" s="18" t="s">
        <v>2616</v>
      </c>
      <c r="G797" s="18" t="s">
        <v>1517</v>
      </c>
      <c r="H797" s="18" t="s">
        <v>1535</v>
      </c>
      <c r="I797" s="18" t="s">
        <v>1536</v>
      </c>
      <c r="J797" s="18">
        <v>56686.323640000002</v>
      </c>
      <c r="K797" s="18" t="s">
        <v>531</v>
      </c>
      <c r="L797" s="18">
        <v>1</v>
      </c>
      <c r="M797" s="18">
        <v>-1.162763408</v>
      </c>
      <c r="N797" s="18">
        <v>54.590293440000003</v>
      </c>
      <c r="O797" s="260" t="s">
        <v>4249</v>
      </c>
    </row>
    <row r="798" spans="1:15">
      <c r="A798" s="18">
        <v>2023</v>
      </c>
      <c r="B798" s="18">
        <v>40711</v>
      </c>
      <c r="C798" s="18" t="s">
        <v>2641</v>
      </c>
      <c r="D798" s="18">
        <v>585765</v>
      </c>
      <c r="E798" s="18">
        <v>282380</v>
      </c>
      <c r="F798" s="18" t="s">
        <v>2642</v>
      </c>
      <c r="G798" s="18" t="s">
        <v>1519</v>
      </c>
      <c r="H798" s="18" t="s">
        <v>1535</v>
      </c>
      <c r="I798" s="18" t="s">
        <v>1544</v>
      </c>
      <c r="J798" s="18">
        <v>16954.171480000001</v>
      </c>
      <c r="K798" s="18" t="s">
        <v>1540</v>
      </c>
      <c r="L798" s="18">
        <v>1</v>
      </c>
      <c r="M798" s="18">
        <v>0.72959677000000001</v>
      </c>
      <c r="N798" s="18">
        <v>52.407881619999998</v>
      </c>
      <c r="O798" s="260" t="s">
        <v>4249</v>
      </c>
    </row>
    <row r="799" spans="1:15">
      <c r="A799" s="18">
        <v>2023</v>
      </c>
      <c r="B799" s="18">
        <v>40720</v>
      </c>
      <c r="C799" s="18" t="s">
        <v>2643</v>
      </c>
      <c r="D799" s="18">
        <v>371659</v>
      </c>
      <c r="E799" s="18">
        <v>189893</v>
      </c>
      <c r="F799" s="18" t="s">
        <v>2644</v>
      </c>
      <c r="G799" s="18" t="s">
        <v>351</v>
      </c>
      <c r="H799" s="18" t="s">
        <v>1535</v>
      </c>
      <c r="I799" s="18" t="s">
        <v>1564</v>
      </c>
      <c r="J799" s="18">
        <v>3184.237705</v>
      </c>
      <c r="K799" s="18" t="s">
        <v>1540</v>
      </c>
      <c r="L799" s="18">
        <v>1</v>
      </c>
      <c r="M799" s="18">
        <v>-2.4106419300000002</v>
      </c>
      <c r="N799" s="18">
        <v>51.607152370000001</v>
      </c>
      <c r="O799" s="260" t="s">
        <v>4249</v>
      </c>
    </row>
    <row r="800" spans="1:15">
      <c r="A800" s="18">
        <v>2023</v>
      </c>
      <c r="B800" s="18">
        <v>40723</v>
      </c>
      <c r="C800" s="18" t="s">
        <v>2645</v>
      </c>
      <c r="D800" s="18">
        <v>422343</v>
      </c>
      <c r="E800" s="18">
        <v>568662</v>
      </c>
      <c r="F800" s="18" t="s">
        <v>2184</v>
      </c>
      <c r="G800" s="18" t="s">
        <v>1516</v>
      </c>
      <c r="H800" s="18" t="s">
        <v>1535</v>
      </c>
      <c r="I800" s="18" t="s">
        <v>1593</v>
      </c>
      <c r="J800" s="18">
        <v>7287.0304050000004</v>
      </c>
      <c r="K800" s="18" t="s">
        <v>1540</v>
      </c>
      <c r="L800" s="18">
        <v>1</v>
      </c>
      <c r="M800" s="18">
        <v>-1.6521575449999999</v>
      </c>
      <c r="N800" s="18">
        <v>55.01201622</v>
      </c>
      <c r="O800" s="260" t="s">
        <v>4249</v>
      </c>
    </row>
    <row r="801" spans="1:15">
      <c r="A801" s="18">
        <v>2023</v>
      </c>
      <c r="B801" s="18">
        <v>40724</v>
      </c>
      <c r="C801" s="18" t="s">
        <v>2646</v>
      </c>
      <c r="D801" s="18">
        <v>389789</v>
      </c>
      <c r="E801" s="18">
        <v>810831</v>
      </c>
      <c r="F801" s="18" t="s">
        <v>2647</v>
      </c>
      <c r="G801" s="18" t="s">
        <v>1520</v>
      </c>
      <c r="H801" s="18" t="s">
        <v>1553</v>
      </c>
      <c r="I801" s="18" t="s">
        <v>4378</v>
      </c>
      <c r="J801" s="18">
        <v>25482.34434</v>
      </c>
      <c r="K801" s="18" t="s">
        <v>1540</v>
      </c>
      <c r="L801" s="18">
        <v>1</v>
      </c>
      <c r="M801" s="18">
        <v>-2.1705744070000001</v>
      </c>
      <c r="N801" s="18">
        <v>57.188172029999997</v>
      </c>
      <c r="O801" s="260" t="s">
        <v>4248</v>
      </c>
    </row>
    <row r="802" spans="1:15">
      <c r="A802" s="18">
        <v>2023</v>
      </c>
      <c r="B802" s="18">
        <v>40730</v>
      </c>
      <c r="C802" s="18" t="s">
        <v>2648</v>
      </c>
      <c r="D802" s="18">
        <v>301917</v>
      </c>
      <c r="E802" s="18">
        <v>179826</v>
      </c>
      <c r="F802" s="18" t="s">
        <v>2644</v>
      </c>
      <c r="G802" s="18" t="s">
        <v>351</v>
      </c>
      <c r="H802" s="18" t="s">
        <v>1543</v>
      </c>
      <c r="I802" s="18" t="s">
        <v>1564</v>
      </c>
      <c r="J802" s="18">
        <v>1712.28333</v>
      </c>
      <c r="K802" s="18" t="s">
        <v>533</v>
      </c>
      <c r="L802" s="18">
        <v>1</v>
      </c>
      <c r="M802" s="18">
        <v>-3.4146962890000001</v>
      </c>
      <c r="N802" s="18">
        <v>51.508821259999998</v>
      </c>
      <c r="O802" s="260" t="s">
        <v>4249</v>
      </c>
    </row>
    <row r="803" spans="1:15">
      <c r="A803" s="18">
        <v>2023</v>
      </c>
      <c r="B803" s="18">
        <v>40762</v>
      </c>
      <c r="C803" s="18" t="s">
        <v>2649</v>
      </c>
      <c r="D803" s="18">
        <v>330500</v>
      </c>
      <c r="E803" s="18">
        <v>371500</v>
      </c>
      <c r="F803" s="18" t="s">
        <v>2650</v>
      </c>
      <c r="G803" s="18" t="s">
        <v>1520</v>
      </c>
      <c r="H803" s="18" t="s">
        <v>1543</v>
      </c>
      <c r="I803" s="18" t="s">
        <v>4378</v>
      </c>
      <c r="J803" s="18">
        <v>18498.275699999998</v>
      </c>
      <c r="K803" s="18" t="s">
        <v>532</v>
      </c>
      <c r="L803" s="18">
        <v>1</v>
      </c>
      <c r="M803" s="18">
        <v>-3.0427371110000001</v>
      </c>
      <c r="N803" s="18">
        <v>53.235963570000003</v>
      </c>
      <c r="O803" s="260" t="s">
        <v>4249</v>
      </c>
    </row>
    <row r="804" spans="1:15">
      <c r="A804" s="18">
        <v>2023</v>
      </c>
      <c r="B804" s="18">
        <v>41301</v>
      </c>
      <c r="C804" s="18" t="s">
        <v>4451</v>
      </c>
      <c r="D804" s="18">
        <v>611700</v>
      </c>
      <c r="E804" s="18">
        <v>318850</v>
      </c>
      <c r="F804" s="18" t="s">
        <v>4452</v>
      </c>
      <c r="G804" s="18" t="s">
        <v>1516</v>
      </c>
      <c r="H804" s="18" t="s">
        <v>1535</v>
      </c>
      <c r="I804" s="18" t="s">
        <v>1593</v>
      </c>
      <c r="J804" s="18">
        <v>795</v>
      </c>
      <c r="K804" s="18" t="s">
        <v>1540</v>
      </c>
      <c r="L804" s="18">
        <v>1</v>
      </c>
      <c r="M804" s="18">
        <v>1.1335697469999999</v>
      </c>
      <c r="N804" s="18">
        <v>52.725844100000003</v>
      </c>
      <c r="O804" s="260" t="s">
        <v>4248</v>
      </c>
    </row>
    <row r="805" spans="1:15">
      <c r="A805" s="18">
        <v>2023</v>
      </c>
      <c r="B805" s="18">
        <v>41302</v>
      </c>
      <c r="C805" s="18" t="s">
        <v>2108</v>
      </c>
      <c r="D805" s="18">
        <v>424260</v>
      </c>
      <c r="E805" s="18">
        <v>323100</v>
      </c>
      <c r="F805" s="18" t="s">
        <v>2651</v>
      </c>
      <c r="G805" s="18" t="s">
        <v>1516</v>
      </c>
      <c r="H805" s="18" t="s">
        <v>1535</v>
      </c>
      <c r="I805" s="18" t="s">
        <v>1593</v>
      </c>
      <c r="J805" s="18">
        <v>459.34505910000001</v>
      </c>
      <c r="K805" s="18" t="s">
        <v>1540</v>
      </c>
      <c r="L805" s="18">
        <v>1</v>
      </c>
      <c r="M805" s="18">
        <v>-1.6415771379999999</v>
      </c>
      <c r="N805" s="18">
        <v>52.804912250000001</v>
      </c>
      <c r="O805" s="260" t="s">
        <v>4248</v>
      </c>
    </row>
    <row r="806" spans="1:15">
      <c r="A806" s="18">
        <v>2023</v>
      </c>
      <c r="B806" s="18">
        <v>41370</v>
      </c>
      <c r="C806" s="18" t="s">
        <v>2652</v>
      </c>
      <c r="D806" s="18">
        <v>411170</v>
      </c>
      <c r="E806" s="18">
        <v>416440</v>
      </c>
      <c r="F806" s="18" t="s">
        <v>2653</v>
      </c>
      <c r="G806" s="18" t="s">
        <v>1522</v>
      </c>
      <c r="H806" s="18" t="s">
        <v>1535</v>
      </c>
      <c r="I806" s="18" t="s">
        <v>363</v>
      </c>
      <c r="J806" s="18">
        <v>1703.0902619999999</v>
      </c>
      <c r="K806" s="18" t="s">
        <v>1540</v>
      </c>
      <c r="L806" s="18">
        <v>1</v>
      </c>
      <c r="M806" s="18">
        <v>-1.832511233</v>
      </c>
      <c r="N806" s="18">
        <v>53.644352589999997</v>
      </c>
      <c r="O806" s="260" t="s">
        <v>4248</v>
      </c>
    </row>
    <row r="807" spans="1:15">
      <c r="A807" s="18">
        <v>2023</v>
      </c>
      <c r="B807" s="18">
        <v>41379</v>
      </c>
      <c r="C807" s="18" t="s">
        <v>2085</v>
      </c>
      <c r="D807" s="18">
        <v>441100</v>
      </c>
      <c r="E807" s="18">
        <v>354470</v>
      </c>
      <c r="F807" s="18" t="s">
        <v>2654</v>
      </c>
      <c r="G807" s="18" t="s">
        <v>1516</v>
      </c>
      <c r="H807" s="18" t="s">
        <v>1535</v>
      </c>
      <c r="I807" s="18" t="s">
        <v>1593</v>
      </c>
      <c r="J807" s="18">
        <v>4138.819109</v>
      </c>
      <c r="K807" s="18" t="s">
        <v>1540</v>
      </c>
      <c r="L807" s="18">
        <v>1</v>
      </c>
      <c r="M807" s="18">
        <v>-1.3878249920000001</v>
      </c>
      <c r="N807" s="18">
        <v>53.085872330000001</v>
      </c>
      <c r="O807" s="260" t="s">
        <v>4248</v>
      </c>
    </row>
    <row r="808" spans="1:15">
      <c r="A808" s="18">
        <v>2023</v>
      </c>
      <c r="B808" s="18">
        <v>43075</v>
      </c>
      <c r="C808" s="18" t="s">
        <v>2655</v>
      </c>
      <c r="D808" s="18">
        <v>590844</v>
      </c>
      <c r="E808" s="18">
        <v>239654</v>
      </c>
      <c r="F808" s="18" t="s">
        <v>2656</v>
      </c>
      <c r="G808" s="18" t="s">
        <v>1519</v>
      </c>
      <c r="H808" s="18" t="s">
        <v>1535</v>
      </c>
      <c r="I808" s="18" t="s">
        <v>1544</v>
      </c>
      <c r="J808" s="18">
        <v>6901.9563840000001</v>
      </c>
      <c r="K808" s="18" t="s">
        <v>1540</v>
      </c>
      <c r="L808" s="18">
        <v>1</v>
      </c>
      <c r="M808" s="18">
        <v>0.78009778200000002</v>
      </c>
      <c r="N808" s="18">
        <v>52.022469360000002</v>
      </c>
      <c r="O808" s="260" t="s">
        <v>4249</v>
      </c>
    </row>
    <row r="809" spans="1:15">
      <c r="A809" s="18">
        <v>2023</v>
      </c>
      <c r="B809" s="18">
        <v>43094</v>
      </c>
      <c r="C809" s="18" t="s">
        <v>1986</v>
      </c>
      <c r="D809" s="18">
        <v>559390</v>
      </c>
      <c r="E809" s="18">
        <v>177385</v>
      </c>
      <c r="F809" s="18" t="s">
        <v>2657</v>
      </c>
      <c r="G809" s="18" t="s">
        <v>1515</v>
      </c>
      <c r="H809" s="18" t="s">
        <v>1535</v>
      </c>
      <c r="I809" s="18" t="s">
        <v>4368</v>
      </c>
      <c r="J809" s="18">
        <v>9507.0070400000004</v>
      </c>
      <c r="K809" s="18" t="s">
        <v>1540</v>
      </c>
      <c r="L809" s="18">
        <v>1</v>
      </c>
      <c r="M809" s="18">
        <v>0.29358584100000001</v>
      </c>
      <c r="N809" s="18">
        <v>51.472980139999997</v>
      </c>
      <c r="O809" s="260" t="s">
        <v>4249</v>
      </c>
    </row>
    <row r="810" spans="1:15">
      <c r="A810" s="18">
        <v>2023</v>
      </c>
      <c r="B810" s="18">
        <v>43104</v>
      </c>
      <c r="C810" s="18" t="s">
        <v>2658</v>
      </c>
      <c r="D810" s="18">
        <v>411112</v>
      </c>
      <c r="E810" s="18">
        <v>289732</v>
      </c>
      <c r="F810" s="18" t="s">
        <v>2507</v>
      </c>
      <c r="G810" s="18" t="s">
        <v>1521</v>
      </c>
      <c r="H810" s="18" t="s">
        <v>1535</v>
      </c>
      <c r="I810" s="18" t="s">
        <v>1562</v>
      </c>
      <c r="J810" s="18">
        <v>3945.2451500000002</v>
      </c>
      <c r="K810" s="18" t="s">
        <v>1539</v>
      </c>
      <c r="L810" s="18">
        <v>1</v>
      </c>
      <c r="M810" s="18">
        <v>-1.8377211200000001</v>
      </c>
      <c r="N810" s="18">
        <v>52.505373779999999</v>
      </c>
      <c r="O810" s="260" t="s">
        <v>4249</v>
      </c>
    </row>
    <row r="811" spans="1:15">
      <c r="A811" s="18">
        <v>2023</v>
      </c>
      <c r="B811" s="18">
        <v>43108</v>
      </c>
      <c r="C811" s="18" t="s">
        <v>2659</v>
      </c>
      <c r="D811" s="18">
        <v>516265</v>
      </c>
      <c r="E811" s="18">
        <v>428187</v>
      </c>
      <c r="F811" s="18" t="s">
        <v>2660</v>
      </c>
      <c r="G811" s="18" t="s">
        <v>1515</v>
      </c>
      <c r="H811" s="18" t="s">
        <v>1535</v>
      </c>
      <c r="I811" s="18" t="s">
        <v>4368</v>
      </c>
      <c r="J811" s="18">
        <v>60791.684509999999</v>
      </c>
      <c r="K811" s="18" t="s">
        <v>1540</v>
      </c>
      <c r="L811" s="18">
        <v>1</v>
      </c>
      <c r="M811" s="18">
        <v>-0.23883771600000001</v>
      </c>
      <c r="N811" s="18">
        <v>53.737115889999998</v>
      </c>
      <c r="O811" s="260" t="s">
        <v>4249</v>
      </c>
    </row>
    <row r="812" spans="1:15">
      <c r="A812" s="18">
        <v>2023</v>
      </c>
      <c r="B812" s="18">
        <v>43109</v>
      </c>
      <c r="C812" s="18" t="s">
        <v>4453</v>
      </c>
      <c r="D812" s="18">
        <v>571350</v>
      </c>
      <c r="E812" s="18">
        <v>190416</v>
      </c>
      <c r="F812" s="18" t="s">
        <v>4454</v>
      </c>
      <c r="G812" s="18" t="s">
        <v>359</v>
      </c>
      <c r="H812" s="18" t="s">
        <v>1535</v>
      </c>
      <c r="I812" s="18" t="s">
        <v>359</v>
      </c>
      <c r="J812" s="18">
        <v>3154.0350020000001</v>
      </c>
      <c r="K812" s="18" t="s">
        <v>1540</v>
      </c>
      <c r="L812" s="18">
        <v>1</v>
      </c>
      <c r="M812" s="18">
        <v>0.471960557</v>
      </c>
      <c r="N812" s="18">
        <v>51.586545960000002</v>
      </c>
      <c r="O812" s="260" t="s">
        <v>4249</v>
      </c>
    </row>
    <row r="813" spans="1:15">
      <c r="A813" s="18">
        <v>2023</v>
      </c>
      <c r="B813" s="18">
        <v>43111</v>
      </c>
      <c r="C813" s="18" t="s">
        <v>1601</v>
      </c>
      <c r="D813" s="18">
        <v>378454</v>
      </c>
      <c r="E813" s="18">
        <v>397132</v>
      </c>
      <c r="F813" s="18" t="s">
        <v>2661</v>
      </c>
      <c r="G813" s="18" t="s">
        <v>1515</v>
      </c>
      <c r="H813" s="18" t="s">
        <v>1535</v>
      </c>
      <c r="I813" s="18" t="s">
        <v>4368</v>
      </c>
      <c r="J813" s="18">
        <v>52925.091399999998</v>
      </c>
      <c r="K813" s="18" t="s">
        <v>1540</v>
      </c>
      <c r="L813" s="18">
        <v>1</v>
      </c>
      <c r="M813" s="18">
        <v>-2.326051273</v>
      </c>
      <c r="N813" s="18">
        <v>53.470477410000001</v>
      </c>
      <c r="O813" s="260" t="s">
        <v>4249</v>
      </c>
    </row>
    <row r="814" spans="1:15">
      <c r="A814" s="18">
        <v>2023</v>
      </c>
      <c r="B814" s="18">
        <v>43113</v>
      </c>
      <c r="C814" s="18" t="s">
        <v>2662</v>
      </c>
      <c r="D814" s="18">
        <v>334219</v>
      </c>
      <c r="E814" s="18">
        <v>443549</v>
      </c>
      <c r="F814" s="18" t="s">
        <v>2663</v>
      </c>
      <c r="G814" s="18" t="s">
        <v>1515</v>
      </c>
      <c r="H814" s="18" t="s">
        <v>1535</v>
      </c>
      <c r="I814" s="18" t="s">
        <v>4368</v>
      </c>
      <c r="J814" s="18">
        <v>15831.64985</v>
      </c>
      <c r="K814" s="18" t="s">
        <v>1540</v>
      </c>
      <c r="L814" s="18">
        <v>1</v>
      </c>
      <c r="M814" s="18">
        <v>-3.0022200799999998</v>
      </c>
      <c r="N814" s="18">
        <v>53.883939410000004</v>
      </c>
      <c r="O814" s="260" t="s">
        <v>4249</v>
      </c>
    </row>
    <row r="815" spans="1:15">
      <c r="A815" s="18">
        <v>2023</v>
      </c>
      <c r="B815" s="18">
        <v>43118</v>
      </c>
      <c r="C815" s="18" t="s">
        <v>2388</v>
      </c>
      <c r="D815" s="18">
        <v>516265</v>
      </c>
      <c r="E815" s="18">
        <v>428187</v>
      </c>
      <c r="F815" s="18" t="s">
        <v>2664</v>
      </c>
      <c r="G815" s="18" t="s">
        <v>1515</v>
      </c>
      <c r="H815" s="18" t="s">
        <v>1535</v>
      </c>
      <c r="I815" s="18" t="s">
        <v>4368</v>
      </c>
      <c r="J815" s="18">
        <v>249381.2292</v>
      </c>
      <c r="K815" s="18" t="s">
        <v>1540</v>
      </c>
      <c r="L815" s="18">
        <v>1</v>
      </c>
      <c r="M815" s="18">
        <v>-0.23883771600000001</v>
      </c>
      <c r="N815" s="18">
        <v>53.737115889999998</v>
      </c>
      <c r="O815" s="260" t="s">
        <v>4249</v>
      </c>
    </row>
    <row r="816" spans="1:15">
      <c r="A816" s="18">
        <v>2023</v>
      </c>
      <c r="B816" s="18">
        <v>43136</v>
      </c>
      <c r="C816" s="18" t="s">
        <v>2665</v>
      </c>
      <c r="D816" s="18">
        <v>330050</v>
      </c>
      <c r="E816" s="18">
        <v>133710</v>
      </c>
      <c r="F816" s="18" t="s">
        <v>2666</v>
      </c>
      <c r="G816" s="18" t="s">
        <v>1516</v>
      </c>
      <c r="H816" s="18" t="s">
        <v>1535</v>
      </c>
      <c r="I816" s="18" t="s">
        <v>1593</v>
      </c>
      <c r="J816" s="18">
        <v>12311.51743</v>
      </c>
      <c r="K816" s="18" t="s">
        <v>1540</v>
      </c>
      <c r="L816" s="18">
        <v>1</v>
      </c>
      <c r="M816" s="18">
        <v>-3.0003442539999998</v>
      </c>
      <c r="N816" s="18">
        <v>51.09840998</v>
      </c>
      <c r="O816" s="260" t="s">
        <v>4248</v>
      </c>
    </row>
    <row r="817" spans="1:15">
      <c r="A817" s="18">
        <v>2023</v>
      </c>
      <c r="B817" s="18">
        <v>43170</v>
      </c>
      <c r="C817" s="18" t="s">
        <v>2667</v>
      </c>
      <c r="D817" s="18">
        <v>449060</v>
      </c>
      <c r="E817" s="18">
        <v>191980</v>
      </c>
      <c r="F817" s="18" t="s">
        <v>2668</v>
      </c>
      <c r="G817" s="18" t="s">
        <v>1515</v>
      </c>
      <c r="H817" s="18" t="s">
        <v>1535</v>
      </c>
      <c r="I817" s="18" t="s">
        <v>4368</v>
      </c>
      <c r="J817" s="18">
        <v>795</v>
      </c>
      <c r="K817" s="18" t="s">
        <v>1540</v>
      </c>
      <c r="L817" s="18">
        <v>1</v>
      </c>
      <c r="M817" s="18">
        <v>-1.29269379</v>
      </c>
      <c r="N817" s="18">
        <v>51.624507530000002</v>
      </c>
      <c r="O817" s="260" t="s">
        <v>4248</v>
      </c>
    </row>
    <row r="818" spans="1:15">
      <c r="A818" s="18">
        <v>2023</v>
      </c>
      <c r="B818" s="18">
        <v>43186</v>
      </c>
      <c r="C818" s="18" t="s">
        <v>2669</v>
      </c>
      <c r="D818" s="18">
        <v>485410</v>
      </c>
      <c r="E818" s="18">
        <v>104240</v>
      </c>
      <c r="F818" s="18" t="s">
        <v>2670</v>
      </c>
      <c r="G818" s="18" t="s">
        <v>1516</v>
      </c>
      <c r="H818" s="18" t="s">
        <v>1535</v>
      </c>
      <c r="I818" s="18" t="s">
        <v>1593</v>
      </c>
      <c r="J818" s="18">
        <v>1564.519268</v>
      </c>
      <c r="K818" s="18" t="s">
        <v>1540</v>
      </c>
      <c r="L818" s="18">
        <v>1</v>
      </c>
      <c r="M818" s="18">
        <v>-0.78858175699999999</v>
      </c>
      <c r="N818" s="18">
        <v>50.831403399999999</v>
      </c>
      <c r="O818" s="260" t="s">
        <v>4248</v>
      </c>
    </row>
    <row r="819" spans="1:15">
      <c r="A819" s="18">
        <v>2023</v>
      </c>
      <c r="B819" s="18">
        <v>43199</v>
      </c>
      <c r="C819" s="18" t="s">
        <v>2671</v>
      </c>
      <c r="D819" s="18">
        <v>343870</v>
      </c>
      <c r="E819" s="18">
        <v>398780</v>
      </c>
      <c r="F819" s="18" t="s">
        <v>2672</v>
      </c>
      <c r="G819" s="18" t="s">
        <v>364</v>
      </c>
      <c r="H819" s="18" t="s">
        <v>1535</v>
      </c>
      <c r="I819" s="18" t="s">
        <v>364</v>
      </c>
      <c r="J819" s="18">
        <v>140</v>
      </c>
      <c r="K819" s="18" t="s">
        <v>532</v>
      </c>
      <c r="L819" s="18">
        <v>1</v>
      </c>
      <c r="M819" s="18">
        <v>-2.847299891</v>
      </c>
      <c r="N819" s="18">
        <v>53.482730629999999</v>
      </c>
      <c r="O819" s="260" t="s">
        <v>4248</v>
      </c>
    </row>
    <row r="820" spans="1:15">
      <c r="A820" s="18">
        <v>2023</v>
      </c>
      <c r="B820" s="18">
        <v>43245</v>
      </c>
      <c r="C820" s="18" t="s">
        <v>4455</v>
      </c>
      <c r="D820" s="18">
        <v>343563</v>
      </c>
      <c r="E820" s="18">
        <v>384561</v>
      </c>
      <c r="F820" s="18" t="s">
        <v>4456</v>
      </c>
      <c r="G820" s="18" t="s">
        <v>1515</v>
      </c>
      <c r="H820" s="18" t="s">
        <v>1535</v>
      </c>
      <c r="I820" s="18" t="s">
        <v>4368</v>
      </c>
      <c r="J820" s="18">
        <v>42141.057150000001</v>
      </c>
      <c r="K820" s="18" t="s">
        <v>532</v>
      </c>
      <c r="L820" s="18">
        <v>1</v>
      </c>
      <c r="M820" s="18">
        <v>-2.849374219</v>
      </c>
      <c r="N820" s="18">
        <v>53.354903950000001</v>
      </c>
      <c r="O820" s="260" t="s">
        <v>4249</v>
      </c>
    </row>
    <row r="821" spans="1:15">
      <c r="A821" s="18">
        <v>2023</v>
      </c>
      <c r="B821" s="18">
        <v>43246</v>
      </c>
      <c r="C821" s="18" t="s">
        <v>4457</v>
      </c>
      <c r="D821" s="18">
        <v>423225</v>
      </c>
      <c r="E821" s="18">
        <v>323356</v>
      </c>
      <c r="F821" s="18" t="s">
        <v>4458</v>
      </c>
      <c r="G821" s="18" t="s">
        <v>1516</v>
      </c>
      <c r="H821" s="18" t="s">
        <v>1535</v>
      </c>
      <c r="I821" s="18" t="s">
        <v>1593</v>
      </c>
      <c r="J821" s="18">
        <v>4994.3746419999998</v>
      </c>
      <c r="K821" s="18" t="s">
        <v>1540</v>
      </c>
      <c r="L821" s="18">
        <v>1</v>
      </c>
      <c r="M821" s="18">
        <v>-1.6569115459999999</v>
      </c>
      <c r="N821" s="18">
        <v>52.807258840000003</v>
      </c>
      <c r="O821" s="260" t="s">
        <v>4249</v>
      </c>
    </row>
    <row r="822" spans="1:15">
      <c r="A822" s="18">
        <v>2023</v>
      </c>
      <c r="B822" s="18">
        <v>43247</v>
      </c>
      <c r="C822" s="18" t="s">
        <v>4459</v>
      </c>
      <c r="D822" s="18">
        <v>390818</v>
      </c>
      <c r="E822" s="18">
        <v>298585</v>
      </c>
      <c r="F822" s="18" t="s">
        <v>4458</v>
      </c>
      <c r="G822" s="18" t="s">
        <v>1516</v>
      </c>
      <c r="H822" s="18" t="s">
        <v>1535</v>
      </c>
      <c r="I822" s="18" t="s">
        <v>1593</v>
      </c>
      <c r="J822" s="18">
        <v>3866.1492939999998</v>
      </c>
      <c r="K822" s="18" t="s">
        <v>1539</v>
      </c>
      <c r="L822" s="18">
        <v>1</v>
      </c>
      <c r="M822" s="18">
        <v>-2.1369521520000001</v>
      </c>
      <c r="N822" s="18">
        <v>52.584992409999998</v>
      </c>
      <c r="O822" s="260" t="s">
        <v>4249</v>
      </c>
    </row>
    <row r="823" spans="1:15">
      <c r="A823" s="18">
        <v>2023</v>
      </c>
      <c r="B823" s="18">
        <v>43248</v>
      </c>
      <c r="C823" s="18" t="s">
        <v>4460</v>
      </c>
      <c r="D823" s="18">
        <v>509265</v>
      </c>
      <c r="E823" s="18">
        <v>431660</v>
      </c>
      <c r="F823" s="18" t="s">
        <v>4460</v>
      </c>
      <c r="G823" s="18" t="s">
        <v>1515</v>
      </c>
      <c r="H823" s="18" t="s">
        <v>1535</v>
      </c>
      <c r="I823" s="18" t="s">
        <v>4368</v>
      </c>
      <c r="J823" s="18">
        <v>6324.6345950000004</v>
      </c>
      <c r="K823" s="18" t="s">
        <v>530</v>
      </c>
      <c r="L823" s="18">
        <v>1</v>
      </c>
      <c r="M823" s="18">
        <v>-0.34368410399999999</v>
      </c>
      <c r="N823" s="18">
        <v>53.76983018</v>
      </c>
      <c r="O823" s="260" t="s">
        <v>4249</v>
      </c>
    </row>
    <row r="824" spans="1:15">
      <c r="A824" s="18">
        <v>2023</v>
      </c>
      <c r="B824" s="18">
        <v>43250</v>
      </c>
      <c r="C824" s="18" t="s">
        <v>4461</v>
      </c>
      <c r="D824" s="18">
        <v>440400</v>
      </c>
      <c r="E824" s="18">
        <v>389180</v>
      </c>
      <c r="F824" s="18" t="s">
        <v>4462</v>
      </c>
      <c r="G824" s="18" t="s">
        <v>1517</v>
      </c>
      <c r="H824" s="18" t="s">
        <v>1535</v>
      </c>
      <c r="I824" s="18" t="s">
        <v>1536</v>
      </c>
      <c r="J824" s="18">
        <v>41843.787989999997</v>
      </c>
      <c r="K824" s="18" t="s">
        <v>1540</v>
      </c>
      <c r="L824" s="18">
        <v>1</v>
      </c>
      <c r="M824" s="18">
        <v>-1.3938853440000001</v>
      </c>
      <c r="N824" s="18">
        <v>53.397909400000003</v>
      </c>
      <c r="O824" s="260" t="s">
        <v>4249</v>
      </c>
    </row>
    <row r="825" spans="1:15">
      <c r="A825" s="18">
        <v>2023</v>
      </c>
      <c r="B825" s="18">
        <v>43260</v>
      </c>
      <c r="C825" s="18" t="s">
        <v>4463</v>
      </c>
      <c r="D825" s="18">
        <v>519680</v>
      </c>
      <c r="E825" s="18">
        <v>416550</v>
      </c>
      <c r="F825" s="18" t="s">
        <v>4464</v>
      </c>
      <c r="G825" s="18" t="s">
        <v>1515</v>
      </c>
      <c r="H825" s="18" t="s">
        <v>1535</v>
      </c>
      <c r="I825" s="18" t="s">
        <v>4368</v>
      </c>
      <c r="J825" s="18">
        <v>19794.221699999998</v>
      </c>
      <c r="K825" s="18" t="s">
        <v>530</v>
      </c>
      <c r="L825" s="18">
        <v>1</v>
      </c>
      <c r="M825" s="18">
        <v>-0.19157769199999999</v>
      </c>
      <c r="N825" s="18">
        <v>53.631801639999999</v>
      </c>
      <c r="O825" s="260" t="s">
        <v>4248</v>
      </c>
    </row>
    <row r="826" spans="1:15">
      <c r="A826" s="18">
        <v>2023</v>
      </c>
      <c r="B826" s="18">
        <v>43268</v>
      </c>
      <c r="C826" s="18" t="s">
        <v>4465</v>
      </c>
      <c r="D826" s="18">
        <v>534790</v>
      </c>
      <c r="E826" s="18">
        <v>214440</v>
      </c>
      <c r="F826" s="18" t="s">
        <v>4466</v>
      </c>
      <c r="G826" s="18" t="s">
        <v>1515</v>
      </c>
      <c r="H826" s="18" t="s">
        <v>1535</v>
      </c>
      <c r="I826" s="18" t="s">
        <v>4368</v>
      </c>
      <c r="J826" s="18">
        <v>11732.742</v>
      </c>
      <c r="K826" s="18" t="s">
        <v>1540</v>
      </c>
      <c r="L826" s="18">
        <v>1</v>
      </c>
      <c r="M826" s="18">
        <v>-4.6114875999999999E-2</v>
      </c>
      <c r="N826" s="18">
        <v>51.812348479999997</v>
      </c>
      <c r="O826" s="260" t="s">
        <v>4248</v>
      </c>
    </row>
    <row r="827" spans="1:15">
      <c r="A827" s="18">
        <v>2023</v>
      </c>
      <c r="B827" s="18">
        <v>43285</v>
      </c>
      <c r="C827" s="18" t="s">
        <v>4467</v>
      </c>
      <c r="D827" s="18">
        <v>536240</v>
      </c>
      <c r="E827" s="18">
        <v>424920</v>
      </c>
      <c r="F827" s="18" t="s">
        <v>4468</v>
      </c>
      <c r="G827" s="18" t="s">
        <v>1518</v>
      </c>
      <c r="H827" s="18" t="s">
        <v>1535</v>
      </c>
      <c r="I827" s="18" t="s">
        <v>360</v>
      </c>
      <c r="J827" s="18">
        <v>935</v>
      </c>
      <c r="K827" s="18" t="s">
        <v>1540</v>
      </c>
      <c r="L827" s="18">
        <v>1</v>
      </c>
      <c r="M827" s="18">
        <v>6.2357496999999998E-2</v>
      </c>
      <c r="N827" s="18">
        <v>53.702940580000003</v>
      </c>
      <c r="O827" s="260" t="s">
        <v>4248</v>
      </c>
    </row>
    <row r="828" spans="1:15">
      <c r="A828" s="18">
        <v>2023</v>
      </c>
      <c r="B828" s="18">
        <v>43299</v>
      </c>
      <c r="C828" s="18" t="s">
        <v>4469</v>
      </c>
      <c r="D828" s="18">
        <v>439960</v>
      </c>
      <c r="E828" s="18">
        <v>389350</v>
      </c>
      <c r="F828" s="18" t="s">
        <v>4461</v>
      </c>
      <c r="G828" s="18" t="s">
        <v>1517</v>
      </c>
      <c r="H828" s="18" t="s">
        <v>1535</v>
      </c>
      <c r="I828" s="18" t="s">
        <v>1536</v>
      </c>
      <c r="J828" s="18">
        <v>436.99643309999999</v>
      </c>
      <c r="K828" s="18" t="s">
        <v>1540</v>
      </c>
      <c r="L828" s="18">
        <v>1</v>
      </c>
      <c r="M828" s="18">
        <v>-1.4004806809999999</v>
      </c>
      <c r="N828" s="18">
        <v>53.39947076</v>
      </c>
      <c r="O828" s="260" t="s">
        <v>4248</v>
      </c>
    </row>
    <row r="829" spans="1:15">
      <c r="A829" s="18">
        <v>2023</v>
      </c>
      <c r="B829" s="18">
        <v>43307</v>
      </c>
      <c r="C829" s="18" t="s">
        <v>4470</v>
      </c>
      <c r="D829" s="18">
        <v>343370</v>
      </c>
      <c r="E829" s="18">
        <v>384540</v>
      </c>
      <c r="F829" s="18" t="s">
        <v>4471</v>
      </c>
      <c r="G829" s="18" t="s">
        <v>1515</v>
      </c>
      <c r="H829" s="18" t="s">
        <v>1535</v>
      </c>
      <c r="I829" s="18" t="s">
        <v>4368</v>
      </c>
      <c r="J829" s="18">
        <v>1017.698</v>
      </c>
      <c r="K829" s="18" t="s">
        <v>532</v>
      </c>
      <c r="L829" s="18">
        <v>1</v>
      </c>
      <c r="M829" s="18">
        <v>-2.852269739</v>
      </c>
      <c r="N829" s="18">
        <v>53.354694539999997</v>
      </c>
      <c r="O829" s="260" t="s">
        <v>4248</v>
      </c>
    </row>
    <row r="830" spans="1:15">
      <c r="A830" s="18">
        <v>2023</v>
      </c>
      <c r="B830" s="18">
        <v>43394</v>
      </c>
      <c r="C830" s="18" t="s">
        <v>4472</v>
      </c>
      <c r="D830" s="18">
        <v>392740</v>
      </c>
      <c r="E830" s="18">
        <v>375450</v>
      </c>
      <c r="F830" s="18" t="s">
        <v>4473</v>
      </c>
      <c r="G830" s="18" t="s">
        <v>364</v>
      </c>
      <c r="H830" s="18" t="s">
        <v>1535</v>
      </c>
      <c r="I830" s="18" t="s">
        <v>364</v>
      </c>
      <c r="J830" s="18">
        <v>47800.000010000003</v>
      </c>
      <c r="K830" s="18" t="s">
        <v>1540</v>
      </c>
      <c r="L830" s="18">
        <v>1</v>
      </c>
      <c r="M830" s="18">
        <v>-2.1103321670000001</v>
      </c>
      <c r="N830" s="18">
        <v>53.275980879999999</v>
      </c>
      <c r="O830" s="260" t="s">
        <v>4248</v>
      </c>
    </row>
    <row r="831" spans="1:15">
      <c r="A831" s="18">
        <v>2023</v>
      </c>
      <c r="B831" s="18">
        <v>43407</v>
      </c>
      <c r="C831" s="18" t="s">
        <v>2268</v>
      </c>
      <c r="D831" s="18">
        <v>333160</v>
      </c>
      <c r="E831" s="18">
        <v>387100</v>
      </c>
      <c r="F831" s="18" t="s">
        <v>4474</v>
      </c>
      <c r="G831" s="18" t="s">
        <v>1521</v>
      </c>
      <c r="H831" s="18" t="s">
        <v>1535</v>
      </c>
      <c r="I831" s="18" t="s">
        <v>1562</v>
      </c>
      <c r="J831" s="18">
        <v>140</v>
      </c>
      <c r="K831" s="18" t="s">
        <v>532</v>
      </c>
      <c r="L831" s="18">
        <v>1</v>
      </c>
      <c r="M831" s="18">
        <v>-3.006182489</v>
      </c>
      <c r="N831" s="18">
        <v>53.376507699999998</v>
      </c>
      <c r="O831" s="260" t="s">
        <v>4248</v>
      </c>
    </row>
    <row r="832" spans="1:15">
      <c r="A832" s="18">
        <v>2023</v>
      </c>
      <c r="B832" s="18">
        <v>43421</v>
      </c>
      <c r="C832" s="18" t="s">
        <v>4475</v>
      </c>
      <c r="D832" s="18">
        <v>416244</v>
      </c>
      <c r="E832" s="18">
        <v>427225</v>
      </c>
      <c r="F832" s="18" t="s">
        <v>4476</v>
      </c>
      <c r="G832" s="18" t="s">
        <v>1515</v>
      </c>
      <c r="H832" s="18" t="s">
        <v>1535</v>
      </c>
      <c r="I832" s="18" t="s">
        <v>4368</v>
      </c>
      <c r="J832" s="18">
        <v>26586.31698</v>
      </c>
      <c r="K832" s="18" t="s">
        <v>1540</v>
      </c>
      <c r="L832" s="18">
        <v>1</v>
      </c>
      <c r="M832" s="18">
        <v>-1.7551986550000001</v>
      </c>
      <c r="N832" s="18">
        <v>53.741156719999999</v>
      </c>
      <c r="O832" s="260" t="s">
        <v>4249</v>
      </c>
    </row>
    <row r="833" spans="1:15">
      <c r="A833" s="18">
        <v>2023</v>
      </c>
      <c r="B833" s="18">
        <v>43425</v>
      </c>
      <c r="C833" s="18" t="s">
        <v>4477</v>
      </c>
      <c r="D833" s="18">
        <v>595667</v>
      </c>
      <c r="E833" s="18">
        <v>327423</v>
      </c>
      <c r="F833" s="18" t="s">
        <v>4478</v>
      </c>
      <c r="G833" s="18" t="s">
        <v>1516</v>
      </c>
      <c r="H833" s="18" t="s">
        <v>1535</v>
      </c>
      <c r="I833" s="18" t="s">
        <v>1593</v>
      </c>
      <c r="J833" s="18">
        <v>8195.8992319999998</v>
      </c>
      <c r="K833" s="18" t="s">
        <v>1540</v>
      </c>
      <c r="L833" s="18">
        <v>1</v>
      </c>
      <c r="M833" s="18">
        <v>0.90160181800000005</v>
      </c>
      <c r="N833" s="18">
        <v>52.808844700000002</v>
      </c>
      <c r="O833" s="260" t="s">
        <v>4249</v>
      </c>
    </row>
    <row r="834" spans="1:15">
      <c r="A834" s="18">
        <v>2023</v>
      </c>
      <c r="B834" s="18">
        <v>43436</v>
      </c>
      <c r="C834" s="18" t="s">
        <v>4479</v>
      </c>
      <c r="D834" s="18">
        <v>411216</v>
      </c>
      <c r="E834" s="18">
        <v>843577</v>
      </c>
      <c r="F834" s="18" t="s">
        <v>4479</v>
      </c>
      <c r="G834" s="18" t="s">
        <v>359</v>
      </c>
      <c r="H834" s="18" t="s">
        <v>1553</v>
      </c>
      <c r="I834" s="18" t="s">
        <v>359</v>
      </c>
      <c r="J834" s="18">
        <v>717.9479576</v>
      </c>
      <c r="K834" s="18" t="s">
        <v>1540</v>
      </c>
      <c r="L834" s="18">
        <v>1</v>
      </c>
      <c r="M834" s="18">
        <v>-1.8145996879999999</v>
      </c>
      <c r="N834" s="18">
        <v>57.482301139999997</v>
      </c>
      <c r="O834" s="260" t="s">
        <v>4249</v>
      </c>
    </row>
    <row r="835" spans="1:15">
      <c r="A835" s="18">
        <v>2023</v>
      </c>
      <c r="B835" s="18">
        <v>43443</v>
      </c>
      <c r="C835" s="18" t="s">
        <v>4480</v>
      </c>
      <c r="D835" s="18">
        <v>112447</v>
      </c>
      <c r="E835" s="18">
        <v>599044</v>
      </c>
      <c r="F835" s="18" t="s">
        <v>4480</v>
      </c>
      <c r="G835" s="18" t="s">
        <v>1516</v>
      </c>
      <c r="H835" s="18" t="s">
        <v>1573</v>
      </c>
      <c r="I835" s="18" t="s">
        <v>1593</v>
      </c>
      <c r="J835" s="18">
        <v>16771.365310000001</v>
      </c>
      <c r="K835" s="18" t="s">
        <v>1540</v>
      </c>
      <c r="L835" s="18">
        <v>1</v>
      </c>
      <c r="M835" s="18">
        <v>-6.5209625559999997</v>
      </c>
      <c r="N835" s="18">
        <v>55.201701829999998</v>
      </c>
      <c r="O835" s="260" t="s">
        <v>4249</v>
      </c>
    </row>
    <row r="836" spans="1:15">
      <c r="A836" s="18">
        <v>2023</v>
      </c>
      <c r="B836" s="18">
        <v>669</v>
      </c>
      <c r="C836" s="18" t="s">
        <v>4481</v>
      </c>
      <c r="D836" s="18">
        <v>342000</v>
      </c>
      <c r="E836" s="18">
        <v>376000</v>
      </c>
      <c r="F836" s="18" t="s">
        <v>4482</v>
      </c>
      <c r="G836" s="18" t="s">
        <v>4483</v>
      </c>
      <c r="H836" s="18" t="s">
        <v>1535</v>
      </c>
      <c r="I836" s="18" t="s">
        <v>4366</v>
      </c>
      <c r="J836" s="18">
        <v>109807.3453</v>
      </c>
      <c r="K836" s="18" t="s">
        <v>532</v>
      </c>
      <c r="L836" s="18">
        <v>0</v>
      </c>
      <c r="M836" s="18">
        <v>-2.8712849139999999</v>
      </c>
      <c r="N836" s="18">
        <v>53.277791299999997</v>
      </c>
      <c r="O836" s="260" t="s">
        <v>4248</v>
      </c>
    </row>
    <row r="837" spans="1:15">
      <c r="A837" s="18">
        <v>2023</v>
      </c>
      <c r="B837" s="18">
        <v>786</v>
      </c>
      <c r="C837" s="18" t="s">
        <v>4484</v>
      </c>
      <c r="D837" s="18">
        <v>434700</v>
      </c>
      <c r="E837" s="18">
        <v>277670</v>
      </c>
      <c r="F837" s="18" t="s">
        <v>4485</v>
      </c>
      <c r="G837" s="18" t="s">
        <v>4483</v>
      </c>
      <c r="H837" s="18" t="s">
        <v>1535</v>
      </c>
      <c r="I837" s="18" t="s">
        <v>4366</v>
      </c>
      <c r="J837" s="18">
        <v>59384.086380000001</v>
      </c>
      <c r="K837" s="18" t="s">
        <v>1540</v>
      </c>
      <c r="L837" s="18">
        <v>0</v>
      </c>
      <c r="M837" s="18">
        <v>-1.491468612</v>
      </c>
      <c r="N837" s="18">
        <v>52.395954699999997</v>
      </c>
      <c r="O837" s="260" t="s">
        <v>4248</v>
      </c>
    </row>
    <row r="838" spans="1:15">
      <c r="A838" s="18">
        <v>2023</v>
      </c>
      <c r="B838" s="18">
        <v>1173</v>
      </c>
      <c r="C838" s="18" t="s">
        <v>1735</v>
      </c>
      <c r="D838" s="18">
        <v>372800</v>
      </c>
      <c r="E838" s="18">
        <v>407500</v>
      </c>
      <c r="F838" s="18" t="s">
        <v>4486</v>
      </c>
      <c r="G838" s="18" t="s">
        <v>4483</v>
      </c>
      <c r="H838" s="18" t="s">
        <v>1535</v>
      </c>
      <c r="I838" s="18" t="s">
        <v>4366</v>
      </c>
      <c r="J838" s="18">
        <v>16560.102269999999</v>
      </c>
      <c r="K838" s="18" t="s">
        <v>1540</v>
      </c>
      <c r="L838" s="18">
        <v>0</v>
      </c>
      <c r="M838" s="18">
        <v>-2.4121286710000001</v>
      </c>
      <c r="N838" s="18">
        <v>53.563403600000001</v>
      </c>
      <c r="O838" s="260" t="s">
        <v>4248</v>
      </c>
    </row>
    <row r="839" spans="1:15">
      <c r="A839" s="18">
        <v>2023</v>
      </c>
      <c r="B839" s="18">
        <v>1580</v>
      </c>
      <c r="C839" s="18" t="s">
        <v>2014</v>
      </c>
      <c r="D839" s="18">
        <v>535800</v>
      </c>
      <c r="E839" s="18">
        <v>192600</v>
      </c>
      <c r="F839" s="18" t="s">
        <v>4487</v>
      </c>
      <c r="G839" s="18" t="s">
        <v>4483</v>
      </c>
      <c r="H839" s="18" t="s">
        <v>1535</v>
      </c>
      <c r="I839" s="18" t="s">
        <v>4366</v>
      </c>
      <c r="J839" s="18">
        <v>98480.042929999996</v>
      </c>
      <c r="K839" s="18" t="s">
        <v>1540</v>
      </c>
      <c r="L839" s="18">
        <v>0</v>
      </c>
      <c r="M839" s="18">
        <v>-3.9976575E-2</v>
      </c>
      <c r="N839" s="18">
        <v>51.615853370000004</v>
      </c>
      <c r="O839" s="260" t="s">
        <v>4248</v>
      </c>
    </row>
    <row r="840" spans="1:15">
      <c r="A840" s="18">
        <v>2023</v>
      </c>
      <c r="B840" s="18">
        <v>1644</v>
      </c>
      <c r="C840" s="18" t="s">
        <v>1609</v>
      </c>
      <c r="D840" s="18">
        <v>394560</v>
      </c>
      <c r="E840" s="18">
        <v>289100</v>
      </c>
      <c r="F840" s="18" t="s">
        <v>4488</v>
      </c>
      <c r="G840" s="18" t="s">
        <v>4483</v>
      </c>
      <c r="H840" s="18" t="s">
        <v>1535</v>
      </c>
      <c r="I840" s="18" t="s">
        <v>4366</v>
      </c>
      <c r="J840" s="18">
        <v>15552.950779999999</v>
      </c>
      <c r="K840" s="18" t="s">
        <v>1539</v>
      </c>
      <c r="L840" s="18">
        <v>0</v>
      </c>
      <c r="M840" s="18">
        <v>-2.0815643750000001</v>
      </c>
      <c r="N840" s="18">
        <v>52.499774760000001</v>
      </c>
      <c r="O840" s="260" t="s">
        <v>4248</v>
      </c>
    </row>
    <row r="841" spans="1:15">
      <c r="A841" s="18">
        <v>2023</v>
      </c>
      <c r="B841" s="18">
        <v>1645</v>
      </c>
      <c r="C841" s="18" t="s">
        <v>4489</v>
      </c>
      <c r="D841" s="18">
        <v>391600</v>
      </c>
      <c r="E841" s="18">
        <v>299900</v>
      </c>
      <c r="F841" s="18" t="s">
        <v>4488</v>
      </c>
      <c r="G841" s="18" t="s">
        <v>4483</v>
      </c>
      <c r="H841" s="18" t="s">
        <v>1535</v>
      </c>
      <c r="I841" s="18" t="s">
        <v>4366</v>
      </c>
      <c r="J841" s="18">
        <v>19858.52853</v>
      </c>
      <c r="K841" s="18" t="s">
        <v>1539</v>
      </c>
      <c r="L841" s="18">
        <v>0</v>
      </c>
      <c r="M841" s="18">
        <v>-2.1254442660000001</v>
      </c>
      <c r="N841" s="18">
        <v>52.596826759999999</v>
      </c>
      <c r="O841" s="260" t="s">
        <v>4248</v>
      </c>
    </row>
    <row r="842" spans="1:15">
      <c r="A842" s="18">
        <v>2023</v>
      </c>
      <c r="B842" s="18">
        <v>1646</v>
      </c>
      <c r="C842" s="18" t="s">
        <v>2229</v>
      </c>
      <c r="D842" s="18">
        <v>387830</v>
      </c>
      <c r="E842" s="18">
        <v>343410</v>
      </c>
      <c r="F842" s="18" t="s">
        <v>4488</v>
      </c>
      <c r="G842" s="18" t="s">
        <v>4483</v>
      </c>
      <c r="H842" s="18" t="s">
        <v>1535</v>
      </c>
      <c r="I842" s="18" t="s">
        <v>4366</v>
      </c>
      <c r="J842" s="18">
        <v>37440.638250000004</v>
      </c>
      <c r="K842" s="18" t="s">
        <v>1540</v>
      </c>
      <c r="L842" s="18">
        <v>0</v>
      </c>
      <c r="M842" s="18">
        <v>-2.1827354040000002</v>
      </c>
      <c r="N842" s="18">
        <v>52.987884950000002</v>
      </c>
      <c r="O842" s="260" t="s">
        <v>4248</v>
      </c>
    </row>
    <row r="843" spans="1:15">
      <c r="A843" s="18">
        <v>2023</v>
      </c>
      <c r="B843" s="18">
        <v>1698</v>
      </c>
      <c r="C843" s="18" t="s">
        <v>1713</v>
      </c>
      <c r="D843" s="18">
        <v>522800</v>
      </c>
      <c r="E843" s="18">
        <v>413800</v>
      </c>
      <c r="F843" s="18" t="s">
        <v>4490</v>
      </c>
      <c r="G843" s="18" t="s">
        <v>4483</v>
      </c>
      <c r="H843" s="18" t="s">
        <v>1535</v>
      </c>
      <c r="I843" s="18" t="s">
        <v>4366</v>
      </c>
      <c r="J843" s="18">
        <v>11335.49115</v>
      </c>
      <c r="K843" s="18" t="s">
        <v>1540</v>
      </c>
      <c r="L843" s="18">
        <v>0</v>
      </c>
      <c r="M843" s="18">
        <v>-0.14550469499999999</v>
      </c>
      <c r="N843" s="18">
        <v>53.606375200000002</v>
      </c>
      <c r="O843" s="260" t="s">
        <v>4248</v>
      </c>
    </row>
    <row r="844" spans="1:15">
      <c r="A844" s="18">
        <v>2023</v>
      </c>
      <c r="B844" s="18">
        <v>1762</v>
      </c>
      <c r="C844" s="18" t="s">
        <v>534</v>
      </c>
      <c r="D844" s="18">
        <v>439600</v>
      </c>
      <c r="E844" s="18">
        <v>111100</v>
      </c>
      <c r="F844" s="18" t="s">
        <v>4491</v>
      </c>
      <c r="G844" s="18" t="s">
        <v>4483</v>
      </c>
      <c r="H844" s="18" t="s">
        <v>1535</v>
      </c>
      <c r="I844" s="18" t="s">
        <v>4366</v>
      </c>
      <c r="J844" s="18">
        <v>42587.713559999997</v>
      </c>
      <c r="K844" s="18" t="s">
        <v>534</v>
      </c>
      <c r="L844" s="18">
        <v>0</v>
      </c>
      <c r="M844" s="18">
        <v>-1.4382716639999999</v>
      </c>
      <c r="N844" s="18">
        <v>50.898026979999997</v>
      </c>
      <c r="O844" s="260" t="s">
        <v>4248</v>
      </c>
    </row>
    <row r="845" spans="1:15">
      <c r="A845" s="18">
        <v>2023</v>
      </c>
      <c r="B845" s="18">
        <v>1763</v>
      </c>
      <c r="C845" s="18" t="s">
        <v>4492</v>
      </c>
      <c r="D845" s="18">
        <v>466700</v>
      </c>
      <c r="E845" s="18">
        <v>102900</v>
      </c>
      <c r="F845" s="18" t="s">
        <v>4491</v>
      </c>
      <c r="G845" s="18" t="s">
        <v>4483</v>
      </c>
      <c r="H845" s="18" t="s">
        <v>1535</v>
      </c>
      <c r="I845" s="18" t="s">
        <v>4366</v>
      </c>
      <c r="J845" s="18">
        <v>38630.945200000002</v>
      </c>
      <c r="K845" s="18" t="s">
        <v>534</v>
      </c>
      <c r="L845" s="18">
        <v>0</v>
      </c>
      <c r="M845" s="18">
        <v>-1.0544552730000001</v>
      </c>
      <c r="N845" s="18">
        <v>50.821809969999997</v>
      </c>
      <c r="O845" s="260" t="s">
        <v>4248</v>
      </c>
    </row>
    <row r="846" spans="1:15">
      <c r="A846" s="18">
        <v>2023</v>
      </c>
      <c r="B846" s="18">
        <v>1764</v>
      </c>
      <c r="C846" s="18" t="s">
        <v>4493</v>
      </c>
      <c r="D846" s="18">
        <v>467230</v>
      </c>
      <c r="E846" s="18">
        <v>155200</v>
      </c>
      <c r="F846" s="18" t="s">
        <v>4491</v>
      </c>
      <c r="G846" s="18" t="s">
        <v>4483</v>
      </c>
      <c r="H846" s="18" t="s">
        <v>1535</v>
      </c>
      <c r="I846" s="18" t="s">
        <v>4366</v>
      </c>
      <c r="J846" s="18">
        <v>20984.324059999999</v>
      </c>
      <c r="K846" s="18" t="s">
        <v>1540</v>
      </c>
      <c r="L846" s="18">
        <v>0</v>
      </c>
      <c r="M846" s="18">
        <v>-1.0372318570000001</v>
      </c>
      <c r="N846" s="18">
        <v>51.291972399999999</v>
      </c>
      <c r="O846" s="260" t="s">
        <v>4248</v>
      </c>
    </row>
    <row r="847" spans="1:15">
      <c r="A847" s="18">
        <v>2023</v>
      </c>
      <c r="B847" s="18">
        <v>1765</v>
      </c>
      <c r="C847" s="18" t="s">
        <v>1585</v>
      </c>
      <c r="D847" s="18">
        <v>436700</v>
      </c>
      <c r="E847" s="18">
        <v>387700</v>
      </c>
      <c r="F847" s="18" t="s">
        <v>4494</v>
      </c>
      <c r="G847" s="18" t="s">
        <v>4483</v>
      </c>
      <c r="H847" s="18" t="s">
        <v>1535</v>
      </c>
      <c r="I847" s="18" t="s">
        <v>4366</v>
      </c>
      <c r="J847" s="18">
        <v>46459.009380000003</v>
      </c>
      <c r="K847" s="18" t="s">
        <v>1540</v>
      </c>
      <c r="L847" s="18">
        <v>0</v>
      </c>
      <c r="M847" s="18">
        <v>-1.449698559</v>
      </c>
      <c r="N847" s="18">
        <v>53.38487628</v>
      </c>
      <c r="O847" s="260" t="s">
        <v>4248</v>
      </c>
    </row>
    <row r="848" spans="1:15">
      <c r="A848" s="18">
        <v>2023</v>
      </c>
      <c r="B848" s="18">
        <v>2000</v>
      </c>
      <c r="C848" s="18" t="s">
        <v>4495</v>
      </c>
      <c r="D848" s="18">
        <v>549690</v>
      </c>
      <c r="E848" s="18">
        <v>180670</v>
      </c>
      <c r="F848" s="18" t="s">
        <v>4496</v>
      </c>
      <c r="G848" s="18" t="s">
        <v>4483</v>
      </c>
      <c r="H848" s="18" t="s">
        <v>1535</v>
      </c>
      <c r="I848" s="18" t="s">
        <v>4366</v>
      </c>
      <c r="J848" s="18">
        <v>163349.63519999999</v>
      </c>
      <c r="K848" s="18" t="s">
        <v>1540</v>
      </c>
      <c r="L848" s="18">
        <v>0</v>
      </c>
      <c r="M848" s="18">
        <v>0.15542176999999999</v>
      </c>
      <c r="N848" s="18">
        <v>51.50514356</v>
      </c>
      <c r="O848" s="260" t="s">
        <v>4248</v>
      </c>
    </row>
    <row r="849" spans="1:15">
      <c r="A849" s="18">
        <v>2023</v>
      </c>
      <c r="B849" s="18">
        <v>2150</v>
      </c>
      <c r="C849" s="18" t="s">
        <v>1723</v>
      </c>
      <c r="D849" s="18">
        <v>443205</v>
      </c>
      <c r="E849" s="18">
        <v>105728</v>
      </c>
      <c r="F849" s="18" t="s">
        <v>4497</v>
      </c>
      <c r="G849" s="18" t="s">
        <v>4483</v>
      </c>
      <c r="H849" s="18" t="s">
        <v>1535</v>
      </c>
      <c r="I849" s="18" t="s">
        <v>4366</v>
      </c>
      <c r="J849" s="18">
        <v>62402.257100000003</v>
      </c>
      <c r="K849" s="18" t="s">
        <v>534</v>
      </c>
      <c r="L849" s="18">
        <v>0</v>
      </c>
      <c r="M849" s="18">
        <v>-1.387645792</v>
      </c>
      <c r="N849" s="18">
        <v>50.84946463</v>
      </c>
      <c r="O849" s="260" t="s">
        <v>4248</v>
      </c>
    </row>
    <row r="850" spans="1:15">
      <c r="A850" s="18">
        <v>2023</v>
      </c>
      <c r="B850" s="18">
        <v>2198</v>
      </c>
      <c r="C850" s="18" t="s">
        <v>1638</v>
      </c>
      <c r="D850" s="18">
        <v>447800</v>
      </c>
      <c r="E850" s="18">
        <v>522200</v>
      </c>
      <c r="F850" s="18" t="s">
        <v>4498</v>
      </c>
      <c r="G850" s="18" t="s">
        <v>4483</v>
      </c>
      <c r="H850" s="18" t="s">
        <v>1535</v>
      </c>
      <c r="I850" s="18" t="s">
        <v>4366</v>
      </c>
      <c r="J850" s="18">
        <v>144571.1133</v>
      </c>
      <c r="K850" s="18" t="s">
        <v>531</v>
      </c>
      <c r="L850" s="18">
        <v>0</v>
      </c>
      <c r="M850" s="18">
        <v>-1.261761948</v>
      </c>
      <c r="N850" s="18">
        <v>54.592734890000003</v>
      </c>
      <c r="O850" s="260" t="s">
        <v>4248</v>
      </c>
    </row>
    <row r="851" spans="1:15">
      <c r="A851" s="18">
        <v>2023</v>
      </c>
      <c r="B851" s="18">
        <v>2199</v>
      </c>
      <c r="C851" s="18" t="s">
        <v>1747</v>
      </c>
      <c r="D851" s="18">
        <v>414790</v>
      </c>
      <c r="E851" s="18">
        <v>417780</v>
      </c>
      <c r="F851" s="18" t="s">
        <v>4499</v>
      </c>
      <c r="G851" s="18" t="s">
        <v>4483</v>
      </c>
      <c r="H851" s="18" t="s">
        <v>1535</v>
      </c>
      <c r="I851" s="18" t="s">
        <v>4366</v>
      </c>
      <c r="J851" s="18">
        <v>26939.928960000001</v>
      </c>
      <c r="K851" s="18" t="s">
        <v>1540</v>
      </c>
      <c r="L851" s="18">
        <v>0</v>
      </c>
      <c r="M851" s="18">
        <v>-1.7776902409999999</v>
      </c>
      <c r="N851" s="18">
        <v>53.656307660000003</v>
      </c>
      <c r="O851" s="260" t="s">
        <v>4248</v>
      </c>
    </row>
    <row r="852" spans="1:15">
      <c r="A852" s="18">
        <v>2023</v>
      </c>
      <c r="B852" s="18">
        <v>2230</v>
      </c>
      <c r="C852" s="18" t="s">
        <v>4500</v>
      </c>
      <c r="D852" s="18">
        <v>535830</v>
      </c>
      <c r="E852" s="18">
        <v>177990</v>
      </c>
      <c r="F852" s="18" t="s">
        <v>4501</v>
      </c>
      <c r="G852" s="18" t="s">
        <v>4483</v>
      </c>
      <c r="H852" s="18" t="s">
        <v>1535</v>
      </c>
      <c r="I852" s="18" t="s">
        <v>4366</v>
      </c>
      <c r="J852" s="18">
        <v>79744.25735</v>
      </c>
      <c r="K852" s="18" t="s">
        <v>1540</v>
      </c>
      <c r="L852" s="18">
        <v>0</v>
      </c>
      <c r="M852" s="18">
        <v>-4.5179744000000001E-2</v>
      </c>
      <c r="N852" s="18">
        <v>51.484558710000002</v>
      </c>
      <c r="O852" s="260" t="s">
        <v>4248</v>
      </c>
    </row>
    <row r="853" spans="1:15">
      <c r="A853" s="18">
        <v>2023</v>
      </c>
      <c r="B853" s="18">
        <v>2425</v>
      </c>
      <c r="C853" s="18" t="s">
        <v>4502</v>
      </c>
      <c r="D853" s="18">
        <v>410850</v>
      </c>
      <c r="E853" s="18">
        <v>284510</v>
      </c>
      <c r="F853" s="18" t="s">
        <v>4503</v>
      </c>
      <c r="G853" s="18" t="s">
        <v>4483</v>
      </c>
      <c r="H853" s="18" t="s">
        <v>1535</v>
      </c>
      <c r="I853" s="18" t="s">
        <v>4366</v>
      </c>
      <c r="J853" s="18">
        <v>73022.859129999997</v>
      </c>
      <c r="K853" s="18" t="s">
        <v>1539</v>
      </c>
      <c r="L853" s="18">
        <v>0</v>
      </c>
      <c r="M853" s="18">
        <v>-1.8417492959999999</v>
      </c>
      <c r="N853" s="18">
        <v>52.458433640000003</v>
      </c>
      <c r="O853" s="260" t="s">
        <v>4248</v>
      </c>
    </row>
    <row r="854" spans="1:15">
      <c r="A854" s="18">
        <v>2023</v>
      </c>
      <c r="B854" s="18">
        <v>2507</v>
      </c>
      <c r="C854" s="18" t="s">
        <v>4504</v>
      </c>
      <c r="D854" s="18">
        <v>458210</v>
      </c>
      <c r="E854" s="18">
        <v>339080</v>
      </c>
      <c r="F854" s="18" t="s">
        <v>4505</v>
      </c>
      <c r="G854" s="18" t="s">
        <v>4483</v>
      </c>
      <c r="H854" s="18" t="s">
        <v>1535</v>
      </c>
      <c r="I854" s="18" t="s">
        <v>4366</v>
      </c>
      <c r="J854" s="18">
        <v>37707.027679999999</v>
      </c>
      <c r="K854" s="18" t="s">
        <v>1540</v>
      </c>
      <c r="L854" s="18">
        <v>0</v>
      </c>
      <c r="M854" s="18">
        <v>-1.1351675510000001</v>
      </c>
      <c r="N854" s="18">
        <v>52.945957909999997</v>
      </c>
      <c r="O854" s="260" t="s">
        <v>4248</v>
      </c>
    </row>
    <row r="855" spans="1:15">
      <c r="A855" s="18">
        <v>2023</v>
      </c>
      <c r="B855" s="18">
        <v>2599</v>
      </c>
      <c r="C855" s="18" t="s">
        <v>1559</v>
      </c>
      <c r="D855" s="18">
        <v>344628</v>
      </c>
      <c r="E855" s="18">
        <v>732731</v>
      </c>
      <c r="F855" s="18" t="s">
        <v>4506</v>
      </c>
      <c r="G855" s="18" t="s">
        <v>4483</v>
      </c>
      <c r="H855" s="18" t="s">
        <v>1553</v>
      </c>
      <c r="I855" s="18" t="s">
        <v>4366</v>
      </c>
      <c r="J855" s="18">
        <v>38255.883529999999</v>
      </c>
      <c r="K855" s="18" t="s">
        <v>1540</v>
      </c>
      <c r="L855" s="18">
        <v>0</v>
      </c>
      <c r="M855" s="18">
        <v>-2.9006745629999999</v>
      </c>
      <c r="N855" s="18">
        <v>56.483412620000003</v>
      </c>
      <c r="O855" s="260" t="s">
        <v>4249</v>
      </c>
    </row>
    <row r="856" spans="1:15">
      <c r="A856" s="18">
        <v>2023</v>
      </c>
      <c r="B856" s="18">
        <v>2600</v>
      </c>
      <c r="C856" s="18" t="s">
        <v>4507</v>
      </c>
      <c r="D856" s="18">
        <v>446000</v>
      </c>
      <c r="E856" s="18">
        <v>1142000</v>
      </c>
      <c r="F856" s="18" t="s">
        <v>4508</v>
      </c>
      <c r="G856" s="18" t="s">
        <v>4483</v>
      </c>
      <c r="H856" s="18" t="s">
        <v>1553</v>
      </c>
      <c r="I856" s="18" t="s">
        <v>4366</v>
      </c>
      <c r="J856" s="18">
        <v>4674.1272280000003</v>
      </c>
      <c r="K856" s="18" t="s">
        <v>1540</v>
      </c>
      <c r="L856" s="18">
        <v>0</v>
      </c>
      <c r="M856" s="18">
        <v>-1.1731113209999999</v>
      </c>
      <c r="N856" s="18">
        <v>60.159887140000002</v>
      </c>
      <c r="O856" s="260" t="s">
        <v>4248</v>
      </c>
    </row>
    <row r="857" spans="1:15">
      <c r="A857" s="18">
        <v>2023</v>
      </c>
      <c r="B857" s="18">
        <v>7784</v>
      </c>
      <c r="C857" s="18" t="s">
        <v>1863</v>
      </c>
      <c r="D857" s="18">
        <v>451200</v>
      </c>
      <c r="E857" s="18">
        <v>423800</v>
      </c>
      <c r="F857" s="18" t="s">
        <v>1977</v>
      </c>
      <c r="G857" s="18" t="s">
        <v>4483</v>
      </c>
      <c r="H857" s="18" t="s">
        <v>1535</v>
      </c>
      <c r="I857" s="18" t="s">
        <v>4366</v>
      </c>
      <c r="J857" s="18">
        <v>10009.7202</v>
      </c>
      <c r="K857" s="18" t="s">
        <v>1540</v>
      </c>
      <c r="L857" s="18">
        <v>0</v>
      </c>
      <c r="M857" s="18">
        <v>-1.2258207050000001</v>
      </c>
      <c r="N857" s="18">
        <v>53.708122549999999</v>
      </c>
      <c r="O857" s="260" t="s">
        <v>4248</v>
      </c>
    </row>
    <row r="858" spans="1:15">
      <c r="A858" s="18">
        <v>2023</v>
      </c>
      <c r="B858" s="18">
        <v>7822</v>
      </c>
      <c r="C858" s="18" t="s">
        <v>4509</v>
      </c>
      <c r="D858" s="18">
        <v>544918</v>
      </c>
      <c r="E858" s="18">
        <v>182031</v>
      </c>
      <c r="F858" s="18" t="s">
        <v>4510</v>
      </c>
      <c r="G858" s="18" t="s">
        <v>4511</v>
      </c>
      <c r="H858" s="18" t="s">
        <v>1535</v>
      </c>
      <c r="I858" s="18" t="s">
        <v>4366</v>
      </c>
      <c r="J858" s="18">
        <v>14450</v>
      </c>
      <c r="K858" s="18" t="s">
        <v>1540</v>
      </c>
      <c r="L858" s="18">
        <v>0</v>
      </c>
      <c r="M858" s="18">
        <v>8.7273042999999995E-2</v>
      </c>
      <c r="N858" s="18">
        <v>51.518615539999999</v>
      </c>
      <c r="O858" s="260" t="s">
        <v>4248</v>
      </c>
    </row>
    <row r="859" spans="1:15">
      <c r="A859" s="18">
        <v>2023</v>
      </c>
      <c r="B859" s="18">
        <v>8394</v>
      </c>
      <c r="C859" s="18" t="s">
        <v>4512</v>
      </c>
      <c r="D859" s="18">
        <v>342000</v>
      </c>
      <c r="E859" s="18">
        <v>363700</v>
      </c>
      <c r="F859" s="18" t="s">
        <v>4513</v>
      </c>
      <c r="G859" s="18" t="s">
        <v>4511</v>
      </c>
      <c r="H859" s="18" t="s">
        <v>1535</v>
      </c>
      <c r="I859" s="18" t="s">
        <v>4366</v>
      </c>
      <c r="J859" s="18">
        <v>188.63764380000001</v>
      </c>
      <c r="K859" s="18" t="s">
        <v>532</v>
      </c>
      <c r="L859" s="18">
        <v>0</v>
      </c>
      <c r="M859" s="18">
        <v>-2.869043354</v>
      </c>
      <c r="N859" s="18">
        <v>53.167241500000003</v>
      </c>
      <c r="O859" s="260" t="s">
        <v>4248</v>
      </c>
    </row>
    <row r="860" spans="1:15">
      <c r="A860" s="18">
        <v>2023</v>
      </c>
      <c r="B860" s="18">
        <v>8437</v>
      </c>
      <c r="C860" s="18" t="s">
        <v>4514</v>
      </c>
      <c r="D860" s="18">
        <v>555100</v>
      </c>
      <c r="E860" s="18">
        <v>176500</v>
      </c>
      <c r="F860" s="18" t="s">
        <v>4515</v>
      </c>
      <c r="G860" s="18" t="s">
        <v>4511</v>
      </c>
      <c r="H860" s="18" t="s">
        <v>1535</v>
      </c>
      <c r="I860" s="18" t="s">
        <v>4366</v>
      </c>
      <c r="J860" s="18">
        <v>227.9771078</v>
      </c>
      <c r="K860" s="18" t="s">
        <v>1540</v>
      </c>
      <c r="L860" s="18">
        <v>0</v>
      </c>
      <c r="M860" s="18">
        <v>0.23147927500000001</v>
      </c>
      <c r="N860" s="18">
        <v>51.466219989999999</v>
      </c>
      <c r="O860" s="260" t="s">
        <v>4249</v>
      </c>
    </row>
    <row r="861" spans="1:15">
      <c r="A861" s="18">
        <v>2023</v>
      </c>
      <c r="B861" s="18">
        <v>8438</v>
      </c>
      <c r="C861" s="18" t="s">
        <v>4516</v>
      </c>
      <c r="D861" s="18">
        <v>515249</v>
      </c>
      <c r="E861" s="18">
        <v>175117</v>
      </c>
      <c r="F861" s="18" t="s">
        <v>4515</v>
      </c>
      <c r="G861" s="18" t="s">
        <v>4511</v>
      </c>
      <c r="H861" s="18" t="s">
        <v>1535</v>
      </c>
      <c r="I861" s="18" t="s">
        <v>4366</v>
      </c>
      <c r="J861" s="18">
        <v>467.34618610000001</v>
      </c>
      <c r="K861" s="18" t="s">
        <v>1540</v>
      </c>
      <c r="L861" s="18">
        <v>0</v>
      </c>
      <c r="M861" s="18">
        <v>-0.34237635399999999</v>
      </c>
      <c r="N861" s="18">
        <v>51.463301379999997</v>
      </c>
      <c r="O861" s="260" t="s">
        <v>4249</v>
      </c>
    </row>
    <row r="862" spans="1:15">
      <c r="A862" s="18">
        <v>2023</v>
      </c>
      <c r="B862" s="18">
        <v>8439</v>
      </c>
      <c r="C862" s="18" t="s">
        <v>4517</v>
      </c>
      <c r="D862" s="18">
        <v>535600</v>
      </c>
      <c r="E862" s="18">
        <v>193700</v>
      </c>
      <c r="F862" s="18" t="s">
        <v>4515</v>
      </c>
      <c r="G862" s="18" t="s">
        <v>4511</v>
      </c>
      <c r="H862" s="18" t="s">
        <v>1535</v>
      </c>
      <c r="I862" s="18" t="s">
        <v>4366</v>
      </c>
      <c r="J862" s="18">
        <v>347.78912500000001</v>
      </c>
      <c r="K862" s="18" t="s">
        <v>1540</v>
      </c>
      <c r="L862" s="18">
        <v>0</v>
      </c>
      <c r="M862" s="18">
        <v>-4.2438082000000002E-2</v>
      </c>
      <c r="N862" s="18">
        <v>51.625786159999997</v>
      </c>
      <c r="O862" s="260" t="s">
        <v>4249</v>
      </c>
    </row>
    <row r="863" spans="1:15">
      <c r="A863" s="18">
        <v>2023</v>
      </c>
      <c r="B863" s="18">
        <v>8440</v>
      </c>
      <c r="C863" s="18" t="s">
        <v>4518</v>
      </c>
      <c r="D863" s="18">
        <v>548200</v>
      </c>
      <c r="E863" s="18">
        <v>180700</v>
      </c>
      <c r="F863" s="18" t="s">
        <v>4515</v>
      </c>
      <c r="G863" s="18" t="s">
        <v>4511</v>
      </c>
      <c r="H863" s="18" t="s">
        <v>1535</v>
      </c>
      <c r="I863" s="18" t="s">
        <v>4366</v>
      </c>
      <c r="J863" s="18">
        <v>1267.7245809999999</v>
      </c>
      <c r="K863" s="18" t="s">
        <v>1540</v>
      </c>
      <c r="L863" s="18">
        <v>0</v>
      </c>
      <c r="M863" s="18">
        <v>0.13398173699999999</v>
      </c>
      <c r="N863" s="18">
        <v>51.505805469999999</v>
      </c>
      <c r="O863" s="260" t="s">
        <v>4249</v>
      </c>
    </row>
    <row r="864" spans="1:15">
      <c r="A864" s="18">
        <v>2023</v>
      </c>
      <c r="B864" s="18">
        <v>8442</v>
      </c>
      <c r="C864" s="18" t="s">
        <v>4519</v>
      </c>
      <c r="D864" s="18">
        <v>539200</v>
      </c>
      <c r="E864" s="18">
        <v>210300</v>
      </c>
      <c r="F864" s="18" t="s">
        <v>4515</v>
      </c>
      <c r="G864" s="18" t="s">
        <v>4511</v>
      </c>
      <c r="H864" s="18" t="s">
        <v>1535</v>
      </c>
      <c r="I864" s="18" t="s">
        <v>4366</v>
      </c>
      <c r="J864" s="18">
        <v>448.67189139999999</v>
      </c>
      <c r="K864" s="18" t="s">
        <v>1540</v>
      </c>
      <c r="L864" s="18">
        <v>0</v>
      </c>
      <c r="M864" s="18">
        <v>1.6155404000000002E-2</v>
      </c>
      <c r="N864" s="18">
        <v>51.774068990000004</v>
      </c>
      <c r="O864" s="260" t="s">
        <v>4249</v>
      </c>
    </row>
    <row r="865" spans="1:15">
      <c r="A865" s="18">
        <v>2023</v>
      </c>
      <c r="B865" s="18">
        <v>8489</v>
      </c>
      <c r="C865" s="18" t="s">
        <v>4520</v>
      </c>
      <c r="D865" s="18">
        <v>353303</v>
      </c>
      <c r="E865" s="18">
        <v>179304</v>
      </c>
      <c r="F865" s="18" t="s">
        <v>4521</v>
      </c>
      <c r="G865" s="18" t="s">
        <v>4511</v>
      </c>
      <c r="H865" s="18" t="s">
        <v>1535</v>
      </c>
      <c r="I865" s="18" t="s">
        <v>4366</v>
      </c>
      <c r="J865" s="18">
        <v>8307.7216320000007</v>
      </c>
      <c r="K865" s="18" t="s">
        <v>1540</v>
      </c>
      <c r="L865" s="18">
        <v>0</v>
      </c>
      <c r="M865" s="18">
        <v>-2.6742780009999998</v>
      </c>
      <c r="N865" s="18">
        <v>51.510722469999997</v>
      </c>
      <c r="O865" s="260" t="s">
        <v>4249</v>
      </c>
    </row>
    <row r="866" spans="1:15">
      <c r="A866" s="18">
        <v>2023</v>
      </c>
      <c r="B866" s="18">
        <v>8878</v>
      </c>
      <c r="C866" s="18" t="s">
        <v>2001</v>
      </c>
      <c r="D866" s="18">
        <v>456500</v>
      </c>
      <c r="E866" s="18">
        <v>523700</v>
      </c>
      <c r="F866" s="18" t="s">
        <v>4522</v>
      </c>
      <c r="G866" s="18" t="s">
        <v>4511</v>
      </c>
      <c r="H866" s="18" t="s">
        <v>1535</v>
      </c>
      <c r="I866" s="18" t="s">
        <v>4366</v>
      </c>
      <c r="J866" s="18">
        <v>15039.24994</v>
      </c>
      <c r="K866" s="18" t="s">
        <v>531</v>
      </c>
      <c r="L866" s="18">
        <v>0</v>
      </c>
      <c r="M866" s="18">
        <v>-1.1268484540000001</v>
      </c>
      <c r="N866" s="18">
        <v>54.605317839999998</v>
      </c>
      <c r="O866" s="260" t="s">
        <v>4248</v>
      </c>
    </row>
    <row r="867" spans="1:15">
      <c r="A867" s="18">
        <v>2023</v>
      </c>
      <c r="B867" s="18">
        <v>9105</v>
      </c>
      <c r="C867" s="18" t="s">
        <v>2472</v>
      </c>
      <c r="D867" s="18">
        <v>433200</v>
      </c>
      <c r="E867" s="18">
        <v>295100</v>
      </c>
      <c r="F867" s="18" t="s">
        <v>4523</v>
      </c>
      <c r="G867" s="18" t="s">
        <v>4483</v>
      </c>
      <c r="H867" s="18" t="s">
        <v>1535</v>
      </c>
      <c r="I867" s="18" t="s">
        <v>4366</v>
      </c>
      <c r="J867" s="18">
        <v>241.23866799999999</v>
      </c>
      <c r="K867" s="18" t="s">
        <v>1540</v>
      </c>
      <c r="L867" s="18">
        <v>0</v>
      </c>
      <c r="M867" s="18">
        <v>-1.5117818890000001</v>
      </c>
      <c r="N867" s="18">
        <v>52.552736860000003</v>
      </c>
      <c r="O867" s="260" t="s">
        <v>4248</v>
      </c>
    </row>
    <row r="868" spans="1:15">
      <c r="A868" s="18">
        <v>2023</v>
      </c>
      <c r="B868" s="18">
        <v>9299</v>
      </c>
      <c r="C868" s="18" t="s">
        <v>4524</v>
      </c>
      <c r="D868" s="18">
        <v>573800</v>
      </c>
      <c r="E868" s="18">
        <v>157800</v>
      </c>
      <c r="F868" s="18" t="s">
        <v>4525</v>
      </c>
      <c r="G868" s="18" t="s">
        <v>4483</v>
      </c>
      <c r="H868" s="18" t="s">
        <v>1535</v>
      </c>
      <c r="I868" s="18" t="s">
        <v>4366</v>
      </c>
      <c r="J868" s="18">
        <v>104077.27370000001</v>
      </c>
      <c r="K868" s="18" t="s">
        <v>1540</v>
      </c>
      <c r="L868" s="18">
        <v>0</v>
      </c>
      <c r="M868" s="18">
        <v>0.49129010899999997</v>
      </c>
      <c r="N868" s="18">
        <v>51.292806839999997</v>
      </c>
      <c r="O868" s="260" t="s">
        <v>4248</v>
      </c>
    </row>
    <row r="869" spans="1:15">
      <c r="A869" s="18">
        <v>2023</v>
      </c>
      <c r="B869" s="18">
        <v>9583</v>
      </c>
      <c r="C869" s="18" t="s">
        <v>4526</v>
      </c>
      <c r="D869" s="18">
        <v>226800</v>
      </c>
      <c r="E869" s="18">
        <v>65000</v>
      </c>
      <c r="F869" s="18" t="s">
        <v>4527</v>
      </c>
      <c r="G869" s="18" t="s">
        <v>4483</v>
      </c>
      <c r="H869" s="18" t="s">
        <v>1535</v>
      </c>
      <c r="I869" s="18" t="s">
        <v>4366</v>
      </c>
      <c r="J869" s="18">
        <v>610.83770890000005</v>
      </c>
      <c r="K869" s="18" t="s">
        <v>1540</v>
      </c>
      <c r="L869" s="18">
        <v>0</v>
      </c>
      <c r="M869" s="18">
        <v>-4.4414736450000003</v>
      </c>
      <c r="N869" s="18">
        <v>50.45919421</v>
      </c>
      <c r="O869" s="260" t="s">
        <v>4248</v>
      </c>
    </row>
    <row r="870" spans="1:15">
      <c r="A870" s="18">
        <v>2023</v>
      </c>
      <c r="B870" s="18">
        <v>9617</v>
      </c>
      <c r="C870" s="18" t="s">
        <v>4528</v>
      </c>
      <c r="D870" s="18">
        <v>534817</v>
      </c>
      <c r="E870" s="18">
        <v>181808</v>
      </c>
      <c r="F870" s="18" t="s">
        <v>4529</v>
      </c>
      <c r="G870" s="18" t="s">
        <v>4483</v>
      </c>
      <c r="H870" s="18" t="s">
        <v>1535</v>
      </c>
      <c r="I870" s="18" t="s">
        <v>4366</v>
      </c>
      <c r="J870" s="18">
        <v>9727.7427599999992</v>
      </c>
      <c r="K870" s="18" t="s">
        <v>1540</v>
      </c>
      <c r="L870" s="18">
        <v>0</v>
      </c>
      <c r="M870" s="18">
        <v>-5.8302015999999998E-2</v>
      </c>
      <c r="N870" s="18">
        <v>51.519110560000001</v>
      </c>
      <c r="O870" s="260" t="s">
        <v>4249</v>
      </c>
    </row>
    <row r="871" spans="1:15">
      <c r="A871" s="18">
        <v>2023</v>
      </c>
      <c r="B871" s="18">
        <v>9627</v>
      </c>
      <c r="C871" s="18" t="s">
        <v>4530</v>
      </c>
      <c r="D871" s="18">
        <v>434820</v>
      </c>
      <c r="E871" s="18">
        <v>387420</v>
      </c>
      <c r="F871" s="18" t="s">
        <v>4531</v>
      </c>
      <c r="G871" s="18" t="s">
        <v>4483</v>
      </c>
      <c r="H871" s="18" t="s">
        <v>1535</v>
      </c>
      <c r="I871" s="18" t="s">
        <v>4366</v>
      </c>
      <c r="J871" s="18">
        <v>722.30484890000002</v>
      </c>
      <c r="K871" s="18" t="s">
        <v>1540</v>
      </c>
      <c r="L871" s="18">
        <v>0</v>
      </c>
      <c r="M871" s="18">
        <v>-1.477992843</v>
      </c>
      <c r="N871" s="18">
        <v>53.382486450000002</v>
      </c>
      <c r="O871" s="260" t="s">
        <v>4248</v>
      </c>
    </row>
    <row r="872" spans="1:15">
      <c r="A872" s="18">
        <v>2023</v>
      </c>
      <c r="B872" s="18">
        <v>9628</v>
      </c>
      <c r="C872" s="18" t="s">
        <v>4532</v>
      </c>
      <c r="D872" s="18">
        <v>436770</v>
      </c>
      <c r="E872" s="18">
        <v>387900</v>
      </c>
      <c r="F872" s="18" t="s">
        <v>4531</v>
      </c>
      <c r="G872" s="18" t="s">
        <v>4483</v>
      </c>
      <c r="H872" s="18" t="s">
        <v>1535</v>
      </c>
      <c r="I872" s="18" t="s">
        <v>4366</v>
      </c>
      <c r="J872" s="18">
        <v>902.37544560000003</v>
      </c>
      <c r="K872" s="18" t="s">
        <v>1540</v>
      </c>
      <c r="L872" s="18">
        <v>0</v>
      </c>
      <c r="M872" s="18">
        <v>-1.4486229829999999</v>
      </c>
      <c r="N872" s="18">
        <v>53.386669060000003</v>
      </c>
      <c r="O872" s="260" t="s">
        <v>4248</v>
      </c>
    </row>
    <row r="873" spans="1:15">
      <c r="A873" s="18">
        <v>2023</v>
      </c>
      <c r="B873" s="18">
        <v>9685</v>
      </c>
      <c r="C873" s="18" t="s">
        <v>529</v>
      </c>
      <c r="D873" s="18">
        <v>411121</v>
      </c>
      <c r="E873" s="18">
        <v>844505</v>
      </c>
      <c r="F873" s="18" t="s">
        <v>4533</v>
      </c>
      <c r="G873" s="18" t="s">
        <v>4483</v>
      </c>
      <c r="H873" s="18" t="s">
        <v>1553</v>
      </c>
      <c r="I873" s="18" t="s">
        <v>4366</v>
      </c>
      <c r="J873" s="18">
        <v>7460.9855520000001</v>
      </c>
      <c r="K873" s="18" t="s">
        <v>1540</v>
      </c>
      <c r="L873" s="18">
        <v>0</v>
      </c>
      <c r="M873" s="18">
        <v>-1.8161422060000001</v>
      </c>
      <c r="N873" s="18">
        <v>57.490639190000003</v>
      </c>
      <c r="O873" s="260" t="s">
        <v>4248</v>
      </c>
    </row>
    <row r="874" spans="1:15">
      <c r="A874" s="18">
        <v>2023</v>
      </c>
      <c r="B874" s="18">
        <v>9855</v>
      </c>
      <c r="C874" s="18" t="s">
        <v>4534</v>
      </c>
      <c r="D874" s="18">
        <v>331070</v>
      </c>
      <c r="E874" s="18">
        <v>371480</v>
      </c>
      <c r="F874" s="18" t="s">
        <v>4535</v>
      </c>
      <c r="G874" s="18" t="s">
        <v>4483</v>
      </c>
      <c r="H874" s="18" t="s">
        <v>1543</v>
      </c>
      <c r="I874" s="18" t="s">
        <v>4366</v>
      </c>
      <c r="J874" s="18">
        <v>38880.770510000002</v>
      </c>
      <c r="K874" s="18" t="s">
        <v>532</v>
      </c>
      <c r="L874" s="18">
        <v>0</v>
      </c>
      <c r="M874" s="18">
        <v>-3.0341943229999999</v>
      </c>
      <c r="N874" s="18">
        <v>53.235858229999998</v>
      </c>
      <c r="O874" s="260" t="s">
        <v>4248</v>
      </c>
    </row>
    <row r="875" spans="1:15">
      <c r="A875" s="18">
        <v>2023</v>
      </c>
      <c r="B875" s="18">
        <v>9872</v>
      </c>
      <c r="C875" s="18" t="s">
        <v>4536</v>
      </c>
      <c r="D875" s="18">
        <v>279014</v>
      </c>
      <c r="E875" s="18">
        <v>186386</v>
      </c>
      <c r="F875" s="18" t="s">
        <v>4537</v>
      </c>
      <c r="G875" s="18" t="s">
        <v>4483</v>
      </c>
      <c r="H875" s="18" t="s">
        <v>1543</v>
      </c>
      <c r="I875" s="18" t="s">
        <v>4366</v>
      </c>
      <c r="J875" s="18">
        <v>6762.268376</v>
      </c>
      <c r="K875" s="18" t="s">
        <v>533</v>
      </c>
      <c r="L875" s="18">
        <v>0</v>
      </c>
      <c r="M875" s="18">
        <v>-3.7468187529999999</v>
      </c>
      <c r="N875" s="18">
        <v>51.563333700000001</v>
      </c>
      <c r="O875" s="260" t="s">
        <v>4248</v>
      </c>
    </row>
    <row r="876" spans="1:15">
      <c r="A876" s="18">
        <v>2023</v>
      </c>
      <c r="B876" s="18">
        <v>9884</v>
      </c>
      <c r="C876" s="18" t="s">
        <v>4538</v>
      </c>
      <c r="D876" s="18">
        <v>321632</v>
      </c>
      <c r="E876" s="18">
        <v>193546</v>
      </c>
      <c r="F876" s="18" t="s">
        <v>4539</v>
      </c>
      <c r="G876" s="18" t="s">
        <v>4483</v>
      </c>
      <c r="H876" s="18" t="s">
        <v>1543</v>
      </c>
      <c r="I876" s="18" t="s">
        <v>4366</v>
      </c>
      <c r="J876" s="18">
        <v>33048.654929999997</v>
      </c>
      <c r="K876" s="18" t="s">
        <v>1540</v>
      </c>
      <c r="L876" s="18">
        <v>0</v>
      </c>
      <c r="M876" s="18">
        <v>-3.1337499019999999</v>
      </c>
      <c r="N876" s="18">
        <v>51.635240840000002</v>
      </c>
      <c r="O876" s="260" t="s">
        <v>4248</v>
      </c>
    </row>
    <row r="877" spans="1:15">
      <c r="A877" s="18">
        <v>2023</v>
      </c>
      <c r="B877" s="18">
        <v>10062</v>
      </c>
      <c r="C877" s="18" t="s">
        <v>2470</v>
      </c>
      <c r="D877" s="18">
        <v>503880</v>
      </c>
      <c r="E877" s="18">
        <v>177320</v>
      </c>
      <c r="F877" s="18" t="s">
        <v>4540</v>
      </c>
      <c r="G877" s="18" t="s">
        <v>4483</v>
      </c>
      <c r="H877" s="18" t="s">
        <v>1535</v>
      </c>
      <c r="I877" s="18" t="s">
        <v>4366</v>
      </c>
      <c r="J877" s="18">
        <v>1147.4804879999999</v>
      </c>
      <c r="K877" s="18" t="s">
        <v>1540</v>
      </c>
      <c r="L877" s="18">
        <v>0</v>
      </c>
      <c r="M877" s="18">
        <v>-0.50532349399999998</v>
      </c>
      <c r="N877" s="18">
        <v>51.485301489999998</v>
      </c>
      <c r="O877" s="260" t="s">
        <v>4248</v>
      </c>
    </row>
    <row r="878" spans="1:15">
      <c r="A878" s="18">
        <v>2023</v>
      </c>
      <c r="B878" s="18">
        <v>10611</v>
      </c>
      <c r="C878" s="18" t="s">
        <v>4416</v>
      </c>
      <c r="D878" s="18">
        <v>400630</v>
      </c>
      <c r="E878" s="18">
        <v>298160</v>
      </c>
      <c r="F878" s="18" t="s">
        <v>4541</v>
      </c>
      <c r="G878" s="18" t="s">
        <v>4483</v>
      </c>
      <c r="H878" s="18" t="s">
        <v>1535</v>
      </c>
      <c r="I878" s="18" t="s">
        <v>4366</v>
      </c>
      <c r="J878" s="18">
        <v>793.84317069999997</v>
      </c>
      <c r="K878" s="18" t="s">
        <v>1539</v>
      </c>
      <c r="L878" s="18">
        <v>0</v>
      </c>
      <c r="M878" s="18">
        <v>-1.992134936</v>
      </c>
      <c r="N878" s="18">
        <v>52.58125098</v>
      </c>
      <c r="O878" s="260" t="s">
        <v>4248</v>
      </c>
    </row>
    <row r="879" spans="1:15">
      <c r="A879" s="18">
        <v>2023</v>
      </c>
      <c r="B879" s="18">
        <v>11037</v>
      </c>
      <c r="C879" s="18" t="s">
        <v>1571</v>
      </c>
      <c r="D879" s="18">
        <v>148005</v>
      </c>
      <c r="E879" s="18">
        <v>532272</v>
      </c>
      <c r="F879" s="18" t="s">
        <v>4542</v>
      </c>
      <c r="G879" s="18" t="s">
        <v>4483</v>
      </c>
      <c r="H879" s="18" t="s">
        <v>1573</v>
      </c>
      <c r="I879" s="18" t="s">
        <v>4366</v>
      </c>
      <c r="J879" s="18">
        <v>3185.3285999999998</v>
      </c>
      <c r="K879" s="18" t="s">
        <v>1540</v>
      </c>
      <c r="L879" s="18">
        <v>0</v>
      </c>
      <c r="M879" s="18">
        <v>-5.9051993270000001</v>
      </c>
      <c r="N879" s="18">
        <v>54.622498929999999</v>
      </c>
      <c r="O879" s="260" t="s">
        <v>4248</v>
      </c>
    </row>
    <row r="880" spans="1:15">
      <c r="A880" s="18">
        <v>2023</v>
      </c>
      <c r="B880" s="18">
        <v>11588</v>
      </c>
      <c r="C880" s="18" t="s">
        <v>4543</v>
      </c>
      <c r="D880" s="18">
        <v>619230</v>
      </c>
      <c r="E880" s="18">
        <v>245000</v>
      </c>
      <c r="F880" s="18" t="s">
        <v>4544</v>
      </c>
      <c r="G880" s="18" t="s">
        <v>4483</v>
      </c>
      <c r="H880" s="18" t="s">
        <v>1535</v>
      </c>
      <c r="I880" s="18" t="s">
        <v>4366</v>
      </c>
      <c r="J880" s="18">
        <v>2329.517519</v>
      </c>
      <c r="K880" s="18" t="s">
        <v>1540</v>
      </c>
      <c r="L880" s="18">
        <v>0</v>
      </c>
      <c r="M880" s="18">
        <v>1.1965917699999999</v>
      </c>
      <c r="N880" s="18">
        <v>52.059978719999997</v>
      </c>
      <c r="O880" s="260" t="s">
        <v>4248</v>
      </c>
    </row>
    <row r="881" spans="1:15">
      <c r="A881" s="18">
        <v>2023</v>
      </c>
      <c r="B881" s="18">
        <v>11611</v>
      </c>
      <c r="C881" s="18" t="s">
        <v>4545</v>
      </c>
      <c r="D881" s="18">
        <v>604090</v>
      </c>
      <c r="E881" s="18">
        <v>142060</v>
      </c>
      <c r="F881" s="18" t="s">
        <v>4544</v>
      </c>
      <c r="G881" s="18" t="s">
        <v>4483</v>
      </c>
      <c r="H881" s="18" t="s">
        <v>1535</v>
      </c>
      <c r="I881" s="18" t="s">
        <v>4366</v>
      </c>
      <c r="J881" s="18">
        <v>1934.658201</v>
      </c>
      <c r="K881" s="18" t="s">
        <v>1540</v>
      </c>
      <c r="L881" s="18">
        <v>0</v>
      </c>
      <c r="M881" s="18">
        <v>0.916204291</v>
      </c>
      <c r="N881" s="18">
        <v>51.141417560000001</v>
      </c>
      <c r="O881" s="260" t="s">
        <v>4248</v>
      </c>
    </row>
    <row r="882" spans="1:15">
      <c r="A882" s="18">
        <v>2023</v>
      </c>
      <c r="B882" s="18">
        <v>11617</v>
      </c>
      <c r="C882" s="18" t="s">
        <v>4546</v>
      </c>
      <c r="D882" s="18">
        <v>546400</v>
      </c>
      <c r="E882" s="18">
        <v>171100</v>
      </c>
      <c r="F882" s="18" t="s">
        <v>4544</v>
      </c>
      <c r="G882" s="18" t="s">
        <v>4483</v>
      </c>
      <c r="H882" s="18" t="s">
        <v>1535</v>
      </c>
      <c r="I882" s="18" t="s">
        <v>4366</v>
      </c>
      <c r="J882" s="18">
        <v>1587.822314</v>
      </c>
      <c r="K882" s="18" t="s">
        <v>1540</v>
      </c>
      <c r="L882" s="18">
        <v>0</v>
      </c>
      <c r="M882" s="18">
        <v>0.10409321000000001</v>
      </c>
      <c r="N882" s="18">
        <v>51.42001398</v>
      </c>
      <c r="O882" s="260" t="s">
        <v>4248</v>
      </c>
    </row>
    <row r="883" spans="1:15">
      <c r="A883" s="18">
        <v>2023</v>
      </c>
      <c r="B883" s="18">
        <v>11666</v>
      </c>
      <c r="C883" s="18" t="s">
        <v>4547</v>
      </c>
      <c r="D883" s="18">
        <v>412760</v>
      </c>
      <c r="E883" s="18">
        <v>94220</v>
      </c>
      <c r="F883" s="18" t="s">
        <v>4544</v>
      </c>
      <c r="G883" s="18" t="s">
        <v>4483</v>
      </c>
      <c r="H883" s="18" t="s">
        <v>1535</v>
      </c>
      <c r="I883" s="18" t="s">
        <v>4366</v>
      </c>
      <c r="J883" s="18">
        <v>1545.6430049999999</v>
      </c>
      <c r="K883" s="18" t="s">
        <v>1540</v>
      </c>
      <c r="L883" s="18">
        <v>0</v>
      </c>
      <c r="M883" s="18">
        <v>-1.8205055020000001</v>
      </c>
      <c r="N883" s="18">
        <v>50.747445740000003</v>
      </c>
      <c r="O883" s="260" t="s">
        <v>4248</v>
      </c>
    </row>
    <row r="884" spans="1:15">
      <c r="A884" s="18">
        <v>2023</v>
      </c>
      <c r="B884" s="18">
        <v>11739</v>
      </c>
      <c r="C884" s="18" t="s">
        <v>4509</v>
      </c>
      <c r="D884" s="18">
        <v>544400</v>
      </c>
      <c r="E884" s="18">
        <v>182300</v>
      </c>
      <c r="F884" s="18" t="s">
        <v>4515</v>
      </c>
      <c r="G884" s="18" t="s">
        <v>4511</v>
      </c>
      <c r="H884" s="18" t="s">
        <v>1535</v>
      </c>
      <c r="I884" s="18" t="s">
        <v>4366</v>
      </c>
      <c r="J884" s="18">
        <v>11223.8781</v>
      </c>
      <c r="K884" s="18" t="s">
        <v>1540</v>
      </c>
      <c r="L884" s="18">
        <v>0</v>
      </c>
      <c r="M884" s="18">
        <v>7.9922673999999999E-2</v>
      </c>
      <c r="N884" s="18">
        <v>51.521165179999997</v>
      </c>
      <c r="O884" s="260" t="s">
        <v>4249</v>
      </c>
    </row>
    <row r="885" spans="1:15">
      <c r="A885" s="18">
        <v>2023</v>
      </c>
      <c r="B885" s="18">
        <v>12113</v>
      </c>
      <c r="C885" s="18" t="s">
        <v>1775</v>
      </c>
      <c r="D885" s="18">
        <v>432500</v>
      </c>
      <c r="E885" s="18">
        <v>431500</v>
      </c>
      <c r="F885" s="18" t="s">
        <v>4544</v>
      </c>
      <c r="G885" s="18" t="s">
        <v>4483</v>
      </c>
      <c r="H885" s="18" t="s">
        <v>1535</v>
      </c>
      <c r="I885" s="18" t="s">
        <v>4366</v>
      </c>
      <c r="J885" s="18">
        <v>3987.4692869999999</v>
      </c>
      <c r="K885" s="18" t="s">
        <v>1540</v>
      </c>
      <c r="L885" s="18">
        <v>0</v>
      </c>
      <c r="M885" s="18">
        <v>-1.50829565</v>
      </c>
      <c r="N885" s="18">
        <v>53.778822839999997</v>
      </c>
      <c r="O885" s="260" t="s">
        <v>4248</v>
      </c>
    </row>
    <row r="886" spans="1:15">
      <c r="A886" s="18">
        <v>2023</v>
      </c>
      <c r="B886" s="18">
        <v>12138</v>
      </c>
      <c r="C886" s="18" t="s">
        <v>4548</v>
      </c>
      <c r="D886" s="18">
        <v>391900</v>
      </c>
      <c r="E886" s="18">
        <v>406000</v>
      </c>
      <c r="F886" s="18" t="s">
        <v>4544</v>
      </c>
      <c r="G886" s="18" t="s">
        <v>4483</v>
      </c>
      <c r="H886" s="18" t="s">
        <v>1535</v>
      </c>
      <c r="I886" s="18" t="s">
        <v>4366</v>
      </c>
      <c r="J886" s="18">
        <v>1684.885544</v>
      </c>
      <c r="K886" s="18" t="s">
        <v>1540</v>
      </c>
      <c r="L886" s="18">
        <v>0</v>
      </c>
      <c r="M886" s="18">
        <v>-2.1237249789999999</v>
      </c>
      <c r="N886" s="18">
        <v>53.550567690000001</v>
      </c>
      <c r="O886" s="260" t="s">
        <v>4248</v>
      </c>
    </row>
    <row r="887" spans="1:15">
      <c r="A887" s="18">
        <v>2023</v>
      </c>
      <c r="B887" s="18">
        <v>12142</v>
      </c>
      <c r="C887" s="18" t="s">
        <v>4549</v>
      </c>
      <c r="D887" s="18">
        <v>371760</v>
      </c>
      <c r="E887" s="18">
        <v>406370</v>
      </c>
      <c r="F887" s="18" t="s">
        <v>4544</v>
      </c>
      <c r="G887" s="18" t="s">
        <v>4483</v>
      </c>
      <c r="H887" s="18" t="s">
        <v>1535</v>
      </c>
      <c r="I887" s="18" t="s">
        <v>4366</v>
      </c>
      <c r="J887" s="18">
        <v>1404.1136349999999</v>
      </c>
      <c r="K887" s="18" t="s">
        <v>1540</v>
      </c>
      <c r="L887" s="18">
        <v>0</v>
      </c>
      <c r="M887" s="18">
        <v>-2.4277272779999999</v>
      </c>
      <c r="N887" s="18">
        <v>53.553191929999997</v>
      </c>
      <c r="O887" s="260" t="s">
        <v>4248</v>
      </c>
    </row>
    <row r="888" spans="1:15">
      <c r="A888" s="18">
        <v>2023</v>
      </c>
      <c r="B888" s="18">
        <v>12169</v>
      </c>
      <c r="C888" s="18" t="s">
        <v>4550</v>
      </c>
      <c r="D888" s="18">
        <v>544500</v>
      </c>
      <c r="E888" s="18">
        <v>102300</v>
      </c>
      <c r="F888" s="18" t="s">
        <v>4551</v>
      </c>
      <c r="G888" s="18" t="s">
        <v>4483</v>
      </c>
      <c r="H888" s="18" t="s">
        <v>1535</v>
      </c>
      <c r="I888" s="18" t="s">
        <v>4366</v>
      </c>
      <c r="J888" s="18">
        <v>42659.551200000002</v>
      </c>
      <c r="K888" s="18" t="s">
        <v>1540</v>
      </c>
      <c r="L888" s="18">
        <v>0</v>
      </c>
      <c r="M888" s="18">
        <v>4.9252352999999999E-2</v>
      </c>
      <c r="N888" s="18">
        <v>50.802248339999998</v>
      </c>
      <c r="O888" s="260" t="s">
        <v>4248</v>
      </c>
    </row>
    <row r="889" spans="1:15">
      <c r="A889" s="18">
        <v>2023</v>
      </c>
      <c r="B889" s="18">
        <v>12184</v>
      </c>
      <c r="C889" s="18" t="s">
        <v>4552</v>
      </c>
      <c r="D889" s="18">
        <v>504990</v>
      </c>
      <c r="E889" s="18">
        <v>162680</v>
      </c>
      <c r="F889" s="18" t="s">
        <v>4553</v>
      </c>
      <c r="G889" s="18" t="s">
        <v>4483</v>
      </c>
      <c r="H889" s="18" t="s">
        <v>1535</v>
      </c>
      <c r="I889" s="18" t="s">
        <v>4366</v>
      </c>
      <c r="J889" s="18">
        <v>250.7890261</v>
      </c>
      <c r="K889" s="18" t="s">
        <v>1540</v>
      </c>
      <c r="L889" s="18">
        <v>0</v>
      </c>
      <c r="M889" s="18">
        <v>-0.493675166</v>
      </c>
      <c r="N889" s="18">
        <v>51.35350554</v>
      </c>
      <c r="O889" s="260" t="s">
        <v>4248</v>
      </c>
    </row>
    <row r="890" spans="1:15">
      <c r="A890" s="18">
        <v>2023</v>
      </c>
      <c r="B890" s="18">
        <v>12446</v>
      </c>
      <c r="C890" s="18" t="s">
        <v>4554</v>
      </c>
      <c r="D890" s="18">
        <v>501330</v>
      </c>
      <c r="E890" s="18">
        <v>242860</v>
      </c>
      <c r="F890" s="18" t="s">
        <v>4555</v>
      </c>
      <c r="G890" s="18" t="s">
        <v>4483</v>
      </c>
      <c r="H890" s="18" t="s">
        <v>1535</v>
      </c>
      <c r="I890" s="18" t="s">
        <v>4366</v>
      </c>
      <c r="J890" s="18">
        <v>138.5368479</v>
      </c>
      <c r="K890" s="18" t="s">
        <v>1540</v>
      </c>
      <c r="L890" s="18">
        <v>0</v>
      </c>
      <c r="M890" s="18">
        <v>-0.52292386999999996</v>
      </c>
      <c r="N890" s="18">
        <v>52.074842429999997</v>
      </c>
      <c r="O890" s="260" t="s">
        <v>4248</v>
      </c>
    </row>
    <row r="891" spans="1:15">
      <c r="A891" s="18">
        <v>2023</v>
      </c>
      <c r="B891" s="18">
        <v>12470</v>
      </c>
      <c r="C891" s="18" t="s">
        <v>4556</v>
      </c>
      <c r="D891" s="18">
        <v>404300</v>
      </c>
      <c r="E891" s="18">
        <v>302300</v>
      </c>
      <c r="F891" s="18" t="s">
        <v>4555</v>
      </c>
      <c r="G891" s="18" t="s">
        <v>4483</v>
      </c>
      <c r="H891" s="18" t="s">
        <v>1535</v>
      </c>
      <c r="I891" s="18" t="s">
        <v>4366</v>
      </c>
      <c r="J891" s="18">
        <v>793.84317069999997</v>
      </c>
      <c r="K891" s="18" t="s">
        <v>1539</v>
      </c>
      <c r="L891" s="18">
        <v>0</v>
      </c>
      <c r="M891" s="18">
        <v>-1.937920729</v>
      </c>
      <c r="N891" s="18">
        <v>52.618452769999998</v>
      </c>
      <c r="O891" s="260" t="s">
        <v>4248</v>
      </c>
    </row>
    <row r="892" spans="1:15">
      <c r="A892" s="18">
        <v>2023</v>
      </c>
      <c r="B892" s="18">
        <v>12475</v>
      </c>
      <c r="C892" s="18" t="s">
        <v>4557</v>
      </c>
      <c r="D892" s="18">
        <v>528710</v>
      </c>
      <c r="E892" s="18">
        <v>151840</v>
      </c>
      <c r="F892" s="18" t="s">
        <v>4558</v>
      </c>
      <c r="G892" s="18" t="s">
        <v>4483</v>
      </c>
      <c r="H892" s="18" t="s">
        <v>1535</v>
      </c>
      <c r="I892" s="18" t="s">
        <v>4366</v>
      </c>
      <c r="J892" s="18">
        <v>14342.92808</v>
      </c>
      <c r="K892" s="18" t="s">
        <v>1540</v>
      </c>
      <c r="L892" s="18">
        <v>0</v>
      </c>
      <c r="M892" s="18">
        <v>-0.157121756</v>
      </c>
      <c r="N892" s="18">
        <v>51.25121266</v>
      </c>
      <c r="O892" s="260" t="s">
        <v>4248</v>
      </c>
    </row>
    <row r="893" spans="1:15">
      <c r="A893" s="18">
        <v>2023</v>
      </c>
      <c r="B893" s="18">
        <v>12485</v>
      </c>
      <c r="C893" s="18" t="s">
        <v>1775</v>
      </c>
      <c r="D893" s="18">
        <v>432560</v>
      </c>
      <c r="E893" s="18">
        <v>431600</v>
      </c>
      <c r="F893" s="18" t="s">
        <v>4559</v>
      </c>
      <c r="G893" s="18" t="s">
        <v>4483</v>
      </c>
      <c r="H893" s="18" t="s">
        <v>1535</v>
      </c>
      <c r="I893" s="18" t="s">
        <v>4366</v>
      </c>
      <c r="J893" s="18">
        <v>932.38001859999997</v>
      </c>
      <c r="K893" s="18" t="s">
        <v>1540</v>
      </c>
      <c r="L893" s="18">
        <v>0</v>
      </c>
      <c r="M893" s="18">
        <v>-1.5073746720000001</v>
      </c>
      <c r="N893" s="18">
        <v>53.779717869999999</v>
      </c>
      <c r="O893" s="260" t="s">
        <v>4248</v>
      </c>
    </row>
    <row r="894" spans="1:15">
      <c r="A894" s="18">
        <v>2023</v>
      </c>
      <c r="B894" s="18">
        <v>12508</v>
      </c>
      <c r="C894" s="18" t="s">
        <v>4560</v>
      </c>
      <c r="D894" s="18">
        <v>385600</v>
      </c>
      <c r="E894" s="18">
        <v>151600</v>
      </c>
      <c r="F894" s="18" t="s">
        <v>4561</v>
      </c>
      <c r="G894" s="18" t="s">
        <v>4483</v>
      </c>
      <c r="H894" s="18" t="s">
        <v>1535</v>
      </c>
      <c r="I894" s="18" t="s">
        <v>4366</v>
      </c>
      <c r="J894" s="18">
        <v>932.38001859999997</v>
      </c>
      <c r="K894" s="18" t="s">
        <v>1540</v>
      </c>
      <c r="L894" s="18">
        <v>0</v>
      </c>
      <c r="M894" s="18">
        <v>-2.2077652570000001</v>
      </c>
      <c r="N894" s="18">
        <v>51.263372709999999</v>
      </c>
      <c r="O894" s="260" t="s">
        <v>4248</v>
      </c>
    </row>
    <row r="895" spans="1:15">
      <c r="A895" s="18">
        <v>2023</v>
      </c>
      <c r="B895" s="18">
        <v>12518</v>
      </c>
      <c r="C895" s="18" t="s">
        <v>4562</v>
      </c>
      <c r="D895" s="18">
        <v>436270</v>
      </c>
      <c r="E895" s="18">
        <v>394130</v>
      </c>
      <c r="F895" s="18" t="s">
        <v>4559</v>
      </c>
      <c r="G895" s="18" t="s">
        <v>4483</v>
      </c>
      <c r="H895" s="18" t="s">
        <v>1535</v>
      </c>
      <c r="I895" s="18" t="s">
        <v>4366</v>
      </c>
      <c r="J895" s="18">
        <v>793.84317069999997</v>
      </c>
      <c r="K895" s="18" t="s">
        <v>1540</v>
      </c>
      <c r="L895" s="18">
        <v>0</v>
      </c>
      <c r="M895" s="18">
        <v>-1.455425658</v>
      </c>
      <c r="N895" s="18">
        <v>53.442699570000002</v>
      </c>
      <c r="O895" s="260" t="s">
        <v>4248</v>
      </c>
    </row>
    <row r="896" spans="1:15">
      <c r="A896" s="18">
        <v>2023</v>
      </c>
      <c r="B896" s="18">
        <v>12604</v>
      </c>
      <c r="C896" s="18" t="s">
        <v>2479</v>
      </c>
      <c r="D896" s="18">
        <v>350540</v>
      </c>
      <c r="E896" s="18">
        <v>492540</v>
      </c>
      <c r="F896" s="18" t="s">
        <v>4563</v>
      </c>
      <c r="G896" s="18" t="s">
        <v>4483</v>
      </c>
      <c r="H896" s="18" t="s">
        <v>1535</v>
      </c>
      <c r="I896" s="18" t="s">
        <v>4366</v>
      </c>
      <c r="J896" s="18">
        <v>138.5368479</v>
      </c>
      <c r="K896" s="18" t="s">
        <v>1540</v>
      </c>
      <c r="L896" s="18">
        <v>0</v>
      </c>
      <c r="M896" s="18">
        <v>-2.761986506</v>
      </c>
      <c r="N896" s="18">
        <v>54.326023579999998</v>
      </c>
      <c r="O896" s="260" t="s">
        <v>4248</v>
      </c>
    </row>
    <row r="897" spans="1:15">
      <c r="A897" s="18">
        <v>2023</v>
      </c>
      <c r="B897" s="18">
        <v>12647</v>
      </c>
      <c r="C897" s="18" t="s">
        <v>4564</v>
      </c>
      <c r="D897" s="18">
        <v>577850</v>
      </c>
      <c r="E897" s="18">
        <v>182090</v>
      </c>
      <c r="F897" s="18" t="s">
        <v>4565</v>
      </c>
      <c r="G897" s="18" t="s">
        <v>4483</v>
      </c>
      <c r="H897" s="18" t="s">
        <v>1535</v>
      </c>
      <c r="I897" s="18" t="s">
        <v>4366</v>
      </c>
      <c r="J897" s="18">
        <v>932.38001859999997</v>
      </c>
      <c r="K897" s="18" t="s">
        <v>1540</v>
      </c>
      <c r="L897" s="18">
        <v>0</v>
      </c>
      <c r="M897" s="18">
        <v>0.56148030599999998</v>
      </c>
      <c r="N897" s="18">
        <v>51.509746370000002</v>
      </c>
      <c r="O897" s="260" t="s">
        <v>4248</v>
      </c>
    </row>
    <row r="898" spans="1:15">
      <c r="A898" s="18">
        <v>2023</v>
      </c>
      <c r="B898" s="18">
        <v>12739</v>
      </c>
      <c r="C898" s="18" t="s">
        <v>4566</v>
      </c>
      <c r="D898" s="18">
        <v>396170</v>
      </c>
      <c r="E898" s="18">
        <v>285940</v>
      </c>
      <c r="F898" s="18" t="s">
        <v>4567</v>
      </c>
      <c r="G898" s="18" t="s">
        <v>4483</v>
      </c>
      <c r="H898" s="18" t="s">
        <v>1535</v>
      </c>
      <c r="I898" s="18" t="s">
        <v>4366</v>
      </c>
      <c r="J898" s="18">
        <v>793.84317069999997</v>
      </c>
      <c r="K898" s="18" t="s">
        <v>1539</v>
      </c>
      <c r="L898" s="18">
        <v>0</v>
      </c>
      <c r="M898" s="18">
        <v>-2.0578105309999999</v>
      </c>
      <c r="N898" s="18">
        <v>52.47138056</v>
      </c>
      <c r="O898" s="260" t="s">
        <v>4248</v>
      </c>
    </row>
    <row r="899" spans="1:15">
      <c r="A899" s="18">
        <v>2023</v>
      </c>
      <c r="B899" s="18">
        <v>12760</v>
      </c>
      <c r="C899" s="18" t="s">
        <v>1673</v>
      </c>
      <c r="D899" s="18">
        <v>343780</v>
      </c>
      <c r="E899" s="18">
        <v>398870</v>
      </c>
      <c r="F899" s="18" t="s">
        <v>4568</v>
      </c>
      <c r="G899" s="18" t="s">
        <v>4483</v>
      </c>
      <c r="H899" s="18" t="s">
        <v>1535</v>
      </c>
      <c r="I899" s="18" t="s">
        <v>4366</v>
      </c>
      <c r="J899" s="18">
        <v>932.38001859999997</v>
      </c>
      <c r="K899" s="18" t="s">
        <v>532</v>
      </c>
      <c r="L899" s="18">
        <v>0</v>
      </c>
      <c r="M899" s="18">
        <v>-2.848672101</v>
      </c>
      <c r="N899" s="18">
        <v>53.483529869999998</v>
      </c>
      <c r="O899" s="260" t="s">
        <v>4248</v>
      </c>
    </row>
    <row r="900" spans="1:15">
      <c r="A900" s="18">
        <v>2023</v>
      </c>
      <c r="B900" s="18">
        <v>13059</v>
      </c>
      <c r="C900" s="18" t="s">
        <v>4569</v>
      </c>
      <c r="D900" s="18">
        <v>537568</v>
      </c>
      <c r="E900" s="18">
        <v>180041</v>
      </c>
      <c r="F900" s="18" t="s">
        <v>4570</v>
      </c>
      <c r="G900" s="18" t="s">
        <v>353</v>
      </c>
      <c r="H900" s="18" t="s">
        <v>1535</v>
      </c>
      <c r="I900" s="18" t="s">
        <v>4366</v>
      </c>
      <c r="J900" s="18">
        <v>100</v>
      </c>
      <c r="K900" s="18" t="s">
        <v>1540</v>
      </c>
      <c r="L900" s="18">
        <v>0</v>
      </c>
      <c r="M900" s="18">
        <v>-1.9366452999999999E-2</v>
      </c>
      <c r="N900" s="18">
        <v>51.5025695</v>
      </c>
      <c r="O900" s="260" t="s">
        <v>4248</v>
      </c>
    </row>
    <row r="901" spans="1:15">
      <c r="A901" s="18">
        <v>2023</v>
      </c>
      <c r="B901" s="18">
        <v>13087</v>
      </c>
      <c r="C901" s="18" t="s">
        <v>2470</v>
      </c>
      <c r="D901" s="18">
        <v>503800</v>
      </c>
      <c r="E901" s="18">
        <v>177300</v>
      </c>
      <c r="F901" s="18" t="s">
        <v>4571</v>
      </c>
      <c r="G901" s="18" t="s">
        <v>4483</v>
      </c>
      <c r="H901" s="18" t="s">
        <v>1535</v>
      </c>
      <c r="I901" s="18" t="s">
        <v>4366</v>
      </c>
      <c r="J901" s="18">
        <v>84005.674280000007</v>
      </c>
      <c r="K901" s="18" t="s">
        <v>1540</v>
      </c>
      <c r="L901" s="18">
        <v>0</v>
      </c>
      <c r="M901" s="18">
        <v>-0.50648109699999999</v>
      </c>
      <c r="N901" s="18">
        <v>51.485136390000001</v>
      </c>
      <c r="O901" s="260" t="s">
        <v>4248</v>
      </c>
    </row>
    <row r="902" spans="1:15">
      <c r="A902" s="18">
        <v>2023</v>
      </c>
      <c r="B902" s="18">
        <v>13183</v>
      </c>
      <c r="C902" s="18" t="s">
        <v>4572</v>
      </c>
      <c r="D902" s="18">
        <v>517400</v>
      </c>
      <c r="E902" s="18">
        <v>103900</v>
      </c>
      <c r="F902" s="18" t="s">
        <v>4573</v>
      </c>
      <c r="G902" s="18" t="s">
        <v>4483</v>
      </c>
      <c r="H902" s="18" t="s">
        <v>1535</v>
      </c>
      <c r="I902" s="18" t="s">
        <v>4366</v>
      </c>
      <c r="J902" s="18">
        <v>13056.54192</v>
      </c>
      <c r="K902" s="18" t="s">
        <v>1540</v>
      </c>
      <c r="L902" s="18">
        <v>0</v>
      </c>
      <c r="M902" s="18">
        <v>-0.33462276400000002</v>
      </c>
      <c r="N902" s="18">
        <v>50.822749819999999</v>
      </c>
      <c r="O902" s="260" t="s">
        <v>4248</v>
      </c>
    </row>
    <row r="903" spans="1:15">
      <c r="A903" s="18">
        <v>2023</v>
      </c>
      <c r="B903" s="18">
        <v>13441</v>
      </c>
      <c r="C903" s="18" t="s">
        <v>4574</v>
      </c>
      <c r="D903" s="18">
        <v>551749</v>
      </c>
      <c r="E903" s="18">
        <v>182195</v>
      </c>
      <c r="F903" s="18" t="s">
        <v>4515</v>
      </c>
      <c r="G903" s="18" t="s">
        <v>4511</v>
      </c>
      <c r="H903" s="18" t="s">
        <v>1535</v>
      </c>
      <c r="I903" s="18" t="s">
        <v>4366</v>
      </c>
      <c r="J903" s="18">
        <v>215.25367829999999</v>
      </c>
      <c r="K903" s="18" t="s">
        <v>1540</v>
      </c>
      <c r="L903" s="18">
        <v>0</v>
      </c>
      <c r="M903" s="18">
        <v>0.185721729</v>
      </c>
      <c r="N903" s="18">
        <v>51.518296890000002</v>
      </c>
      <c r="O903" s="260" t="s">
        <v>4249</v>
      </c>
    </row>
    <row r="904" spans="1:15">
      <c r="A904" s="18">
        <v>2023</v>
      </c>
      <c r="B904" s="18">
        <v>13620</v>
      </c>
      <c r="C904" s="18" t="s">
        <v>4575</v>
      </c>
      <c r="D904" s="18">
        <v>147725</v>
      </c>
      <c r="E904" s="18">
        <v>532762</v>
      </c>
      <c r="F904" s="18" t="s">
        <v>4576</v>
      </c>
      <c r="G904" s="18" t="s">
        <v>4511</v>
      </c>
      <c r="H904" s="18" t="s">
        <v>1573</v>
      </c>
      <c r="I904" s="18" t="s">
        <v>4366</v>
      </c>
      <c r="J904" s="18">
        <v>7440.1623060000002</v>
      </c>
      <c r="K904" s="18" t="s">
        <v>1540</v>
      </c>
      <c r="L904" s="18">
        <v>0</v>
      </c>
      <c r="M904" s="18">
        <v>-5.9099475879999996</v>
      </c>
      <c r="N904" s="18">
        <v>54.626752349999997</v>
      </c>
      <c r="O904" s="260" t="s">
        <v>4249</v>
      </c>
    </row>
    <row r="905" spans="1:15">
      <c r="A905" s="18">
        <v>2023</v>
      </c>
      <c r="B905" s="18">
        <v>13717</v>
      </c>
      <c r="C905" s="18" t="s">
        <v>4577</v>
      </c>
      <c r="D905" s="18">
        <v>353496</v>
      </c>
      <c r="E905" s="18">
        <v>386111</v>
      </c>
      <c r="F905" s="18" t="s">
        <v>4578</v>
      </c>
      <c r="G905" s="18" t="s">
        <v>4511</v>
      </c>
      <c r="H905" s="18" t="s">
        <v>1535</v>
      </c>
      <c r="I905" s="18" t="s">
        <v>4366</v>
      </c>
      <c r="J905" s="18">
        <v>813.23360060000005</v>
      </c>
      <c r="K905" s="18" t="s">
        <v>532</v>
      </c>
      <c r="L905" s="18">
        <v>0</v>
      </c>
      <c r="M905" s="18">
        <v>-2.7003825629999998</v>
      </c>
      <c r="N905" s="18">
        <v>53.369804250000001</v>
      </c>
      <c r="O905" s="260" t="s">
        <v>4248</v>
      </c>
    </row>
    <row r="906" spans="1:15">
      <c r="A906" s="18">
        <v>2023</v>
      </c>
      <c r="B906" s="18">
        <v>13845</v>
      </c>
      <c r="C906" s="18" t="s">
        <v>4579</v>
      </c>
      <c r="D906" s="18">
        <v>338600</v>
      </c>
      <c r="E906" s="18">
        <v>349697</v>
      </c>
      <c r="F906" s="18" t="s">
        <v>4580</v>
      </c>
      <c r="G906" s="18" t="s">
        <v>4483</v>
      </c>
      <c r="H906" s="18" t="s">
        <v>1543</v>
      </c>
      <c r="I906" s="18" t="s">
        <v>4366</v>
      </c>
      <c r="J906" s="18">
        <v>630.085195</v>
      </c>
      <c r="K906" s="18" t="s">
        <v>532</v>
      </c>
      <c r="L906" s="18">
        <v>0</v>
      </c>
      <c r="M906" s="18">
        <v>-2.917212776</v>
      </c>
      <c r="N906" s="18">
        <v>53.041002669999997</v>
      </c>
      <c r="O906" s="260" t="s">
        <v>4248</v>
      </c>
    </row>
    <row r="907" spans="1:15">
      <c r="A907" s="18">
        <v>2023</v>
      </c>
      <c r="B907" s="18">
        <v>13847</v>
      </c>
      <c r="C907" s="18" t="s">
        <v>4581</v>
      </c>
      <c r="D907" s="18">
        <v>332159</v>
      </c>
      <c r="E907" s="18">
        <v>185814</v>
      </c>
      <c r="F907" s="18" t="s">
        <v>4582</v>
      </c>
      <c r="G907" s="18" t="s">
        <v>4483</v>
      </c>
      <c r="H907" s="18" t="s">
        <v>1543</v>
      </c>
      <c r="I907" s="18" t="s">
        <v>4366</v>
      </c>
      <c r="J907" s="18">
        <v>126.4335487</v>
      </c>
      <c r="K907" s="18" t="s">
        <v>1540</v>
      </c>
      <c r="L907" s="18">
        <v>0</v>
      </c>
      <c r="M907" s="18">
        <v>-2.9801711580000001</v>
      </c>
      <c r="N907" s="18">
        <v>51.567100549999999</v>
      </c>
      <c r="O907" s="260" t="s">
        <v>4248</v>
      </c>
    </row>
    <row r="908" spans="1:15">
      <c r="A908" s="18">
        <v>2023</v>
      </c>
      <c r="B908" s="18">
        <v>13901</v>
      </c>
      <c r="C908" s="18" t="s">
        <v>4583</v>
      </c>
      <c r="D908" s="18">
        <v>147738</v>
      </c>
      <c r="E908" s="18">
        <v>532347</v>
      </c>
      <c r="F908" s="18" t="s">
        <v>4584</v>
      </c>
      <c r="G908" s="18" t="s">
        <v>4511</v>
      </c>
      <c r="H908" s="18" t="s">
        <v>1573</v>
      </c>
      <c r="I908" s="18" t="s">
        <v>4366</v>
      </c>
      <c r="J908" s="18">
        <v>6894.4109200000003</v>
      </c>
      <c r="K908" s="18" t="s">
        <v>1540</v>
      </c>
      <c r="L908" s="18">
        <v>0</v>
      </c>
      <c r="M908" s="18">
        <v>-5.9093893460000002</v>
      </c>
      <c r="N908" s="18">
        <v>54.623038049999998</v>
      </c>
      <c r="O908" s="260" t="s">
        <v>4248</v>
      </c>
    </row>
    <row r="909" spans="1:15">
      <c r="A909" s="18">
        <v>2023</v>
      </c>
      <c r="B909" s="18">
        <v>13939</v>
      </c>
      <c r="C909" s="18" t="s">
        <v>4585</v>
      </c>
      <c r="D909" s="18">
        <v>390363</v>
      </c>
      <c r="E909" s="18">
        <v>797885</v>
      </c>
      <c r="F909" s="18" t="s">
        <v>4586</v>
      </c>
      <c r="G909" s="18" t="s">
        <v>4483</v>
      </c>
      <c r="H909" s="18" t="s">
        <v>1553</v>
      </c>
      <c r="I909" s="18" t="s">
        <v>4366</v>
      </c>
      <c r="J909" s="18">
        <v>631.02985390000003</v>
      </c>
      <c r="K909" s="18" t="s">
        <v>1540</v>
      </c>
      <c r="L909" s="18">
        <v>0</v>
      </c>
      <c r="M909" s="18">
        <v>-2.1605728759999998</v>
      </c>
      <c r="N909" s="18">
        <v>57.071890699999997</v>
      </c>
      <c r="O909" s="260" t="s">
        <v>4248</v>
      </c>
    </row>
    <row r="910" spans="1:15">
      <c r="A910" s="18">
        <v>2023</v>
      </c>
      <c r="B910" s="18">
        <v>14063</v>
      </c>
      <c r="C910" s="18" t="s">
        <v>4587</v>
      </c>
      <c r="D910" s="18">
        <v>493950</v>
      </c>
      <c r="E910" s="18">
        <v>367850</v>
      </c>
      <c r="F910" s="18" t="s">
        <v>4588</v>
      </c>
      <c r="G910" s="18" t="s">
        <v>4483</v>
      </c>
      <c r="H910" s="18" t="s">
        <v>1535</v>
      </c>
      <c r="I910" s="18" t="s">
        <v>4366</v>
      </c>
      <c r="J910" s="18">
        <v>36019.75892</v>
      </c>
      <c r="K910" s="18" t="s">
        <v>1540</v>
      </c>
      <c r="L910" s="18">
        <v>0</v>
      </c>
      <c r="M910" s="18">
        <v>-0.59503676999999999</v>
      </c>
      <c r="N910" s="18">
        <v>53.199437510000003</v>
      </c>
      <c r="O910" s="260" t="s">
        <v>4248</v>
      </c>
    </row>
    <row r="911" spans="1:15">
      <c r="A911" s="18">
        <v>2023</v>
      </c>
      <c r="B911" s="18">
        <v>14070</v>
      </c>
      <c r="C911" s="18" t="s">
        <v>4589</v>
      </c>
      <c r="D911" s="18">
        <v>392350</v>
      </c>
      <c r="E911" s="18">
        <v>308340</v>
      </c>
      <c r="F911" s="18" t="s">
        <v>4590</v>
      </c>
      <c r="G911" s="18" t="s">
        <v>4483</v>
      </c>
      <c r="H911" s="18" t="s">
        <v>1535</v>
      </c>
      <c r="I911" s="18" t="s">
        <v>4366</v>
      </c>
      <c r="J911" s="18">
        <v>66605.905989999999</v>
      </c>
      <c r="K911" s="18" t="s">
        <v>1539</v>
      </c>
      <c r="L911" s="18">
        <v>0</v>
      </c>
      <c r="M911" s="18">
        <v>-2.1145703450000002</v>
      </c>
      <c r="N911" s="18">
        <v>52.67271109</v>
      </c>
      <c r="O911" s="260" t="s">
        <v>4248</v>
      </c>
    </row>
    <row r="912" spans="1:15">
      <c r="A912" s="18">
        <v>2023</v>
      </c>
      <c r="B912" s="18">
        <v>14133</v>
      </c>
      <c r="C912" s="18" t="s">
        <v>4591</v>
      </c>
      <c r="D912" s="18">
        <v>406090</v>
      </c>
      <c r="E912" s="18">
        <v>264620</v>
      </c>
      <c r="F912" s="18" t="s">
        <v>4592</v>
      </c>
      <c r="G912" s="18" t="s">
        <v>4483</v>
      </c>
      <c r="H912" s="18" t="s">
        <v>1535</v>
      </c>
      <c r="I912" s="18" t="s">
        <v>4366</v>
      </c>
      <c r="J912" s="18">
        <v>1391.1549319999999</v>
      </c>
      <c r="K912" s="18" t="s">
        <v>1540</v>
      </c>
      <c r="L912" s="18">
        <v>0</v>
      </c>
      <c r="M912" s="18">
        <v>-1.912156006</v>
      </c>
      <c r="N912" s="18">
        <v>52.279693029999997</v>
      </c>
      <c r="O912" s="260" t="s">
        <v>4248</v>
      </c>
    </row>
    <row r="913" spans="1:15">
      <c r="A913" s="18">
        <v>2023</v>
      </c>
      <c r="B913" s="18">
        <v>14162</v>
      </c>
      <c r="C913" s="18" t="s">
        <v>4593</v>
      </c>
      <c r="D913" s="18">
        <v>453340</v>
      </c>
      <c r="E913" s="18">
        <v>524310</v>
      </c>
      <c r="F913" s="18" t="s">
        <v>4594</v>
      </c>
      <c r="G913" s="18" t="s">
        <v>4483</v>
      </c>
      <c r="H913" s="18" t="s">
        <v>1535</v>
      </c>
      <c r="I913" s="18" t="s">
        <v>4366</v>
      </c>
      <c r="J913" s="18">
        <v>12085.8578</v>
      </c>
      <c r="K913" s="18" t="s">
        <v>531</v>
      </c>
      <c r="L913" s="18">
        <v>0</v>
      </c>
      <c r="M913" s="18">
        <v>-1.1756513820000001</v>
      </c>
      <c r="N913" s="18">
        <v>54.611141969999998</v>
      </c>
      <c r="O913" s="260" t="s">
        <v>4248</v>
      </c>
    </row>
    <row r="914" spans="1:15">
      <c r="A914" s="18">
        <v>2023</v>
      </c>
      <c r="B914" s="18">
        <v>14248</v>
      </c>
      <c r="C914" s="18" t="s">
        <v>4595</v>
      </c>
      <c r="D914" s="18">
        <v>336000</v>
      </c>
      <c r="E914" s="18">
        <v>699570</v>
      </c>
      <c r="F914" s="18" t="s">
        <v>4596</v>
      </c>
      <c r="G914" s="18" t="s">
        <v>4511</v>
      </c>
      <c r="H914" s="18" t="s">
        <v>1553</v>
      </c>
      <c r="I914" s="18" t="s">
        <v>4366</v>
      </c>
      <c r="J914" s="18">
        <v>2227.2513899999999</v>
      </c>
      <c r="K914" s="18" t="s">
        <v>1540</v>
      </c>
      <c r="L914" s="18">
        <v>0</v>
      </c>
      <c r="M914" s="18">
        <v>-3.0326645929999998</v>
      </c>
      <c r="N914" s="18">
        <v>56.18444161</v>
      </c>
      <c r="O914" s="260" t="s">
        <v>4248</v>
      </c>
    </row>
    <row r="915" spans="1:15">
      <c r="A915" s="18">
        <v>2023</v>
      </c>
      <c r="B915" s="18">
        <v>14284</v>
      </c>
      <c r="C915" s="18" t="s">
        <v>4597</v>
      </c>
      <c r="D915" s="18">
        <v>454040</v>
      </c>
      <c r="E915" s="18">
        <v>226340</v>
      </c>
      <c r="F915" s="18" t="s">
        <v>4598</v>
      </c>
      <c r="G915" s="18" t="s">
        <v>4483</v>
      </c>
      <c r="H915" s="18" t="s">
        <v>1535</v>
      </c>
      <c r="I915" s="18" t="s">
        <v>4366</v>
      </c>
      <c r="J915" s="18">
        <v>69069.143370000005</v>
      </c>
      <c r="K915" s="18" t="s">
        <v>1540</v>
      </c>
      <c r="L915" s="18">
        <v>0</v>
      </c>
      <c r="M915" s="18">
        <v>-1.2154237560000001</v>
      </c>
      <c r="N915" s="18">
        <v>51.932955499999998</v>
      </c>
      <c r="O915" s="260" t="s">
        <v>4248</v>
      </c>
    </row>
    <row r="916" spans="1:15">
      <c r="A916" s="18">
        <v>2023</v>
      </c>
      <c r="B916" s="18">
        <v>14296</v>
      </c>
      <c r="C916" s="18" t="s">
        <v>4599</v>
      </c>
      <c r="D916" s="18">
        <v>292610</v>
      </c>
      <c r="E916" s="18">
        <v>90490</v>
      </c>
      <c r="F916" s="18" t="s">
        <v>4600</v>
      </c>
      <c r="G916" s="18" t="s">
        <v>4483</v>
      </c>
      <c r="H916" s="18" t="s">
        <v>1535</v>
      </c>
      <c r="I916" s="18" t="s">
        <v>4366</v>
      </c>
      <c r="J916" s="18">
        <v>12766.342269999999</v>
      </c>
      <c r="K916" s="18" t="s">
        <v>1540</v>
      </c>
      <c r="L916" s="18">
        <v>0</v>
      </c>
      <c r="M916" s="18">
        <v>-3.5221370009999999</v>
      </c>
      <c r="N916" s="18">
        <v>50.70410021</v>
      </c>
      <c r="O916" s="260" t="s">
        <v>4248</v>
      </c>
    </row>
    <row r="917" spans="1:15">
      <c r="A917" s="18">
        <v>2023</v>
      </c>
      <c r="B917" s="18">
        <v>14336</v>
      </c>
      <c r="C917" s="18" t="s">
        <v>4601</v>
      </c>
      <c r="D917" s="18">
        <v>349840</v>
      </c>
      <c r="E917" s="18">
        <v>381620</v>
      </c>
      <c r="F917" s="18" t="s">
        <v>4598</v>
      </c>
      <c r="G917" s="18" t="s">
        <v>4483</v>
      </c>
      <c r="H917" s="18" t="s">
        <v>1535</v>
      </c>
      <c r="I917" s="18" t="s">
        <v>4366</v>
      </c>
      <c r="J917" s="18">
        <v>193442.0766</v>
      </c>
      <c r="K917" s="18" t="s">
        <v>532</v>
      </c>
      <c r="L917" s="18">
        <v>0</v>
      </c>
      <c r="M917" s="18">
        <v>-2.754610934</v>
      </c>
      <c r="N917" s="18">
        <v>53.32910468</v>
      </c>
      <c r="O917" s="260" t="s">
        <v>4248</v>
      </c>
    </row>
    <row r="918" spans="1:15">
      <c r="A918" s="18">
        <v>2023</v>
      </c>
      <c r="B918" s="18">
        <v>14344</v>
      </c>
      <c r="C918" s="18" t="s">
        <v>4602</v>
      </c>
      <c r="D918" s="18">
        <v>633450</v>
      </c>
      <c r="E918" s="18">
        <v>160050</v>
      </c>
      <c r="F918" s="18" t="s">
        <v>4603</v>
      </c>
      <c r="G918" s="18" t="s">
        <v>4483</v>
      </c>
      <c r="H918" s="18" t="s">
        <v>1535</v>
      </c>
      <c r="I918" s="18" t="s">
        <v>4366</v>
      </c>
      <c r="J918" s="18">
        <v>9272.4607070000002</v>
      </c>
      <c r="K918" s="18" t="s">
        <v>1540</v>
      </c>
      <c r="L918" s="18">
        <v>0</v>
      </c>
      <c r="M918" s="18">
        <v>1.346906588</v>
      </c>
      <c r="N918" s="18">
        <v>51.291699020000003</v>
      </c>
      <c r="O918" s="260" t="s">
        <v>4248</v>
      </c>
    </row>
    <row r="919" spans="1:15">
      <c r="A919" s="18">
        <v>2023</v>
      </c>
      <c r="B919" s="18">
        <v>14360</v>
      </c>
      <c r="C919" s="18" t="s">
        <v>4604</v>
      </c>
      <c r="D919" s="18">
        <v>612300</v>
      </c>
      <c r="E919" s="18">
        <v>249600</v>
      </c>
      <c r="F919" s="18" t="s">
        <v>4605</v>
      </c>
      <c r="G919" s="18" t="s">
        <v>4483</v>
      </c>
      <c r="H919" s="18" t="s">
        <v>1535</v>
      </c>
      <c r="I919" s="18" t="s">
        <v>4366</v>
      </c>
      <c r="J919" s="18">
        <v>59954.310360000003</v>
      </c>
      <c r="K919" s="18" t="s">
        <v>1540</v>
      </c>
      <c r="L919" s="18">
        <v>0</v>
      </c>
      <c r="M919" s="18">
        <v>1.0985239769999999</v>
      </c>
      <c r="N919" s="18">
        <v>52.103971450000003</v>
      </c>
      <c r="O919" s="260" t="s">
        <v>4248</v>
      </c>
    </row>
    <row r="920" spans="1:15">
      <c r="A920" s="18">
        <v>2023</v>
      </c>
      <c r="B920" s="18">
        <v>14363</v>
      </c>
      <c r="C920" s="18" t="s">
        <v>4606</v>
      </c>
      <c r="D920" s="18">
        <v>350980</v>
      </c>
      <c r="E920" s="18">
        <v>316180</v>
      </c>
      <c r="F920" s="18" t="s">
        <v>4607</v>
      </c>
      <c r="G920" s="18" t="s">
        <v>4483</v>
      </c>
      <c r="H920" s="18" t="s">
        <v>1535</v>
      </c>
      <c r="I920" s="18" t="s">
        <v>4366</v>
      </c>
      <c r="J920" s="18">
        <v>19889.868460000002</v>
      </c>
      <c r="K920" s="18" t="s">
        <v>1540</v>
      </c>
      <c r="L920" s="18">
        <v>0</v>
      </c>
      <c r="M920" s="18">
        <v>-2.7275235580000001</v>
      </c>
      <c r="N920" s="18">
        <v>52.741012439999999</v>
      </c>
      <c r="O920" s="260" t="s">
        <v>4248</v>
      </c>
    </row>
    <row r="921" spans="1:15">
      <c r="A921" s="18">
        <v>2023</v>
      </c>
      <c r="B921" s="18">
        <v>14378</v>
      </c>
      <c r="C921" s="18" t="s">
        <v>4608</v>
      </c>
      <c r="D921" s="18">
        <v>320220</v>
      </c>
      <c r="E921" s="18">
        <v>175490</v>
      </c>
      <c r="F921" s="18" t="s">
        <v>4598</v>
      </c>
      <c r="G921" s="18" t="s">
        <v>4483</v>
      </c>
      <c r="H921" s="18" t="s">
        <v>1543</v>
      </c>
      <c r="I921" s="18" t="s">
        <v>4366</v>
      </c>
      <c r="J921" s="18">
        <v>82280.891210000002</v>
      </c>
      <c r="K921" s="18" t="s">
        <v>1540</v>
      </c>
      <c r="L921" s="18">
        <v>0</v>
      </c>
      <c r="M921" s="18">
        <v>-3.1500458139999998</v>
      </c>
      <c r="N921" s="18">
        <v>51.472726569999999</v>
      </c>
      <c r="O921" s="260" t="s">
        <v>4248</v>
      </c>
    </row>
    <row r="922" spans="1:15">
      <c r="A922" s="18">
        <v>2023</v>
      </c>
      <c r="B922" s="18">
        <v>14474</v>
      </c>
      <c r="C922" s="18" t="s">
        <v>2225</v>
      </c>
      <c r="D922" s="18">
        <v>427200</v>
      </c>
      <c r="E922" s="18">
        <v>523400</v>
      </c>
      <c r="F922" s="18" t="s">
        <v>4609</v>
      </c>
      <c r="G922" s="18" t="s">
        <v>4483</v>
      </c>
      <c r="H922" s="18" t="s">
        <v>1535</v>
      </c>
      <c r="I922" s="18" t="s">
        <v>4366</v>
      </c>
      <c r="J922" s="18">
        <v>2018.94</v>
      </c>
      <c r="K922" s="18" t="s">
        <v>531</v>
      </c>
      <c r="L922" s="18">
        <v>0</v>
      </c>
      <c r="M922" s="18">
        <v>-1.580443783</v>
      </c>
      <c r="N922" s="18">
        <v>54.60504238</v>
      </c>
      <c r="O922" s="260" t="s">
        <v>4248</v>
      </c>
    </row>
    <row r="923" spans="1:15">
      <c r="A923" s="18">
        <v>2023</v>
      </c>
      <c r="B923" s="18">
        <v>14556</v>
      </c>
      <c r="C923" s="18" t="s">
        <v>4610</v>
      </c>
      <c r="D923" s="18">
        <v>521680</v>
      </c>
      <c r="E923" s="18">
        <v>298990</v>
      </c>
      <c r="F923" s="18" t="s">
        <v>4611</v>
      </c>
      <c r="G923" s="18" t="s">
        <v>4483</v>
      </c>
      <c r="H923" s="18" t="s">
        <v>1535</v>
      </c>
      <c r="I923" s="18" t="s">
        <v>4366</v>
      </c>
      <c r="J923" s="18">
        <v>17520.447380000001</v>
      </c>
      <c r="K923" s="18" t="s">
        <v>1540</v>
      </c>
      <c r="L923" s="18">
        <v>0</v>
      </c>
      <c r="M923" s="18">
        <v>-0.20585272900000001</v>
      </c>
      <c r="N923" s="18">
        <v>52.575124529999997</v>
      </c>
      <c r="O923" s="260" t="s">
        <v>4248</v>
      </c>
    </row>
    <row r="924" spans="1:15">
      <c r="A924" s="18">
        <v>2023</v>
      </c>
      <c r="B924" s="18">
        <v>14563</v>
      </c>
      <c r="C924" s="18" t="s">
        <v>4612</v>
      </c>
      <c r="D924" s="18">
        <v>548220</v>
      </c>
      <c r="E924" s="18">
        <v>182566</v>
      </c>
      <c r="F924" s="18" t="s">
        <v>4613</v>
      </c>
      <c r="G924" s="18" t="s">
        <v>4483</v>
      </c>
      <c r="H924" s="18" t="s">
        <v>1535</v>
      </c>
      <c r="I924" s="18" t="s">
        <v>4366</v>
      </c>
      <c r="J924" s="18">
        <v>113.0097411</v>
      </c>
      <c r="K924" s="18" t="s">
        <v>1540</v>
      </c>
      <c r="L924" s="18">
        <v>0</v>
      </c>
      <c r="M924" s="18">
        <v>0.13505362000000001</v>
      </c>
      <c r="N924" s="18">
        <v>51.522566599999998</v>
      </c>
      <c r="O924" s="260" t="s">
        <v>4248</v>
      </c>
    </row>
    <row r="925" spans="1:15">
      <c r="A925" s="18">
        <v>2023</v>
      </c>
      <c r="B925" s="18">
        <v>14623</v>
      </c>
      <c r="C925" s="18" t="s">
        <v>4614</v>
      </c>
      <c r="D925" s="18">
        <v>320010</v>
      </c>
      <c r="E925" s="18">
        <v>473390</v>
      </c>
      <c r="F925" s="18" t="s">
        <v>4615</v>
      </c>
      <c r="G925" s="18" t="s">
        <v>4483</v>
      </c>
      <c r="H925" s="18" t="s">
        <v>1535</v>
      </c>
      <c r="I925" s="18" t="s">
        <v>4366</v>
      </c>
      <c r="J925" s="18">
        <v>705.78982529999996</v>
      </c>
      <c r="K925" s="18" t="s">
        <v>1540</v>
      </c>
      <c r="L925" s="18">
        <v>0</v>
      </c>
      <c r="M925" s="18">
        <v>-3.2261966549999999</v>
      </c>
      <c r="N925" s="18">
        <v>54.150078610000001</v>
      </c>
      <c r="O925" s="260" t="s">
        <v>4248</v>
      </c>
    </row>
    <row r="926" spans="1:15">
      <c r="A926" s="18">
        <v>2023</v>
      </c>
      <c r="B926" s="18">
        <v>14652</v>
      </c>
      <c r="C926" s="18" t="s">
        <v>4616</v>
      </c>
      <c r="D926" s="18">
        <v>497066</v>
      </c>
      <c r="E926" s="18">
        <v>239966</v>
      </c>
      <c r="F926" s="18" t="s">
        <v>4617</v>
      </c>
      <c r="G926" s="18" t="s">
        <v>4483</v>
      </c>
      <c r="H926" s="18" t="s">
        <v>1535</v>
      </c>
      <c r="I926" s="18" t="s">
        <v>4366</v>
      </c>
      <c r="J926" s="18">
        <v>137.15701559999999</v>
      </c>
      <c r="K926" s="18" t="s">
        <v>1540</v>
      </c>
      <c r="L926" s="18">
        <v>0</v>
      </c>
      <c r="M926" s="18">
        <v>-0.58593988600000002</v>
      </c>
      <c r="N926" s="18">
        <v>52.049594519999999</v>
      </c>
      <c r="O926" s="260" t="s">
        <v>4248</v>
      </c>
    </row>
    <row r="927" spans="1:15">
      <c r="A927" s="18">
        <v>2023</v>
      </c>
      <c r="B927" s="18">
        <v>14749</v>
      </c>
      <c r="C927" s="18" t="s">
        <v>4618</v>
      </c>
      <c r="D927" s="18">
        <v>432810</v>
      </c>
      <c r="E927" s="18">
        <v>432440</v>
      </c>
      <c r="F927" s="18" t="s">
        <v>4619</v>
      </c>
      <c r="G927" s="18" t="s">
        <v>4483</v>
      </c>
      <c r="H927" s="18" t="s">
        <v>1535</v>
      </c>
      <c r="I927" s="18" t="s">
        <v>4366</v>
      </c>
      <c r="J927" s="18">
        <v>39937.861129999998</v>
      </c>
      <c r="K927" s="18" t="s">
        <v>1540</v>
      </c>
      <c r="L927" s="18">
        <v>0</v>
      </c>
      <c r="M927" s="18">
        <v>-1.5034919470000001</v>
      </c>
      <c r="N927" s="18">
        <v>53.787251849999997</v>
      </c>
      <c r="O927" s="260" t="s">
        <v>4248</v>
      </c>
    </row>
    <row r="928" spans="1:15">
      <c r="A928" s="18">
        <v>2023</v>
      </c>
      <c r="B928" s="18">
        <v>14820</v>
      </c>
      <c r="C928" s="18" t="s">
        <v>4620</v>
      </c>
      <c r="D928" s="18">
        <v>470300</v>
      </c>
      <c r="E928" s="18">
        <v>222400</v>
      </c>
      <c r="F928" s="18" t="s">
        <v>4621</v>
      </c>
      <c r="G928" s="18" t="s">
        <v>4483</v>
      </c>
      <c r="H928" s="18" t="s">
        <v>1535</v>
      </c>
      <c r="I928" s="18" t="s">
        <v>4366</v>
      </c>
      <c r="J928" s="18">
        <v>56258.233269999997</v>
      </c>
      <c r="K928" s="18" t="s">
        <v>1540</v>
      </c>
      <c r="L928" s="18">
        <v>0</v>
      </c>
      <c r="M928" s="18">
        <v>-0.97976906900000005</v>
      </c>
      <c r="N928" s="18">
        <v>51.895724370000003</v>
      </c>
      <c r="O928" s="260" t="s">
        <v>4248</v>
      </c>
    </row>
    <row r="929" spans="1:15">
      <c r="A929" s="18">
        <v>2023</v>
      </c>
      <c r="B929" s="18">
        <v>14839</v>
      </c>
      <c r="C929" s="18" t="s">
        <v>4622</v>
      </c>
      <c r="D929" s="18">
        <v>244700</v>
      </c>
      <c r="E929" s="18">
        <v>57400</v>
      </c>
      <c r="F929" s="18" t="s">
        <v>4623</v>
      </c>
      <c r="G929" s="18" t="s">
        <v>4483</v>
      </c>
      <c r="H929" s="18" t="s">
        <v>1535</v>
      </c>
      <c r="I929" s="18" t="s">
        <v>4366</v>
      </c>
      <c r="J929" s="18">
        <v>52619.748390000001</v>
      </c>
      <c r="K929" s="18" t="s">
        <v>1540</v>
      </c>
      <c r="L929" s="18">
        <v>0</v>
      </c>
      <c r="M929" s="18">
        <v>-4.186348486</v>
      </c>
      <c r="N929" s="18">
        <v>50.395912590000002</v>
      </c>
      <c r="O929" s="260" t="s">
        <v>4248</v>
      </c>
    </row>
    <row r="930" spans="1:15">
      <c r="A930" s="18">
        <v>2023</v>
      </c>
      <c r="B930" s="18">
        <v>14841</v>
      </c>
      <c r="C930" s="18" t="s">
        <v>4624</v>
      </c>
      <c r="D930" s="18">
        <v>456800</v>
      </c>
      <c r="E930" s="18">
        <v>522000</v>
      </c>
      <c r="F930" s="18" t="s">
        <v>4625</v>
      </c>
      <c r="G930" s="18" t="s">
        <v>4483</v>
      </c>
      <c r="H930" s="18" t="s">
        <v>1535</v>
      </c>
      <c r="I930" s="18" t="s">
        <v>4366</v>
      </c>
      <c r="J930" s="18">
        <v>84965.205360000007</v>
      </c>
      <c r="K930" s="18" t="s">
        <v>531</v>
      </c>
      <c r="L930" s="18">
        <v>0</v>
      </c>
      <c r="M930" s="18">
        <v>-1.1225332130000001</v>
      </c>
      <c r="N930" s="18">
        <v>54.590008580000003</v>
      </c>
      <c r="O930" s="260" t="s">
        <v>4248</v>
      </c>
    </row>
    <row r="931" spans="1:15">
      <c r="A931" s="18">
        <v>2023</v>
      </c>
      <c r="B931" s="18">
        <v>14855</v>
      </c>
      <c r="C931" s="18" t="s">
        <v>4626</v>
      </c>
      <c r="D931" s="18">
        <v>428570</v>
      </c>
      <c r="E931" s="18">
        <v>297570</v>
      </c>
      <c r="F931" s="18" t="s">
        <v>4627</v>
      </c>
      <c r="G931" s="18" t="s">
        <v>4483</v>
      </c>
      <c r="H931" s="18" t="s">
        <v>1535</v>
      </c>
      <c r="I931" s="18" t="s">
        <v>4366</v>
      </c>
      <c r="J931" s="18">
        <v>25272.500830000001</v>
      </c>
      <c r="K931" s="18" t="s">
        <v>1540</v>
      </c>
      <c r="L931" s="18">
        <v>0</v>
      </c>
      <c r="M931" s="18">
        <v>-1.5798532169999999</v>
      </c>
      <c r="N931" s="18">
        <v>52.575202869999998</v>
      </c>
      <c r="O931" s="260" t="s">
        <v>4248</v>
      </c>
    </row>
    <row r="932" spans="1:15">
      <c r="A932" s="18">
        <v>2023</v>
      </c>
      <c r="B932" s="18">
        <v>14856</v>
      </c>
      <c r="C932" s="18" t="s">
        <v>4628</v>
      </c>
      <c r="D932" s="18">
        <v>354770</v>
      </c>
      <c r="E932" s="18">
        <v>181320</v>
      </c>
      <c r="F932" s="18" t="s">
        <v>4625</v>
      </c>
      <c r="G932" s="18" t="s">
        <v>4483</v>
      </c>
      <c r="H932" s="18" t="s">
        <v>1535</v>
      </c>
      <c r="I932" s="18" t="s">
        <v>4366</v>
      </c>
      <c r="J932" s="18">
        <v>81614.071039999995</v>
      </c>
      <c r="K932" s="18" t="s">
        <v>1540</v>
      </c>
      <c r="L932" s="18">
        <v>0</v>
      </c>
      <c r="M932" s="18">
        <v>-2.6534000390000001</v>
      </c>
      <c r="N932" s="18">
        <v>51.528967659999999</v>
      </c>
      <c r="O932" s="260" t="s">
        <v>4248</v>
      </c>
    </row>
    <row r="933" spans="1:15">
      <c r="A933" s="18">
        <v>2023</v>
      </c>
      <c r="B933" s="18">
        <v>14875</v>
      </c>
      <c r="C933" s="18" t="s">
        <v>4629</v>
      </c>
      <c r="D933" s="18">
        <v>352100</v>
      </c>
      <c r="E933" s="18">
        <v>180500</v>
      </c>
      <c r="F933" s="18" t="s">
        <v>4630</v>
      </c>
      <c r="G933" s="18" t="s">
        <v>4483</v>
      </c>
      <c r="H933" s="18" t="s">
        <v>1535</v>
      </c>
      <c r="I933" s="18" t="s">
        <v>4366</v>
      </c>
      <c r="J933" s="18">
        <v>1244.79781</v>
      </c>
      <c r="K933" s="18" t="s">
        <v>1540</v>
      </c>
      <c r="L933" s="18">
        <v>0</v>
      </c>
      <c r="M933" s="18">
        <v>-2.6917743559999998</v>
      </c>
      <c r="N933" s="18">
        <v>51.521374489999999</v>
      </c>
      <c r="O933" s="260" t="s">
        <v>4248</v>
      </c>
    </row>
    <row r="934" spans="1:15">
      <c r="A934" s="18">
        <v>2023</v>
      </c>
      <c r="B934" s="18">
        <v>40090</v>
      </c>
      <c r="C934" s="18" t="s">
        <v>4631</v>
      </c>
      <c r="D934" s="18">
        <v>266000</v>
      </c>
      <c r="E934" s="18">
        <v>665900</v>
      </c>
      <c r="F934" s="18" t="s">
        <v>4632</v>
      </c>
      <c r="G934" s="18" t="s">
        <v>4483</v>
      </c>
      <c r="H934" s="18" t="s">
        <v>1553</v>
      </c>
      <c r="I934" s="18" t="s">
        <v>4366</v>
      </c>
      <c r="J934" s="18">
        <v>610.00335989999996</v>
      </c>
      <c r="K934" s="18" t="s">
        <v>1540</v>
      </c>
      <c r="L934" s="18">
        <v>0</v>
      </c>
      <c r="M934" s="18">
        <v>-4.1429226479999999</v>
      </c>
      <c r="N934" s="18">
        <v>55.867585220000002</v>
      </c>
      <c r="O934" s="260" t="s">
        <v>4248</v>
      </c>
    </row>
    <row r="935" spans="1:15">
      <c r="A935" s="18">
        <v>2023</v>
      </c>
      <c r="B935" s="18">
        <v>40138</v>
      </c>
      <c r="C935" s="18" t="s">
        <v>4633</v>
      </c>
      <c r="D935" s="18">
        <v>194520</v>
      </c>
      <c r="E935" s="18">
        <v>56970</v>
      </c>
      <c r="F935" s="18" t="s">
        <v>4625</v>
      </c>
      <c r="G935" s="18" t="s">
        <v>4483</v>
      </c>
      <c r="H935" s="18" t="s">
        <v>1535</v>
      </c>
      <c r="I935" s="18" t="s">
        <v>4366</v>
      </c>
      <c r="J935" s="18">
        <v>49543.754260000002</v>
      </c>
      <c r="K935" s="18" t="s">
        <v>1540</v>
      </c>
      <c r="L935" s="18">
        <v>0</v>
      </c>
      <c r="M935" s="18">
        <v>-4.8912823000000003</v>
      </c>
      <c r="N935" s="18">
        <v>50.376648179999997</v>
      </c>
      <c r="O935" s="260" t="s">
        <v>4248</v>
      </c>
    </row>
    <row r="936" spans="1:15">
      <c r="A936" s="18">
        <v>2023</v>
      </c>
      <c r="B936" s="18">
        <v>40164</v>
      </c>
      <c r="C936" s="18" t="s">
        <v>4634</v>
      </c>
      <c r="D936" s="18">
        <v>343260</v>
      </c>
      <c r="E936" s="18">
        <v>376390</v>
      </c>
      <c r="F936" s="18" t="s">
        <v>4635</v>
      </c>
      <c r="G936" s="18" t="s">
        <v>4483</v>
      </c>
      <c r="H936" s="18" t="s">
        <v>1535</v>
      </c>
      <c r="I936" s="18" t="s">
        <v>4366</v>
      </c>
      <c r="J936" s="18">
        <v>5297.2472390000003</v>
      </c>
      <c r="K936" s="18" t="s">
        <v>532</v>
      </c>
      <c r="L936" s="18">
        <v>0</v>
      </c>
      <c r="M936" s="18">
        <v>-2.8524608040000001</v>
      </c>
      <c r="N936" s="18">
        <v>53.281433110000002</v>
      </c>
      <c r="O936" s="260" t="s">
        <v>4248</v>
      </c>
    </row>
    <row r="937" spans="1:15">
      <c r="A937" s="18">
        <v>2023</v>
      </c>
      <c r="B937" s="18">
        <v>40169</v>
      </c>
      <c r="C937" s="18" t="s">
        <v>4636</v>
      </c>
      <c r="D937" s="18">
        <v>548280</v>
      </c>
      <c r="E937" s="18">
        <v>268340</v>
      </c>
      <c r="F937" s="18" t="s">
        <v>4637</v>
      </c>
      <c r="G937" s="18" t="s">
        <v>4483</v>
      </c>
      <c r="H937" s="18" t="s">
        <v>1535</v>
      </c>
      <c r="I937" s="18" t="s">
        <v>4366</v>
      </c>
      <c r="J937" s="18">
        <v>10009.7202</v>
      </c>
      <c r="K937" s="18" t="s">
        <v>1540</v>
      </c>
      <c r="L937" s="18">
        <v>0</v>
      </c>
      <c r="M937" s="18">
        <v>0.17280184700000001</v>
      </c>
      <c r="N937" s="18">
        <v>52.293185350000002</v>
      </c>
      <c r="O937" s="260" t="s">
        <v>4248</v>
      </c>
    </row>
    <row r="938" spans="1:15">
      <c r="A938" s="18">
        <v>2023</v>
      </c>
      <c r="B938" s="18">
        <v>40181</v>
      </c>
      <c r="C938" s="18" t="s">
        <v>4638</v>
      </c>
      <c r="D938" s="18">
        <v>483990</v>
      </c>
      <c r="E938" s="18">
        <v>437920</v>
      </c>
      <c r="F938" s="18" t="s">
        <v>4639</v>
      </c>
      <c r="G938" s="18" t="s">
        <v>4483</v>
      </c>
      <c r="H938" s="18" t="s">
        <v>1535</v>
      </c>
      <c r="I938" s="18" t="s">
        <v>4366</v>
      </c>
      <c r="J938" s="18">
        <v>795</v>
      </c>
      <c r="K938" s="18" t="s">
        <v>530</v>
      </c>
      <c r="L938" s="18">
        <v>0</v>
      </c>
      <c r="M938" s="18">
        <v>-0.72533811599999998</v>
      </c>
      <c r="N938" s="18">
        <v>53.830763939999997</v>
      </c>
      <c r="O938" s="260" t="s">
        <v>4248</v>
      </c>
    </row>
    <row r="939" spans="1:15">
      <c r="A939" s="18">
        <v>2023</v>
      </c>
      <c r="B939" s="18">
        <v>40232</v>
      </c>
      <c r="C939" s="18" t="s">
        <v>4640</v>
      </c>
      <c r="D939" s="18">
        <v>385960</v>
      </c>
      <c r="E939" s="18">
        <v>269840</v>
      </c>
      <c r="F939" s="18" t="s">
        <v>4641</v>
      </c>
      <c r="G939" s="18" t="s">
        <v>4483</v>
      </c>
      <c r="H939" s="18" t="s">
        <v>1535</v>
      </c>
      <c r="I939" s="18" t="s">
        <v>4366</v>
      </c>
      <c r="J939" s="18">
        <v>42997.37126</v>
      </c>
      <c r="K939" s="18" t="s">
        <v>1539</v>
      </c>
      <c r="L939" s="18">
        <v>0</v>
      </c>
      <c r="M939" s="18">
        <v>-2.207432834</v>
      </c>
      <c r="N939" s="18">
        <v>52.326471929999997</v>
      </c>
      <c r="O939" s="260" t="s">
        <v>4248</v>
      </c>
    </row>
    <row r="940" spans="1:15">
      <c r="A940" s="18">
        <v>2023</v>
      </c>
      <c r="B940" s="18">
        <v>40251</v>
      </c>
      <c r="C940" s="18" t="s">
        <v>4642</v>
      </c>
      <c r="D940" s="18">
        <v>515547</v>
      </c>
      <c r="E940" s="18">
        <v>266617</v>
      </c>
      <c r="F940" s="18" t="s">
        <v>4643</v>
      </c>
      <c r="G940" s="18" t="s">
        <v>4511</v>
      </c>
      <c r="H940" s="18" t="s">
        <v>1535</v>
      </c>
      <c r="I940" s="18" t="s">
        <v>4366</v>
      </c>
      <c r="J940" s="18">
        <v>627.66531299999997</v>
      </c>
      <c r="K940" s="18" t="s">
        <v>1540</v>
      </c>
      <c r="L940" s="18">
        <v>0</v>
      </c>
      <c r="M940" s="18">
        <v>-0.30749167999999999</v>
      </c>
      <c r="N940" s="18">
        <v>52.2855542</v>
      </c>
      <c r="O940" s="260" t="s">
        <v>4248</v>
      </c>
    </row>
    <row r="941" spans="1:15">
      <c r="A941" s="18">
        <v>2023</v>
      </c>
      <c r="B941" s="18">
        <v>40380</v>
      </c>
      <c r="C941" s="18" t="s">
        <v>4644</v>
      </c>
      <c r="D941" s="18">
        <v>440620</v>
      </c>
      <c r="E941" s="18">
        <v>459920</v>
      </c>
      <c r="F941" s="18" t="s">
        <v>4645</v>
      </c>
      <c r="G941" s="18" t="s">
        <v>4483</v>
      </c>
      <c r="H941" s="18" t="s">
        <v>1535</v>
      </c>
      <c r="I941" s="18" t="s">
        <v>4366</v>
      </c>
      <c r="J941" s="18">
        <v>70934.683430000005</v>
      </c>
      <c r="K941" s="18" t="s">
        <v>1540</v>
      </c>
      <c r="L941" s="18">
        <v>0</v>
      </c>
      <c r="M941" s="18">
        <v>-1.381321137</v>
      </c>
      <c r="N941" s="18">
        <v>54.033672789999997</v>
      </c>
      <c r="O941" s="260" t="s">
        <v>4248</v>
      </c>
    </row>
    <row r="942" spans="1:15">
      <c r="A942" s="18">
        <v>2023</v>
      </c>
      <c r="B942" s="18">
        <v>40419</v>
      </c>
      <c r="C942" s="18" t="s">
        <v>4646</v>
      </c>
      <c r="D942" s="18">
        <v>529310</v>
      </c>
      <c r="E942" s="18">
        <v>167260</v>
      </c>
      <c r="F942" s="18" t="s">
        <v>4647</v>
      </c>
      <c r="G942" s="18" t="s">
        <v>4483</v>
      </c>
      <c r="H942" s="18" t="s">
        <v>1535</v>
      </c>
      <c r="I942" s="18" t="s">
        <v>4366</v>
      </c>
      <c r="J942" s="18">
        <v>67386.96226</v>
      </c>
      <c r="K942" s="18" t="s">
        <v>1540</v>
      </c>
      <c r="L942" s="18">
        <v>0</v>
      </c>
      <c r="M942" s="18">
        <v>-0.142940754</v>
      </c>
      <c r="N942" s="18">
        <v>51.389657040000003</v>
      </c>
      <c r="O942" s="260" t="s">
        <v>4248</v>
      </c>
    </row>
    <row r="943" spans="1:15">
      <c r="A943" s="18">
        <v>2023</v>
      </c>
      <c r="B943" s="18">
        <v>40430</v>
      </c>
      <c r="C943" s="18" t="s">
        <v>4648</v>
      </c>
      <c r="D943" s="18">
        <v>384740</v>
      </c>
      <c r="E943" s="18">
        <v>375620</v>
      </c>
      <c r="F943" s="18" t="s">
        <v>4649</v>
      </c>
      <c r="G943" s="18" t="s">
        <v>4483</v>
      </c>
      <c r="H943" s="18" t="s">
        <v>1535</v>
      </c>
      <c r="I943" s="18" t="s">
        <v>4366</v>
      </c>
      <c r="J943" s="18">
        <v>1082.6003679999999</v>
      </c>
      <c r="K943" s="18" t="s">
        <v>1540</v>
      </c>
      <c r="L943" s="18">
        <v>0</v>
      </c>
      <c r="M943" s="18">
        <v>-2.2303090980000002</v>
      </c>
      <c r="N943" s="18">
        <v>53.277337359999997</v>
      </c>
      <c r="O943" s="260" t="s">
        <v>4248</v>
      </c>
    </row>
    <row r="944" spans="1:15">
      <c r="A944" s="18">
        <v>2023</v>
      </c>
      <c r="B944" s="18">
        <v>40476</v>
      </c>
      <c r="C944" s="18" t="s">
        <v>4650</v>
      </c>
      <c r="D944" s="18">
        <v>332280</v>
      </c>
      <c r="E944" s="18">
        <v>670960</v>
      </c>
      <c r="F944" s="18" t="s">
        <v>4651</v>
      </c>
      <c r="G944" s="18" t="s">
        <v>4483</v>
      </c>
      <c r="H944" s="18" t="s">
        <v>1553</v>
      </c>
      <c r="I944" s="18" t="s">
        <v>4366</v>
      </c>
      <c r="J944" s="18">
        <v>1018.989517</v>
      </c>
      <c r="K944" s="18" t="s">
        <v>1540</v>
      </c>
      <c r="L944" s="18">
        <v>0</v>
      </c>
      <c r="M944" s="18">
        <v>-3.0853397500000002</v>
      </c>
      <c r="N944" s="18">
        <v>55.926923709999997</v>
      </c>
      <c r="O944" s="260" t="s">
        <v>4248</v>
      </c>
    </row>
    <row r="945" spans="1:15">
      <c r="A945" s="18">
        <v>2023</v>
      </c>
      <c r="B945" s="18">
        <v>40644</v>
      </c>
      <c r="C945" s="18" t="s">
        <v>4652</v>
      </c>
      <c r="D945" s="18">
        <v>447192</v>
      </c>
      <c r="E945" s="18">
        <v>424951</v>
      </c>
      <c r="F945" s="18" t="s">
        <v>4653</v>
      </c>
      <c r="G945" s="18" t="s">
        <v>4483</v>
      </c>
      <c r="H945" s="18" t="s">
        <v>1535</v>
      </c>
      <c r="I945" s="18" t="s">
        <v>4366</v>
      </c>
      <c r="J945" s="18">
        <v>132080.31830000001</v>
      </c>
      <c r="K945" s="18" t="s">
        <v>1540</v>
      </c>
      <c r="L945" s="18">
        <v>0</v>
      </c>
      <c r="M945" s="18">
        <v>-1.286359692</v>
      </c>
      <c r="N945" s="18">
        <v>53.718843829999997</v>
      </c>
      <c r="O945" s="260" t="s">
        <v>4248</v>
      </c>
    </row>
    <row r="946" spans="1:15">
      <c r="A946" s="18">
        <v>2023</v>
      </c>
      <c r="B946" s="18">
        <v>40654</v>
      </c>
      <c r="C946" s="18" t="s">
        <v>4654</v>
      </c>
      <c r="D946" s="18">
        <v>259560</v>
      </c>
      <c r="E946" s="18">
        <v>662340</v>
      </c>
      <c r="F946" s="18" t="s">
        <v>4598</v>
      </c>
      <c r="G946" s="18" t="s">
        <v>4483</v>
      </c>
      <c r="H946" s="18" t="s">
        <v>1553</v>
      </c>
      <c r="I946" s="18" t="s">
        <v>4366</v>
      </c>
      <c r="J946" s="18">
        <v>32387.582729999998</v>
      </c>
      <c r="K946" s="18" t="s">
        <v>1540</v>
      </c>
      <c r="L946" s="18">
        <v>0</v>
      </c>
      <c r="M946" s="18">
        <v>-4.243905142</v>
      </c>
      <c r="N946" s="18">
        <v>55.833789490000001</v>
      </c>
      <c r="O946" s="260" t="s">
        <v>4248</v>
      </c>
    </row>
    <row r="947" spans="1:15">
      <c r="A947" s="18">
        <v>2023</v>
      </c>
      <c r="B947" s="18">
        <v>40655</v>
      </c>
      <c r="C947" s="18" t="s">
        <v>4655</v>
      </c>
      <c r="D947" s="18">
        <v>371200</v>
      </c>
      <c r="E947" s="18">
        <v>675900</v>
      </c>
      <c r="F947" s="18" t="s">
        <v>4598</v>
      </c>
      <c r="G947" s="18" t="s">
        <v>4483</v>
      </c>
      <c r="H947" s="18" t="s">
        <v>1553</v>
      </c>
      <c r="I947" s="18" t="s">
        <v>4366</v>
      </c>
      <c r="J947" s="18">
        <v>47475.929170000003</v>
      </c>
      <c r="K947" s="18" t="s">
        <v>1540</v>
      </c>
      <c r="L947" s="18">
        <v>0</v>
      </c>
      <c r="M947" s="18">
        <v>-2.4630473300000002</v>
      </c>
      <c r="N947" s="18">
        <v>55.975220780000001</v>
      </c>
      <c r="O947" s="260" t="s">
        <v>4248</v>
      </c>
    </row>
    <row r="948" spans="1:15">
      <c r="A948" s="18">
        <v>2023</v>
      </c>
      <c r="B948" s="18">
        <v>40713</v>
      </c>
      <c r="C948" s="18" t="s">
        <v>4656</v>
      </c>
      <c r="D948" s="18">
        <v>397358</v>
      </c>
      <c r="E948" s="18">
        <v>350549</v>
      </c>
      <c r="F948" s="18" t="s">
        <v>4657</v>
      </c>
      <c r="G948" s="18" t="s">
        <v>4483</v>
      </c>
      <c r="H948" s="18" t="s">
        <v>1535</v>
      </c>
      <c r="I948" s="18" t="s">
        <v>4366</v>
      </c>
      <c r="J948" s="18">
        <v>43404.18129</v>
      </c>
      <c r="K948" s="18" t="s">
        <v>1540</v>
      </c>
      <c r="L948" s="18">
        <v>0</v>
      </c>
      <c r="M948" s="18">
        <v>-2.0408652759999999</v>
      </c>
      <c r="N948" s="18">
        <v>53.052192089999998</v>
      </c>
      <c r="O948" s="260" t="s">
        <v>4249</v>
      </c>
    </row>
    <row r="949" spans="1:15">
      <c r="A949" s="18">
        <v>2023</v>
      </c>
      <c r="B949" s="18">
        <v>41304</v>
      </c>
      <c r="C949" s="18" t="s">
        <v>4658</v>
      </c>
      <c r="D949" s="18">
        <v>379883</v>
      </c>
      <c r="E949" s="18">
        <v>210468</v>
      </c>
      <c r="F949" s="18" t="s">
        <v>4659</v>
      </c>
      <c r="G949" s="18" t="s">
        <v>4483</v>
      </c>
      <c r="H949" s="18" t="s">
        <v>1535</v>
      </c>
      <c r="I949" s="18" t="s">
        <v>4366</v>
      </c>
      <c r="J949" s="18">
        <v>37814.07187</v>
      </c>
      <c r="K949" s="18" t="s">
        <v>1540</v>
      </c>
      <c r="L949" s="18">
        <v>0</v>
      </c>
      <c r="M949" s="18">
        <v>-2.2930825449999999</v>
      </c>
      <c r="N949" s="18">
        <v>51.792498549999998</v>
      </c>
      <c r="O949" s="260" t="s">
        <v>4248</v>
      </c>
    </row>
    <row r="950" spans="1:15">
      <c r="A950" s="18">
        <v>2023</v>
      </c>
      <c r="B950" s="18">
        <v>41316</v>
      </c>
      <c r="C950" s="18" t="s">
        <v>4660</v>
      </c>
      <c r="D950" s="18">
        <v>529240</v>
      </c>
      <c r="E950" s="18">
        <v>168460</v>
      </c>
      <c r="F950" s="18" t="s">
        <v>4661</v>
      </c>
      <c r="G950" s="18" t="s">
        <v>4483</v>
      </c>
      <c r="H950" s="18" t="s">
        <v>1535</v>
      </c>
      <c r="I950" s="18" t="s">
        <v>4366</v>
      </c>
      <c r="J950" s="18">
        <v>53461.059450000001</v>
      </c>
      <c r="K950" s="18" t="s">
        <v>1540</v>
      </c>
      <c r="L950" s="18">
        <v>0</v>
      </c>
      <c r="M950" s="18">
        <v>-0.14350969099999999</v>
      </c>
      <c r="N950" s="18">
        <v>51.400457260000003</v>
      </c>
      <c r="O950" s="260" t="s">
        <v>4248</v>
      </c>
    </row>
    <row r="951" spans="1:15">
      <c r="A951" s="18">
        <v>2023</v>
      </c>
      <c r="B951" s="18">
        <v>41320</v>
      </c>
      <c r="C951" s="18" t="s">
        <v>4662</v>
      </c>
      <c r="D951" s="18">
        <v>353756</v>
      </c>
      <c r="E951" s="18">
        <v>181818</v>
      </c>
      <c r="F951" s="18" t="s">
        <v>4598</v>
      </c>
      <c r="G951" s="18" t="s">
        <v>4483</v>
      </c>
      <c r="H951" s="18" t="s">
        <v>1535</v>
      </c>
      <c r="I951" s="18" t="s">
        <v>4366</v>
      </c>
      <c r="J951" s="18">
        <v>79475.222330000004</v>
      </c>
      <c r="K951" s="18" t="s">
        <v>1540</v>
      </c>
      <c r="L951" s="18">
        <v>0</v>
      </c>
      <c r="M951" s="18">
        <v>-2.6680817220000002</v>
      </c>
      <c r="N951" s="18">
        <v>51.53336273</v>
      </c>
      <c r="O951" s="260" t="s">
        <v>4248</v>
      </c>
    </row>
    <row r="952" spans="1:15">
      <c r="A952" s="18">
        <v>2023</v>
      </c>
      <c r="B952" s="18">
        <v>41330</v>
      </c>
      <c r="C952" s="18" t="s">
        <v>4663</v>
      </c>
      <c r="D952" s="18">
        <v>592116</v>
      </c>
      <c r="E952" s="18">
        <v>166550</v>
      </c>
      <c r="F952" s="18" t="s">
        <v>4664</v>
      </c>
      <c r="G952" s="18" t="s">
        <v>4483</v>
      </c>
      <c r="H952" s="18" t="s">
        <v>1535</v>
      </c>
      <c r="I952" s="18" t="s">
        <v>4366</v>
      </c>
      <c r="J952" s="18">
        <v>114595.48450000001</v>
      </c>
      <c r="K952" s="18" t="s">
        <v>1540</v>
      </c>
      <c r="L952" s="18">
        <v>0</v>
      </c>
      <c r="M952" s="18">
        <v>0.75838546299999998</v>
      </c>
      <c r="N952" s="18">
        <v>51.365513900000003</v>
      </c>
      <c r="O952" s="260" t="s">
        <v>4248</v>
      </c>
    </row>
    <row r="953" spans="1:15">
      <c r="A953" s="18">
        <v>2023</v>
      </c>
      <c r="B953" s="18">
        <v>41348</v>
      </c>
      <c r="C953" s="18" t="s">
        <v>4665</v>
      </c>
      <c r="D953" s="18">
        <v>551010</v>
      </c>
      <c r="E953" s="18">
        <v>181740</v>
      </c>
      <c r="F953" s="18" t="s">
        <v>4666</v>
      </c>
      <c r="G953" s="18" t="s">
        <v>4483</v>
      </c>
      <c r="H953" s="18" t="s">
        <v>1535</v>
      </c>
      <c r="I953" s="18" t="s">
        <v>4366</v>
      </c>
      <c r="J953" s="18">
        <v>1463.955318</v>
      </c>
      <c r="K953" s="18" t="s">
        <v>1540</v>
      </c>
      <c r="L953" s="18">
        <v>0</v>
      </c>
      <c r="M953" s="18">
        <v>0.174884236</v>
      </c>
      <c r="N953" s="18">
        <v>51.514406610000002</v>
      </c>
      <c r="O953" s="260" t="s">
        <v>4248</v>
      </c>
    </row>
    <row r="954" spans="1:15">
      <c r="A954" s="18">
        <v>2023</v>
      </c>
      <c r="B954" s="18">
        <v>41374</v>
      </c>
      <c r="C954" s="18" t="s">
        <v>4667</v>
      </c>
      <c r="D954" s="18">
        <v>508550</v>
      </c>
      <c r="E954" s="18">
        <v>168420</v>
      </c>
      <c r="F954" s="18" t="s">
        <v>4668</v>
      </c>
      <c r="G954" s="18" t="s">
        <v>4483</v>
      </c>
      <c r="H954" s="18" t="s">
        <v>1535</v>
      </c>
      <c r="I954" s="18" t="s">
        <v>4366</v>
      </c>
      <c r="J954" s="18">
        <v>11664.23115</v>
      </c>
      <c r="K954" s="18" t="s">
        <v>1540</v>
      </c>
      <c r="L954" s="18">
        <v>0</v>
      </c>
      <c r="M954" s="18">
        <v>-0.44081969999999998</v>
      </c>
      <c r="N954" s="18">
        <v>51.404430300000001</v>
      </c>
      <c r="O954" s="260" t="s">
        <v>4248</v>
      </c>
    </row>
    <row r="955" spans="1:15">
      <c r="A955" s="18">
        <v>2023</v>
      </c>
      <c r="B955" s="18">
        <v>41383</v>
      </c>
      <c r="C955" s="18" t="s">
        <v>4669</v>
      </c>
      <c r="D955" s="18">
        <v>385910</v>
      </c>
      <c r="E955" s="18">
        <v>349470</v>
      </c>
      <c r="F955" s="18" t="s">
        <v>4666</v>
      </c>
      <c r="G955" s="18" t="s">
        <v>4483</v>
      </c>
      <c r="H955" s="18" t="s">
        <v>1535</v>
      </c>
      <c r="I955" s="18" t="s">
        <v>4366</v>
      </c>
      <c r="J955" s="18">
        <v>484.34354339999999</v>
      </c>
      <c r="K955" s="18" t="s">
        <v>1540</v>
      </c>
      <c r="L955" s="18">
        <v>0</v>
      </c>
      <c r="M955" s="18">
        <v>-2.21160259</v>
      </c>
      <c r="N955" s="18">
        <v>53.042311320000003</v>
      </c>
      <c r="O955" s="260" t="s">
        <v>4248</v>
      </c>
    </row>
    <row r="956" spans="1:15">
      <c r="A956" s="18">
        <v>2023</v>
      </c>
      <c r="B956" s="18">
        <v>41384</v>
      </c>
      <c r="C956" s="18" t="s">
        <v>4670</v>
      </c>
      <c r="D956" s="18">
        <v>440090</v>
      </c>
      <c r="E956" s="18">
        <v>423230</v>
      </c>
      <c r="F956" s="18" t="s">
        <v>4666</v>
      </c>
      <c r="G956" s="18" t="s">
        <v>4483</v>
      </c>
      <c r="H956" s="18" t="s">
        <v>1535</v>
      </c>
      <c r="I956" s="18" t="s">
        <v>4366</v>
      </c>
      <c r="J956" s="18">
        <v>1539.734821</v>
      </c>
      <c r="K956" s="18" t="s">
        <v>1540</v>
      </c>
      <c r="L956" s="18">
        <v>0</v>
      </c>
      <c r="M956" s="18">
        <v>-1.394193936</v>
      </c>
      <c r="N956" s="18">
        <v>53.70396856</v>
      </c>
      <c r="O956" s="260" t="s">
        <v>4248</v>
      </c>
    </row>
    <row r="957" spans="1:15">
      <c r="A957" s="18">
        <v>2023</v>
      </c>
      <c r="B957" s="18">
        <v>43081</v>
      </c>
      <c r="C957" s="18" t="s">
        <v>4671</v>
      </c>
      <c r="D957" s="18">
        <v>451906</v>
      </c>
      <c r="E957" s="18">
        <v>386502</v>
      </c>
      <c r="F957" s="18" t="s">
        <v>4672</v>
      </c>
      <c r="G957" s="18" t="s">
        <v>353</v>
      </c>
      <c r="H957" s="18" t="s">
        <v>1535</v>
      </c>
      <c r="I957" s="18" t="s">
        <v>4366</v>
      </c>
      <c r="J957" s="18">
        <v>574.85001299999999</v>
      </c>
      <c r="K957" s="18" t="s">
        <v>1540</v>
      </c>
      <c r="L957" s="18">
        <v>0</v>
      </c>
      <c r="M957" s="18">
        <v>-1.2213002829999999</v>
      </c>
      <c r="N957" s="18">
        <v>53.372836939999999</v>
      </c>
      <c r="O957" s="260" t="s">
        <v>4249</v>
      </c>
    </row>
    <row r="958" spans="1:15">
      <c r="A958" s="18">
        <v>2023</v>
      </c>
      <c r="B958" s="18">
        <v>43082</v>
      </c>
      <c r="C958" s="18" t="s">
        <v>4673</v>
      </c>
      <c r="D958" s="18">
        <v>451906</v>
      </c>
      <c r="E958" s="18">
        <v>386502</v>
      </c>
      <c r="F958" s="18" t="s">
        <v>4674</v>
      </c>
      <c r="G958" s="18" t="s">
        <v>353</v>
      </c>
      <c r="H958" s="18" t="s">
        <v>1535</v>
      </c>
      <c r="I958" s="18" t="s">
        <v>4366</v>
      </c>
      <c r="J958" s="18">
        <v>299.73661279999999</v>
      </c>
      <c r="K958" s="18" t="s">
        <v>1540</v>
      </c>
      <c r="L958" s="18">
        <v>0</v>
      </c>
      <c r="M958" s="18">
        <v>-1.2213002829999999</v>
      </c>
      <c r="N958" s="18">
        <v>53.372836939999999</v>
      </c>
      <c r="O958" s="260" t="s">
        <v>4249</v>
      </c>
    </row>
    <row r="959" spans="1:15">
      <c r="A959" s="18">
        <v>2023</v>
      </c>
      <c r="B959" s="18">
        <v>43106</v>
      </c>
      <c r="C959" s="18" t="s">
        <v>4675</v>
      </c>
      <c r="D959" s="18">
        <v>528795</v>
      </c>
      <c r="E959" s="18">
        <v>177580</v>
      </c>
      <c r="F959" s="18" t="s">
        <v>4676</v>
      </c>
      <c r="G959" s="18" t="s">
        <v>353</v>
      </c>
      <c r="H959" s="18" t="s">
        <v>1535</v>
      </c>
      <c r="I959" s="18" t="s">
        <v>4366</v>
      </c>
      <c r="J959" s="18">
        <v>10883.57108</v>
      </c>
      <c r="K959" s="18" t="s">
        <v>1540</v>
      </c>
      <c r="L959" s="18">
        <v>0</v>
      </c>
      <c r="M959" s="18">
        <v>-0.146588043</v>
      </c>
      <c r="N959" s="18">
        <v>51.482518489999997</v>
      </c>
      <c r="O959" s="260" t="s">
        <v>4249</v>
      </c>
    </row>
    <row r="960" spans="1:15">
      <c r="A960" s="18">
        <v>2023</v>
      </c>
      <c r="B960" s="18">
        <v>43122</v>
      </c>
      <c r="C960" s="18" t="s">
        <v>4677</v>
      </c>
      <c r="D960" s="18">
        <v>291678</v>
      </c>
      <c r="E960" s="18">
        <v>681406</v>
      </c>
      <c r="F960" s="18" t="s">
        <v>4678</v>
      </c>
      <c r="G960" s="18" t="s">
        <v>4483</v>
      </c>
      <c r="H960" s="18" t="s">
        <v>1553</v>
      </c>
      <c r="I960" s="18" t="s">
        <v>4366</v>
      </c>
      <c r="J960" s="18">
        <v>13526.8544</v>
      </c>
      <c r="K960" s="18" t="s">
        <v>535</v>
      </c>
      <c r="L960" s="18">
        <v>0</v>
      </c>
      <c r="M960" s="18">
        <v>-3.7390498879999998</v>
      </c>
      <c r="N960" s="18">
        <v>56.013297899999998</v>
      </c>
      <c r="O960" s="260" t="s">
        <v>4249</v>
      </c>
    </row>
    <row r="961" spans="1:15">
      <c r="A961" s="18">
        <v>2023</v>
      </c>
      <c r="B961" s="18">
        <v>43303</v>
      </c>
      <c r="C961" s="18" t="s">
        <v>4679</v>
      </c>
      <c r="D961" s="18">
        <v>448900</v>
      </c>
      <c r="E961" s="18">
        <v>318100</v>
      </c>
      <c r="F961" s="18" t="s">
        <v>4680</v>
      </c>
      <c r="G961" s="18" t="s">
        <v>4483</v>
      </c>
      <c r="H961" s="18" t="s">
        <v>1535</v>
      </c>
      <c r="I961" s="18" t="s">
        <v>4366</v>
      </c>
      <c r="J961" s="18">
        <v>68041.348389999999</v>
      </c>
      <c r="K961" s="18" t="s">
        <v>1540</v>
      </c>
      <c r="L961" s="18">
        <v>0</v>
      </c>
      <c r="M961" s="18">
        <v>-1.276845206</v>
      </c>
      <c r="N961" s="18">
        <v>52.75830268</v>
      </c>
      <c r="O961" s="260" t="s">
        <v>4248</v>
      </c>
    </row>
    <row r="962" spans="1:15">
      <c r="A962" s="18">
        <v>2023</v>
      </c>
      <c r="B962" s="18">
        <v>43309</v>
      </c>
      <c r="C962" s="18" t="s">
        <v>4681</v>
      </c>
      <c r="D962" s="18">
        <v>501310</v>
      </c>
      <c r="E962" s="18">
        <v>241370</v>
      </c>
      <c r="F962" s="18" t="s">
        <v>4680</v>
      </c>
      <c r="G962" s="18" t="s">
        <v>4483</v>
      </c>
      <c r="H962" s="18" t="s">
        <v>1535</v>
      </c>
      <c r="I962" s="18" t="s">
        <v>4366</v>
      </c>
      <c r="J962" s="18">
        <v>113726.2537</v>
      </c>
      <c r="K962" s="18" t="s">
        <v>1540</v>
      </c>
      <c r="L962" s="18">
        <v>0</v>
      </c>
      <c r="M962" s="18">
        <v>-0.52365728</v>
      </c>
      <c r="N962" s="18">
        <v>52.061454560000001</v>
      </c>
      <c r="O962" s="260" t="s">
        <v>4248</v>
      </c>
    </row>
    <row r="963" spans="1:15">
      <c r="A963" s="18">
        <v>2023</v>
      </c>
      <c r="B963" s="18">
        <v>43397</v>
      </c>
      <c r="C963" s="18" t="s">
        <v>4682</v>
      </c>
      <c r="D963" s="18">
        <v>486400</v>
      </c>
      <c r="E963" s="18">
        <v>159450</v>
      </c>
      <c r="F963" s="18" t="s">
        <v>4683</v>
      </c>
      <c r="G963" s="18" t="s">
        <v>4511</v>
      </c>
      <c r="H963" s="18" t="s">
        <v>1535</v>
      </c>
      <c r="I963" s="18" t="s">
        <v>4366</v>
      </c>
      <c r="J963" s="18">
        <v>835.40971000000002</v>
      </c>
      <c r="K963" s="18" t="s">
        <v>1540</v>
      </c>
      <c r="L963" s="18">
        <v>0</v>
      </c>
      <c r="M963" s="18">
        <v>-0.76134590999999996</v>
      </c>
      <c r="N963" s="18">
        <v>51.32759643</v>
      </c>
      <c r="O963" s="260" t="s">
        <v>4248</v>
      </c>
    </row>
  </sheetData>
  <phoneticPr fontId="46" type="noConversion"/>
  <pageMargins left="0.7" right="0.7" top="0.75" bottom="0.75" header="0.3" footer="0.3"/>
  <pageSetup paperSize="9" orientation="portrait" horizontalDpi="300" r:id="rId1"/>
  <tableParts count="1">
    <tablePart r:id="rId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EF4BF-67C5-4750-B283-E97F9E01A93B}">
  <sheetPr>
    <tabColor theme="4" tint="0.59999389629810485"/>
  </sheetPr>
  <dimension ref="A1:E9"/>
  <sheetViews>
    <sheetView workbookViewId="0">
      <selection activeCell="B9" sqref="B9"/>
    </sheetView>
  </sheetViews>
  <sheetFormatPr defaultRowHeight="15"/>
  <cols>
    <col min="2" max="2" width="16.140625" customWidth="1"/>
    <col min="3" max="3" width="32.140625" customWidth="1"/>
    <col min="4" max="4" width="25.5703125" customWidth="1"/>
    <col min="5" max="5" width="109" style="55" customWidth="1"/>
  </cols>
  <sheetData>
    <row r="1" spans="1:5">
      <c r="A1" s="1" t="s">
        <v>4261</v>
      </c>
    </row>
    <row r="2" spans="1:5">
      <c r="A2" t="s">
        <v>4260</v>
      </c>
    </row>
    <row r="6" spans="1:5">
      <c r="B6" s="55" t="s">
        <v>4259</v>
      </c>
      <c r="C6" s="55" t="s">
        <v>4251</v>
      </c>
      <c r="D6" s="55" t="s">
        <v>4252</v>
      </c>
    </row>
    <row r="7" spans="1:5" s="1" customFormat="1">
      <c r="A7" s="1" t="s">
        <v>1468</v>
      </c>
      <c r="B7" s="1" t="s">
        <v>4253</v>
      </c>
      <c r="C7" s="1" t="s">
        <v>4254</v>
      </c>
      <c r="D7" s="1" t="s">
        <v>4255</v>
      </c>
      <c r="E7" s="99" t="s">
        <v>4256</v>
      </c>
    </row>
    <row r="8" spans="1:5" ht="30">
      <c r="A8">
        <v>40166</v>
      </c>
      <c r="B8">
        <v>2020</v>
      </c>
      <c r="C8" t="b">
        <v>0</v>
      </c>
      <c r="D8" t="b">
        <v>0</v>
      </c>
      <c r="E8" s="66" t="s">
        <v>4257</v>
      </c>
    </row>
    <row r="9" spans="1:5">
      <c r="A9">
        <v>13736</v>
      </c>
      <c r="B9" s="261">
        <v>2060</v>
      </c>
      <c r="C9" t="b">
        <v>0</v>
      </c>
      <c r="D9" t="b">
        <v>0</v>
      </c>
      <c r="E9" s="55" t="s">
        <v>4258</v>
      </c>
    </row>
  </sheetData>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962B3-D359-45B9-A3F2-D232D753E4EC}">
  <sheetPr>
    <tabColor theme="4" tint="0.59999389629810485"/>
  </sheetPr>
  <dimension ref="A1:C25"/>
  <sheetViews>
    <sheetView workbookViewId="0"/>
  </sheetViews>
  <sheetFormatPr defaultRowHeight="15"/>
  <cols>
    <col min="1" max="1" width="13.28515625" customWidth="1"/>
  </cols>
  <sheetData>
    <row r="1" spans="1:3">
      <c r="A1" t="s">
        <v>4692</v>
      </c>
    </row>
    <row r="7" spans="1:3">
      <c r="A7" t="s">
        <v>1512</v>
      </c>
      <c r="B7" t="s">
        <v>1513</v>
      </c>
      <c r="C7" t="s">
        <v>1514</v>
      </c>
    </row>
    <row r="8" spans="1:3">
      <c r="A8" s="2" t="s">
        <v>350</v>
      </c>
      <c r="B8">
        <v>11</v>
      </c>
      <c r="C8" t="s">
        <v>350</v>
      </c>
    </row>
    <row r="9" spans="1:3">
      <c r="A9" s="2" t="s">
        <v>1515</v>
      </c>
      <c r="B9">
        <v>10</v>
      </c>
      <c r="C9" t="s">
        <v>352</v>
      </c>
    </row>
    <row r="10" spans="1:3">
      <c r="A10" s="2" t="s">
        <v>354</v>
      </c>
      <c r="B10">
        <v>16</v>
      </c>
      <c r="C10" t="s">
        <v>354</v>
      </c>
    </row>
    <row r="11" spans="1:3">
      <c r="A11" s="2" t="s">
        <v>1516</v>
      </c>
      <c r="B11">
        <v>5</v>
      </c>
      <c r="C11" s="22" t="s">
        <v>355</v>
      </c>
    </row>
    <row r="12" spans="1:3">
      <c r="A12" s="2" t="s">
        <v>1517</v>
      </c>
      <c r="B12">
        <v>13</v>
      </c>
      <c r="C12" s="22" t="s">
        <v>357</v>
      </c>
    </row>
    <row r="13" spans="1:3">
      <c r="A13" s="2" t="s">
        <v>358</v>
      </c>
      <c r="B13">
        <v>12</v>
      </c>
      <c r="C13" t="s">
        <v>358</v>
      </c>
    </row>
    <row r="14" spans="1:3">
      <c r="A14" s="2" t="s">
        <v>359</v>
      </c>
      <c r="B14">
        <v>15</v>
      </c>
      <c r="C14" t="s">
        <v>359</v>
      </c>
    </row>
    <row r="15" spans="1:3">
      <c r="A15" s="2" t="s">
        <v>1518</v>
      </c>
      <c r="B15">
        <v>14</v>
      </c>
      <c r="C15" s="22" t="s">
        <v>360</v>
      </c>
    </row>
    <row r="16" spans="1:3">
      <c r="A16" s="2" t="s">
        <v>1519</v>
      </c>
      <c r="B16">
        <v>7</v>
      </c>
      <c r="C16" t="s">
        <v>361</v>
      </c>
    </row>
    <row r="17" spans="1:3">
      <c r="A17" t="s">
        <v>351</v>
      </c>
      <c r="B17">
        <v>4</v>
      </c>
      <c r="C17" t="s">
        <v>351</v>
      </c>
    </row>
    <row r="18" spans="1:3">
      <c r="A18" s="2" t="s">
        <v>1520</v>
      </c>
      <c r="B18">
        <v>8</v>
      </c>
      <c r="C18" t="s">
        <v>362</v>
      </c>
    </row>
    <row r="19" spans="1:3">
      <c r="A19" s="2" t="s">
        <v>1521</v>
      </c>
      <c r="B19">
        <v>9</v>
      </c>
      <c r="C19" s="22" t="s">
        <v>515</v>
      </c>
    </row>
    <row r="20" spans="1:3">
      <c r="A20" s="2" t="s">
        <v>1522</v>
      </c>
      <c r="B20">
        <v>6</v>
      </c>
      <c r="C20" t="s">
        <v>363</v>
      </c>
    </row>
    <row r="21" spans="1:3">
      <c r="A21" s="2" t="s">
        <v>364</v>
      </c>
      <c r="B21">
        <v>17</v>
      </c>
      <c r="C21" t="s">
        <v>364</v>
      </c>
    </row>
    <row r="22" spans="1:3">
      <c r="A22" t="s">
        <v>356</v>
      </c>
      <c r="B22">
        <v>21</v>
      </c>
      <c r="C22" t="s">
        <v>356</v>
      </c>
    </row>
    <row r="23" spans="1:3">
      <c r="A23" t="s">
        <v>353</v>
      </c>
      <c r="B23">
        <v>22</v>
      </c>
      <c r="C23" t="s">
        <v>353</v>
      </c>
    </row>
    <row r="24" spans="1:3">
      <c r="A24" t="s">
        <v>4483</v>
      </c>
      <c r="B24">
        <v>7</v>
      </c>
      <c r="C24" t="s">
        <v>361</v>
      </c>
    </row>
    <row r="25" spans="1:3">
      <c r="A25" t="s">
        <v>4511</v>
      </c>
      <c r="B25">
        <v>7</v>
      </c>
      <c r="C25" t="s">
        <v>361</v>
      </c>
    </row>
  </sheetData>
  <pageMargins left="0.7" right="0.7" top="0.75" bottom="0.75" header="0.3" footer="0.3"/>
  <pageSetup paperSize="9" orientation="portrait" horizontalDpi="300" verticalDpi="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53EB0-331E-46CA-A77D-86A762306BB3}">
  <sheetPr codeName="Sheet33">
    <tabColor theme="4" tint="0.59999389629810485"/>
  </sheetPr>
  <dimension ref="A1:C33"/>
  <sheetViews>
    <sheetView workbookViewId="0">
      <selection activeCell="B19" sqref="B19"/>
    </sheetView>
  </sheetViews>
  <sheetFormatPr defaultRowHeight="15"/>
  <cols>
    <col min="1" max="1" width="44.5703125" bestFit="1" customWidth="1"/>
  </cols>
  <sheetData>
    <row r="1" spans="1:3">
      <c r="A1" s="10" t="s">
        <v>2673</v>
      </c>
    </row>
    <row r="6" spans="1:3">
      <c r="A6" s="55" t="s">
        <v>446</v>
      </c>
      <c r="B6" s="55" t="s">
        <v>1513</v>
      </c>
      <c r="C6" s="55" t="s">
        <v>1514</v>
      </c>
    </row>
    <row r="7" spans="1:3" s="1" customFormat="1">
      <c r="A7" s="1" t="s">
        <v>2674</v>
      </c>
      <c r="B7" s="1" t="s">
        <v>2675</v>
      </c>
      <c r="C7" s="1" t="s">
        <v>1514</v>
      </c>
    </row>
    <row r="8" spans="1:3">
      <c r="A8" t="s">
        <v>2676</v>
      </c>
      <c r="B8">
        <v>1</v>
      </c>
      <c r="C8" t="s">
        <v>2677</v>
      </c>
    </row>
    <row r="9" spans="1:3">
      <c r="A9" t="s">
        <v>350</v>
      </c>
      <c r="B9">
        <v>11</v>
      </c>
      <c r="C9" t="s">
        <v>350</v>
      </c>
    </row>
    <row r="10" spans="1:3">
      <c r="A10" t="s">
        <v>2678</v>
      </c>
      <c r="B10">
        <v>10</v>
      </c>
      <c r="C10" t="s">
        <v>352</v>
      </c>
    </row>
    <row r="11" spans="1:3">
      <c r="A11" t="s">
        <v>2679</v>
      </c>
      <c r="B11">
        <v>23</v>
      </c>
      <c r="C11" t="s">
        <v>2677</v>
      </c>
    </row>
    <row r="12" spans="1:3">
      <c r="A12" t="s">
        <v>353</v>
      </c>
      <c r="B12">
        <v>22</v>
      </c>
      <c r="C12" t="s">
        <v>361</v>
      </c>
    </row>
    <row r="13" spans="1:3">
      <c r="A13" t="s">
        <v>2680</v>
      </c>
      <c r="B13">
        <v>16</v>
      </c>
      <c r="C13" t="s">
        <v>361</v>
      </c>
    </row>
    <row r="14" spans="1:3">
      <c r="A14" t="s">
        <v>2681</v>
      </c>
      <c r="B14">
        <v>5</v>
      </c>
      <c r="C14" t="s">
        <v>355</v>
      </c>
    </row>
    <row r="15" spans="1:3">
      <c r="A15" t="s">
        <v>2682</v>
      </c>
      <c r="B15">
        <v>13</v>
      </c>
      <c r="C15" t="s">
        <v>357</v>
      </c>
    </row>
    <row r="16" spans="1:3">
      <c r="A16" t="s">
        <v>358</v>
      </c>
      <c r="B16">
        <v>12</v>
      </c>
      <c r="C16" t="s">
        <v>1564</v>
      </c>
    </row>
    <row r="17" spans="1:3">
      <c r="A17" t="s">
        <v>2683</v>
      </c>
      <c r="B17">
        <v>18</v>
      </c>
      <c r="C17" t="s">
        <v>2677</v>
      </c>
    </row>
    <row r="18" spans="1:3">
      <c r="A18" t="s">
        <v>2684</v>
      </c>
      <c r="B18">
        <v>15</v>
      </c>
      <c r="C18" t="s">
        <v>361</v>
      </c>
    </row>
    <row r="19" spans="1:3">
      <c r="A19" t="s">
        <v>2685</v>
      </c>
      <c r="B19">
        <v>26</v>
      </c>
      <c r="C19" t="s">
        <v>2677</v>
      </c>
    </row>
    <row r="20" spans="1:3">
      <c r="A20" t="s">
        <v>135</v>
      </c>
      <c r="B20">
        <v>25</v>
      </c>
      <c r="C20" t="s">
        <v>361</v>
      </c>
    </row>
    <row r="21" spans="1:3">
      <c r="A21" t="s">
        <v>2686</v>
      </c>
      <c r="B21">
        <v>14</v>
      </c>
      <c r="C21" t="s">
        <v>360</v>
      </c>
    </row>
    <row r="22" spans="1:3">
      <c r="A22" t="s">
        <v>2687</v>
      </c>
      <c r="B22">
        <v>3</v>
      </c>
      <c r="C22" t="s">
        <v>2677</v>
      </c>
    </row>
    <row r="23" spans="1:3">
      <c r="A23" t="s">
        <v>2688</v>
      </c>
      <c r="B23">
        <v>2</v>
      </c>
      <c r="C23" t="s">
        <v>2677</v>
      </c>
    </row>
    <row r="24" spans="1:3">
      <c r="A24" t="s">
        <v>2689</v>
      </c>
      <c r="B24">
        <v>7</v>
      </c>
      <c r="C24" t="s">
        <v>361</v>
      </c>
    </row>
    <row r="25" spans="1:3">
      <c r="A25" t="s">
        <v>2690</v>
      </c>
      <c r="B25">
        <v>4</v>
      </c>
      <c r="C25" t="s">
        <v>1564</v>
      </c>
    </row>
    <row r="26" spans="1:3">
      <c r="A26" t="s">
        <v>2691</v>
      </c>
      <c r="B26">
        <v>8</v>
      </c>
      <c r="C26" t="s">
        <v>362</v>
      </c>
    </row>
    <row r="27" spans="1:3">
      <c r="A27" t="s">
        <v>2692</v>
      </c>
      <c r="B27">
        <v>19</v>
      </c>
      <c r="C27" t="s">
        <v>2677</v>
      </c>
    </row>
    <row r="28" spans="1:3">
      <c r="A28" t="s">
        <v>2693</v>
      </c>
      <c r="B28">
        <v>9</v>
      </c>
      <c r="C28" t="s">
        <v>515</v>
      </c>
    </row>
    <row r="29" spans="1:3">
      <c r="A29" t="s">
        <v>2694</v>
      </c>
      <c r="B29">
        <v>24</v>
      </c>
      <c r="C29" t="s">
        <v>2677</v>
      </c>
    </row>
    <row r="30" spans="1:3">
      <c r="A30" t="s">
        <v>2695</v>
      </c>
      <c r="B30">
        <v>6</v>
      </c>
      <c r="C30" t="s">
        <v>361</v>
      </c>
    </row>
    <row r="31" spans="1:3">
      <c r="A31" t="s">
        <v>364</v>
      </c>
      <c r="B31">
        <v>17</v>
      </c>
      <c r="C31" t="s">
        <v>361</v>
      </c>
    </row>
    <row r="32" spans="1:3">
      <c r="A32" t="s">
        <v>2696</v>
      </c>
      <c r="B32">
        <v>21</v>
      </c>
      <c r="C32" t="s">
        <v>2677</v>
      </c>
    </row>
    <row r="33" spans="1:3">
      <c r="A33" t="s">
        <v>2697</v>
      </c>
      <c r="B33">
        <v>20</v>
      </c>
      <c r="C33" t="s">
        <v>361</v>
      </c>
    </row>
  </sheetData>
  <pageMargins left="0.7" right="0.7" top="0.75" bottom="0.75" header="0.3" footer="0.3"/>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0A16E-1294-4E5C-AF58-4AC6FB125D9D}">
  <sheetPr codeName="Sheet34">
    <tabColor theme="4" tint="0.59999389629810485"/>
  </sheetPr>
  <dimension ref="A1:Q622"/>
  <sheetViews>
    <sheetView workbookViewId="0">
      <selection activeCell="C6" sqref="C6"/>
    </sheetView>
  </sheetViews>
  <sheetFormatPr defaultRowHeight="15"/>
  <cols>
    <col min="1" max="1" width="35.28515625" customWidth="1"/>
    <col min="2" max="2" width="26.42578125" bestFit="1" customWidth="1"/>
    <col min="3" max="3" width="23.28515625" bestFit="1" customWidth="1"/>
    <col min="4" max="4" width="28.7109375" bestFit="1" customWidth="1"/>
    <col min="5" max="5" width="19" bestFit="1" customWidth="1"/>
    <col min="6" max="6" width="21.28515625" bestFit="1" customWidth="1"/>
    <col min="7" max="7" width="22" bestFit="1" customWidth="1"/>
    <col min="8" max="8" width="35.5703125" bestFit="1" customWidth="1"/>
    <col min="9" max="9" width="24.5703125" bestFit="1" customWidth="1"/>
    <col min="10" max="10" width="25" bestFit="1" customWidth="1"/>
    <col min="11" max="11" width="15.5703125" bestFit="1" customWidth="1"/>
    <col min="12" max="12" width="18.42578125" bestFit="1" customWidth="1"/>
    <col min="13" max="13" width="21" bestFit="1" customWidth="1"/>
    <col min="14" max="14" width="22" bestFit="1" customWidth="1"/>
    <col min="15" max="15" width="18.28515625" bestFit="1" customWidth="1"/>
    <col min="16" max="16" width="19.42578125" bestFit="1" customWidth="1"/>
    <col min="17" max="17" width="27.28515625" bestFit="1" customWidth="1"/>
  </cols>
  <sheetData>
    <row r="1" spans="1:17">
      <c r="A1" s="10" t="s">
        <v>4691</v>
      </c>
    </row>
    <row r="7" spans="1:17" s="1" customFormat="1">
      <c r="A7" s="1" t="s">
        <v>2698</v>
      </c>
      <c r="B7" s="1" t="s">
        <v>2699</v>
      </c>
      <c r="C7" s="1" t="s">
        <v>2700</v>
      </c>
      <c r="D7" s="1" t="s">
        <v>2701</v>
      </c>
      <c r="E7" s="1" t="s">
        <v>2702</v>
      </c>
      <c r="F7" s="1" t="s">
        <v>2703</v>
      </c>
      <c r="G7" s="1" t="s">
        <v>2704</v>
      </c>
      <c r="H7" s="1" t="s">
        <v>2705</v>
      </c>
      <c r="I7" s="1" t="s">
        <v>2706</v>
      </c>
      <c r="J7" s="1" t="s">
        <v>2707</v>
      </c>
      <c r="K7" s="1" t="s">
        <v>2708</v>
      </c>
      <c r="L7" s="1" t="s">
        <v>2709</v>
      </c>
      <c r="M7" s="1" t="s">
        <v>2710</v>
      </c>
      <c r="N7" s="1" t="s">
        <v>2711</v>
      </c>
      <c r="O7" s="1" t="s">
        <v>2712</v>
      </c>
      <c r="P7" s="1" t="s">
        <v>2713</v>
      </c>
      <c r="Q7" s="1" t="s">
        <v>2714</v>
      </c>
    </row>
    <row r="8" spans="1:17">
      <c r="A8" t="s">
        <v>2715</v>
      </c>
      <c r="B8">
        <v>16245</v>
      </c>
      <c r="C8">
        <v>1484</v>
      </c>
      <c r="D8">
        <v>553</v>
      </c>
      <c r="E8">
        <v>9420</v>
      </c>
      <c r="F8">
        <v>344</v>
      </c>
      <c r="G8">
        <v>334</v>
      </c>
      <c r="H8">
        <v>1182</v>
      </c>
      <c r="I8">
        <v>2572</v>
      </c>
      <c r="J8">
        <v>1433</v>
      </c>
      <c r="K8">
        <v>747</v>
      </c>
      <c r="L8">
        <v>39</v>
      </c>
      <c r="M8">
        <v>1056</v>
      </c>
      <c r="N8">
        <v>1111</v>
      </c>
      <c r="O8">
        <v>93</v>
      </c>
      <c r="P8">
        <v>463</v>
      </c>
      <c r="Q8">
        <v>95</v>
      </c>
    </row>
    <row r="9" spans="1:17">
      <c r="A9" t="s">
        <v>2716</v>
      </c>
      <c r="B9">
        <v>0</v>
      </c>
      <c r="C9">
        <v>0</v>
      </c>
      <c r="D9">
        <v>0</v>
      </c>
      <c r="E9">
        <v>0</v>
      </c>
      <c r="F9">
        <v>0</v>
      </c>
      <c r="G9">
        <v>0</v>
      </c>
      <c r="H9">
        <v>0</v>
      </c>
      <c r="I9">
        <v>0</v>
      </c>
      <c r="J9">
        <v>0</v>
      </c>
      <c r="K9">
        <v>0</v>
      </c>
      <c r="L9">
        <v>0</v>
      </c>
      <c r="M9">
        <v>0</v>
      </c>
      <c r="N9">
        <v>0</v>
      </c>
      <c r="O9">
        <v>0</v>
      </c>
      <c r="P9">
        <v>0</v>
      </c>
      <c r="Q9">
        <v>0</v>
      </c>
    </row>
    <row r="10" spans="1:17">
      <c r="A10" t="s">
        <v>2717</v>
      </c>
      <c r="B10">
        <v>7947</v>
      </c>
      <c r="C10">
        <v>5823</v>
      </c>
      <c r="D10">
        <v>6463</v>
      </c>
      <c r="E10">
        <v>349</v>
      </c>
      <c r="F10">
        <v>135</v>
      </c>
      <c r="G10">
        <v>299</v>
      </c>
      <c r="H10">
        <v>974</v>
      </c>
      <c r="I10">
        <v>834</v>
      </c>
      <c r="J10">
        <v>328</v>
      </c>
      <c r="K10">
        <v>83</v>
      </c>
      <c r="L10">
        <v>66</v>
      </c>
      <c r="M10">
        <v>562</v>
      </c>
      <c r="N10">
        <v>698</v>
      </c>
      <c r="O10">
        <v>106</v>
      </c>
      <c r="P10">
        <v>102</v>
      </c>
      <c r="Q10">
        <v>118</v>
      </c>
    </row>
    <row r="11" spans="1:17">
      <c r="A11" t="s">
        <v>2718</v>
      </c>
      <c r="B11">
        <v>0</v>
      </c>
      <c r="C11">
        <v>0</v>
      </c>
      <c r="D11">
        <v>0</v>
      </c>
      <c r="E11">
        <v>0</v>
      </c>
      <c r="F11">
        <v>0</v>
      </c>
      <c r="G11">
        <v>0</v>
      </c>
      <c r="H11">
        <v>0</v>
      </c>
      <c r="I11">
        <v>0</v>
      </c>
      <c r="J11">
        <v>0</v>
      </c>
      <c r="K11">
        <v>0</v>
      </c>
      <c r="L11">
        <v>0</v>
      </c>
      <c r="M11">
        <v>0</v>
      </c>
      <c r="N11">
        <v>0</v>
      </c>
      <c r="O11">
        <v>0</v>
      </c>
      <c r="P11">
        <v>0</v>
      </c>
      <c r="Q11">
        <v>0</v>
      </c>
    </row>
    <row r="12" spans="1:17">
      <c r="A12" t="s">
        <v>2719</v>
      </c>
      <c r="B12">
        <v>0</v>
      </c>
      <c r="C12">
        <v>0</v>
      </c>
      <c r="D12">
        <v>0</v>
      </c>
      <c r="E12">
        <v>0</v>
      </c>
      <c r="F12">
        <v>0</v>
      </c>
      <c r="G12">
        <v>0</v>
      </c>
      <c r="H12">
        <v>0</v>
      </c>
      <c r="I12">
        <v>0</v>
      </c>
      <c r="J12">
        <v>0</v>
      </c>
      <c r="K12">
        <v>0</v>
      </c>
      <c r="L12">
        <v>0</v>
      </c>
      <c r="M12">
        <v>0</v>
      </c>
      <c r="N12">
        <v>0</v>
      </c>
      <c r="O12">
        <v>0</v>
      </c>
      <c r="P12">
        <v>0</v>
      </c>
      <c r="Q12">
        <v>0</v>
      </c>
    </row>
    <row r="13" spans="1:17">
      <c r="A13" t="s">
        <v>2720</v>
      </c>
      <c r="B13">
        <v>369</v>
      </c>
      <c r="C13">
        <v>404</v>
      </c>
      <c r="D13">
        <v>17</v>
      </c>
      <c r="E13">
        <v>231</v>
      </c>
      <c r="F13">
        <v>25</v>
      </c>
      <c r="G13">
        <v>11</v>
      </c>
      <c r="H13">
        <v>108</v>
      </c>
      <c r="I13">
        <v>32</v>
      </c>
      <c r="J13">
        <v>74</v>
      </c>
      <c r="K13">
        <v>203</v>
      </c>
      <c r="L13">
        <v>0</v>
      </c>
      <c r="M13">
        <v>34</v>
      </c>
      <c r="N13">
        <v>95</v>
      </c>
      <c r="O13">
        <v>3</v>
      </c>
      <c r="P13">
        <v>0</v>
      </c>
      <c r="Q13">
        <v>0</v>
      </c>
    </row>
    <row r="14" spans="1:17">
      <c r="A14" t="s">
        <v>2721</v>
      </c>
      <c r="B14">
        <v>663</v>
      </c>
      <c r="C14">
        <v>670</v>
      </c>
      <c r="D14">
        <v>78</v>
      </c>
      <c r="E14">
        <v>626</v>
      </c>
      <c r="F14">
        <v>12</v>
      </c>
      <c r="G14">
        <v>76</v>
      </c>
      <c r="H14">
        <v>15</v>
      </c>
      <c r="I14">
        <v>52</v>
      </c>
      <c r="J14">
        <v>9</v>
      </c>
      <c r="K14">
        <v>104</v>
      </c>
      <c r="L14">
        <v>6</v>
      </c>
      <c r="M14">
        <v>142</v>
      </c>
      <c r="N14">
        <v>103</v>
      </c>
      <c r="O14">
        <v>3</v>
      </c>
      <c r="P14">
        <v>3</v>
      </c>
      <c r="Q14">
        <v>18</v>
      </c>
    </row>
    <row r="15" spans="1:17">
      <c r="A15" t="s">
        <v>2722</v>
      </c>
      <c r="B15">
        <v>36</v>
      </c>
      <c r="C15">
        <v>16</v>
      </c>
      <c r="D15">
        <v>52</v>
      </c>
      <c r="E15">
        <v>12</v>
      </c>
      <c r="F15">
        <v>0</v>
      </c>
      <c r="G15">
        <v>0</v>
      </c>
      <c r="H15">
        <v>4</v>
      </c>
      <c r="I15">
        <v>4</v>
      </c>
      <c r="J15">
        <v>2</v>
      </c>
      <c r="K15">
        <v>3</v>
      </c>
      <c r="L15">
        <v>0</v>
      </c>
      <c r="M15">
        <v>20</v>
      </c>
      <c r="N15">
        <v>9</v>
      </c>
      <c r="O15">
        <v>4</v>
      </c>
      <c r="P15">
        <v>0</v>
      </c>
      <c r="Q15">
        <v>0</v>
      </c>
    </row>
    <row r="16" spans="1:17">
      <c r="A16" t="s">
        <v>2723</v>
      </c>
      <c r="B16">
        <v>2</v>
      </c>
      <c r="C16">
        <v>1</v>
      </c>
      <c r="D16">
        <v>2</v>
      </c>
      <c r="E16">
        <v>4</v>
      </c>
      <c r="F16">
        <v>0</v>
      </c>
      <c r="G16">
        <v>0</v>
      </c>
      <c r="H16">
        <v>0</v>
      </c>
      <c r="I16">
        <v>0</v>
      </c>
      <c r="J16">
        <v>0</v>
      </c>
      <c r="K16">
        <v>2</v>
      </c>
      <c r="L16">
        <v>0</v>
      </c>
      <c r="M16">
        <v>0</v>
      </c>
      <c r="N16">
        <v>0</v>
      </c>
      <c r="O16">
        <v>0</v>
      </c>
      <c r="P16">
        <v>0</v>
      </c>
      <c r="Q16">
        <v>0</v>
      </c>
    </row>
    <row r="17" spans="1:17">
      <c r="A17" t="s">
        <v>2724</v>
      </c>
      <c r="B17">
        <v>0</v>
      </c>
      <c r="C17">
        <v>0</v>
      </c>
      <c r="D17">
        <v>0</v>
      </c>
      <c r="E17">
        <v>0</v>
      </c>
      <c r="F17">
        <v>0</v>
      </c>
      <c r="G17">
        <v>0</v>
      </c>
      <c r="H17">
        <v>0</v>
      </c>
      <c r="I17">
        <v>0</v>
      </c>
      <c r="J17">
        <v>0</v>
      </c>
      <c r="K17">
        <v>0</v>
      </c>
      <c r="L17">
        <v>0</v>
      </c>
      <c r="M17">
        <v>0</v>
      </c>
      <c r="N17">
        <v>0</v>
      </c>
      <c r="O17">
        <v>0</v>
      </c>
      <c r="P17">
        <v>0</v>
      </c>
      <c r="Q17">
        <v>0</v>
      </c>
    </row>
    <row r="18" spans="1:17">
      <c r="A18" t="s">
        <v>2725</v>
      </c>
      <c r="B18">
        <v>298</v>
      </c>
      <c r="C18">
        <v>819</v>
      </c>
      <c r="D18">
        <v>457</v>
      </c>
      <c r="E18">
        <v>496</v>
      </c>
      <c r="F18">
        <v>2</v>
      </c>
      <c r="G18">
        <v>4</v>
      </c>
      <c r="H18">
        <v>8</v>
      </c>
      <c r="I18">
        <v>2</v>
      </c>
      <c r="J18">
        <v>134</v>
      </c>
      <c r="K18">
        <v>65</v>
      </c>
      <c r="L18">
        <v>4</v>
      </c>
      <c r="M18">
        <v>266</v>
      </c>
      <c r="N18">
        <v>188</v>
      </c>
      <c r="O18">
        <v>7</v>
      </c>
      <c r="P18">
        <v>23</v>
      </c>
      <c r="Q18">
        <v>15</v>
      </c>
    </row>
    <row r="19" spans="1:17">
      <c r="A19" t="s">
        <v>2726</v>
      </c>
      <c r="B19">
        <v>149</v>
      </c>
      <c r="C19">
        <v>144</v>
      </c>
      <c r="D19">
        <v>65</v>
      </c>
      <c r="E19">
        <v>90</v>
      </c>
      <c r="F19">
        <v>0</v>
      </c>
      <c r="G19">
        <v>1</v>
      </c>
      <c r="H19">
        <v>0</v>
      </c>
      <c r="I19">
        <v>4</v>
      </c>
      <c r="J19">
        <v>1</v>
      </c>
      <c r="K19">
        <v>9</v>
      </c>
      <c r="L19">
        <v>1</v>
      </c>
      <c r="M19">
        <v>6</v>
      </c>
      <c r="N19">
        <v>15</v>
      </c>
      <c r="O19">
        <v>1</v>
      </c>
      <c r="P19">
        <v>0</v>
      </c>
      <c r="Q19">
        <v>0</v>
      </c>
    </row>
    <row r="20" spans="1:17">
      <c r="A20" t="s">
        <v>2727</v>
      </c>
      <c r="B20">
        <v>0</v>
      </c>
      <c r="C20">
        <v>0</v>
      </c>
      <c r="D20">
        <v>0</v>
      </c>
      <c r="E20">
        <v>0</v>
      </c>
      <c r="F20">
        <v>0</v>
      </c>
      <c r="G20">
        <v>0</v>
      </c>
      <c r="H20">
        <v>0</v>
      </c>
      <c r="I20">
        <v>0</v>
      </c>
      <c r="J20">
        <v>0</v>
      </c>
      <c r="K20">
        <v>0</v>
      </c>
      <c r="L20">
        <v>0</v>
      </c>
      <c r="M20">
        <v>0</v>
      </c>
      <c r="N20">
        <v>0</v>
      </c>
      <c r="O20">
        <v>0</v>
      </c>
      <c r="P20">
        <v>0</v>
      </c>
      <c r="Q20">
        <v>0</v>
      </c>
    </row>
    <row r="21" spans="1:17">
      <c r="A21" t="s">
        <v>2728</v>
      </c>
      <c r="B21">
        <v>3</v>
      </c>
      <c r="C21">
        <v>4</v>
      </c>
      <c r="D21">
        <v>3</v>
      </c>
      <c r="E21">
        <v>0</v>
      </c>
      <c r="F21">
        <v>0</v>
      </c>
      <c r="G21">
        <v>0</v>
      </c>
      <c r="H21">
        <v>0</v>
      </c>
      <c r="I21">
        <v>0</v>
      </c>
      <c r="J21">
        <v>0</v>
      </c>
      <c r="K21">
        <v>0</v>
      </c>
      <c r="L21">
        <v>0</v>
      </c>
      <c r="M21">
        <v>1</v>
      </c>
      <c r="N21">
        <v>0</v>
      </c>
      <c r="O21">
        <v>0</v>
      </c>
      <c r="P21">
        <v>0</v>
      </c>
      <c r="Q21">
        <v>0</v>
      </c>
    </row>
    <row r="22" spans="1:17">
      <c r="A22" t="s">
        <v>2729</v>
      </c>
      <c r="B22">
        <v>12</v>
      </c>
      <c r="C22">
        <v>8</v>
      </c>
      <c r="D22">
        <v>5</v>
      </c>
      <c r="E22">
        <v>0</v>
      </c>
      <c r="F22">
        <v>0</v>
      </c>
      <c r="G22">
        <v>0</v>
      </c>
      <c r="H22">
        <v>0</v>
      </c>
      <c r="I22">
        <v>0</v>
      </c>
      <c r="J22">
        <v>0</v>
      </c>
      <c r="K22">
        <v>0</v>
      </c>
      <c r="L22">
        <v>0</v>
      </c>
      <c r="M22">
        <v>4</v>
      </c>
      <c r="N22">
        <v>3</v>
      </c>
      <c r="O22">
        <v>0</v>
      </c>
      <c r="P22">
        <v>4</v>
      </c>
      <c r="Q22">
        <v>0</v>
      </c>
    </row>
    <row r="23" spans="1:17">
      <c r="A23" t="s">
        <v>2730</v>
      </c>
      <c r="B23">
        <v>38</v>
      </c>
      <c r="C23">
        <v>54</v>
      </c>
      <c r="D23">
        <v>19</v>
      </c>
      <c r="E23">
        <v>29</v>
      </c>
      <c r="F23">
        <v>0</v>
      </c>
      <c r="G23">
        <v>0</v>
      </c>
      <c r="H23">
        <v>4</v>
      </c>
      <c r="I23">
        <v>4</v>
      </c>
      <c r="J23">
        <v>2</v>
      </c>
      <c r="K23">
        <v>6</v>
      </c>
      <c r="L23">
        <v>0</v>
      </c>
      <c r="M23">
        <v>4</v>
      </c>
      <c r="N23">
        <v>10</v>
      </c>
      <c r="O23">
        <v>3</v>
      </c>
      <c r="P23">
        <v>4</v>
      </c>
      <c r="Q23">
        <v>2</v>
      </c>
    </row>
    <row r="24" spans="1:17">
      <c r="A24" t="s">
        <v>2731</v>
      </c>
      <c r="B24">
        <v>299</v>
      </c>
      <c r="C24">
        <v>286</v>
      </c>
      <c r="D24">
        <v>477</v>
      </c>
      <c r="E24">
        <v>279</v>
      </c>
      <c r="F24">
        <v>0</v>
      </c>
      <c r="G24">
        <v>22</v>
      </c>
      <c r="H24">
        <v>0</v>
      </c>
      <c r="I24">
        <v>17</v>
      </c>
      <c r="J24">
        <v>19</v>
      </c>
      <c r="K24">
        <v>31</v>
      </c>
      <c r="L24">
        <v>0</v>
      </c>
      <c r="M24">
        <v>112</v>
      </c>
      <c r="N24">
        <v>10</v>
      </c>
      <c r="O24">
        <v>10</v>
      </c>
      <c r="P24">
        <v>14</v>
      </c>
      <c r="Q24">
        <v>2</v>
      </c>
    </row>
    <row r="25" spans="1:17">
      <c r="A25" t="s">
        <v>2732</v>
      </c>
      <c r="B25">
        <v>1918</v>
      </c>
      <c r="C25">
        <v>764</v>
      </c>
      <c r="D25">
        <v>6204</v>
      </c>
      <c r="E25">
        <v>1414</v>
      </c>
      <c r="F25">
        <v>39</v>
      </c>
      <c r="G25">
        <v>272</v>
      </c>
      <c r="H25">
        <v>310</v>
      </c>
      <c r="I25">
        <v>259</v>
      </c>
      <c r="J25">
        <v>119</v>
      </c>
      <c r="K25">
        <v>99</v>
      </c>
      <c r="L25">
        <v>4</v>
      </c>
      <c r="M25">
        <v>144</v>
      </c>
      <c r="N25">
        <v>1269</v>
      </c>
      <c r="O25">
        <v>1460</v>
      </c>
      <c r="P25">
        <v>1699</v>
      </c>
      <c r="Q25">
        <v>2589</v>
      </c>
    </row>
    <row r="26" spans="1:17">
      <c r="A26" t="s">
        <v>2733</v>
      </c>
      <c r="B26">
        <v>5692</v>
      </c>
      <c r="C26">
        <v>1635</v>
      </c>
      <c r="D26">
        <v>3817</v>
      </c>
      <c r="E26">
        <v>3774</v>
      </c>
      <c r="F26">
        <v>89</v>
      </c>
      <c r="G26">
        <v>548</v>
      </c>
      <c r="H26">
        <v>4</v>
      </c>
      <c r="I26">
        <v>331</v>
      </c>
      <c r="J26">
        <v>417</v>
      </c>
      <c r="K26">
        <v>46</v>
      </c>
      <c r="L26">
        <v>2</v>
      </c>
      <c r="M26">
        <v>175</v>
      </c>
      <c r="N26">
        <v>1051</v>
      </c>
      <c r="O26">
        <v>81</v>
      </c>
      <c r="P26">
        <v>255</v>
      </c>
      <c r="Q26">
        <v>1489</v>
      </c>
    </row>
    <row r="27" spans="1:17">
      <c r="A27" t="s">
        <v>2734</v>
      </c>
      <c r="B27">
        <v>5978</v>
      </c>
      <c r="C27">
        <v>7502</v>
      </c>
      <c r="D27">
        <v>5798</v>
      </c>
      <c r="E27">
        <v>1138</v>
      </c>
      <c r="F27">
        <v>150</v>
      </c>
      <c r="G27">
        <v>1861</v>
      </c>
      <c r="H27">
        <v>802</v>
      </c>
      <c r="I27">
        <v>1311</v>
      </c>
      <c r="J27">
        <v>1974</v>
      </c>
      <c r="K27">
        <v>461</v>
      </c>
      <c r="L27">
        <v>53</v>
      </c>
      <c r="M27">
        <v>1161</v>
      </c>
      <c r="N27">
        <v>4746</v>
      </c>
      <c r="O27">
        <v>55</v>
      </c>
      <c r="P27">
        <v>81</v>
      </c>
      <c r="Q27">
        <v>20</v>
      </c>
    </row>
    <row r="28" spans="1:17">
      <c r="A28" t="s">
        <v>2735</v>
      </c>
      <c r="B28">
        <v>19</v>
      </c>
      <c r="C28">
        <v>38</v>
      </c>
      <c r="D28">
        <v>18</v>
      </c>
      <c r="E28">
        <v>9</v>
      </c>
      <c r="F28">
        <v>3</v>
      </c>
      <c r="G28">
        <v>3</v>
      </c>
      <c r="H28">
        <v>1</v>
      </c>
      <c r="I28">
        <v>4</v>
      </c>
      <c r="J28">
        <v>4</v>
      </c>
      <c r="K28">
        <v>3</v>
      </c>
      <c r="L28">
        <v>0</v>
      </c>
      <c r="M28">
        <v>4</v>
      </c>
      <c r="N28">
        <v>0</v>
      </c>
      <c r="O28">
        <v>0</v>
      </c>
      <c r="P28">
        <v>0</v>
      </c>
      <c r="Q28">
        <v>0</v>
      </c>
    </row>
    <row r="29" spans="1:17">
      <c r="A29" t="s">
        <v>2736</v>
      </c>
      <c r="B29">
        <v>14264</v>
      </c>
      <c r="C29">
        <v>7231</v>
      </c>
      <c r="D29">
        <v>2470</v>
      </c>
      <c r="E29">
        <v>4238</v>
      </c>
      <c r="F29">
        <v>193</v>
      </c>
      <c r="G29">
        <v>1404</v>
      </c>
      <c r="H29">
        <v>817</v>
      </c>
      <c r="I29">
        <v>99</v>
      </c>
      <c r="J29">
        <v>516</v>
      </c>
      <c r="K29">
        <v>187</v>
      </c>
      <c r="L29">
        <v>22</v>
      </c>
      <c r="M29">
        <v>1141</v>
      </c>
      <c r="N29">
        <v>2247</v>
      </c>
      <c r="O29">
        <v>1936</v>
      </c>
      <c r="P29">
        <v>1964</v>
      </c>
      <c r="Q29">
        <v>221</v>
      </c>
    </row>
    <row r="30" spans="1:17">
      <c r="A30" t="s">
        <v>2737</v>
      </c>
      <c r="B30">
        <v>1448</v>
      </c>
      <c r="C30">
        <v>1294</v>
      </c>
      <c r="D30">
        <v>802</v>
      </c>
      <c r="E30">
        <v>838</v>
      </c>
      <c r="F30">
        <v>34</v>
      </c>
      <c r="G30">
        <v>50</v>
      </c>
      <c r="H30">
        <v>40</v>
      </c>
      <c r="I30">
        <v>88</v>
      </c>
      <c r="J30">
        <v>99</v>
      </c>
      <c r="K30">
        <v>12</v>
      </c>
      <c r="L30">
        <v>0</v>
      </c>
      <c r="M30">
        <v>124</v>
      </c>
      <c r="N30">
        <v>23</v>
      </c>
      <c r="O30">
        <v>23</v>
      </c>
      <c r="P30">
        <v>24</v>
      </c>
      <c r="Q30">
        <v>5</v>
      </c>
    </row>
    <row r="31" spans="1:17">
      <c r="A31" t="s">
        <v>2738</v>
      </c>
      <c r="B31">
        <v>1591</v>
      </c>
      <c r="C31">
        <v>1169</v>
      </c>
      <c r="D31">
        <v>1350</v>
      </c>
      <c r="E31">
        <v>255</v>
      </c>
      <c r="F31">
        <v>23</v>
      </c>
      <c r="G31">
        <v>167</v>
      </c>
      <c r="H31">
        <v>277</v>
      </c>
      <c r="I31">
        <v>99</v>
      </c>
      <c r="J31">
        <v>374</v>
      </c>
      <c r="K31">
        <v>125</v>
      </c>
      <c r="L31">
        <v>0</v>
      </c>
      <c r="M31">
        <v>279</v>
      </c>
      <c r="N31">
        <v>272</v>
      </c>
      <c r="O31">
        <v>38</v>
      </c>
      <c r="P31">
        <v>94</v>
      </c>
      <c r="Q31">
        <v>299</v>
      </c>
    </row>
    <row r="32" spans="1:17">
      <c r="A32" t="s">
        <v>2739</v>
      </c>
      <c r="B32">
        <v>386</v>
      </c>
      <c r="C32">
        <v>56</v>
      </c>
      <c r="D32">
        <v>955</v>
      </c>
      <c r="E32">
        <v>258</v>
      </c>
      <c r="F32">
        <v>21</v>
      </c>
      <c r="G32">
        <v>35</v>
      </c>
      <c r="H32">
        <v>57</v>
      </c>
      <c r="I32">
        <v>69</v>
      </c>
      <c r="J32">
        <v>27</v>
      </c>
      <c r="K32">
        <v>108</v>
      </c>
      <c r="L32">
        <v>17</v>
      </c>
      <c r="M32">
        <v>136</v>
      </c>
      <c r="N32">
        <v>109</v>
      </c>
      <c r="O32">
        <v>198</v>
      </c>
      <c r="P32">
        <v>186</v>
      </c>
      <c r="Q32">
        <v>141</v>
      </c>
    </row>
    <row r="33" spans="1:17">
      <c r="A33" t="s">
        <v>2740</v>
      </c>
      <c r="B33">
        <v>12689</v>
      </c>
      <c r="C33">
        <v>1671</v>
      </c>
      <c r="D33">
        <v>15227</v>
      </c>
      <c r="E33">
        <v>7684</v>
      </c>
      <c r="F33">
        <v>556</v>
      </c>
      <c r="G33">
        <v>67</v>
      </c>
      <c r="H33">
        <v>106</v>
      </c>
      <c r="I33">
        <v>780</v>
      </c>
      <c r="J33">
        <v>310</v>
      </c>
      <c r="K33">
        <v>663</v>
      </c>
      <c r="L33">
        <v>32</v>
      </c>
      <c r="M33">
        <v>242</v>
      </c>
      <c r="N33">
        <v>3064</v>
      </c>
      <c r="O33">
        <v>1980</v>
      </c>
      <c r="P33">
        <v>2728</v>
      </c>
      <c r="Q33">
        <v>5160</v>
      </c>
    </row>
    <row r="34" spans="1:17">
      <c r="A34" t="s">
        <v>2741</v>
      </c>
      <c r="B34">
        <v>3780</v>
      </c>
      <c r="C34">
        <v>1046</v>
      </c>
      <c r="D34">
        <v>3166</v>
      </c>
      <c r="E34">
        <v>450</v>
      </c>
      <c r="F34">
        <v>4</v>
      </c>
      <c r="G34">
        <v>294</v>
      </c>
      <c r="H34">
        <v>58</v>
      </c>
      <c r="I34">
        <v>196</v>
      </c>
      <c r="J34">
        <v>14</v>
      </c>
      <c r="K34">
        <v>342</v>
      </c>
      <c r="L34">
        <v>32</v>
      </c>
      <c r="M34">
        <v>331</v>
      </c>
      <c r="N34">
        <v>122</v>
      </c>
      <c r="O34">
        <v>75</v>
      </c>
      <c r="P34">
        <v>23</v>
      </c>
      <c r="Q34">
        <v>64</v>
      </c>
    </row>
    <row r="35" spans="1:17">
      <c r="A35" t="s">
        <v>2742</v>
      </c>
      <c r="B35">
        <v>818</v>
      </c>
      <c r="C35">
        <v>1166</v>
      </c>
      <c r="D35">
        <v>692</v>
      </c>
      <c r="E35">
        <v>318</v>
      </c>
      <c r="F35">
        <v>32</v>
      </c>
      <c r="G35">
        <v>179</v>
      </c>
      <c r="H35">
        <v>82</v>
      </c>
      <c r="I35">
        <v>15</v>
      </c>
      <c r="J35">
        <v>8</v>
      </c>
      <c r="K35">
        <v>106</v>
      </c>
      <c r="L35">
        <v>13</v>
      </c>
      <c r="M35">
        <v>274</v>
      </c>
      <c r="N35">
        <v>238</v>
      </c>
      <c r="O35">
        <v>21</v>
      </c>
      <c r="P35">
        <v>159</v>
      </c>
      <c r="Q35">
        <v>24</v>
      </c>
    </row>
    <row r="36" spans="1:17">
      <c r="A36" t="s">
        <v>2743</v>
      </c>
      <c r="B36">
        <v>53</v>
      </c>
      <c r="C36">
        <v>50</v>
      </c>
      <c r="D36">
        <v>34</v>
      </c>
      <c r="E36">
        <v>21</v>
      </c>
      <c r="F36">
        <v>1</v>
      </c>
      <c r="G36">
        <v>0</v>
      </c>
      <c r="H36">
        <v>3</v>
      </c>
      <c r="I36">
        <v>4</v>
      </c>
      <c r="J36">
        <v>4</v>
      </c>
      <c r="K36">
        <v>0</v>
      </c>
      <c r="L36">
        <v>4</v>
      </c>
      <c r="M36">
        <v>4</v>
      </c>
      <c r="N36">
        <v>9</v>
      </c>
      <c r="O36">
        <v>0</v>
      </c>
      <c r="P36">
        <v>3</v>
      </c>
      <c r="Q36">
        <v>0</v>
      </c>
    </row>
    <row r="37" spans="1:17">
      <c r="A37" t="s">
        <v>2744</v>
      </c>
      <c r="B37">
        <v>0</v>
      </c>
      <c r="C37">
        <v>0</v>
      </c>
      <c r="D37">
        <v>0</v>
      </c>
      <c r="E37">
        <v>5</v>
      </c>
      <c r="F37">
        <v>0</v>
      </c>
      <c r="G37">
        <v>0</v>
      </c>
      <c r="H37">
        <v>0</v>
      </c>
      <c r="I37">
        <v>0</v>
      </c>
      <c r="J37">
        <v>0</v>
      </c>
      <c r="K37">
        <v>4</v>
      </c>
      <c r="L37">
        <v>0</v>
      </c>
      <c r="M37">
        <v>0</v>
      </c>
      <c r="N37">
        <v>3</v>
      </c>
      <c r="O37">
        <v>0</v>
      </c>
      <c r="P37">
        <v>0</v>
      </c>
      <c r="Q37">
        <v>0</v>
      </c>
    </row>
    <row r="38" spans="1:17">
      <c r="A38" t="s">
        <v>2745</v>
      </c>
      <c r="B38">
        <v>279</v>
      </c>
      <c r="C38">
        <v>101</v>
      </c>
      <c r="D38">
        <v>65</v>
      </c>
      <c r="E38">
        <v>141</v>
      </c>
      <c r="F38">
        <v>1</v>
      </c>
      <c r="G38">
        <v>5</v>
      </c>
      <c r="H38">
        <v>1</v>
      </c>
      <c r="I38">
        <v>2</v>
      </c>
      <c r="J38">
        <v>14</v>
      </c>
      <c r="K38">
        <v>9</v>
      </c>
      <c r="L38">
        <v>3</v>
      </c>
      <c r="M38">
        <v>12</v>
      </c>
      <c r="N38">
        <v>2</v>
      </c>
      <c r="O38">
        <v>2</v>
      </c>
      <c r="P38">
        <v>31</v>
      </c>
      <c r="Q38">
        <v>1</v>
      </c>
    </row>
    <row r="39" spans="1:17">
      <c r="A39" t="s">
        <v>2746</v>
      </c>
      <c r="B39">
        <v>1500</v>
      </c>
      <c r="C39">
        <v>1967</v>
      </c>
      <c r="D39">
        <v>860</v>
      </c>
      <c r="E39">
        <v>771</v>
      </c>
      <c r="F39">
        <v>63</v>
      </c>
      <c r="G39">
        <v>84</v>
      </c>
      <c r="H39">
        <v>59</v>
      </c>
      <c r="I39">
        <v>48</v>
      </c>
      <c r="J39">
        <v>52</v>
      </c>
      <c r="K39">
        <v>76</v>
      </c>
      <c r="L39">
        <v>32</v>
      </c>
      <c r="M39">
        <v>204</v>
      </c>
      <c r="N39">
        <v>40</v>
      </c>
      <c r="O39">
        <v>36</v>
      </c>
      <c r="P39">
        <v>675</v>
      </c>
      <c r="Q39">
        <v>32</v>
      </c>
    </row>
    <row r="40" spans="1:17">
      <c r="A40" t="s">
        <v>2747</v>
      </c>
      <c r="B40">
        <v>88</v>
      </c>
      <c r="C40">
        <v>482</v>
      </c>
      <c r="D40">
        <v>301</v>
      </c>
      <c r="E40">
        <v>411</v>
      </c>
      <c r="F40">
        <v>22</v>
      </c>
      <c r="G40">
        <v>4</v>
      </c>
      <c r="H40">
        <v>19</v>
      </c>
      <c r="I40">
        <v>15</v>
      </c>
      <c r="J40">
        <v>38</v>
      </c>
      <c r="K40">
        <v>30</v>
      </c>
      <c r="L40">
        <v>14</v>
      </c>
      <c r="M40">
        <v>90</v>
      </c>
      <c r="N40">
        <v>18</v>
      </c>
      <c r="O40">
        <v>28</v>
      </c>
      <c r="P40">
        <v>104</v>
      </c>
      <c r="Q40">
        <v>6</v>
      </c>
    </row>
    <row r="41" spans="1:17">
      <c r="A41" t="s">
        <v>2748</v>
      </c>
      <c r="B41">
        <v>0</v>
      </c>
      <c r="C41">
        <v>0</v>
      </c>
      <c r="D41">
        <v>0</v>
      </c>
      <c r="E41">
        <v>0</v>
      </c>
      <c r="F41">
        <v>0</v>
      </c>
      <c r="G41">
        <v>0</v>
      </c>
      <c r="H41">
        <v>0</v>
      </c>
      <c r="I41">
        <v>0</v>
      </c>
      <c r="J41">
        <v>0</v>
      </c>
      <c r="K41">
        <v>0</v>
      </c>
      <c r="L41">
        <v>0</v>
      </c>
      <c r="M41">
        <v>0</v>
      </c>
      <c r="N41">
        <v>0</v>
      </c>
      <c r="O41">
        <v>0</v>
      </c>
      <c r="P41">
        <v>0</v>
      </c>
      <c r="Q41">
        <v>0</v>
      </c>
    </row>
    <row r="42" spans="1:17">
      <c r="A42" t="s">
        <v>2749</v>
      </c>
      <c r="B42">
        <v>1108</v>
      </c>
      <c r="C42">
        <v>666</v>
      </c>
      <c r="D42">
        <v>35</v>
      </c>
      <c r="E42">
        <v>61</v>
      </c>
      <c r="F42">
        <v>0</v>
      </c>
      <c r="G42">
        <v>23</v>
      </c>
      <c r="H42">
        <v>26</v>
      </c>
      <c r="I42">
        <v>9</v>
      </c>
      <c r="J42">
        <v>57</v>
      </c>
      <c r="K42">
        <v>52</v>
      </c>
      <c r="L42">
        <v>49</v>
      </c>
      <c r="M42">
        <v>186</v>
      </c>
      <c r="N42">
        <v>82</v>
      </c>
      <c r="O42">
        <v>72</v>
      </c>
      <c r="P42">
        <v>74</v>
      </c>
      <c r="Q42">
        <v>1</v>
      </c>
    </row>
    <row r="43" spans="1:17">
      <c r="A43" t="s">
        <v>2750</v>
      </c>
      <c r="B43">
        <v>1091</v>
      </c>
      <c r="C43">
        <v>2861</v>
      </c>
      <c r="D43">
        <v>1365</v>
      </c>
      <c r="E43">
        <v>1349</v>
      </c>
      <c r="F43">
        <v>90</v>
      </c>
      <c r="G43">
        <v>43</v>
      </c>
      <c r="H43">
        <v>100</v>
      </c>
      <c r="I43">
        <v>0</v>
      </c>
      <c r="J43">
        <v>1</v>
      </c>
      <c r="K43">
        <v>141</v>
      </c>
      <c r="L43">
        <v>6</v>
      </c>
      <c r="M43">
        <v>209</v>
      </c>
      <c r="N43">
        <v>156</v>
      </c>
      <c r="O43">
        <v>118</v>
      </c>
      <c r="P43">
        <v>96</v>
      </c>
      <c r="Q43">
        <v>105</v>
      </c>
    </row>
    <row r="44" spans="1:17">
      <c r="A44" t="s">
        <v>2751</v>
      </c>
      <c r="B44">
        <v>123</v>
      </c>
      <c r="C44">
        <v>62</v>
      </c>
      <c r="D44">
        <v>129</v>
      </c>
      <c r="E44">
        <v>102</v>
      </c>
      <c r="F44">
        <v>5</v>
      </c>
      <c r="G44">
        <v>12</v>
      </c>
      <c r="H44">
        <v>6</v>
      </c>
      <c r="I44">
        <v>7</v>
      </c>
      <c r="J44">
        <v>4</v>
      </c>
      <c r="K44">
        <v>10</v>
      </c>
      <c r="L44">
        <v>0</v>
      </c>
      <c r="M44">
        <v>18</v>
      </c>
      <c r="N44">
        <v>23</v>
      </c>
      <c r="O44">
        <v>0</v>
      </c>
      <c r="P44">
        <v>36</v>
      </c>
      <c r="Q44">
        <v>5</v>
      </c>
    </row>
    <row r="45" spans="1:17">
      <c r="A45" t="s">
        <v>2752</v>
      </c>
      <c r="B45">
        <v>131</v>
      </c>
      <c r="C45">
        <v>40</v>
      </c>
      <c r="D45">
        <v>0</v>
      </c>
      <c r="E45">
        <v>12</v>
      </c>
      <c r="F45">
        <v>3</v>
      </c>
      <c r="G45">
        <v>7</v>
      </c>
      <c r="H45">
        <v>3</v>
      </c>
      <c r="I45">
        <v>0</v>
      </c>
      <c r="J45">
        <v>3</v>
      </c>
      <c r="K45">
        <v>11</v>
      </c>
      <c r="L45">
        <v>3</v>
      </c>
      <c r="M45">
        <v>3</v>
      </c>
      <c r="N45">
        <v>12</v>
      </c>
      <c r="O45">
        <v>6</v>
      </c>
      <c r="P45">
        <v>22</v>
      </c>
      <c r="Q45">
        <v>0</v>
      </c>
    </row>
    <row r="46" spans="1:17">
      <c r="A46" t="s">
        <v>2753</v>
      </c>
      <c r="B46">
        <v>5</v>
      </c>
      <c r="C46">
        <v>2</v>
      </c>
      <c r="D46">
        <v>54</v>
      </c>
      <c r="E46">
        <v>8</v>
      </c>
      <c r="F46">
        <v>0</v>
      </c>
      <c r="G46">
        <v>8</v>
      </c>
      <c r="H46">
        <v>4</v>
      </c>
      <c r="I46">
        <v>1</v>
      </c>
      <c r="J46">
        <v>3</v>
      </c>
      <c r="K46">
        <v>9</v>
      </c>
      <c r="L46">
        <v>2</v>
      </c>
      <c r="M46">
        <v>14</v>
      </c>
      <c r="N46">
        <v>14</v>
      </c>
      <c r="O46">
        <v>1</v>
      </c>
      <c r="P46">
        <v>28</v>
      </c>
      <c r="Q46">
        <v>4</v>
      </c>
    </row>
    <row r="47" spans="1:17">
      <c r="A47" t="s">
        <v>2754</v>
      </c>
      <c r="B47">
        <v>0</v>
      </c>
      <c r="C47">
        <v>0</v>
      </c>
      <c r="D47">
        <v>4</v>
      </c>
      <c r="E47">
        <v>4</v>
      </c>
      <c r="F47">
        <v>2</v>
      </c>
      <c r="G47">
        <v>0</v>
      </c>
      <c r="H47">
        <v>0</v>
      </c>
      <c r="I47">
        <v>0</v>
      </c>
      <c r="J47">
        <v>0</v>
      </c>
      <c r="K47">
        <v>0</v>
      </c>
      <c r="L47">
        <v>0</v>
      </c>
      <c r="M47">
        <v>0</v>
      </c>
      <c r="N47">
        <v>0</v>
      </c>
      <c r="O47">
        <v>4</v>
      </c>
      <c r="P47">
        <v>0</v>
      </c>
      <c r="Q47">
        <v>0</v>
      </c>
    </row>
    <row r="48" spans="1:17">
      <c r="A48" t="s">
        <v>2755</v>
      </c>
      <c r="B48">
        <v>0</v>
      </c>
      <c r="C48">
        <v>0</v>
      </c>
      <c r="D48">
        <v>0</v>
      </c>
      <c r="E48">
        <v>0</v>
      </c>
      <c r="F48">
        <v>0</v>
      </c>
      <c r="G48">
        <v>0</v>
      </c>
      <c r="H48">
        <v>0</v>
      </c>
      <c r="I48">
        <v>0</v>
      </c>
      <c r="J48">
        <v>0</v>
      </c>
      <c r="K48">
        <v>0</v>
      </c>
      <c r="L48">
        <v>0</v>
      </c>
      <c r="M48">
        <v>0</v>
      </c>
      <c r="N48">
        <v>0</v>
      </c>
      <c r="O48">
        <v>0</v>
      </c>
      <c r="P48">
        <v>0</v>
      </c>
      <c r="Q48">
        <v>0</v>
      </c>
    </row>
    <row r="49" spans="1:17">
      <c r="A49" t="s">
        <v>2756</v>
      </c>
      <c r="B49">
        <v>58</v>
      </c>
      <c r="C49">
        <v>38</v>
      </c>
      <c r="D49">
        <v>17</v>
      </c>
      <c r="E49">
        <v>1</v>
      </c>
      <c r="F49">
        <v>0</v>
      </c>
      <c r="G49">
        <v>0</v>
      </c>
      <c r="H49">
        <v>0</v>
      </c>
      <c r="I49">
        <v>0</v>
      </c>
      <c r="J49">
        <v>0</v>
      </c>
      <c r="K49">
        <v>3</v>
      </c>
      <c r="L49">
        <v>11</v>
      </c>
      <c r="M49">
        <v>3</v>
      </c>
      <c r="N49">
        <v>0</v>
      </c>
      <c r="O49">
        <v>0</v>
      </c>
      <c r="P49">
        <v>17</v>
      </c>
      <c r="Q49">
        <v>0</v>
      </c>
    </row>
    <row r="50" spans="1:17">
      <c r="A50" t="s">
        <v>2757</v>
      </c>
      <c r="B50">
        <v>37</v>
      </c>
      <c r="C50">
        <v>25</v>
      </c>
      <c r="D50">
        <v>21</v>
      </c>
      <c r="E50">
        <v>17</v>
      </c>
      <c r="F50">
        <v>6</v>
      </c>
      <c r="G50">
        <v>2</v>
      </c>
      <c r="H50">
        <v>0</v>
      </c>
      <c r="I50">
        <v>1</v>
      </c>
      <c r="J50">
        <v>2</v>
      </c>
      <c r="K50">
        <v>3</v>
      </c>
      <c r="L50">
        <v>7</v>
      </c>
      <c r="M50">
        <v>3</v>
      </c>
      <c r="N50">
        <v>0</v>
      </c>
      <c r="O50">
        <v>0</v>
      </c>
      <c r="P50">
        <v>24</v>
      </c>
      <c r="Q50">
        <v>0</v>
      </c>
    </row>
    <row r="51" spans="1:17">
      <c r="A51" t="s">
        <v>2758</v>
      </c>
      <c r="B51">
        <v>0</v>
      </c>
      <c r="C51">
        <v>0</v>
      </c>
      <c r="D51">
        <v>0</v>
      </c>
      <c r="E51">
        <v>0</v>
      </c>
      <c r="F51">
        <v>0</v>
      </c>
      <c r="G51">
        <v>0</v>
      </c>
      <c r="H51">
        <v>0</v>
      </c>
      <c r="I51">
        <v>0</v>
      </c>
      <c r="J51">
        <v>0</v>
      </c>
      <c r="K51">
        <v>0</v>
      </c>
      <c r="L51">
        <v>0</v>
      </c>
      <c r="M51">
        <v>0</v>
      </c>
      <c r="N51">
        <v>0</v>
      </c>
      <c r="O51">
        <v>0</v>
      </c>
      <c r="P51">
        <v>0</v>
      </c>
      <c r="Q51">
        <v>0</v>
      </c>
    </row>
    <row r="52" spans="1:17">
      <c r="A52" t="s">
        <v>2759</v>
      </c>
      <c r="B52">
        <v>0</v>
      </c>
      <c r="C52">
        <v>0</v>
      </c>
      <c r="D52">
        <v>0</v>
      </c>
      <c r="E52">
        <v>0</v>
      </c>
      <c r="F52">
        <v>0</v>
      </c>
      <c r="G52">
        <v>0</v>
      </c>
      <c r="H52">
        <v>0</v>
      </c>
      <c r="I52">
        <v>0</v>
      </c>
      <c r="J52">
        <v>0</v>
      </c>
      <c r="K52">
        <v>0</v>
      </c>
      <c r="L52">
        <v>0</v>
      </c>
      <c r="M52">
        <v>0</v>
      </c>
      <c r="N52">
        <v>0</v>
      </c>
      <c r="O52">
        <v>0</v>
      </c>
      <c r="P52">
        <v>0</v>
      </c>
      <c r="Q52">
        <v>0</v>
      </c>
    </row>
    <row r="53" spans="1:17">
      <c r="A53" t="s">
        <v>2760</v>
      </c>
      <c r="B53">
        <v>0</v>
      </c>
      <c r="C53">
        <v>0</v>
      </c>
      <c r="D53">
        <v>0</v>
      </c>
      <c r="E53">
        <v>0</v>
      </c>
      <c r="F53">
        <v>0</v>
      </c>
      <c r="G53">
        <v>0</v>
      </c>
      <c r="H53">
        <v>0</v>
      </c>
      <c r="I53">
        <v>0</v>
      </c>
      <c r="J53">
        <v>0</v>
      </c>
      <c r="K53">
        <v>0</v>
      </c>
      <c r="L53">
        <v>0</v>
      </c>
      <c r="M53">
        <v>0</v>
      </c>
      <c r="N53">
        <v>0</v>
      </c>
      <c r="O53">
        <v>0</v>
      </c>
      <c r="P53">
        <v>0</v>
      </c>
      <c r="Q53">
        <v>0</v>
      </c>
    </row>
    <row r="54" spans="1:17">
      <c r="A54" t="s">
        <v>2761</v>
      </c>
      <c r="B54">
        <v>2</v>
      </c>
      <c r="C54">
        <v>34</v>
      </c>
      <c r="D54">
        <v>75</v>
      </c>
      <c r="E54">
        <v>69</v>
      </c>
      <c r="F54">
        <v>3</v>
      </c>
      <c r="G54">
        <v>5</v>
      </c>
      <c r="H54">
        <v>3</v>
      </c>
      <c r="I54">
        <v>5</v>
      </c>
      <c r="J54">
        <v>0</v>
      </c>
      <c r="K54">
        <v>6</v>
      </c>
      <c r="L54">
        <v>3</v>
      </c>
      <c r="M54">
        <v>6</v>
      </c>
      <c r="N54">
        <v>15</v>
      </c>
      <c r="O54">
        <v>2</v>
      </c>
      <c r="P54">
        <v>13</v>
      </c>
      <c r="Q54">
        <v>4</v>
      </c>
    </row>
    <row r="55" spans="1:17">
      <c r="A55" t="s">
        <v>2762</v>
      </c>
      <c r="B55">
        <v>32</v>
      </c>
      <c r="C55">
        <v>63</v>
      </c>
      <c r="D55">
        <v>80</v>
      </c>
      <c r="E55">
        <v>46</v>
      </c>
      <c r="F55">
        <v>0</v>
      </c>
      <c r="G55">
        <v>8</v>
      </c>
      <c r="H55">
        <v>7</v>
      </c>
      <c r="I55">
        <v>4</v>
      </c>
      <c r="J55">
        <v>6</v>
      </c>
      <c r="K55">
        <v>4</v>
      </c>
      <c r="L55">
        <v>4</v>
      </c>
      <c r="M55">
        <v>7</v>
      </c>
      <c r="N55">
        <v>2</v>
      </c>
      <c r="O55">
        <v>4</v>
      </c>
      <c r="P55">
        <v>16</v>
      </c>
      <c r="Q55">
        <v>25</v>
      </c>
    </row>
    <row r="56" spans="1:17">
      <c r="A56" t="s">
        <v>2763</v>
      </c>
      <c r="B56">
        <v>0</v>
      </c>
      <c r="C56">
        <v>0</v>
      </c>
      <c r="D56">
        <v>0</v>
      </c>
      <c r="E56">
        <v>0</v>
      </c>
      <c r="F56">
        <v>0</v>
      </c>
      <c r="G56">
        <v>0</v>
      </c>
      <c r="H56">
        <v>0</v>
      </c>
      <c r="I56">
        <v>0</v>
      </c>
      <c r="J56">
        <v>0</v>
      </c>
      <c r="K56">
        <v>0</v>
      </c>
      <c r="L56">
        <v>0</v>
      </c>
      <c r="M56">
        <v>0</v>
      </c>
      <c r="N56">
        <v>0</v>
      </c>
      <c r="O56">
        <v>0</v>
      </c>
      <c r="P56">
        <v>0</v>
      </c>
      <c r="Q56">
        <v>0</v>
      </c>
    </row>
    <row r="57" spans="1:17">
      <c r="A57" t="s">
        <v>2764</v>
      </c>
      <c r="B57">
        <v>14</v>
      </c>
      <c r="C57">
        <v>0</v>
      </c>
      <c r="D57">
        <v>2</v>
      </c>
      <c r="E57">
        <v>2</v>
      </c>
      <c r="F57">
        <v>0</v>
      </c>
      <c r="G57">
        <v>0</v>
      </c>
      <c r="H57">
        <v>0</v>
      </c>
      <c r="I57">
        <v>0</v>
      </c>
      <c r="J57">
        <v>0</v>
      </c>
      <c r="K57">
        <v>0</v>
      </c>
      <c r="L57">
        <v>0</v>
      </c>
      <c r="M57">
        <v>0</v>
      </c>
      <c r="N57">
        <v>2</v>
      </c>
      <c r="O57">
        <v>0</v>
      </c>
      <c r="P57">
        <v>0</v>
      </c>
      <c r="Q57">
        <v>4</v>
      </c>
    </row>
    <row r="58" spans="1:17">
      <c r="A58" t="s">
        <v>2765</v>
      </c>
      <c r="B58">
        <v>4</v>
      </c>
      <c r="C58">
        <v>2</v>
      </c>
      <c r="D58">
        <v>2</v>
      </c>
      <c r="E58">
        <v>1</v>
      </c>
      <c r="F58">
        <v>0</v>
      </c>
      <c r="G58">
        <v>3</v>
      </c>
      <c r="H58">
        <v>0</v>
      </c>
      <c r="I58">
        <v>0</v>
      </c>
      <c r="J58">
        <v>0</v>
      </c>
      <c r="K58">
        <v>0</v>
      </c>
      <c r="L58">
        <v>0</v>
      </c>
      <c r="M58">
        <v>0</v>
      </c>
      <c r="N58">
        <v>0</v>
      </c>
      <c r="O58">
        <v>0</v>
      </c>
      <c r="P58">
        <v>0</v>
      </c>
      <c r="Q58">
        <v>0</v>
      </c>
    </row>
    <row r="59" spans="1:17">
      <c r="A59" t="s">
        <v>2766</v>
      </c>
      <c r="B59">
        <v>108</v>
      </c>
      <c r="C59">
        <v>241</v>
      </c>
      <c r="D59">
        <v>2</v>
      </c>
      <c r="E59">
        <v>179</v>
      </c>
      <c r="F59">
        <v>2</v>
      </c>
      <c r="G59">
        <v>8</v>
      </c>
      <c r="H59">
        <v>5</v>
      </c>
      <c r="I59">
        <v>18</v>
      </c>
      <c r="J59">
        <v>14</v>
      </c>
      <c r="K59">
        <v>13</v>
      </c>
      <c r="L59">
        <v>16</v>
      </c>
      <c r="M59">
        <v>21</v>
      </c>
      <c r="N59">
        <v>18</v>
      </c>
      <c r="O59">
        <v>19</v>
      </c>
      <c r="P59">
        <v>20</v>
      </c>
      <c r="Q59">
        <v>8</v>
      </c>
    </row>
    <row r="60" spans="1:17">
      <c r="A60" t="s">
        <v>2767</v>
      </c>
      <c r="B60">
        <v>175</v>
      </c>
      <c r="C60">
        <v>64</v>
      </c>
      <c r="D60">
        <v>67</v>
      </c>
      <c r="E60">
        <v>54</v>
      </c>
      <c r="F60">
        <v>8</v>
      </c>
      <c r="G60">
        <v>3</v>
      </c>
      <c r="H60">
        <v>1</v>
      </c>
      <c r="I60">
        <v>2</v>
      </c>
      <c r="J60">
        <v>2</v>
      </c>
      <c r="K60">
        <v>7</v>
      </c>
      <c r="L60">
        <v>8</v>
      </c>
      <c r="M60">
        <v>9</v>
      </c>
      <c r="N60">
        <v>4</v>
      </c>
      <c r="O60">
        <v>0</v>
      </c>
      <c r="P60">
        <v>58</v>
      </c>
      <c r="Q60">
        <v>1</v>
      </c>
    </row>
    <row r="61" spans="1:17">
      <c r="A61" t="s">
        <v>2768</v>
      </c>
      <c r="B61">
        <v>30</v>
      </c>
      <c r="C61">
        <v>4</v>
      </c>
      <c r="D61">
        <v>28</v>
      </c>
      <c r="E61">
        <v>49</v>
      </c>
      <c r="F61">
        <v>2</v>
      </c>
      <c r="G61">
        <v>1</v>
      </c>
      <c r="H61">
        <v>8</v>
      </c>
      <c r="I61">
        <v>19</v>
      </c>
      <c r="J61">
        <v>13</v>
      </c>
      <c r="K61">
        <v>8</v>
      </c>
      <c r="L61">
        <v>6</v>
      </c>
      <c r="M61">
        <v>10</v>
      </c>
      <c r="N61">
        <v>20</v>
      </c>
      <c r="O61">
        <v>2</v>
      </c>
      <c r="P61">
        <v>3</v>
      </c>
      <c r="Q61">
        <v>4</v>
      </c>
    </row>
    <row r="62" spans="1:17">
      <c r="A62" t="s">
        <v>2769</v>
      </c>
      <c r="B62">
        <v>48</v>
      </c>
      <c r="C62">
        <v>95</v>
      </c>
      <c r="D62">
        <v>241</v>
      </c>
      <c r="E62">
        <v>177</v>
      </c>
      <c r="F62">
        <v>4</v>
      </c>
      <c r="G62">
        <v>32</v>
      </c>
      <c r="H62">
        <v>15</v>
      </c>
      <c r="I62">
        <v>6</v>
      </c>
      <c r="J62">
        <v>7</v>
      </c>
      <c r="K62">
        <v>13</v>
      </c>
      <c r="L62">
        <v>18</v>
      </c>
      <c r="M62">
        <v>6</v>
      </c>
      <c r="N62">
        <v>1</v>
      </c>
      <c r="O62">
        <v>0</v>
      </c>
      <c r="P62">
        <v>2</v>
      </c>
      <c r="Q62">
        <v>5</v>
      </c>
    </row>
    <row r="63" spans="1:17">
      <c r="A63" t="s">
        <v>2770</v>
      </c>
      <c r="B63">
        <v>64</v>
      </c>
      <c r="C63">
        <v>32</v>
      </c>
      <c r="D63">
        <v>2</v>
      </c>
      <c r="E63">
        <v>79</v>
      </c>
      <c r="F63">
        <v>0</v>
      </c>
      <c r="G63">
        <v>9</v>
      </c>
      <c r="H63">
        <v>7</v>
      </c>
      <c r="I63">
        <v>1</v>
      </c>
      <c r="J63">
        <v>3</v>
      </c>
      <c r="K63">
        <v>2</v>
      </c>
      <c r="L63">
        <v>1</v>
      </c>
      <c r="M63">
        <v>0</v>
      </c>
      <c r="N63">
        <v>2</v>
      </c>
      <c r="O63">
        <v>0</v>
      </c>
      <c r="P63">
        <v>3</v>
      </c>
      <c r="Q63">
        <v>1</v>
      </c>
    </row>
    <row r="64" spans="1:17">
      <c r="A64" t="s">
        <v>2771</v>
      </c>
      <c r="B64">
        <v>68</v>
      </c>
      <c r="C64">
        <v>372</v>
      </c>
      <c r="D64">
        <v>256</v>
      </c>
      <c r="E64">
        <v>258</v>
      </c>
      <c r="F64">
        <v>11</v>
      </c>
      <c r="G64">
        <v>58</v>
      </c>
      <c r="H64">
        <v>22</v>
      </c>
      <c r="I64">
        <v>19</v>
      </c>
      <c r="J64">
        <v>21</v>
      </c>
      <c r="K64">
        <v>18</v>
      </c>
      <c r="L64">
        <v>35</v>
      </c>
      <c r="M64">
        <v>24</v>
      </c>
      <c r="N64">
        <v>16</v>
      </c>
      <c r="O64">
        <v>6</v>
      </c>
      <c r="P64">
        <v>1</v>
      </c>
      <c r="Q64">
        <v>27</v>
      </c>
    </row>
    <row r="65" spans="1:17">
      <c r="A65" t="s">
        <v>2772</v>
      </c>
      <c r="B65">
        <v>264</v>
      </c>
      <c r="C65">
        <v>201</v>
      </c>
      <c r="D65">
        <v>38</v>
      </c>
      <c r="E65">
        <v>36</v>
      </c>
      <c r="F65">
        <v>3</v>
      </c>
      <c r="G65">
        <v>4</v>
      </c>
      <c r="H65">
        <v>4</v>
      </c>
      <c r="I65">
        <v>3</v>
      </c>
      <c r="J65">
        <v>1</v>
      </c>
      <c r="K65">
        <v>6</v>
      </c>
      <c r="L65">
        <v>6</v>
      </c>
      <c r="M65">
        <v>8</v>
      </c>
      <c r="N65">
        <v>7</v>
      </c>
      <c r="O65">
        <v>1</v>
      </c>
      <c r="P65">
        <v>100</v>
      </c>
      <c r="Q65">
        <v>9</v>
      </c>
    </row>
    <row r="66" spans="1:17">
      <c r="A66" t="s">
        <v>2773</v>
      </c>
      <c r="B66">
        <v>39</v>
      </c>
      <c r="C66">
        <v>33</v>
      </c>
      <c r="D66">
        <v>27</v>
      </c>
      <c r="E66">
        <v>26</v>
      </c>
      <c r="F66">
        <v>0</v>
      </c>
      <c r="G66">
        <v>0</v>
      </c>
      <c r="H66">
        <v>2</v>
      </c>
      <c r="I66">
        <v>1</v>
      </c>
      <c r="J66">
        <v>2</v>
      </c>
      <c r="K66">
        <v>1</v>
      </c>
      <c r="L66">
        <v>3</v>
      </c>
      <c r="M66">
        <v>1</v>
      </c>
      <c r="N66">
        <v>0</v>
      </c>
      <c r="O66">
        <v>0</v>
      </c>
      <c r="P66">
        <v>3</v>
      </c>
      <c r="Q66">
        <v>5</v>
      </c>
    </row>
    <row r="67" spans="1:17">
      <c r="A67" t="s">
        <v>2774</v>
      </c>
      <c r="B67">
        <v>14</v>
      </c>
      <c r="C67">
        <v>73</v>
      </c>
      <c r="D67">
        <v>7</v>
      </c>
      <c r="E67">
        <v>17</v>
      </c>
      <c r="F67">
        <v>0</v>
      </c>
      <c r="G67">
        <v>1</v>
      </c>
      <c r="H67">
        <v>1</v>
      </c>
      <c r="I67">
        <v>0</v>
      </c>
      <c r="J67">
        <v>4</v>
      </c>
      <c r="K67">
        <v>6</v>
      </c>
      <c r="L67">
        <v>1</v>
      </c>
      <c r="M67">
        <v>9</v>
      </c>
      <c r="N67">
        <v>4</v>
      </c>
      <c r="O67">
        <v>2</v>
      </c>
      <c r="P67">
        <v>4</v>
      </c>
      <c r="Q67">
        <v>0</v>
      </c>
    </row>
    <row r="68" spans="1:17">
      <c r="A68" t="s">
        <v>2775</v>
      </c>
      <c r="B68">
        <v>408</v>
      </c>
      <c r="C68">
        <v>368</v>
      </c>
      <c r="D68">
        <v>268</v>
      </c>
      <c r="E68">
        <v>306</v>
      </c>
      <c r="F68">
        <v>3</v>
      </c>
      <c r="G68">
        <v>34</v>
      </c>
      <c r="H68">
        <v>24</v>
      </c>
      <c r="I68">
        <v>17</v>
      </c>
      <c r="J68">
        <v>17</v>
      </c>
      <c r="K68">
        <v>35</v>
      </c>
      <c r="L68">
        <v>69</v>
      </c>
      <c r="M68">
        <v>33</v>
      </c>
      <c r="N68">
        <v>2</v>
      </c>
      <c r="O68">
        <v>17</v>
      </c>
      <c r="P68">
        <v>4</v>
      </c>
      <c r="Q68">
        <v>24</v>
      </c>
    </row>
    <row r="69" spans="1:17">
      <c r="A69" t="s">
        <v>2776</v>
      </c>
      <c r="B69">
        <v>11</v>
      </c>
      <c r="C69">
        <v>7</v>
      </c>
      <c r="D69">
        <v>28</v>
      </c>
      <c r="E69">
        <v>0</v>
      </c>
      <c r="F69">
        <v>0</v>
      </c>
      <c r="G69">
        <v>2</v>
      </c>
      <c r="H69">
        <v>2</v>
      </c>
      <c r="I69">
        <v>0</v>
      </c>
      <c r="J69">
        <v>2</v>
      </c>
      <c r="K69">
        <v>2</v>
      </c>
      <c r="L69">
        <v>3</v>
      </c>
      <c r="M69">
        <v>0</v>
      </c>
      <c r="N69">
        <v>1</v>
      </c>
      <c r="O69">
        <v>0</v>
      </c>
      <c r="P69">
        <v>3</v>
      </c>
      <c r="Q69">
        <v>0</v>
      </c>
    </row>
    <row r="70" spans="1:17">
      <c r="A70" t="s">
        <v>2777</v>
      </c>
      <c r="B70">
        <v>4</v>
      </c>
      <c r="C70">
        <v>1</v>
      </c>
      <c r="D70">
        <v>4</v>
      </c>
      <c r="E70">
        <v>4</v>
      </c>
      <c r="F70">
        <v>0</v>
      </c>
      <c r="G70">
        <v>0</v>
      </c>
      <c r="H70">
        <v>0</v>
      </c>
      <c r="I70">
        <v>0</v>
      </c>
      <c r="J70">
        <v>4</v>
      </c>
      <c r="K70">
        <v>0</v>
      </c>
      <c r="L70">
        <v>0</v>
      </c>
      <c r="M70">
        <v>0</v>
      </c>
      <c r="N70">
        <v>0</v>
      </c>
      <c r="O70">
        <v>0</v>
      </c>
      <c r="P70">
        <v>0</v>
      </c>
      <c r="Q70">
        <v>0</v>
      </c>
    </row>
    <row r="71" spans="1:17">
      <c r="A71" t="s">
        <v>2778</v>
      </c>
      <c r="B71">
        <v>99</v>
      </c>
      <c r="C71">
        <v>199</v>
      </c>
      <c r="D71">
        <v>55</v>
      </c>
      <c r="E71">
        <v>268</v>
      </c>
      <c r="F71">
        <v>14</v>
      </c>
      <c r="G71">
        <v>10</v>
      </c>
      <c r="H71">
        <v>9</v>
      </c>
      <c r="I71">
        <v>9</v>
      </c>
      <c r="J71">
        <v>13</v>
      </c>
      <c r="K71">
        <v>1</v>
      </c>
      <c r="L71">
        <v>26</v>
      </c>
      <c r="M71">
        <v>2</v>
      </c>
      <c r="N71">
        <v>35</v>
      </c>
      <c r="O71">
        <v>17</v>
      </c>
      <c r="P71">
        <v>16</v>
      </c>
      <c r="Q71">
        <v>13</v>
      </c>
    </row>
    <row r="72" spans="1:17">
      <c r="A72" t="s">
        <v>2779</v>
      </c>
      <c r="B72">
        <v>10</v>
      </c>
      <c r="C72">
        <v>206</v>
      </c>
      <c r="D72">
        <v>190</v>
      </c>
      <c r="E72">
        <v>13</v>
      </c>
      <c r="F72">
        <v>6</v>
      </c>
      <c r="G72">
        <v>41</v>
      </c>
      <c r="H72">
        <v>5</v>
      </c>
      <c r="I72">
        <v>16</v>
      </c>
      <c r="J72">
        <v>1</v>
      </c>
      <c r="K72">
        <v>2</v>
      </c>
      <c r="L72">
        <v>32</v>
      </c>
      <c r="M72">
        <v>22</v>
      </c>
      <c r="N72">
        <v>7</v>
      </c>
      <c r="O72">
        <v>13</v>
      </c>
      <c r="P72">
        <v>16</v>
      </c>
      <c r="Q72">
        <v>6</v>
      </c>
    </row>
    <row r="73" spans="1:17">
      <c r="A73" t="s">
        <v>2780</v>
      </c>
      <c r="B73">
        <v>151</v>
      </c>
      <c r="C73">
        <v>51</v>
      </c>
      <c r="D73">
        <v>88</v>
      </c>
      <c r="E73">
        <v>77</v>
      </c>
      <c r="F73">
        <v>1</v>
      </c>
      <c r="G73">
        <v>4</v>
      </c>
      <c r="H73">
        <v>4</v>
      </c>
      <c r="I73">
        <v>5</v>
      </c>
      <c r="J73">
        <v>1</v>
      </c>
      <c r="K73">
        <v>17</v>
      </c>
      <c r="L73">
        <v>11</v>
      </c>
      <c r="M73">
        <v>11</v>
      </c>
      <c r="N73">
        <v>1</v>
      </c>
      <c r="O73">
        <v>4</v>
      </c>
      <c r="P73">
        <v>8</v>
      </c>
      <c r="Q73">
        <v>4</v>
      </c>
    </row>
    <row r="74" spans="1:17">
      <c r="A74" t="s">
        <v>2781</v>
      </c>
      <c r="B74">
        <v>2</v>
      </c>
      <c r="C74">
        <v>1</v>
      </c>
      <c r="D74">
        <v>4</v>
      </c>
      <c r="E74">
        <v>4</v>
      </c>
      <c r="F74">
        <v>0</v>
      </c>
      <c r="G74">
        <v>0</v>
      </c>
      <c r="H74">
        <v>0</v>
      </c>
      <c r="I74">
        <v>0</v>
      </c>
      <c r="J74">
        <v>0</v>
      </c>
      <c r="K74">
        <v>0</v>
      </c>
      <c r="L74">
        <v>0</v>
      </c>
      <c r="M74">
        <v>4</v>
      </c>
      <c r="N74">
        <v>0</v>
      </c>
      <c r="O74">
        <v>0</v>
      </c>
      <c r="P74">
        <v>0</v>
      </c>
      <c r="Q74">
        <v>0</v>
      </c>
    </row>
    <row r="75" spans="1:17">
      <c r="A75" t="s">
        <v>2782</v>
      </c>
      <c r="B75">
        <v>158</v>
      </c>
      <c r="C75">
        <v>440</v>
      </c>
      <c r="D75">
        <v>1759</v>
      </c>
      <c r="E75">
        <v>792</v>
      </c>
      <c r="F75">
        <v>32</v>
      </c>
      <c r="G75">
        <v>211</v>
      </c>
      <c r="H75">
        <v>195</v>
      </c>
      <c r="I75">
        <v>33</v>
      </c>
      <c r="J75">
        <v>106</v>
      </c>
      <c r="K75">
        <v>94</v>
      </c>
      <c r="L75">
        <v>370</v>
      </c>
      <c r="M75">
        <v>171</v>
      </c>
      <c r="N75">
        <v>28</v>
      </c>
      <c r="O75">
        <v>132</v>
      </c>
      <c r="P75">
        <v>187</v>
      </c>
      <c r="Q75">
        <v>37</v>
      </c>
    </row>
    <row r="76" spans="1:17">
      <c r="A76" t="s">
        <v>2783</v>
      </c>
      <c r="B76">
        <v>39</v>
      </c>
      <c r="C76">
        <v>22</v>
      </c>
      <c r="D76">
        <v>201</v>
      </c>
      <c r="E76">
        <v>166</v>
      </c>
      <c r="F76">
        <v>4</v>
      </c>
      <c r="G76">
        <v>32</v>
      </c>
      <c r="H76">
        <v>5</v>
      </c>
      <c r="I76">
        <v>3</v>
      </c>
      <c r="J76">
        <v>19</v>
      </c>
      <c r="K76">
        <v>6</v>
      </c>
      <c r="L76">
        <v>13</v>
      </c>
      <c r="M76">
        <v>13</v>
      </c>
      <c r="N76">
        <v>12</v>
      </c>
      <c r="O76">
        <v>0</v>
      </c>
      <c r="P76">
        <v>0</v>
      </c>
      <c r="Q76">
        <v>1</v>
      </c>
    </row>
    <row r="77" spans="1:17">
      <c r="A77" t="s">
        <v>2784</v>
      </c>
      <c r="B77">
        <v>1</v>
      </c>
      <c r="C77">
        <v>4</v>
      </c>
      <c r="D77">
        <v>3</v>
      </c>
      <c r="E77">
        <v>12</v>
      </c>
      <c r="F77">
        <v>0</v>
      </c>
      <c r="G77">
        <v>0</v>
      </c>
      <c r="H77">
        <v>0</v>
      </c>
      <c r="I77">
        <v>0</v>
      </c>
      <c r="J77">
        <v>0</v>
      </c>
      <c r="K77">
        <v>0</v>
      </c>
      <c r="L77">
        <v>3</v>
      </c>
      <c r="M77">
        <v>1</v>
      </c>
      <c r="N77">
        <v>0</v>
      </c>
      <c r="O77">
        <v>0</v>
      </c>
      <c r="P77">
        <v>0</v>
      </c>
      <c r="Q77">
        <v>0</v>
      </c>
    </row>
    <row r="78" spans="1:17">
      <c r="A78" t="s">
        <v>2785</v>
      </c>
      <c r="B78">
        <v>0</v>
      </c>
      <c r="C78">
        <v>0</v>
      </c>
      <c r="D78">
        <v>0</v>
      </c>
      <c r="E78">
        <v>0</v>
      </c>
      <c r="F78">
        <v>0</v>
      </c>
      <c r="G78">
        <v>0</v>
      </c>
      <c r="H78">
        <v>0</v>
      </c>
      <c r="I78">
        <v>0</v>
      </c>
      <c r="J78">
        <v>0</v>
      </c>
      <c r="K78">
        <v>0</v>
      </c>
      <c r="L78">
        <v>0</v>
      </c>
      <c r="M78">
        <v>0</v>
      </c>
      <c r="N78">
        <v>0</v>
      </c>
      <c r="O78">
        <v>0</v>
      </c>
      <c r="P78">
        <v>0</v>
      </c>
      <c r="Q78">
        <v>0</v>
      </c>
    </row>
    <row r="79" spans="1:17">
      <c r="A79" t="s">
        <v>2786</v>
      </c>
      <c r="B79">
        <v>145</v>
      </c>
      <c r="C79">
        <v>352</v>
      </c>
      <c r="D79">
        <v>287</v>
      </c>
      <c r="E79">
        <v>71</v>
      </c>
      <c r="F79">
        <v>3</v>
      </c>
      <c r="G79">
        <v>8</v>
      </c>
      <c r="H79">
        <v>33</v>
      </c>
      <c r="I79">
        <v>15</v>
      </c>
      <c r="J79">
        <v>20</v>
      </c>
      <c r="K79">
        <v>30</v>
      </c>
      <c r="L79">
        <v>46</v>
      </c>
      <c r="M79">
        <v>24</v>
      </c>
      <c r="N79">
        <v>25</v>
      </c>
      <c r="O79">
        <v>15</v>
      </c>
      <c r="P79">
        <v>34</v>
      </c>
      <c r="Q79">
        <v>3</v>
      </c>
    </row>
    <row r="80" spans="1:17">
      <c r="A80" t="s">
        <v>2787</v>
      </c>
      <c r="B80">
        <v>44</v>
      </c>
      <c r="C80">
        <v>66</v>
      </c>
      <c r="D80">
        <v>70</v>
      </c>
      <c r="E80">
        <v>10</v>
      </c>
      <c r="F80">
        <v>0</v>
      </c>
      <c r="G80">
        <v>1</v>
      </c>
      <c r="H80">
        <v>3</v>
      </c>
      <c r="I80">
        <v>1</v>
      </c>
      <c r="J80">
        <v>1</v>
      </c>
      <c r="K80">
        <v>9</v>
      </c>
      <c r="L80">
        <v>0</v>
      </c>
      <c r="M80">
        <v>8</v>
      </c>
      <c r="N80">
        <v>10</v>
      </c>
      <c r="O80">
        <v>2</v>
      </c>
      <c r="P80">
        <v>2</v>
      </c>
      <c r="Q80">
        <v>0</v>
      </c>
    </row>
    <row r="81" spans="1:17">
      <c r="A81" t="s">
        <v>2788</v>
      </c>
      <c r="B81">
        <v>194</v>
      </c>
      <c r="C81">
        <v>58</v>
      </c>
      <c r="D81">
        <v>127</v>
      </c>
      <c r="E81">
        <v>142</v>
      </c>
      <c r="F81">
        <v>2</v>
      </c>
      <c r="G81">
        <v>10</v>
      </c>
      <c r="H81">
        <v>1</v>
      </c>
      <c r="I81">
        <v>19</v>
      </c>
      <c r="J81">
        <v>9</v>
      </c>
      <c r="K81">
        <v>5</v>
      </c>
      <c r="L81">
        <v>19</v>
      </c>
      <c r="M81">
        <v>32</v>
      </c>
      <c r="N81">
        <v>21</v>
      </c>
      <c r="O81">
        <v>3</v>
      </c>
      <c r="P81">
        <v>5</v>
      </c>
      <c r="Q81">
        <v>6</v>
      </c>
    </row>
    <row r="82" spans="1:17">
      <c r="A82" t="s">
        <v>2789</v>
      </c>
      <c r="B82">
        <v>180</v>
      </c>
      <c r="C82">
        <v>4</v>
      </c>
      <c r="D82">
        <v>133</v>
      </c>
      <c r="E82">
        <v>125</v>
      </c>
      <c r="F82">
        <v>5</v>
      </c>
      <c r="G82">
        <v>7</v>
      </c>
      <c r="H82">
        <v>8</v>
      </c>
      <c r="I82">
        <v>1</v>
      </c>
      <c r="J82">
        <v>3</v>
      </c>
      <c r="K82">
        <v>8</v>
      </c>
      <c r="L82">
        <v>49</v>
      </c>
      <c r="M82">
        <v>3</v>
      </c>
      <c r="N82">
        <v>12</v>
      </c>
      <c r="O82">
        <v>8</v>
      </c>
      <c r="P82">
        <v>1</v>
      </c>
      <c r="Q82">
        <v>2</v>
      </c>
    </row>
    <row r="83" spans="1:17">
      <c r="A83" t="s">
        <v>2790</v>
      </c>
      <c r="B83">
        <v>95</v>
      </c>
      <c r="C83">
        <v>27</v>
      </c>
      <c r="D83">
        <v>125</v>
      </c>
      <c r="E83">
        <v>21</v>
      </c>
      <c r="F83">
        <v>0</v>
      </c>
      <c r="G83">
        <v>6</v>
      </c>
      <c r="H83">
        <v>1</v>
      </c>
      <c r="I83">
        <v>2</v>
      </c>
      <c r="J83">
        <v>2</v>
      </c>
      <c r="K83">
        <v>0</v>
      </c>
      <c r="L83">
        <v>23</v>
      </c>
      <c r="M83">
        <v>8</v>
      </c>
      <c r="N83">
        <v>10</v>
      </c>
      <c r="O83">
        <v>1</v>
      </c>
      <c r="P83">
        <v>8</v>
      </c>
      <c r="Q83">
        <v>8</v>
      </c>
    </row>
    <row r="84" spans="1:17">
      <c r="A84" t="s">
        <v>2791</v>
      </c>
      <c r="B84">
        <v>85</v>
      </c>
      <c r="C84">
        <v>346</v>
      </c>
      <c r="D84">
        <v>382</v>
      </c>
      <c r="E84">
        <v>108</v>
      </c>
      <c r="F84">
        <v>14</v>
      </c>
      <c r="G84">
        <v>5</v>
      </c>
      <c r="H84">
        <v>28</v>
      </c>
      <c r="I84">
        <v>33</v>
      </c>
      <c r="J84">
        <v>62</v>
      </c>
      <c r="K84">
        <v>23</v>
      </c>
      <c r="L84">
        <v>3</v>
      </c>
      <c r="M84">
        <v>24</v>
      </c>
      <c r="N84">
        <v>48</v>
      </c>
      <c r="O84">
        <v>39</v>
      </c>
      <c r="P84">
        <v>33</v>
      </c>
      <c r="Q84">
        <v>6</v>
      </c>
    </row>
    <row r="85" spans="1:17">
      <c r="A85" t="s">
        <v>2792</v>
      </c>
      <c r="B85">
        <v>212</v>
      </c>
      <c r="C85">
        <v>232</v>
      </c>
      <c r="D85">
        <v>209</v>
      </c>
      <c r="E85">
        <v>141</v>
      </c>
      <c r="F85">
        <v>8</v>
      </c>
      <c r="G85">
        <v>8</v>
      </c>
      <c r="H85">
        <v>1</v>
      </c>
      <c r="I85">
        <v>16</v>
      </c>
      <c r="J85">
        <v>5</v>
      </c>
      <c r="K85">
        <v>18</v>
      </c>
      <c r="L85">
        <v>4</v>
      </c>
      <c r="M85">
        <v>9</v>
      </c>
      <c r="N85">
        <v>19</v>
      </c>
      <c r="O85">
        <v>3</v>
      </c>
      <c r="P85">
        <v>13</v>
      </c>
      <c r="Q85">
        <v>36</v>
      </c>
    </row>
    <row r="86" spans="1:17">
      <c r="A86" t="s">
        <v>2793</v>
      </c>
      <c r="B86">
        <v>151</v>
      </c>
      <c r="C86">
        <v>94</v>
      </c>
      <c r="D86">
        <v>30</v>
      </c>
      <c r="E86">
        <v>63</v>
      </c>
      <c r="F86">
        <v>0</v>
      </c>
      <c r="G86">
        <v>18</v>
      </c>
      <c r="H86">
        <v>7</v>
      </c>
      <c r="I86">
        <v>17</v>
      </c>
      <c r="J86">
        <v>10</v>
      </c>
      <c r="K86">
        <v>21</v>
      </c>
      <c r="L86">
        <v>9</v>
      </c>
      <c r="M86">
        <v>9</v>
      </c>
      <c r="N86">
        <v>11</v>
      </c>
      <c r="O86">
        <v>2</v>
      </c>
      <c r="P86">
        <v>7</v>
      </c>
      <c r="Q86">
        <v>2</v>
      </c>
    </row>
    <row r="87" spans="1:17">
      <c r="A87" t="s">
        <v>2794</v>
      </c>
      <c r="B87">
        <v>473</v>
      </c>
      <c r="C87">
        <v>73</v>
      </c>
      <c r="D87">
        <v>26</v>
      </c>
      <c r="E87">
        <v>236</v>
      </c>
      <c r="F87">
        <v>12</v>
      </c>
      <c r="G87">
        <v>47</v>
      </c>
      <c r="H87">
        <v>6</v>
      </c>
      <c r="I87">
        <v>10</v>
      </c>
      <c r="J87">
        <v>6</v>
      </c>
      <c r="K87">
        <v>9</v>
      </c>
      <c r="L87">
        <v>49</v>
      </c>
      <c r="M87">
        <v>11</v>
      </c>
      <c r="N87">
        <v>33</v>
      </c>
      <c r="O87">
        <v>1</v>
      </c>
      <c r="P87">
        <v>150</v>
      </c>
      <c r="Q87">
        <v>11</v>
      </c>
    </row>
    <row r="88" spans="1:17">
      <c r="A88" t="s">
        <v>2795</v>
      </c>
      <c r="B88">
        <v>26</v>
      </c>
      <c r="C88">
        <v>27</v>
      </c>
      <c r="D88">
        <v>33</v>
      </c>
      <c r="E88">
        <v>22</v>
      </c>
      <c r="F88">
        <v>0</v>
      </c>
      <c r="G88">
        <v>0</v>
      </c>
      <c r="H88">
        <v>0</v>
      </c>
      <c r="I88">
        <v>2</v>
      </c>
      <c r="J88">
        <v>0</v>
      </c>
      <c r="K88">
        <v>2</v>
      </c>
      <c r="L88">
        <v>0</v>
      </c>
      <c r="M88">
        <v>16</v>
      </c>
      <c r="N88">
        <v>2</v>
      </c>
      <c r="O88">
        <v>0</v>
      </c>
      <c r="P88">
        <v>0</v>
      </c>
      <c r="Q88">
        <v>0</v>
      </c>
    </row>
    <row r="89" spans="1:17">
      <c r="A89" t="s">
        <v>2796</v>
      </c>
      <c r="B89">
        <v>76</v>
      </c>
      <c r="C89">
        <v>80</v>
      </c>
      <c r="D89">
        <v>19</v>
      </c>
      <c r="E89">
        <v>31</v>
      </c>
      <c r="F89">
        <v>0</v>
      </c>
      <c r="G89">
        <v>0</v>
      </c>
      <c r="H89">
        <v>0</v>
      </c>
      <c r="I89">
        <v>4</v>
      </c>
      <c r="J89">
        <v>10</v>
      </c>
      <c r="K89">
        <v>5</v>
      </c>
      <c r="L89">
        <v>0</v>
      </c>
      <c r="M89">
        <v>6</v>
      </c>
      <c r="N89">
        <v>3</v>
      </c>
      <c r="O89">
        <v>3</v>
      </c>
      <c r="P89">
        <v>2</v>
      </c>
      <c r="Q89">
        <v>0</v>
      </c>
    </row>
    <row r="90" spans="1:17">
      <c r="A90" t="s">
        <v>2797</v>
      </c>
      <c r="B90">
        <v>0</v>
      </c>
      <c r="C90">
        <v>0</v>
      </c>
      <c r="D90">
        <v>0</v>
      </c>
      <c r="E90">
        <v>0</v>
      </c>
      <c r="F90">
        <v>0</v>
      </c>
      <c r="G90">
        <v>0</v>
      </c>
      <c r="H90">
        <v>0</v>
      </c>
      <c r="I90">
        <v>0</v>
      </c>
      <c r="J90">
        <v>0</v>
      </c>
      <c r="K90">
        <v>0</v>
      </c>
      <c r="L90">
        <v>0</v>
      </c>
      <c r="M90">
        <v>0</v>
      </c>
      <c r="N90">
        <v>0</v>
      </c>
      <c r="O90">
        <v>0</v>
      </c>
      <c r="P90">
        <v>0</v>
      </c>
      <c r="Q90">
        <v>0</v>
      </c>
    </row>
    <row r="91" spans="1:17">
      <c r="A91" t="s">
        <v>2798</v>
      </c>
      <c r="B91">
        <v>537</v>
      </c>
      <c r="C91">
        <v>809</v>
      </c>
      <c r="D91">
        <v>222</v>
      </c>
      <c r="E91">
        <v>702</v>
      </c>
      <c r="F91">
        <v>43</v>
      </c>
      <c r="G91">
        <v>94</v>
      </c>
      <c r="H91">
        <v>50</v>
      </c>
      <c r="I91">
        <v>117</v>
      </c>
      <c r="J91">
        <v>0</v>
      </c>
      <c r="K91">
        <v>73</v>
      </c>
      <c r="L91">
        <v>53</v>
      </c>
      <c r="M91">
        <v>43</v>
      </c>
      <c r="N91">
        <v>110</v>
      </c>
      <c r="O91">
        <v>34</v>
      </c>
      <c r="P91">
        <v>101</v>
      </c>
      <c r="Q91">
        <v>2</v>
      </c>
    </row>
    <row r="92" spans="1:17">
      <c r="A92" t="s">
        <v>2799</v>
      </c>
      <c r="B92">
        <v>2</v>
      </c>
      <c r="C92">
        <v>3</v>
      </c>
      <c r="D92">
        <v>1</v>
      </c>
      <c r="E92">
        <v>4</v>
      </c>
      <c r="F92">
        <v>0</v>
      </c>
      <c r="G92">
        <v>0</v>
      </c>
      <c r="H92">
        <v>0</v>
      </c>
      <c r="I92">
        <v>0</v>
      </c>
      <c r="J92">
        <v>0</v>
      </c>
      <c r="K92">
        <v>3</v>
      </c>
      <c r="L92">
        <v>0</v>
      </c>
      <c r="M92">
        <v>0</v>
      </c>
      <c r="N92">
        <v>0</v>
      </c>
      <c r="O92">
        <v>0</v>
      </c>
      <c r="P92">
        <v>0</v>
      </c>
      <c r="Q92">
        <v>0</v>
      </c>
    </row>
    <row r="93" spans="1:17">
      <c r="A93" t="s">
        <v>2800</v>
      </c>
      <c r="B93">
        <v>329</v>
      </c>
      <c r="C93">
        <v>227</v>
      </c>
      <c r="D93">
        <v>129</v>
      </c>
      <c r="E93">
        <v>118</v>
      </c>
      <c r="F93">
        <v>5</v>
      </c>
      <c r="G93">
        <v>29</v>
      </c>
      <c r="H93">
        <v>0</v>
      </c>
      <c r="I93">
        <v>7</v>
      </c>
      <c r="J93">
        <v>2</v>
      </c>
      <c r="K93">
        <v>5</v>
      </c>
      <c r="L93">
        <v>12</v>
      </c>
      <c r="M93">
        <v>18</v>
      </c>
      <c r="N93">
        <v>2</v>
      </c>
      <c r="O93">
        <v>1</v>
      </c>
      <c r="P93">
        <v>16</v>
      </c>
      <c r="Q93">
        <v>5</v>
      </c>
    </row>
    <row r="94" spans="1:17">
      <c r="A94" t="s">
        <v>2801</v>
      </c>
      <c r="B94">
        <v>2</v>
      </c>
      <c r="C94">
        <v>4</v>
      </c>
      <c r="D94">
        <v>1</v>
      </c>
      <c r="E94">
        <v>3</v>
      </c>
      <c r="F94">
        <v>0</v>
      </c>
      <c r="G94">
        <v>0</v>
      </c>
      <c r="H94">
        <v>0</v>
      </c>
      <c r="I94">
        <v>0</v>
      </c>
      <c r="J94">
        <v>0</v>
      </c>
      <c r="K94">
        <v>4</v>
      </c>
      <c r="L94">
        <v>0</v>
      </c>
      <c r="M94">
        <v>0</v>
      </c>
      <c r="N94">
        <v>0</v>
      </c>
      <c r="O94">
        <v>0</v>
      </c>
      <c r="P94">
        <v>0</v>
      </c>
      <c r="Q94">
        <v>0</v>
      </c>
    </row>
    <row r="95" spans="1:17">
      <c r="A95" t="s">
        <v>2802</v>
      </c>
      <c r="B95">
        <v>92</v>
      </c>
      <c r="C95">
        <v>111</v>
      </c>
      <c r="D95">
        <v>60</v>
      </c>
      <c r="E95">
        <v>53</v>
      </c>
      <c r="F95">
        <v>0</v>
      </c>
      <c r="G95">
        <v>3</v>
      </c>
      <c r="H95">
        <v>19</v>
      </c>
      <c r="I95">
        <v>4</v>
      </c>
      <c r="J95">
        <v>3</v>
      </c>
      <c r="K95">
        <v>2</v>
      </c>
      <c r="L95">
        <v>0</v>
      </c>
      <c r="M95">
        <v>2</v>
      </c>
      <c r="N95">
        <v>8</v>
      </c>
      <c r="O95">
        <v>4</v>
      </c>
      <c r="P95">
        <v>11</v>
      </c>
      <c r="Q95">
        <v>0</v>
      </c>
    </row>
    <row r="96" spans="1:17">
      <c r="A96" t="s">
        <v>2803</v>
      </c>
      <c r="B96">
        <v>104</v>
      </c>
      <c r="C96">
        <v>78</v>
      </c>
      <c r="D96">
        <v>106</v>
      </c>
      <c r="E96">
        <v>26</v>
      </c>
      <c r="F96">
        <v>0</v>
      </c>
      <c r="G96">
        <v>2</v>
      </c>
      <c r="H96">
        <v>29</v>
      </c>
      <c r="I96">
        <v>1</v>
      </c>
      <c r="J96">
        <v>7</v>
      </c>
      <c r="K96">
        <v>0</v>
      </c>
      <c r="L96">
        <v>6</v>
      </c>
      <c r="M96">
        <v>0</v>
      </c>
      <c r="N96">
        <v>3</v>
      </c>
      <c r="O96">
        <v>2</v>
      </c>
      <c r="P96">
        <v>33</v>
      </c>
      <c r="Q96">
        <v>2</v>
      </c>
    </row>
    <row r="97" spans="1:17">
      <c r="A97" t="s">
        <v>2804</v>
      </c>
      <c r="B97">
        <v>998</v>
      </c>
      <c r="C97">
        <v>376</v>
      </c>
      <c r="D97">
        <v>520</v>
      </c>
      <c r="E97">
        <v>461</v>
      </c>
      <c r="F97">
        <v>8</v>
      </c>
      <c r="G97">
        <v>67</v>
      </c>
      <c r="H97">
        <v>18</v>
      </c>
      <c r="I97">
        <v>110</v>
      </c>
      <c r="J97">
        <v>54</v>
      </c>
      <c r="K97">
        <v>31</v>
      </c>
      <c r="L97">
        <v>46</v>
      </c>
      <c r="M97">
        <v>33</v>
      </c>
      <c r="N97">
        <v>16</v>
      </c>
      <c r="O97">
        <v>17</v>
      </c>
      <c r="P97">
        <v>2</v>
      </c>
      <c r="Q97">
        <v>33</v>
      </c>
    </row>
    <row r="98" spans="1:17">
      <c r="A98" t="s">
        <v>2805</v>
      </c>
      <c r="B98">
        <v>61</v>
      </c>
      <c r="C98">
        <v>52</v>
      </c>
      <c r="D98">
        <v>47</v>
      </c>
      <c r="E98">
        <v>28</v>
      </c>
      <c r="F98">
        <v>0</v>
      </c>
      <c r="G98">
        <v>0</v>
      </c>
      <c r="H98">
        <v>2</v>
      </c>
      <c r="I98">
        <v>18</v>
      </c>
      <c r="J98">
        <v>0</v>
      </c>
      <c r="K98">
        <v>0</v>
      </c>
      <c r="L98">
        <v>3</v>
      </c>
      <c r="M98">
        <v>4</v>
      </c>
      <c r="N98">
        <v>0</v>
      </c>
      <c r="O98">
        <v>0</v>
      </c>
      <c r="P98">
        <v>4</v>
      </c>
      <c r="Q98">
        <v>0</v>
      </c>
    </row>
    <row r="99" spans="1:17">
      <c r="A99" t="s">
        <v>2806</v>
      </c>
      <c r="B99">
        <v>291</v>
      </c>
      <c r="C99">
        <v>318</v>
      </c>
      <c r="D99">
        <v>653</v>
      </c>
      <c r="E99">
        <v>56</v>
      </c>
      <c r="F99">
        <v>16</v>
      </c>
      <c r="G99">
        <v>16</v>
      </c>
      <c r="H99">
        <v>63</v>
      </c>
      <c r="I99">
        <v>198</v>
      </c>
      <c r="J99">
        <v>143</v>
      </c>
      <c r="K99">
        <v>30</v>
      </c>
      <c r="L99">
        <v>41</v>
      </c>
      <c r="M99">
        <v>13</v>
      </c>
      <c r="N99">
        <v>107</v>
      </c>
      <c r="O99">
        <v>25</v>
      </c>
      <c r="P99">
        <v>139</v>
      </c>
      <c r="Q99">
        <v>77</v>
      </c>
    </row>
    <row r="100" spans="1:17">
      <c r="A100" t="s">
        <v>2807</v>
      </c>
      <c r="B100">
        <v>52</v>
      </c>
      <c r="C100">
        <v>69</v>
      </c>
      <c r="D100">
        <v>14</v>
      </c>
      <c r="E100">
        <v>2</v>
      </c>
      <c r="F100">
        <v>0</v>
      </c>
      <c r="G100">
        <v>7</v>
      </c>
      <c r="H100">
        <v>10</v>
      </c>
      <c r="I100">
        <v>2</v>
      </c>
      <c r="J100">
        <v>3</v>
      </c>
      <c r="K100">
        <v>1</v>
      </c>
      <c r="L100">
        <v>2</v>
      </c>
      <c r="M100">
        <v>1</v>
      </c>
      <c r="N100">
        <v>8</v>
      </c>
      <c r="O100">
        <v>3</v>
      </c>
      <c r="P100">
        <v>0</v>
      </c>
      <c r="Q100">
        <v>2</v>
      </c>
    </row>
    <row r="101" spans="1:17">
      <c r="A101" t="s">
        <v>2808</v>
      </c>
      <c r="B101">
        <v>62</v>
      </c>
      <c r="C101">
        <v>57</v>
      </c>
      <c r="D101">
        <v>46</v>
      </c>
      <c r="E101">
        <v>42</v>
      </c>
      <c r="F101">
        <v>0</v>
      </c>
      <c r="G101">
        <v>14</v>
      </c>
      <c r="H101">
        <v>3</v>
      </c>
      <c r="I101">
        <v>3</v>
      </c>
      <c r="J101">
        <v>4</v>
      </c>
      <c r="K101">
        <v>2</v>
      </c>
      <c r="L101">
        <v>0</v>
      </c>
      <c r="M101">
        <v>8</v>
      </c>
      <c r="N101">
        <v>10</v>
      </c>
      <c r="O101">
        <v>0</v>
      </c>
      <c r="P101">
        <v>0</v>
      </c>
      <c r="Q101">
        <v>0</v>
      </c>
    </row>
    <row r="102" spans="1:17">
      <c r="A102" t="s">
        <v>2809</v>
      </c>
      <c r="B102">
        <v>12</v>
      </c>
      <c r="C102">
        <v>11</v>
      </c>
      <c r="D102">
        <v>15</v>
      </c>
      <c r="E102">
        <v>18</v>
      </c>
      <c r="F102">
        <v>0</v>
      </c>
      <c r="G102">
        <v>4</v>
      </c>
      <c r="H102">
        <v>0</v>
      </c>
      <c r="I102">
        <v>0</v>
      </c>
      <c r="J102">
        <v>0</v>
      </c>
      <c r="K102">
        <v>4</v>
      </c>
      <c r="L102">
        <v>0</v>
      </c>
      <c r="M102">
        <v>2</v>
      </c>
      <c r="N102">
        <v>0</v>
      </c>
      <c r="O102">
        <v>0</v>
      </c>
      <c r="P102">
        <v>0</v>
      </c>
      <c r="Q102">
        <v>0</v>
      </c>
    </row>
    <row r="103" spans="1:17">
      <c r="A103" t="s">
        <v>2810</v>
      </c>
      <c r="B103">
        <v>129</v>
      </c>
      <c r="C103">
        <v>62</v>
      </c>
      <c r="D103">
        <v>49</v>
      </c>
      <c r="E103">
        <v>41</v>
      </c>
      <c r="F103">
        <v>3</v>
      </c>
      <c r="G103">
        <v>13</v>
      </c>
      <c r="H103">
        <v>4</v>
      </c>
      <c r="I103">
        <v>27</v>
      </c>
      <c r="J103">
        <v>8</v>
      </c>
      <c r="K103">
        <v>4</v>
      </c>
      <c r="L103">
        <v>2</v>
      </c>
      <c r="M103">
        <v>16</v>
      </c>
      <c r="N103">
        <v>1</v>
      </c>
      <c r="O103">
        <v>1</v>
      </c>
      <c r="P103">
        <v>0</v>
      </c>
      <c r="Q103">
        <v>4</v>
      </c>
    </row>
    <row r="104" spans="1:17">
      <c r="A104" t="s">
        <v>2811</v>
      </c>
      <c r="B104">
        <v>272</v>
      </c>
      <c r="C104">
        <v>228</v>
      </c>
      <c r="D104">
        <v>201</v>
      </c>
      <c r="E104">
        <v>78</v>
      </c>
      <c r="F104">
        <v>3</v>
      </c>
      <c r="G104">
        <v>23</v>
      </c>
      <c r="H104">
        <v>15</v>
      </c>
      <c r="I104">
        <v>37</v>
      </c>
      <c r="J104">
        <v>1</v>
      </c>
      <c r="K104">
        <v>17</v>
      </c>
      <c r="L104">
        <v>61</v>
      </c>
      <c r="M104">
        <v>3</v>
      </c>
      <c r="N104">
        <v>12</v>
      </c>
      <c r="O104">
        <v>1</v>
      </c>
      <c r="P104">
        <v>13</v>
      </c>
      <c r="Q104">
        <v>2</v>
      </c>
    </row>
    <row r="105" spans="1:17">
      <c r="A105" t="s">
        <v>2812</v>
      </c>
      <c r="B105">
        <v>52</v>
      </c>
      <c r="C105">
        <v>10</v>
      </c>
      <c r="D105">
        <v>18</v>
      </c>
      <c r="E105">
        <v>23</v>
      </c>
      <c r="F105">
        <v>0</v>
      </c>
      <c r="G105">
        <v>0</v>
      </c>
      <c r="H105">
        <v>0</v>
      </c>
      <c r="I105">
        <v>3</v>
      </c>
      <c r="J105">
        <v>2</v>
      </c>
      <c r="K105">
        <v>1</v>
      </c>
      <c r="L105">
        <v>9</v>
      </c>
      <c r="M105">
        <v>2</v>
      </c>
      <c r="N105">
        <v>2</v>
      </c>
      <c r="O105">
        <v>0</v>
      </c>
      <c r="P105">
        <v>0</v>
      </c>
      <c r="Q105">
        <v>0</v>
      </c>
    </row>
    <row r="106" spans="1:17">
      <c r="A106" t="s">
        <v>2813</v>
      </c>
      <c r="B106">
        <v>136</v>
      </c>
      <c r="C106">
        <v>218</v>
      </c>
      <c r="D106">
        <v>43</v>
      </c>
      <c r="E106">
        <v>62</v>
      </c>
      <c r="F106">
        <v>14</v>
      </c>
      <c r="G106">
        <v>31</v>
      </c>
      <c r="H106">
        <v>15</v>
      </c>
      <c r="I106">
        <v>16</v>
      </c>
      <c r="J106">
        <v>19</v>
      </c>
      <c r="K106">
        <v>4</v>
      </c>
      <c r="L106">
        <v>19</v>
      </c>
      <c r="M106">
        <v>10</v>
      </c>
      <c r="N106">
        <v>16</v>
      </c>
      <c r="O106">
        <v>9</v>
      </c>
      <c r="P106">
        <v>13</v>
      </c>
      <c r="Q106">
        <v>7</v>
      </c>
    </row>
    <row r="107" spans="1:17">
      <c r="A107" t="s">
        <v>2814</v>
      </c>
      <c r="B107">
        <v>1481</v>
      </c>
      <c r="C107">
        <v>1958</v>
      </c>
      <c r="D107">
        <v>544</v>
      </c>
      <c r="E107">
        <v>1688</v>
      </c>
      <c r="F107">
        <v>1</v>
      </c>
      <c r="G107">
        <v>39</v>
      </c>
      <c r="H107">
        <v>101</v>
      </c>
      <c r="I107">
        <v>311</v>
      </c>
      <c r="J107">
        <v>99</v>
      </c>
      <c r="K107">
        <v>103</v>
      </c>
      <c r="L107">
        <v>194</v>
      </c>
      <c r="M107">
        <v>61</v>
      </c>
      <c r="N107">
        <v>32</v>
      </c>
      <c r="O107">
        <v>18</v>
      </c>
      <c r="P107">
        <v>39</v>
      </c>
      <c r="Q107">
        <v>19</v>
      </c>
    </row>
    <row r="108" spans="1:17">
      <c r="A108" t="s">
        <v>2815</v>
      </c>
      <c r="B108">
        <v>87</v>
      </c>
      <c r="C108">
        <v>95</v>
      </c>
      <c r="D108">
        <v>57</v>
      </c>
      <c r="E108">
        <v>97</v>
      </c>
      <c r="F108">
        <v>0</v>
      </c>
      <c r="G108">
        <v>13</v>
      </c>
      <c r="H108">
        <v>0</v>
      </c>
      <c r="I108">
        <v>14</v>
      </c>
      <c r="J108">
        <v>0</v>
      </c>
      <c r="K108">
        <v>13</v>
      </c>
      <c r="L108">
        <v>2</v>
      </c>
      <c r="M108">
        <v>9</v>
      </c>
      <c r="N108">
        <v>1</v>
      </c>
      <c r="O108">
        <v>0</v>
      </c>
      <c r="P108">
        <v>4</v>
      </c>
      <c r="Q108">
        <v>0</v>
      </c>
    </row>
    <row r="109" spans="1:17">
      <c r="A109" t="s">
        <v>2816</v>
      </c>
      <c r="B109">
        <v>242</v>
      </c>
      <c r="C109">
        <v>456</v>
      </c>
      <c r="D109">
        <v>703</v>
      </c>
      <c r="E109">
        <v>920</v>
      </c>
      <c r="F109">
        <v>0</v>
      </c>
      <c r="G109">
        <v>32</v>
      </c>
      <c r="H109">
        <v>37</v>
      </c>
      <c r="I109">
        <v>111</v>
      </c>
      <c r="J109">
        <v>45</v>
      </c>
      <c r="K109">
        <v>63</v>
      </c>
      <c r="L109">
        <v>281</v>
      </c>
      <c r="M109">
        <v>83</v>
      </c>
      <c r="N109">
        <v>46</v>
      </c>
      <c r="O109">
        <v>23</v>
      </c>
      <c r="P109">
        <v>2</v>
      </c>
      <c r="Q109">
        <v>7</v>
      </c>
    </row>
    <row r="110" spans="1:17">
      <c r="A110" t="s">
        <v>2817</v>
      </c>
      <c r="B110">
        <v>0</v>
      </c>
      <c r="C110">
        <v>4</v>
      </c>
      <c r="D110">
        <v>1</v>
      </c>
      <c r="E110">
        <v>1</v>
      </c>
      <c r="F110">
        <v>0</v>
      </c>
      <c r="G110">
        <v>0</v>
      </c>
      <c r="H110">
        <v>0</v>
      </c>
      <c r="I110">
        <v>0</v>
      </c>
      <c r="J110">
        <v>0</v>
      </c>
      <c r="K110">
        <v>0</v>
      </c>
      <c r="L110">
        <v>2</v>
      </c>
      <c r="M110">
        <v>0</v>
      </c>
      <c r="N110">
        <v>0</v>
      </c>
      <c r="O110">
        <v>0</v>
      </c>
      <c r="P110">
        <v>0</v>
      </c>
      <c r="Q110">
        <v>0</v>
      </c>
    </row>
    <row r="111" spans="1:17">
      <c r="A111" t="s">
        <v>2818</v>
      </c>
      <c r="B111">
        <v>6</v>
      </c>
      <c r="C111">
        <v>20</v>
      </c>
      <c r="D111">
        <v>24</v>
      </c>
      <c r="E111">
        <v>24</v>
      </c>
      <c r="F111">
        <v>0</v>
      </c>
      <c r="G111">
        <v>5</v>
      </c>
      <c r="H111">
        <v>0</v>
      </c>
      <c r="I111">
        <v>0</v>
      </c>
      <c r="J111">
        <v>0</v>
      </c>
      <c r="K111">
        <v>1</v>
      </c>
      <c r="L111">
        <v>2</v>
      </c>
      <c r="M111">
        <v>0</v>
      </c>
      <c r="N111">
        <v>0</v>
      </c>
      <c r="O111">
        <v>0</v>
      </c>
      <c r="P111">
        <v>0</v>
      </c>
      <c r="Q111">
        <v>0</v>
      </c>
    </row>
    <row r="112" spans="1:17">
      <c r="A112" t="s">
        <v>2819</v>
      </c>
      <c r="B112">
        <v>68</v>
      </c>
      <c r="C112">
        <v>116</v>
      </c>
      <c r="D112">
        <v>44</v>
      </c>
      <c r="E112">
        <v>40</v>
      </c>
      <c r="F112">
        <v>0</v>
      </c>
      <c r="G112">
        <v>40</v>
      </c>
      <c r="H112">
        <v>0</v>
      </c>
      <c r="I112">
        <v>37</v>
      </c>
      <c r="J112">
        <v>2</v>
      </c>
      <c r="K112">
        <v>0</v>
      </c>
      <c r="L112">
        <v>9</v>
      </c>
      <c r="M112">
        <v>3</v>
      </c>
      <c r="N112">
        <v>3</v>
      </c>
      <c r="O112">
        <v>2</v>
      </c>
      <c r="P112">
        <v>3</v>
      </c>
      <c r="Q112">
        <v>0</v>
      </c>
    </row>
    <row r="113" spans="1:17">
      <c r="A113" t="s">
        <v>2820</v>
      </c>
      <c r="B113">
        <v>7</v>
      </c>
      <c r="C113">
        <v>10</v>
      </c>
      <c r="D113">
        <v>12</v>
      </c>
      <c r="E113">
        <v>5</v>
      </c>
      <c r="F113">
        <v>0</v>
      </c>
      <c r="G113">
        <v>0</v>
      </c>
      <c r="H113">
        <v>0</v>
      </c>
      <c r="I113">
        <v>4</v>
      </c>
      <c r="J113">
        <v>0</v>
      </c>
      <c r="K113">
        <v>1</v>
      </c>
      <c r="L113">
        <v>0</v>
      </c>
      <c r="M113">
        <v>3</v>
      </c>
      <c r="N113">
        <v>4</v>
      </c>
      <c r="O113">
        <v>0</v>
      </c>
      <c r="P113">
        <v>3</v>
      </c>
      <c r="Q113">
        <v>0</v>
      </c>
    </row>
    <row r="114" spans="1:17">
      <c r="A114" t="s">
        <v>2821</v>
      </c>
      <c r="B114">
        <v>314</v>
      </c>
      <c r="C114">
        <v>171</v>
      </c>
      <c r="D114">
        <v>385</v>
      </c>
      <c r="E114">
        <v>260</v>
      </c>
      <c r="F114">
        <v>3</v>
      </c>
      <c r="G114">
        <v>5</v>
      </c>
      <c r="H114">
        <v>3</v>
      </c>
      <c r="I114">
        <v>16</v>
      </c>
      <c r="J114">
        <v>55</v>
      </c>
      <c r="K114">
        <v>21</v>
      </c>
      <c r="L114">
        <v>70</v>
      </c>
      <c r="M114">
        <v>25</v>
      </c>
      <c r="N114">
        <v>13</v>
      </c>
      <c r="O114">
        <v>7</v>
      </c>
      <c r="P114">
        <v>6</v>
      </c>
      <c r="Q114">
        <v>0</v>
      </c>
    </row>
    <row r="115" spans="1:17">
      <c r="A115" t="s">
        <v>2822</v>
      </c>
      <c r="B115">
        <v>114</v>
      </c>
      <c r="C115">
        <v>134</v>
      </c>
      <c r="D115">
        <v>121</v>
      </c>
      <c r="E115">
        <v>105</v>
      </c>
      <c r="F115">
        <v>3</v>
      </c>
      <c r="G115">
        <v>7</v>
      </c>
      <c r="H115">
        <v>8</v>
      </c>
      <c r="I115">
        <v>27</v>
      </c>
      <c r="J115">
        <v>4</v>
      </c>
      <c r="K115">
        <v>9</v>
      </c>
      <c r="L115">
        <v>20</v>
      </c>
      <c r="M115">
        <v>2</v>
      </c>
      <c r="N115">
        <v>7</v>
      </c>
      <c r="O115">
        <v>3</v>
      </c>
      <c r="P115">
        <v>4</v>
      </c>
      <c r="Q115">
        <v>0</v>
      </c>
    </row>
    <row r="116" spans="1:17">
      <c r="A116" t="s">
        <v>2823</v>
      </c>
      <c r="B116">
        <v>9</v>
      </c>
      <c r="C116">
        <v>83</v>
      </c>
      <c r="D116">
        <v>365</v>
      </c>
      <c r="E116">
        <v>32</v>
      </c>
      <c r="F116">
        <v>8</v>
      </c>
      <c r="G116">
        <v>12</v>
      </c>
      <c r="H116">
        <v>12</v>
      </c>
      <c r="I116">
        <v>4</v>
      </c>
      <c r="J116">
        <v>5</v>
      </c>
      <c r="K116">
        <v>48</v>
      </c>
      <c r="L116">
        <v>5</v>
      </c>
      <c r="M116">
        <v>38</v>
      </c>
      <c r="N116">
        <v>54</v>
      </c>
      <c r="O116">
        <v>24</v>
      </c>
      <c r="P116">
        <v>39</v>
      </c>
      <c r="Q116">
        <v>6</v>
      </c>
    </row>
    <row r="117" spans="1:17">
      <c r="A117" t="s">
        <v>2824</v>
      </c>
      <c r="B117">
        <v>84</v>
      </c>
      <c r="C117">
        <v>88</v>
      </c>
      <c r="D117">
        <v>97</v>
      </c>
      <c r="E117">
        <v>72</v>
      </c>
      <c r="F117">
        <v>3</v>
      </c>
      <c r="G117">
        <v>5</v>
      </c>
      <c r="H117">
        <v>13</v>
      </c>
      <c r="I117">
        <v>0</v>
      </c>
      <c r="J117">
        <v>3</v>
      </c>
      <c r="K117">
        <v>11</v>
      </c>
      <c r="L117">
        <v>13</v>
      </c>
      <c r="M117">
        <v>2</v>
      </c>
      <c r="N117">
        <v>5</v>
      </c>
      <c r="O117">
        <v>1</v>
      </c>
      <c r="P117">
        <v>7</v>
      </c>
      <c r="Q117">
        <v>0</v>
      </c>
    </row>
    <row r="118" spans="1:17">
      <c r="A118" t="s">
        <v>2825</v>
      </c>
      <c r="B118">
        <v>6</v>
      </c>
      <c r="C118">
        <v>10</v>
      </c>
      <c r="D118">
        <v>13</v>
      </c>
      <c r="E118">
        <v>6</v>
      </c>
      <c r="F118">
        <v>0</v>
      </c>
      <c r="G118">
        <v>0</v>
      </c>
      <c r="H118">
        <v>0</v>
      </c>
      <c r="I118">
        <v>0</v>
      </c>
      <c r="J118">
        <v>0</v>
      </c>
      <c r="K118">
        <v>0</v>
      </c>
      <c r="L118">
        <v>1</v>
      </c>
      <c r="M118">
        <v>2</v>
      </c>
      <c r="N118">
        <v>3</v>
      </c>
      <c r="O118">
        <v>0</v>
      </c>
      <c r="P118">
        <v>0</v>
      </c>
      <c r="Q118">
        <v>0</v>
      </c>
    </row>
    <row r="119" spans="1:17">
      <c r="A119" t="s">
        <v>2826</v>
      </c>
      <c r="B119">
        <v>7236</v>
      </c>
      <c r="C119">
        <v>3163</v>
      </c>
      <c r="D119">
        <v>5650</v>
      </c>
      <c r="E119">
        <v>2017</v>
      </c>
      <c r="F119">
        <v>3</v>
      </c>
      <c r="G119">
        <v>522</v>
      </c>
      <c r="H119">
        <v>816</v>
      </c>
      <c r="I119">
        <v>409</v>
      </c>
      <c r="J119">
        <v>2</v>
      </c>
      <c r="K119">
        <v>291</v>
      </c>
      <c r="L119">
        <v>413</v>
      </c>
      <c r="M119">
        <v>439</v>
      </c>
      <c r="N119">
        <v>284</v>
      </c>
      <c r="O119">
        <v>229</v>
      </c>
      <c r="P119">
        <v>599</v>
      </c>
      <c r="Q119">
        <v>13</v>
      </c>
    </row>
    <row r="120" spans="1:17">
      <c r="A120" t="s">
        <v>2827</v>
      </c>
      <c r="B120">
        <v>299</v>
      </c>
      <c r="C120">
        <v>342</v>
      </c>
      <c r="D120">
        <v>151</v>
      </c>
      <c r="E120">
        <v>101</v>
      </c>
      <c r="F120">
        <v>4</v>
      </c>
      <c r="G120">
        <v>24</v>
      </c>
      <c r="H120">
        <v>5</v>
      </c>
      <c r="I120">
        <v>4</v>
      </c>
      <c r="J120">
        <v>39</v>
      </c>
      <c r="K120">
        <v>39</v>
      </c>
      <c r="L120">
        <v>0</v>
      </c>
      <c r="M120">
        <v>18</v>
      </c>
      <c r="N120">
        <v>9</v>
      </c>
      <c r="O120">
        <v>11</v>
      </c>
      <c r="P120">
        <v>24</v>
      </c>
      <c r="Q120">
        <v>18</v>
      </c>
    </row>
    <row r="121" spans="1:17">
      <c r="A121" t="s">
        <v>2828</v>
      </c>
      <c r="B121">
        <v>622</v>
      </c>
      <c r="C121">
        <v>592</v>
      </c>
      <c r="D121">
        <v>493</v>
      </c>
      <c r="E121">
        <v>795</v>
      </c>
      <c r="F121">
        <v>22</v>
      </c>
      <c r="G121">
        <v>68</v>
      </c>
      <c r="H121">
        <v>58</v>
      </c>
      <c r="I121">
        <v>75</v>
      </c>
      <c r="J121">
        <v>36</v>
      </c>
      <c r="K121">
        <v>113</v>
      </c>
      <c r="L121">
        <v>14</v>
      </c>
      <c r="M121">
        <v>103</v>
      </c>
      <c r="N121">
        <v>60</v>
      </c>
      <c r="O121">
        <v>24</v>
      </c>
      <c r="P121">
        <v>4</v>
      </c>
      <c r="Q121">
        <v>9</v>
      </c>
    </row>
    <row r="122" spans="1:17">
      <c r="A122" t="s">
        <v>2829</v>
      </c>
      <c r="B122">
        <v>0</v>
      </c>
      <c r="C122">
        <v>0</v>
      </c>
      <c r="D122">
        <v>0</v>
      </c>
      <c r="E122">
        <v>0</v>
      </c>
      <c r="F122">
        <v>0</v>
      </c>
      <c r="G122">
        <v>0</v>
      </c>
      <c r="H122">
        <v>0</v>
      </c>
      <c r="I122">
        <v>0</v>
      </c>
      <c r="J122">
        <v>0</v>
      </c>
      <c r="K122">
        <v>0</v>
      </c>
      <c r="L122">
        <v>0</v>
      </c>
      <c r="M122">
        <v>0</v>
      </c>
      <c r="N122">
        <v>0</v>
      </c>
      <c r="O122">
        <v>0</v>
      </c>
      <c r="P122">
        <v>0</v>
      </c>
      <c r="Q122">
        <v>0</v>
      </c>
    </row>
    <row r="123" spans="1:17">
      <c r="A123" t="s">
        <v>2830</v>
      </c>
      <c r="B123">
        <v>133</v>
      </c>
      <c r="C123">
        <v>69</v>
      </c>
      <c r="D123">
        <v>199</v>
      </c>
      <c r="E123">
        <v>22</v>
      </c>
      <c r="F123">
        <v>5</v>
      </c>
      <c r="G123">
        <v>37</v>
      </c>
      <c r="H123">
        <v>1</v>
      </c>
      <c r="I123">
        <v>18</v>
      </c>
      <c r="J123">
        <v>2</v>
      </c>
      <c r="K123">
        <v>4</v>
      </c>
      <c r="L123">
        <v>18</v>
      </c>
      <c r="M123">
        <v>6</v>
      </c>
      <c r="N123">
        <v>16</v>
      </c>
      <c r="O123">
        <v>2</v>
      </c>
      <c r="P123">
        <v>1</v>
      </c>
      <c r="Q123">
        <v>0</v>
      </c>
    </row>
    <row r="124" spans="1:17">
      <c r="A124" t="s">
        <v>2831</v>
      </c>
      <c r="B124">
        <v>317</v>
      </c>
      <c r="C124">
        <v>241</v>
      </c>
      <c r="D124">
        <v>271</v>
      </c>
      <c r="E124">
        <v>152</v>
      </c>
      <c r="F124">
        <v>1</v>
      </c>
      <c r="G124">
        <v>0</v>
      </c>
      <c r="H124">
        <v>11</v>
      </c>
      <c r="I124">
        <v>35</v>
      </c>
      <c r="J124">
        <v>10</v>
      </c>
      <c r="K124">
        <v>42</v>
      </c>
      <c r="L124">
        <v>11</v>
      </c>
      <c r="M124">
        <v>23</v>
      </c>
      <c r="N124">
        <v>7</v>
      </c>
      <c r="O124">
        <v>1</v>
      </c>
      <c r="P124">
        <v>9</v>
      </c>
      <c r="Q124">
        <v>8</v>
      </c>
    </row>
    <row r="125" spans="1:17">
      <c r="A125" t="s">
        <v>2832</v>
      </c>
      <c r="B125">
        <v>58</v>
      </c>
      <c r="C125">
        <v>74</v>
      </c>
      <c r="D125">
        <v>30</v>
      </c>
      <c r="E125">
        <v>36</v>
      </c>
      <c r="F125">
        <v>0</v>
      </c>
      <c r="G125">
        <v>7</v>
      </c>
      <c r="H125">
        <v>4</v>
      </c>
      <c r="I125">
        <v>3</v>
      </c>
      <c r="J125">
        <v>9</v>
      </c>
      <c r="K125">
        <v>1</v>
      </c>
      <c r="L125">
        <v>2</v>
      </c>
      <c r="M125">
        <v>1</v>
      </c>
      <c r="N125">
        <v>1</v>
      </c>
      <c r="O125">
        <v>2</v>
      </c>
      <c r="P125">
        <v>2</v>
      </c>
      <c r="Q125">
        <v>0</v>
      </c>
    </row>
    <row r="126" spans="1:17">
      <c r="A126" t="s">
        <v>2833</v>
      </c>
      <c r="B126">
        <v>179</v>
      </c>
      <c r="C126">
        <v>127</v>
      </c>
      <c r="D126">
        <v>201</v>
      </c>
      <c r="E126">
        <v>199</v>
      </c>
      <c r="F126">
        <v>5</v>
      </c>
      <c r="G126">
        <v>13</v>
      </c>
      <c r="H126">
        <v>9</v>
      </c>
      <c r="I126">
        <v>23</v>
      </c>
      <c r="J126">
        <v>0</v>
      </c>
      <c r="K126">
        <v>21</v>
      </c>
      <c r="L126">
        <v>6</v>
      </c>
      <c r="M126">
        <v>28</v>
      </c>
      <c r="N126">
        <v>16</v>
      </c>
      <c r="O126">
        <v>0</v>
      </c>
      <c r="P126">
        <v>6</v>
      </c>
      <c r="Q126">
        <v>3</v>
      </c>
    </row>
    <row r="127" spans="1:17">
      <c r="A127" t="s">
        <v>2834</v>
      </c>
      <c r="B127">
        <v>8</v>
      </c>
      <c r="C127">
        <v>7</v>
      </c>
      <c r="D127">
        <v>1</v>
      </c>
      <c r="E127">
        <v>0</v>
      </c>
      <c r="F127">
        <v>0</v>
      </c>
      <c r="G127">
        <v>0</v>
      </c>
      <c r="H127">
        <v>0</v>
      </c>
      <c r="I127">
        <v>0</v>
      </c>
      <c r="J127">
        <v>0</v>
      </c>
      <c r="K127">
        <v>0</v>
      </c>
      <c r="L127">
        <v>0</v>
      </c>
      <c r="M127">
        <v>0</v>
      </c>
      <c r="N127">
        <v>0</v>
      </c>
      <c r="O127">
        <v>0</v>
      </c>
      <c r="P127">
        <v>4</v>
      </c>
      <c r="Q127">
        <v>0</v>
      </c>
    </row>
    <row r="128" spans="1:17">
      <c r="A128" t="s">
        <v>2835</v>
      </c>
      <c r="B128">
        <v>326</v>
      </c>
      <c r="C128">
        <v>149</v>
      </c>
      <c r="D128">
        <v>38</v>
      </c>
      <c r="E128">
        <v>29</v>
      </c>
      <c r="F128">
        <v>5</v>
      </c>
      <c r="G128">
        <v>37</v>
      </c>
      <c r="H128">
        <v>33</v>
      </c>
      <c r="I128">
        <v>40</v>
      </c>
      <c r="J128">
        <v>29</v>
      </c>
      <c r="K128">
        <v>37</v>
      </c>
      <c r="L128">
        <v>5</v>
      </c>
      <c r="M128">
        <v>7</v>
      </c>
      <c r="N128">
        <v>4</v>
      </c>
      <c r="O128">
        <v>0</v>
      </c>
      <c r="P128">
        <v>2</v>
      </c>
      <c r="Q128">
        <v>0</v>
      </c>
    </row>
    <row r="129" spans="1:17">
      <c r="A129" t="s">
        <v>2836</v>
      </c>
      <c r="B129">
        <v>2</v>
      </c>
      <c r="C129">
        <v>14</v>
      </c>
      <c r="D129">
        <v>4</v>
      </c>
      <c r="E129">
        <v>16</v>
      </c>
      <c r="F129">
        <v>0</v>
      </c>
      <c r="G129">
        <v>0</v>
      </c>
      <c r="H129">
        <v>0</v>
      </c>
      <c r="I129">
        <v>0</v>
      </c>
      <c r="J129">
        <v>0</v>
      </c>
      <c r="K129">
        <v>1</v>
      </c>
      <c r="L129">
        <v>4</v>
      </c>
      <c r="M129">
        <v>4</v>
      </c>
      <c r="N129">
        <v>0</v>
      </c>
      <c r="O129">
        <v>0</v>
      </c>
      <c r="P129">
        <v>0</v>
      </c>
      <c r="Q129">
        <v>0</v>
      </c>
    </row>
    <row r="130" spans="1:17">
      <c r="A130" t="s">
        <v>2837</v>
      </c>
      <c r="B130">
        <v>2747</v>
      </c>
      <c r="C130">
        <v>36</v>
      </c>
      <c r="D130">
        <v>3115</v>
      </c>
      <c r="E130">
        <v>2283</v>
      </c>
      <c r="F130">
        <v>39</v>
      </c>
      <c r="G130">
        <v>55</v>
      </c>
      <c r="H130">
        <v>592</v>
      </c>
      <c r="I130">
        <v>87</v>
      </c>
      <c r="J130">
        <v>231</v>
      </c>
      <c r="K130">
        <v>635</v>
      </c>
      <c r="L130">
        <v>1273</v>
      </c>
      <c r="M130">
        <v>11</v>
      </c>
      <c r="N130">
        <v>351</v>
      </c>
      <c r="O130">
        <v>153</v>
      </c>
      <c r="P130">
        <v>354</v>
      </c>
      <c r="Q130">
        <v>41</v>
      </c>
    </row>
    <row r="131" spans="1:17">
      <c r="A131" t="s">
        <v>2838</v>
      </c>
      <c r="B131">
        <v>863</v>
      </c>
      <c r="C131">
        <v>689</v>
      </c>
      <c r="D131">
        <v>16</v>
      </c>
      <c r="E131">
        <v>582</v>
      </c>
      <c r="F131">
        <v>21</v>
      </c>
      <c r="G131">
        <v>25</v>
      </c>
      <c r="H131">
        <v>58</v>
      </c>
      <c r="I131">
        <v>62</v>
      </c>
      <c r="J131">
        <v>19</v>
      </c>
      <c r="K131">
        <v>41</v>
      </c>
      <c r="L131">
        <v>43</v>
      </c>
      <c r="M131">
        <v>135</v>
      </c>
      <c r="N131">
        <v>99</v>
      </c>
      <c r="O131">
        <v>19</v>
      </c>
      <c r="P131">
        <v>17</v>
      </c>
      <c r="Q131">
        <v>3</v>
      </c>
    </row>
    <row r="132" spans="1:17">
      <c r="A132" t="s">
        <v>2839</v>
      </c>
      <c r="B132">
        <v>61</v>
      </c>
      <c r="C132">
        <v>158</v>
      </c>
      <c r="D132">
        <v>28</v>
      </c>
      <c r="E132">
        <v>26</v>
      </c>
      <c r="F132">
        <v>4</v>
      </c>
      <c r="G132">
        <v>13</v>
      </c>
      <c r="H132">
        <v>5</v>
      </c>
      <c r="I132">
        <v>24</v>
      </c>
      <c r="J132">
        <v>5</v>
      </c>
      <c r="K132">
        <v>14</v>
      </c>
      <c r="L132">
        <v>1</v>
      </c>
      <c r="M132">
        <v>34</v>
      </c>
      <c r="N132">
        <v>16</v>
      </c>
      <c r="O132">
        <v>9</v>
      </c>
      <c r="P132">
        <v>1</v>
      </c>
      <c r="Q132">
        <v>0</v>
      </c>
    </row>
    <row r="133" spans="1:17">
      <c r="A133" t="s">
        <v>2840</v>
      </c>
      <c r="B133">
        <v>440</v>
      </c>
      <c r="C133">
        <v>29</v>
      </c>
      <c r="D133">
        <v>578</v>
      </c>
      <c r="E133">
        <v>636</v>
      </c>
      <c r="F133">
        <v>2</v>
      </c>
      <c r="G133">
        <v>29</v>
      </c>
      <c r="H133">
        <v>29</v>
      </c>
      <c r="I133">
        <v>33</v>
      </c>
      <c r="J133">
        <v>13</v>
      </c>
      <c r="K133">
        <v>60</v>
      </c>
      <c r="L133">
        <v>37</v>
      </c>
      <c r="M133">
        <v>76</v>
      </c>
      <c r="N133">
        <v>62</v>
      </c>
      <c r="O133">
        <v>13</v>
      </c>
      <c r="P133">
        <v>0</v>
      </c>
      <c r="Q133">
        <v>0</v>
      </c>
    </row>
    <row r="134" spans="1:17">
      <c r="A134" t="s">
        <v>2841</v>
      </c>
      <c r="B134">
        <v>0</v>
      </c>
      <c r="C134">
        <v>0</v>
      </c>
      <c r="D134">
        <v>0</v>
      </c>
      <c r="E134">
        <v>0</v>
      </c>
      <c r="F134">
        <v>0</v>
      </c>
      <c r="G134">
        <v>0</v>
      </c>
      <c r="H134">
        <v>0</v>
      </c>
      <c r="I134">
        <v>0</v>
      </c>
      <c r="J134">
        <v>0</v>
      </c>
      <c r="K134">
        <v>0</v>
      </c>
      <c r="L134">
        <v>0</v>
      </c>
      <c r="M134">
        <v>0</v>
      </c>
      <c r="N134">
        <v>0</v>
      </c>
      <c r="O134">
        <v>0</v>
      </c>
      <c r="P134">
        <v>0</v>
      </c>
      <c r="Q134">
        <v>0</v>
      </c>
    </row>
    <row r="135" spans="1:17">
      <c r="A135" t="s">
        <v>2842</v>
      </c>
      <c r="B135">
        <v>69</v>
      </c>
      <c r="C135">
        <v>15</v>
      </c>
      <c r="D135">
        <v>72</v>
      </c>
      <c r="E135">
        <v>24</v>
      </c>
      <c r="F135">
        <v>2</v>
      </c>
      <c r="G135">
        <v>6</v>
      </c>
      <c r="H135">
        <v>0</v>
      </c>
      <c r="I135">
        <v>2</v>
      </c>
      <c r="J135">
        <v>10</v>
      </c>
      <c r="K135">
        <v>2</v>
      </c>
      <c r="L135">
        <v>3</v>
      </c>
      <c r="M135">
        <v>8</v>
      </c>
      <c r="N135">
        <v>0</v>
      </c>
      <c r="O135">
        <v>0</v>
      </c>
      <c r="P135">
        <v>4</v>
      </c>
      <c r="Q135">
        <v>0</v>
      </c>
    </row>
    <row r="136" spans="1:17">
      <c r="A136" t="s">
        <v>2843</v>
      </c>
      <c r="B136">
        <v>3</v>
      </c>
      <c r="C136">
        <v>3</v>
      </c>
      <c r="D136">
        <v>8</v>
      </c>
      <c r="E136">
        <v>0</v>
      </c>
      <c r="F136">
        <v>0</v>
      </c>
      <c r="G136">
        <v>0</v>
      </c>
      <c r="H136">
        <v>0</v>
      </c>
      <c r="I136">
        <v>0</v>
      </c>
      <c r="J136">
        <v>3</v>
      </c>
      <c r="K136">
        <v>0</v>
      </c>
      <c r="L136">
        <v>0</v>
      </c>
      <c r="M136">
        <v>4</v>
      </c>
      <c r="N136">
        <v>0</v>
      </c>
      <c r="O136">
        <v>0</v>
      </c>
      <c r="P136">
        <v>0</v>
      </c>
      <c r="Q136">
        <v>0</v>
      </c>
    </row>
    <row r="137" spans="1:17">
      <c r="A137" t="s">
        <v>2844</v>
      </c>
      <c r="B137">
        <v>60</v>
      </c>
      <c r="C137">
        <v>61</v>
      </c>
      <c r="D137">
        <v>19</v>
      </c>
      <c r="E137">
        <v>60</v>
      </c>
      <c r="F137">
        <v>0</v>
      </c>
      <c r="G137">
        <v>1</v>
      </c>
      <c r="H137">
        <v>2</v>
      </c>
      <c r="I137">
        <v>0</v>
      </c>
      <c r="J137">
        <v>7</v>
      </c>
      <c r="K137">
        <v>0</v>
      </c>
      <c r="L137">
        <v>0</v>
      </c>
      <c r="M137">
        <v>8</v>
      </c>
      <c r="N137">
        <v>0</v>
      </c>
      <c r="O137">
        <v>4</v>
      </c>
      <c r="P137">
        <v>3</v>
      </c>
      <c r="Q137">
        <v>0</v>
      </c>
    </row>
    <row r="138" spans="1:17">
      <c r="A138" t="s">
        <v>2845</v>
      </c>
      <c r="B138">
        <v>41</v>
      </c>
      <c r="C138">
        <v>76</v>
      </c>
      <c r="D138">
        <v>66</v>
      </c>
      <c r="E138">
        <v>26</v>
      </c>
      <c r="F138">
        <v>0</v>
      </c>
      <c r="G138">
        <v>17</v>
      </c>
      <c r="H138">
        <v>6</v>
      </c>
      <c r="I138">
        <v>8</v>
      </c>
      <c r="J138">
        <v>1</v>
      </c>
      <c r="K138">
        <v>3</v>
      </c>
      <c r="L138">
        <v>4</v>
      </c>
      <c r="M138">
        <v>2</v>
      </c>
      <c r="N138">
        <v>3</v>
      </c>
      <c r="O138">
        <v>0</v>
      </c>
      <c r="P138">
        <v>2</v>
      </c>
      <c r="Q138">
        <v>1</v>
      </c>
    </row>
    <row r="139" spans="1:17">
      <c r="A139" t="s">
        <v>2846</v>
      </c>
      <c r="B139">
        <v>47</v>
      </c>
      <c r="C139">
        <v>62</v>
      </c>
      <c r="D139">
        <v>33</v>
      </c>
      <c r="E139">
        <v>48</v>
      </c>
      <c r="F139">
        <v>1</v>
      </c>
      <c r="G139">
        <v>8</v>
      </c>
      <c r="H139">
        <v>1</v>
      </c>
      <c r="I139">
        <v>0</v>
      </c>
      <c r="J139">
        <v>11</v>
      </c>
      <c r="K139">
        <v>14</v>
      </c>
      <c r="L139">
        <v>8</v>
      </c>
      <c r="M139">
        <v>12</v>
      </c>
      <c r="N139">
        <v>0</v>
      </c>
      <c r="O139">
        <v>6</v>
      </c>
      <c r="P139">
        <v>0</v>
      </c>
      <c r="Q139">
        <v>0</v>
      </c>
    </row>
    <row r="140" spans="1:17">
      <c r="A140" t="s">
        <v>2847</v>
      </c>
      <c r="B140">
        <v>9</v>
      </c>
      <c r="C140">
        <v>39</v>
      </c>
      <c r="D140">
        <v>27</v>
      </c>
      <c r="E140">
        <v>34</v>
      </c>
      <c r="F140">
        <v>0</v>
      </c>
      <c r="G140">
        <v>3</v>
      </c>
      <c r="H140">
        <v>7</v>
      </c>
      <c r="I140">
        <v>1</v>
      </c>
      <c r="J140">
        <v>4</v>
      </c>
      <c r="K140">
        <v>2</v>
      </c>
      <c r="L140">
        <v>0</v>
      </c>
      <c r="M140">
        <v>4</v>
      </c>
      <c r="N140">
        <v>2</v>
      </c>
      <c r="O140">
        <v>0</v>
      </c>
      <c r="P140">
        <v>0</v>
      </c>
      <c r="Q140">
        <v>1</v>
      </c>
    </row>
    <row r="141" spans="1:17">
      <c r="A141" t="s">
        <v>2848</v>
      </c>
      <c r="B141">
        <v>15</v>
      </c>
      <c r="C141">
        <v>175</v>
      </c>
      <c r="D141">
        <v>244</v>
      </c>
      <c r="E141">
        <v>302</v>
      </c>
      <c r="F141">
        <v>10</v>
      </c>
      <c r="G141">
        <v>8</v>
      </c>
      <c r="H141">
        <v>15</v>
      </c>
      <c r="I141">
        <v>27</v>
      </c>
      <c r="J141">
        <v>30</v>
      </c>
      <c r="K141">
        <v>8</v>
      </c>
      <c r="L141">
        <v>19</v>
      </c>
      <c r="M141">
        <v>44</v>
      </c>
      <c r="N141">
        <v>16</v>
      </c>
      <c r="O141">
        <v>2</v>
      </c>
      <c r="P141">
        <v>6</v>
      </c>
      <c r="Q141">
        <v>3</v>
      </c>
    </row>
    <row r="142" spans="1:17">
      <c r="A142" t="s">
        <v>2849</v>
      </c>
      <c r="B142">
        <v>1</v>
      </c>
      <c r="C142">
        <v>1</v>
      </c>
      <c r="D142">
        <v>0</v>
      </c>
      <c r="E142">
        <v>0</v>
      </c>
      <c r="F142">
        <v>0</v>
      </c>
      <c r="G142">
        <v>0</v>
      </c>
      <c r="H142">
        <v>0</v>
      </c>
      <c r="I142">
        <v>0</v>
      </c>
      <c r="J142">
        <v>0</v>
      </c>
      <c r="K142">
        <v>0</v>
      </c>
      <c r="L142">
        <v>0</v>
      </c>
      <c r="M142">
        <v>0</v>
      </c>
      <c r="N142">
        <v>0</v>
      </c>
      <c r="O142">
        <v>0</v>
      </c>
      <c r="P142">
        <v>1</v>
      </c>
      <c r="Q142">
        <v>0</v>
      </c>
    </row>
    <row r="143" spans="1:17">
      <c r="A143" t="s">
        <v>2850</v>
      </c>
      <c r="B143">
        <v>23</v>
      </c>
      <c r="C143">
        <v>62</v>
      </c>
      <c r="D143">
        <v>68</v>
      </c>
      <c r="E143">
        <v>30</v>
      </c>
      <c r="F143">
        <v>3</v>
      </c>
      <c r="G143">
        <v>2</v>
      </c>
      <c r="H143">
        <v>2</v>
      </c>
      <c r="I143">
        <v>3</v>
      </c>
      <c r="J143">
        <v>4</v>
      </c>
      <c r="K143">
        <v>1</v>
      </c>
      <c r="L143">
        <v>2</v>
      </c>
      <c r="M143">
        <v>4</v>
      </c>
      <c r="N143">
        <v>1</v>
      </c>
      <c r="O143">
        <v>1</v>
      </c>
      <c r="P143">
        <v>0</v>
      </c>
      <c r="Q143">
        <v>0</v>
      </c>
    </row>
    <row r="144" spans="1:17">
      <c r="A144" t="s">
        <v>2851</v>
      </c>
      <c r="B144">
        <v>342</v>
      </c>
      <c r="C144">
        <v>341</v>
      </c>
      <c r="D144">
        <v>160</v>
      </c>
      <c r="E144">
        <v>202</v>
      </c>
      <c r="F144">
        <v>9</v>
      </c>
      <c r="G144">
        <v>41</v>
      </c>
      <c r="H144">
        <v>9</v>
      </c>
      <c r="I144">
        <v>21</v>
      </c>
      <c r="J144">
        <v>55</v>
      </c>
      <c r="K144">
        <v>40</v>
      </c>
      <c r="L144">
        <v>4</v>
      </c>
      <c r="M144">
        <v>24</v>
      </c>
      <c r="N144">
        <v>42</v>
      </c>
      <c r="O144">
        <v>5</v>
      </c>
      <c r="P144">
        <v>9</v>
      </c>
      <c r="Q144">
        <v>2</v>
      </c>
    </row>
    <row r="145" spans="1:17">
      <c r="A145" t="s">
        <v>2852</v>
      </c>
      <c r="B145">
        <v>37</v>
      </c>
      <c r="C145">
        <v>112</v>
      </c>
      <c r="D145">
        <v>67</v>
      </c>
      <c r="E145">
        <v>42</v>
      </c>
      <c r="F145">
        <v>4</v>
      </c>
      <c r="G145">
        <v>41</v>
      </c>
      <c r="H145">
        <v>22</v>
      </c>
      <c r="I145">
        <v>27</v>
      </c>
      <c r="J145">
        <v>14</v>
      </c>
      <c r="K145">
        <v>21</v>
      </c>
      <c r="L145">
        <v>22</v>
      </c>
      <c r="M145">
        <v>7</v>
      </c>
      <c r="N145">
        <v>2</v>
      </c>
      <c r="O145">
        <v>19</v>
      </c>
      <c r="P145">
        <v>13</v>
      </c>
      <c r="Q145">
        <v>0</v>
      </c>
    </row>
    <row r="146" spans="1:17">
      <c r="A146" t="s">
        <v>2853</v>
      </c>
      <c r="B146">
        <v>15</v>
      </c>
      <c r="C146">
        <v>643</v>
      </c>
      <c r="D146">
        <v>598</v>
      </c>
      <c r="E146">
        <v>454</v>
      </c>
      <c r="F146">
        <v>9</v>
      </c>
      <c r="G146">
        <v>22</v>
      </c>
      <c r="H146">
        <v>11</v>
      </c>
      <c r="I146">
        <v>4</v>
      </c>
      <c r="J146">
        <v>28</v>
      </c>
      <c r="K146">
        <v>20</v>
      </c>
      <c r="L146">
        <v>14</v>
      </c>
      <c r="M146">
        <v>41</v>
      </c>
      <c r="N146">
        <v>47</v>
      </c>
      <c r="O146">
        <v>23</v>
      </c>
      <c r="P146">
        <v>7</v>
      </c>
      <c r="Q146">
        <v>7</v>
      </c>
    </row>
    <row r="147" spans="1:17">
      <c r="A147" t="s">
        <v>2854</v>
      </c>
      <c r="B147">
        <v>10</v>
      </c>
      <c r="C147">
        <v>6</v>
      </c>
      <c r="D147">
        <v>8</v>
      </c>
      <c r="E147">
        <v>12</v>
      </c>
      <c r="F147">
        <v>0</v>
      </c>
      <c r="G147">
        <v>0</v>
      </c>
      <c r="H147">
        <v>0</v>
      </c>
      <c r="I147">
        <v>0</v>
      </c>
      <c r="J147">
        <v>1</v>
      </c>
      <c r="K147">
        <v>0</v>
      </c>
      <c r="L147">
        <v>0</v>
      </c>
      <c r="M147">
        <v>2</v>
      </c>
      <c r="N147">
        <v>0</v>
      </c>
      <c r="O147">
        <v>0</v>
      </c>
      <c r="P147">
        <v>0</v>
      </c>
      <c r="Q147">
        <v>0</v>
      </c>
    </row>
    <row r="148" spans="1:17">
      <c r="A148" t="s">
        <v>2855</v>
      </c>
      <c r="B148">
        <v>18</v>
      </c>
      <c r="C148">
        <v>41</v>
      </c>
      <c r="D148">
        <v>47</v>
      </c>
      <c r="E148">
        <v>63</v>
      </c>
      <c r="F148">
        <v>0</v>
      </c>
      <c r="G148">
        <v>8</v>
      </c>
      <c r="H148">
        <v>4</v>
      </c>
      <c r="I148">
        <v>0</v>
      </c>
      <c r="J148">
        <v>8</v>
      </c>
      <c r="K148">
        <v>8</v>
      </c>
      <c r="L148">
        <v>0</v>
      </c>
      <c r="M148">
        <v>4</v>
      </c>
      <c r="N148">
        <v>0</v>
      </c>
      <c r="O148">
        <v>0</v>
      </c>
      <c r="P148">
        <v>4</v>
      </c>
      <c r="Q148">
        <v>0</v>
      </c>
    </row>
    <row r="149" spans="1:17">
      <c r="A149" t="s">
        <v>2856</v>
      </c>
      <c r="B149">
        <v>31</v>
      </c>
      <c r="C149">
        <v>49</v>
      </c>
      <c r="D149">
        <v>48</v>
      </c>
      <c r="E149">
        <v>52</v>
      </c>
      <c r="F149">
        <v>0</v>
      </c>
      <c r="G149">
        <v>0</v>
      </c>
      <c r="H149">
        <v>3</v>
      </c>
      <c r="I149">
        <v>7</v>
      </c>
      <c r="J149">
        <v>1</v>
      </c>
      <c r="K149">
        <v>7</v>
      </c>
      <c r="L149">
        <v>4</v>
      </c>
      <c r="M149">
        <v>10</v>
      </c>
      <c r="N149">
        <v>0</v>
      </c>
      <c r="O149">
        <v>0</v>
      </c>
      <c r="P149">
        <v>2</v>
      </c>
      <c r="Q149">
        <v>0</v>
      </c>
    </row>
    <row r="150" spans="1:17">
      <c r="A150" t="s">
        <v>2857</v>
      </c>
      <c r="B150">
        <v>130</v>
      </c>
      <c r="C150">
        <v>285</v>
      </c>
      <c r="D150">
        <v>248</v>
      </c>
      <c r="E150">
        <v>67</v>
      </c>
      <c r="F150">
        <v>7</v>
      </c>
      <c r="G150">
        <v>68</v>
      </c>
      <c r="H150">
        <v>34</v>
      </c>
      <c r="I150">
        <v>5</v>
      </c>
      <c r="J150">
        <v>32</v>
      </c>
      <c r="K150">
        <v>23</v>
      </c>
      <c r="L150">
        <v>3</v>
      </c>
      <c r="M150">
        <v>15</v>
      </c>
      <c r="N150">
        <v>25</v>
      </c>
      <c r="O150">
        <v>9</v>
      </c>
      <c r="P150">
        <v>32</v>
      </c>
      <c r="Q150">
        <v>13</v>
      </c>
    </row>
    <row r="151" spans="1:17">
      <c r="A151" t="s">
        <v>2858</v>
      </c>
      <c r="B151">
        <v>8</v>
      </c>
      <c r="C151">
        <v>4</v>
      </c>
      <c r="D151">
        <v>3</v>
      </c>
      <c r="E151">
        <v>8</v>
      </c>
      <c r="F151">
        <v>0</v>
      </c>
      <c r="G151">
        <v>1</v>
      </c>
      <c r="H151">
        <v>4</v>
      </c>
      <c r="I151">
        <v>0</v>
      </c>
      <c r="J151">
        <v>0</v>
      </c>
      <c r="K151">
        <v>0</v>
      </c>
      <c r="L151">
        <v>0</v>
      </c>
      <c r="M151">
        <v>0</v>
      </c>
      <c r="N151">
        <v>0</v>
      </c>
      <c r="O151">
        <v>0</v>
      </c>
      <c r="P151">
        <v>0</v>
      </c>
      <c r="Q151">
        <v>0</v>
      </c>
    </row>
    <row r="152" spans="1:17">
      <c r="A152" t="s">
        <v>2859</v>
      </c>
      <c r="B152">
        <v>46</v>
      </c>
      <c r="C152">
        <v>124</v>
      </c>
      <c r="D152">
        <v>97</v>
      </c>
      <c r="E152">
        <v>73</v>
      </c>
      <c r="F152">
        <v>3</v>
      </c>
      <c r="G152">
        <v>21</v>
      </c>
      <c r="H152">
        <v>5</v>
      </c>
      <c r="I152">
        <v>6</v>
      </c>
      <c r="J152">
        <v>1</v>
      </c>
      <c r="K152">
        <v>3</v>
      </c>
      <c r="L152">
        <v>28</v>
      </c>
      <c r="M152">
        <v>2</v>
      </c>
      <c r="N152">
        <v>9</v>
      </c>
      <c r="O152">
        <v>3</v>
      </c>
      <c r="P152">
        <v>7</v>
      </c>
      <c r="Q152">
        <v>6</v>
      </c>
    </row>
    <row r="153" spans="1:17">
      <c r="A153" t="s">
        <v>2860</v>
      </c>
      <c r="B153">
        <v>358</v>
      </c>
      <c r="C153">
        <v>187</v>
      </c>
      <c r="D153">
        <v>14</v>
      </c>
      <c r="E153">
        <v>215</v>
      </c>
      <c r="F153">
        <v>14</v>
      </c>
      <c r="G153">
        <v>13</v>
      </c>
      <c r="H153">
        <v>13</v>
      </c>
      <c r="I153">
        <v>21</v>
      </c>
      <c r="J153">
        <v>10</v>
      </c>
      <c r="K153">
        <v>0</v>
      </c>
      <c r="L153">
        <v>31</v>
      </c>
      <c r="M153">
        <v>46</v>
      </c>
      <c r="N153">
        <v>2</v>
      </c>
      <c r="O153">
        <v>2</v>
      </c>
      <c r="P153">
        <v>8</v>
      </c>
      <c r="Q153">
        <v>6</v>
      </c>
    </row>
    <row r="154" spans="1:17">
      <c r="A154" t="s">
        <v>2861</v>
      </c>
      <c r="B154">
        <v>22</v>
      </c>
      <c r="C154">
        <v>19</v>
      </c>
      <c r="D154">
        <v>6</v>
      </c>
      <c r="E154">
        <v>2</v>
      </c>
      <c r="F154">
        <v>0</v>
      </c>
      <c r="G154">
        <v>0</v>
      </c>
      <c r="H154">
        <v>0</v>
      </c>
      <c r="I154">
        <v>3</v>
      </c>
      <c r="J154">
        <v>0</v>
      </c>
      <c r="K154">
        <v>0</v>
      </c>
      <c r="L154">
        <v>0</v>
      </c>
      <c r="M154">
        <v>0</v>
      </c>
      <c r="N154">
        <v>3</v>
      </c>
      <c r="O154">
        <v>0</v>
      </c>
      <c r="P154">
        <v>3</v>
      </c>
      <c r="Q154">
        <v>0</v>
      </c>
    </row>
    <row r="155" spans="1:17">
      <c r="A155" t="s">
        <v>2862</v>
      </c>
      <c r="B155">
        <v>47</v>
      </c>
      <c r="C155">
        <v>122</v>
      </c>
      <c r="D155">
        <v>379</v>
      </c>
      <c r="E155">
        <v>97</v>
      </c>
      <c r="F155">
        <v>3</v>
      </c>
      <c r="G155">
        <v>61</v>
      </c>
      <c r="H155">
        <v>23</v>
      </c>
      <c r="I155">
        <v>24</v>
      </c>
      <c r="J155">
        <v>39</v>
      </c>
      <c r="K155">
        <v>15</v>
      </c>
      <c r="L155">
        <v>0</v>
      </c>
      <c r="M155">
        <v>59</v>
      </c>
      <c r="N155">
        <v>17</v>
      </c>
      <c r="O155">
        <v>15</v>
      </c>
      <c r="P155">
        <v>12</v>
      </c>
      <c r="Q155">
        <v>2</v>
      </c>
    </row>
    <row r="156" spans="1:17">
      <c r="A156" t="s">
        <v>2863</v>
      </c>
      <c r="B156">
        <v>9</v>
      </c>
      <c r="C156">
        <v>197</v>
      </c>
      <c r="D156">
        <v>124</v>
      </c>
      <c r="E156">
        <v>356</v>
      </c>
      <c r="F156">
        <v>13</v>
      </c>
      <c r="G156">
        <v>21</v>
      </c>
      <c r="H156">
        <v>25</v>
      </c>
      <c r="I156">
        <v>19</v>
      </c>
      <c r="J156">
        <v>0</v>
      </c>
      <c r="K156">
        <v>30</v>
      </c>
      <c r="L156">
        <v>9</v>
      </c>
      <c r="M156">
        <v>46</v>
      </c>
      <c r="N156">
        <v>34</v>
      </c>
      <c r="O156">
        <v>11</v>
      </c>
      <c r="P156">
        <v>10</v>
      </c>
      <c r="Q156">
        <v>11</v>
      </c>
    </row>
    <row r="157" spans="1:17">
      <c r="A157" t="s">
        <v>2864</v>
      </c>
      <c r="B157">
        <v>210</v>
      </c>
      <c r="C157">
        <v>67</v>
      </c>
      <c r="D157">
        <v>356</v>
      </c>
      <c r="E157">
        <v>316</v>
      </c>
      <c r="F157">
        <v>2</v>
      </c>
      <c r="G157">
        <v>53</v>
      </c>
      <c r="H157">
        <v>23</v>
      </c>
      <c r="I157">
        <v>50</v>
      </c>
      <c r="J157">
        <v>21</v>
      </c>
      <c r="K157">
        <v>56</v>
      </c>
      <c r="L157">
        <v>30</v>
      </c>
      <c r="M157">
        <v>11</v>
      </c>
      <c r="N157">
        <v>27</v>
      </c>
      <c r="O157">
        <v>14</v>
      </c>
      <c r="P157">
        <v>2</v>
      </c>
      <c r="Q157">
        <v>1</v>
      </c>
    </row>
    <row r="158" spans="1:17">
      <c r="A158" t="s">
        <v>2865</v>
      </c>
      <c r="B158">
        <v>1494</v>
      </c>
      <c r="C158">
        <v>441</v>
      </c>
      <c r="D158">
        <v>644</v>
      </c>
      <c r="E158">
        <v>356</v>
      </c>
      <c r="F158">
        <v>14</v>
      </c>
      <c r="G158">
        <v>45</v>
      </c>
      <c r="H158">
        <v>189</v>
      </c>
      <c r="I158">
        <v>59</v>
      </c>
      <c r="J158">
        <v>185</v>
      </c>
      <c r="K158">
        <v>115</v>
      </c>
      <c r="L158">
        <v>25</v>
      </c>
      <c r="M158">
        <v>73</v>
      </c>
      <c r="N158">
        <v>21</v>
      </c>
      <c r="O158">
        <v>45</v>
      </c>
      <c r="P158">
        <v>24</v>
      </c>
      <c r="Q158">
        <v>40</v>
      </c>
    </row>
    <row r="159" spans="1:17">
      <c r="A159" t="s">
        <v>2866</v>
      </c>
      <c r="B159">
        <v>1670</v>
      </c>
      <c r="C159">
        <v>105</v>
      </c>
      <c r="D159">
        <v>2045</v>
      </c>
      <c r="E159">
        <v>1273</v>
      </c>
      <c r="F159">
        <v>7</v>
      </c>
      <c r="G159">
        <v>235</v>
      </c>
      <c r="H159">
        <v>206</v>
      </c>
      <c r="I159">
        <v>39</v>
      </c>
      <c r="J159">
        <v>135</v>
      </c>
      <c r="K159">
        <v>243</v>
      </c>
      <c r="L159">
        <v>117</v>
      </c>
      <c r="M159">
        <v>345</v>
      </c>
      <c r="N159">
        <v>218</v>
      </c>
      <c r="O159">
        <v>74</v>
      </c>
      <c r="P159">
        <v>29</v>
      </c>
      <c r="Q159">
        <v>17</v>
      </c>
    </row>
    <row r="160" spans="1:17">
      <c r="A160" t="s">
        <v>2867</v>
      </c>
      <c r="B160">
        <v>0</v>
      </c>
      <c r="C160">
        <v>0</v>
      </c>
      <c r="D160">
        <v>0</v>
      </c>
      <c r="E160">
        <v>0</v>
      </c>
      <c r="F160">
        <v>0</v>
      </c>
      <c r="G160">
        <v>0</v>
      </c>
      <c r="H160">
        <v>0</v>
      </c>
      <c r="I160">
        <v>0</v>
      </c>
      <c r="J160">
        <v>0</v>
      </c>
      <c r="K160">
        <v>0</v>
      </c>
      <c r="L160">
        <v>0</v>
      </c>
      <c r="M160">
        <v>0</v>
      </c>
      <c r="N160">
        <v>0</v>
      </c>
      <c r="O160">
        <v>0</v>
      </c>
      <c r="P160">
        <v>0</v>
      </c>
      <c r="Q160">
        <v>0</v>
      </c>
    </row>
    <row r="161" spans="1:17">
      <c r="A161" t="s">
        <v>2868</v>
      </c>
      <c r="B161">
        <v>263</v>
      </c>
      <c r="C161">
        <v>375</v>
      </c>
      <c r="D161">
        <v>145</v>
      </c>
      <c r="E161">
        <v>209</v>
      </c>
      <c r="F161">
        <v>5</v>
      </c>
      <c r="G161">
        <v>43</v>
      </c>
      <c r="H161">
        <v>11</v>
      </c>
      <c r="I161">
        <v>23</v>
      </c>
      <c r="J161">
        <v>20</v>
      </c>
      <c r="K161">
        <v>24</v>
      </c>
      <c r="L161">
        <v>37</v>
      </c>
      <c r="M161">
        <v>44</v>
      </c>
      <c r="N161">
        <v>3</v>
      </c>
      <c r="O161">
        <v>21</v>
      </c>
      <c r="P161">
        <v>9</v>
      </c>
      <c r="Q161">
        <v>6</v>
      </c>
    </row>
    <row r="162" spans="1:17">
      <c r="A162" t="s">
        <v>2869</v>
      </c>
      <c r="B162">
        <v>14</v>
      </c>
      <c r="C162">
        <v>38</v>
      </c>
      <c r="D162">
        <v>33</v>
      </c>
      <c r="E162">
        <v>21</v>
      </c>
      <c r="F162">
        <v>0</v>
      </c>
      <c r="G162">
        <v>1</v>
      </c>
      <c r="H162">
        <v>2</v>
      </c>
      <c r="I162">
        <v>0</v>
      </c>
      <c r="J162">
        <v>4</v>
      </c>
      <c r="K162">
        <v>0</v>
      </c>
      <c r="L162">
        <v>0</v>
      </c>
      <c r="M162">
        <v>2</v>
      </c>
      <c r="N162">
        <v>3</v>
      </c>
      <c r="O162">
        <v>0</v>
      </c>
      <c r="P162">
        <v>0</v>
      </c>
      <c r="Q162">
        <v>0</v>
      </c>
    </row>
    <row r="163" spans="1:17">
      <c r="A163" t="s">
        <v>2870</v>
      </c>
      <c r="B163">
        <v>15</v>
      </c>
      <c r="C163">
        <v>21</v>
      </c>
      <c r="D163">
        <v>16</v>
      </c>
      <c r="E163">
        <v>9</v>
      </c>
      <c r="F163">
        <v>4</v>
      </c>
      <c r="G163">
        <v>9</v>
      </c>
      <c r="H163">
        <v>0</v>
      </c>
      <c r="I163">
        <v>0</v>
      </c>
      <c r="J163">
        <v>0</v>
      </c>
      <c r="K163">
        <v>0</v>
      </c>
      <c r="L163">
        <v>0</v>
      </c>
      <c r="M163">
        <v>4</v>
      </c>
      <c r="N163">
        <v>2</v>
      </c>
      <c r="O163">
        <v>0</v>
      </c>
      <c r="P163">
        <v>4</v>
      </c>
      <c r="Q163">
        <v>0</v>
      </c>
    </row>
    <row r="164" spans="1:17">
      <c r="A164" t="s">
        <v>2871</v>
      </c>
      <c r="B164">
        <v>4</v>
      </c>
      <c r="C164">
        <v>213</v>
      </c>
      <c r="D164">
        <v>32</v>
      </c>
      <c r="E164">
        <v>33</v>
      </c>
      <c r="F164">
        <v>2</v>
      </c>
      <c r="G164">
        <v>4</v>
      </c>
      <c r="H164">
        <v>17</v>
      </c>
      <c r="I164">
        <v>14</v>
      </c>
      <c r="J164">
        <v>3</v>
      </c>
      <c r="K164">
        <v>23</v>
      </c>
      <c r="L164">
        <v>12</v>
      </c>
      <c r="M164">
        <v>16</v>
      </c>
      <c r="N164">
        <v>6</v>
      </c>
      <c r="O164">
        <v>3</v>
      </c>
      <c r="P164">
        <v>13</v>
      </c>
      <c r="Q164">
        <v>4</v>
      </c>
    </row>
    <row r="165" spans="1:17">
      <c r="A165" t="s">
        <v>2872</v>
      </c>
      <c r="B165">
        <v>93</v>
      </c>
      <c r="C165">
        <v>50</v>
      </c>
      <c r="D165">
        <v>9</v>
      </c>
      <c r="E165">
        <v>14</v>
      </c>
      <c r="F165">
        <v>1</v>
      </c>
      <c r="G165">
        <v>1</v>
      </c>
      <c r="H165">
        <v>7</v>
      </c>
      <c r="I165">
        <v>9</v>
      </c>
      <c r="J165">
        <v>16</v>
      </c>
      <c r="K165">
        <v>2</v>
      </c>
      <c r="L165">
        <v>1</v>
      </c>
      <c r="M165">
        <v>4</v>
      </c>
      <c r="N165">
        <v>0</v>
      </c>
      <c r="O165">
        <v>3</v>
      </c>
      <c r="P165">
        <v>0</v>
      </c>
      <c r="Q165">
        <v>3</v>
      </c>
    </row>
    <row r="166" spans="1:17">
      <c r="A166" t="s">
        <v>2873</v>
      </c>
      <c r="B166">
        <v>50</v>
      </c>
      <c r="C166">
        <v>52</v>
      </c>
      <c r="D166">
        <v>38</v>
      </c>
      <c r="E166">
        <v>34</v>
      </c>
      <c r="F166">
        <v>0</v>
      </c>
      <c r="G166">
        <v>2</v>
      </c>
      <c r="H166">
        <v>4</v>
      </c>
      <c r="I166">
        <v>1</v>
      </c>
      <c r="J166">
        <v>0</v>
      </c>
      <c r="K166">
        <v>3</v>
      </c>
      <c r="L166">
        <v>1</v>
      </c>
      <c r="M166">
        <v>5</v>
      </c>
      <c r="N166">
        <v>1</v>
      </c>
      <c r="O166">
        <v>3</v>
      </c>
      <c r="P166">
        <v>3</v>
      </c>
      <c r="Q166">
        <v>2</v>
      </c>
    </row>
    <row r="167" spans="1:17">
      <c r="A167" t="s">
        <v>2874</v>
      </c>
      <c r="B167">
        <v>65</v>
      </c>
      <c r="C167">
        <v>73</v>
      </c>
      <c r="D167">
        <v>69</v>
      </c>
      <c r="E167">
        <v>74</v>
      </c>
      <c r="F167">
        <v>9</v>
      </c>
      <c r="G167">
        <v>3</v>
      </c>
      <c r="H167">
        <v>10</v>
      </c>
      <c r="I167">
        <v>1</v>
      </c>
      <c r="J167">
        <v>10</v>
      </c>
      <c r="K167">
        <v>0</v>
      </c>
      <c r="L167">
        <v>0</v>
      </c>
      <c r="M167">
        <v>7</v>
      </c>
      <c r="N167">
        <v>1</v>
      </c>
      <c r="O167">
        <v>0</v>
      </c>
      <c r="P167">
        <v>2</v>
      </c>
      <c r="Q167">
        <v>2</v>
      </c>
    </row>
    <row r="168" spans="1:17">
      <c r="A168" t="s">
        <v>2875</v>
      </c>
      <c r="B168">
        <v>143</v>
      </c>
      <c r="C168">
        <v>106</v>
      </c>
      <c r="D168">
        <v>55</v>
      </c>
      <c r="E168">
        <v>140</v>
      </c>
      <c r="F168">
        <v>1</v>
      </c>
      <c r="G168">
        <v>4</v>
      </c>
      <c r="H168">
        <v>9</v>
      </c>
      <c r="I168">
        <v>4</v>
      </c>
      <c r="J168">
        <v>20</v>
      </c>
      <c r="K168">
        <v>12</v>
      </c>
      <c r="L168">
        <v>2</v>
      </c>
      <c r="M168">
        <v>21</v>
      </c>
      <c r="N168">
        <v>23</v>
      </c>
      <c r="O168">
        <v>0</v>
      </c>
      <c r="P168">
        <v>8</v>
      </c>
      <c r="Q168">
        <v>2</v>
      </c>
    </row>
    <row r="169" spans="1:17">
      <c r="A169" t="s">
        <v>2876</v>
      </c>
      <c r="B169">
        <v>9</v>
      </c>
      <c r="C169">
        <v>3</v>
      </c>
      <c r="D169">
        <v>0</v>
      </c>
      <c r="E169">
        <v>0</v>
      </c>
      <c r="F169">
        <v>0</v>
      </c>
      <c r="G169">
        <v>0</v>
      </c>
      <c r="H169">
        <v>0</v>
      </c>
      <c r="I169">
        <v>0</v>
      </c>
      <c r="J169">
        <v>4</v>
      </c>
      <c r="K169">
        <v>0</v>
      </c>
      <c r="L169">
        <v>0</v>
      </c>
      <c r="M169">
        <v>0</v>
      </c>
      <c r="N169">
        <v>0</v>
      </c>
      <c r="O169">
        <v>0</v>
      </c>
      <c r="P169">
        <v>0</v>
      </c>
      <c r="Q169">
        <v>0</v>
      </c>
    </row>
    <row r="170" spans="1:17">
      <c r="A170" t="s">
        <v>2877</v>
      </c>
      <c r="B170">
        <v>2</v>
      </c>
      <c r="C170">
        <v>7</v>
      </c>
      <c r="D170">
        <v>3</v>
      </c>
      <c r="E170">
        <v>3</v>
      </c>
      <c r="F170">
        <v>0</v>
      </c>
      <c r="G170">
        <v>3</v>
      </c>
      <c r="H170">
        <v>0</v>
      </c>
      <c r="I170">
        <v>0</v>
      </c>
      <c r="J170">
        <v>2</v>
      </c>
      <c r="K170">
        <v>0</v>
      </c>
      <c r="L170">
        <v>0</v>
      </c>
      <c r="M170">
        <v>0</v>
      </c>
      <c r="N170">
        <v>0</v>
      </c>
      <c r="O170">
        <v>0</v>
      </c>
      <c r="P170">
        <v>0</v>
      </c>
      <c r="Q170">
        <v>0</v>
      </c>
    </row>
    <row r="171" spans="1:17">
      <c r="A171" t="s">
        <v>2878</v>
      </c>
      <c r="B171">
        <v>2</v>
      </c>
      <c r="C171">
        <v>2</v>
      </c>
      <c r="D171">
        <v>0</v>
      </c>
      <c r="E171">
        <v>2</v>
      </c>
      <c r="F171">
        <v>0</v>
      </c>
      <c r="G171">
        <v>0</v>
      </c>
      <c r="H171">
        <v>3</v>
      </c>
      <c r="I171">
        <v>0</v>
      </c>
      <c r="J171">
        <v>0</v>
      </c>
      <c r="K171">
        <v>0</v>
      </c>
      <c r="L171">
        <v>0</v>
      </c>
      <c r="M171">
        <v>0</v>
      </c>
      <c r="N171">
        <v>0</v>
      </c>
      <c r="O171">
        <v>0</v>
      </c>
      <c r="P171">
        <v>0</v>
      </c>
      <c r="Q171">
        <v>0</v>
      </c>
    </row>
    <row r="172" spans="1:17">
      <c r="A172" t="s">
        <v>2879</v>
      </c>
      <c r="B172">
        <v>20</v>
      </c>
      <c r="C172">
        <v>3</v>
      </c>
      <c r="D172">
        <v>39</v>
      </c>
      <c r="E172">
        <v>38</v>
      </c>
      <c r="F172">
        <v>0</v>
      </c>
      <c r="G172">
        <v>1</v>
      </c>
      <c r="H172">
        <v>0</v>
      </c>
      <c r="I172">
        <v>0</v>
      </c>
      <c r="J172">
        <v>9</v>
      </c>
      <c r="K172">
        <v>1</v>
      </c>
      <c r="L172">
        <v>4</v>
      </c>
      <c r="M172">
        <v>3</v>
      </c>
      <c r="N172">
        <v>4</v>
      </c>
      <c r="O172">
        <v>0</v>
      </c>
      <c r="P172">
        <v>1</v>
      </c>
      <c r="Q172">
        <v>0</v>
      </c>
    </row>
    <row r="173" spans="1:17">
      <c r="A173" t="s">
        <v>2880</v>
      </c>
      <c r="B173">
        <v>2</v>
      </c>
      <c r="C173">
        <v>4</v>
      </c>
      <c r="D173">
        <v>3</v>
      </c>
      <c r="E173">
        <v>0</v>
      </c>
      <c r="F173">
        <v>0</v>
      </c>
      <c r="G173">
        <v>0</v>
      </c>
      <c r="H173">
        <v>0</v>
      </c>
      <c r="I173">
        <v>0</v>
      </c>
      <c r="J173">
        <v>0</v>
      </c>
      <c r="K173">
        <v>0</v>
      </c>
      <c r="L173">
        <v>0</v>
      </c>
      <c r="M173">
        <v>0</v>
      </c>
      <c r="N173">
        <v>0</v>
      </c>
      <c r="O173">
        <v>3</v>
      </c>
      <c r="P173">
        <v>0</v>
      </c>
      <c r="Q173">
        <v>0</v>
      </c>
    </row>
    <row r="174" spans="1:17">
      <c r="A174" t="s">
        <v>2881</v>
      </c>
      <c r="B174">
        <v>1</v>
      </c>
      <c r="C174">
        <v>2</v>
      </c>
      <c r="D174">
        <v>1</v>
      </c>
      <c r="E174">
        <v>1</v>
      </c>
      <c r="F174">
        <v>0</v>
      </c>
      <c r="G174">
        <v>0</v>
      </c>
      <c r="H174">
        <v>0</v>
      </c>
      <c r="I174">
        <v>1</v>
      </c>
      <c r="J174">
        <v>0</v>
      </c>
      <c r="K174">
        <v>0</v>
      </c>
      <c r="L174">
        <v>0</v>
      </c>
      <c r="M174">
        <v>0</v>
      </c>
      <c r="N174">
        <v>0</v>
      </c>
      <c r="O174">
        <v>0</v>
      </c>
      <c r="P174">
        <v>0</v>
      </c>
      <c r="Q174">
        <v>0</v>
      </c>
    </row>
    <row r="175" spans="1:17">
      <c r="A175" t="s">
        <v>2882</v>
      </c>
      <c r="B175">
        <v>560</v>
      </c>
      <c r="C175">
        <v>273</v>
      </c>
      <c r="D175">
        <v>67</v>
      </c>
      <c r="E175">
        <v>356</v>
      </c>
      <c r="F175">
        <v>10</v>
      </c>
      <c r="G175">
        <v>47</v>
      </c>
      <c r="H175">
        <v>30</v>
      </c>
      <c r="I175">
        <v>21</v>
      </c>
      <c r="J175">
        <v>30</v>
      </c>
      <c r="K175">
        <v>13</v>
      </c>
      <c r="L175">
        <v>3</v>
      </c>
      <c r="M175">
        <v>41</v>
      </c>
      <c r="N175">
        <v>18</v>
      </c>
      <c r="O175">
        <v>6</v>
      </c>
      <c r="P175">
        <v>27</v>
      </c>
      <c r="Q175">
        <v>14</v>
      </c>
    </row>
    <row r="176" spans="1:17">
      <c r="A176" t="s">
        <v>2883</v>
      </c>
      <c r="B176">
        <v>24</v>
      </c>
      <c r="C176">
        <v>15</v>
      </c>
      <c r="D176">
        <v>2</v>
      </c>
      <c r="E176">
        <v>19</v>
      </c>
      <c r="F176">
        <v>0</v>
      </c>
      <c r="G176">
        <v>1</v>
      </c>
      <c r="H176">
        <v>4</v>
      </c>
      <c r="I176">
        <v>0</v>
      </c>
      <c r="J176">
        <v>0</v>
      </c>
      <c r="K176">
        <v>4</v>
      </c>
      <c r="L176">
        <v>2</v>
      </c>
      <c r="M176">
        <v>1</v>
      </c>
      <c r="N176">
        <v>0</v>
      </c>
      <c r="O176">
        <v>0</v>
      </c>
      <c r="P176">
        <v>0</v>
      </c>
      <c r="Q176">
        <v>9</v>
      </c>
    </row>
    <row r="177" spans="1:17">
      <c r="A177" t="s">
        <v>2884</v>
      </c>
      <c r="B177">
        <v>241</v>
      </c>
      <c r="C177">
        <v>8</v>
      </c>
      <c r="D177">
        <v>117</v>
      </c>
      <c r="E177">
        <v>214</v>
      </c>
      <c r="F177">
        <v>5</v>
      </c>
      <c r="G177">
        <v>9</v>
      </c>
      <c r="H177">
        <v>9</v>
      </c>
      <c r="I177">
        <v>2</v>
      </c>
      <c r="J177">
        <v>10</v>
      </c>
      <c r="K177">
        <v>0</v>
      </c>
      <c r="L177">
        <v>11</v>
      </c>
      <c r="M177">
        <v>2</v>
      </c>
      <c r="N177">
        <v>1</v>
      </c>
      <c r="O177">
        <v>9</v>
      </c>
      <c r="P177">
        <v>4</v>
      </c>
      <c r="Q177">
        <v>5</v>
      </c>
    </row>
    <row r="178" spans="1:17">
      <c r="A178" t="s">
        <v>2885</v>
      </c>
      <c r="B178">
        <v>7</v>
      </c>
      <c r="C178">
        <v>2</v>
      </c>
      <c r="D178">
        <v>0</v>
      </c>
      <c r="E178">
        <v>4</v>
      </c>
      <c r="F178">
        <v>0</v>
      </c>
      <c r="G178">
        <v>0</v>
      </c>
      <c r="H178">
        <v>0</v>
      </c>
      <c r="I178">
        <v>0</v>
      </c>
      <c r="J178">
        <v>0</v>
      </c>
      <c r="K178">
        <v>0</v>
      </c>
      <c r="L178">
        <v>0</v>
      </c>
      <c r="M178">
        <v>2</v>
      </c>
      <c r="N178">
        <v>0</v>
      </c>
      <c r="O178">
        <v>0</v>
      </c>
      <c r="P178">
        <v>2</v>
      </c>
      <c r="Q178">
        <v>0</v>
      </c>
    </row>
    <row r="179" spans="1:17">
      <c r="A179" t="s">
        <v>2886</v>
      </c>
      <c r="B179">
        <v>3</v>
      </c>
      <c r="C179">
        <v>0</v>
      </c>
      <c r="D179">
        <v>0</v>
      </c>
      <c r="E179">
        <v>0</v>
      </c>
      <c r="F179">
        <v>0</v>
      </c>
      <c r="G179">
        <v>0</v>
      </c>
      <c r="H179">
        <v>0</v>
      </c>
      <c r="I179">
        <v>0</v>
      </c>
      <c r="J179">
        <v>0</v>
      </c>
      <c r="K179">
        <v>0</v>
      </c>
      <c r="L179">
        <v>0</v>
      </c>
      <c r="M179">
        <v>0</v>
      </c>
      <c r="N179">
        <v>0</v>
      </c>
      <c r="O179">
        <v>0</v>
      </c>
      <c r="P179">
        <v>0</v>
      </c>
      <c r="Q179">
        <v>4</v>
      </c>
    </row>
    <row r="180" spans="1:17">
      <c r="A180" t="s">
        <v>2887</v>
      </c>
      <c r="B180">
        <v>35</v>
      </c>
      <c r="C180">
        <v>88</v>
      </c>
      <c r="D180">
        <v>80</v>
      </c>
      <c r="E180">
        <v>28</v>
      </c>
      <c r="F180">
        <v>1</v>
      </c>
      <c r="G180">
        <v>6</v>
      </c>
      <c r="H180">
        <v>1</v>
      </c>
      <c r="I180">
        <v>0</v>
      </c>
      <c r="J180">
        <v>1</v>
      </c>
      <c r="K180">
        <v>4</v>
      </c>
      <c r="L180">
        <v>0</v>
      </c>
      <c r="M180">
        <v>1</v>
      </c>
      <c r="N180">
        <v>4</v>
      </c>
      <c r="O180">
        <v>0</v>
      </c>
      <c r="P180">
        <v>1</v>
      </c>
      <c r="Q180">
        <v>0</v>
      </c>
    </row>
    <row r="181" spans="1:17">
      <c r="A181" t="s">
        <v>2888</v>
      </c>
      <c r="B181">
        <v>116</v>
      </c>
      <c r="C181">
        <v>972</v>
      </c>
      <c r="D181">
        <v>979</v>
      </c>
      <c r="E181">
        <v>455</v>
      </c>
      <c r="F181">
        <v>19</v>
      </c>
      <c r="G181">
        <v>69</v>
      </c>
      <c r="H181">
        <v>75</v>
      </c>
      <c r="I181">
        <v>24</v>
      </c>
      <c r="J181">
        <v>44</v>
      </c>
      <c r="K181">
        <v>62</v>
      </c>
      <c r="L181">
        <v>94</v>
      </c>
      <c r="M181">
        <v>129</v>
      </c>
      <c r="N181">
        <v>59</v>
      </c>
      <c r="O181">
        <v>70</v>
      </c>
      <c r="P181">
        <v>20</v>
      </c>
      <c r="Q181">
        <v>66</v>
      </c>
    </row>
    <row r="182" spans="1:17">
      <c r="A182" t="s">
        <v>2889</v>
      </c>
      <c r="B182">
        <v>24</v>
      </c>
      <c r="C182">
        <v>34</v>
      </c>
      <c r="D182">
        <v>18</v>
      </c>
      <c r="E182">
        <v>31</v>
      </c>
      <c r="F182">
        <v>0</v>
      </c>
      <c r="G182">
        <v>4</v>
      </c>
      <c r="H182">
        <v>1</v>
      </c>
      <c r="I182">
        <v>0</v>
      </c>
      <c r="J182">
        <v>8</v>
      </c>
      <c r="K182">
        <v>4</v>
      </c>
      <c r="L182">
        <v>3</v>
      </c>
      <c r="M182">
        <v>1</v>
      </c>
      <c r="N182">
        <v>4</v>
      </c>
      <c r="O182">
        <v>0</v>
      </c>
      <c r="P182">
        <v>1</v>
      </c>
      <c r="Q182">
        <v>0</v>
      </c>
    </row>
    <row r="183" spans="1:17">
      <c r="A183" t="s">
        <v>2890</v>
      </c>
      <c r="B183">
        <v>149</v>
      </c>
      <c r="C183">
        <v>26</v>
      </c>
      <c r="D183">
        <v>142</v>
      </c>
      <c r="E183">
        <v>110</v>
      </c>
      <c r="F183">
        <v>2</v>
      </c>
      <c r="G183">
        <v>9</v>
      </c>
      <c r="H183">
        <v>4</v>
      </c>
      <c r="I183">
        <v>1</v>
      </c>
      <c r="J183">
        <v>14</v>
      </c>
      <c r="K183">
        <v>1</v>
      </c>
      <c r="L183">
        <v>9</v>
      </c>
      <c r="M183">
        <v>11</v>
      </c>
      <c r="N183">
        <v>12</v>
      </c>
      <c r="O183">
        <v>6</v>
      </c>
      <c r="P183">
        <v>0</v>
      </c>
      <c r="Q183">
        <v>0</v>
      </c>
    </row>
    <row r="184" spans="1:17">
      <c r="A184" t="s">
        <v>2891</v>
      </c>
      <c r="B184">
        <v>594</v>
      </c>
      <c r="C184">
        <v>257</v>
      </c>
      <c r="D184">
        <v>523</v>
      </c>
      <c r="E184">
        <v>398</v>
      </c>
      <c r="F184">
        <v>2</v>
      </c>
      <c r="G184">
        <v>50</v>
      </c>
      <c r="H184">
        <v>80</v>
      </c>
      <c r="I184">
        <v>10</v>
      </c>
      <c r="J184">
        <v>45</v>
      </c>
      <c r="K184">
        <v>23</v>
      </c>
      <c r="L184">
        <v>12</v>
      </c>
      <c r="M184">
        <v>43</v>
      </c>
      <c r="N184">
        <v>21</v>
      </c>
      <c r="O184">
        <v>12</v>
      </c>
      <c r="P184">
        <v>26</v>
      </c>
      <c r="Q184">
        <v>6</v>
      </c>
    </row>
    <row r="185" spans="1:17">
      <c r="A185" t="s">
        <v>2892</v>
      </c>
      <c r="B185">
        <v>171</v>
      </c>
      <c r="C185">
        <v>288</v>
      </c>
      <c r="D185">
        <v>75</v>
      </c>
      <c r="E185">
        <v>52</v>
      </c>
      <c r="F185">
        <v>2</v>
      </c>
      <c r="G185">
        <v>36</v>
      </c>
      <c r="H185">
        <v>8</v>
      </c>
      <c r="I185">
        <v>8</v>
      </c>
      <c r="J185">
        <v>4</v>
      </c>
      <c r="K185">
        <v>3</v>
      </c>
      <c r="L185">
        <v>10</v>
      </c>
      <c r="M185">
        <v>19</v>
      </c>
      <c r="N185">
        <v>11</v>
      </c>
      <c r="O185">
        <v>13</v>
      </c>
      <c r="P185">
        <v>4</v>
      </c>
      <c r="Q185">
        <v>0</v>
      </c>
    </row>
    <row r="186" spans="1:17">
      <c r="A186" t="s">
        <v>2893</v>
      </c>
      <c r="B186">
        <v>6</v>
      </c>
      <c r="C186">
        <v>4</v>
      </c>
      <c r="D186">
        <v>5</v>
      </c>
      <c r="E186">
        <v>7</v>
      </c>
      <c r="F186">
        <v>0</v>
      </c>
      <c r="G186">
        <v>0</v>
      </c>
      <c r="H186">
        <v>0</v>
      </c>
      <c r="I186">
        <v>0</v>
      </c>
      <c r="J186">
        <v>1</v>
      </c>
      <c r="K186">
        <v>0</v>
      </c>
      <c r="L186">
        <v>0</v>
      </c>
      <c r="M186">
        <v>0</v>
      </c>
      <c r="N186">
        <v>0</v>
      </c>
      <c r="O186">
        <v>0</v>
      </c>
      <c r="P186">
        <v>0</v>
      </c>
      <c r="Q186">
        <v>0</v>
      </c>
    </row>
    <row r="187" spans="1:17">
      <c r="A187" t="s">
        <v>2894</v>
      </c>
      <c r="B187">
        <v>0</v>
      </c>
      <c r="C187">
        <v>3</v>
      </c>
      <c r="D187">
        <v>3</v>
      </c>
      <c r="E187">
        <v>3</v>
      </c>
      <c r="F187">
        <v>0</v>
      </c>
      <c r="G187">
        <v>0</v>
      </c>
      <c r="H187">
        <v>1</v>
      </c>
      <c r="I187">
        <v>0</v>
      </c>
      <c r="J187">
        <v>0</v>
      </c>
      <c r="K187">
        <v>0</v>
      </c>
      <c r="L187">
        <v>0</v>
      </c>
      <c r="M187">
        <v>0</v>
      </c>
      <c r="N187">
        <v>0</v>
      </c>
      <c r="O187">
        <v>0</v>
      </c>
      <c r="P187">
        <v>0</v>
      </c>
      <c r="Q187">
        <v>0</v>
      </c>
    </row>
    <row r="188" spans="1:17">
      <c r="A188" t="s">
        <v>2895</v>
      </c>
      <c r="B188">
        <v>7</v>
      </c>
      <c r="C188">
        <v>6</v>
      </c>
      <c r="D188">
        <v>6</v>
      </c>
      <c r="E188">
        <v>29</v>
      </c>
      <c r="F188">
        <v>0</v>
      </c>
      <c r="G188">
        <v>4</v>
      </c>
      <c r="H188">
        <v>1</v>
      </c>
      <c r="I188">
        <v>0</v>
      </c>
      <c r="J188">
        <v>7</v>
      </c>
      <c r="K188">
        <v>1</v>
      </c>
      <c r="L188">
        <v>0</v>
      </c>
      <c r="M188">
        <v>0</v>
      </c>
      <c r="N188">
        <v>0</v>
      </c>
      <c r="O188">
        <v>4</v>
      </c>
      <c r="P188">
        <v>0</v>
      </c>
      <c r="Q188">
        <v>0</v>
      </c>
    </row>
    <row r="189" spans="1:17">
      <c r="A189" t="s">
        <v>2896</v>
      </c>
      <c r="B189">
        <v>10</v>
      </c>
      <c r="C189">
        <v>9</v>
      </c>
      <c r="D189">
        <v>4</v>
      </c>
      <c r="E189">
        <v>3</v>
      </c>
      <c r="F189">
        <v>0</v>
      </c>
      <c r="G189">
        <v>0</v>
      </c>
      <c r="H189">
        <v>5</v>
      </c>
      <c r="I189">
        <v>0</v>
      </c>
      <c r="J189">
        <v>2</v>
      </c>
      <c r="K189">
        <v>0</v>
      </c>
      <c r="L189">
        <v>0</v>
      </c>
      <c r="M189">
        <v>0</v>
      </c>
      <c r="N189">
        <v>0</v>
      </c>
      <c r="O189">
        <v>0</v>
      </c>
      <c r="P189">
        <v>4</v>
      </c>
      <c r="Q189">
        <v>0</v>
      </c>
    </row>
    <row r="190" spans="1:17">
      <c r="A190" t="s">
        <v>2897</v>
      </c>
      <c r="B190">
        <v>12</v>
      </c>
      <c r="C190">
        <v>14</v>
      </c>
      <c r="D190">
        <v>21</v>
      </c>
      <c r="E190">
        <v>3</v>
      </c>
      <c r="F190">
        <v>0</v>
      </c>
      <c r="G190">
        <v>0</v>
      </c>
      <c r="H190">
        <v>2</v>
      </c>
      <c r="I190">
        <v>0</v>
      </c>
      <c r="J190">
        <v>2</v>
      </c>
      <c r="K190">
        <v>4</v>
      </c>
      <c r="L190">
        <v>2</v>
      </c>
      <c r="M190">
        <v>0</v>
      </c>
      <c r="N190">
        <v>0</v>
      </c>
      <c r="O190">
        <v>0</v>
      </c>
      <c r="P190">
        <v>1</v>
      </c>
      <c r="Q190">
        <v>0</v>
      </c>
    </row>
    <row r="191" spans="1:17">
      <c r="A191" t="s">
        <v>2898</v>
      </c>
      <c r="B191">
        <v>109</v>
      </c>
      <c r="C191">
        <v>50</v>
      </c>
      <c r="D191">
        <v>92</v>
      </c>
      <c r="E191">
        <v>8</v>
      </c>
      <c r="F191">
        <v>2</v>
      </c>
      <c r="G191">
        <v>4</v>
      </c>
      <c r="H191">
        <v>9</v>
      </c>
      <c r="I191">
        <v>1</v>
      </c>
      <c r="J191">
        <v>15</v>
      </c>
      <c r="K191">
        <v>1</v>
      </c>
      <c r="L191">
        <v>1</v>
      </c>
      <c r="M191">
        <v>11</v>
      </c>
      <c r="N191">
        <v>1</v>
      </c>
      <c r="O191">
        <v>6</v>
      </c>
      <c r="P191">
        <v>3</v>
      </c>
      <c r="Q191">
        <v>2</v>
      </c>
    </row>
    <row r="192" spans="1:17">
      <c r="A192" t="s">
        <v>2899</v>
      </c>
      <c r="B192">
        <v>13</v>
      </c>
      <c r="C192">
        <v>10</v>
      </c>
      <c r="D192">
        <v>3</v>
      </c>
      <c r="E192">
        <v>4</v>
      </c>
      <c r="F192">
        <v>0</v>
      </c>
      <c r="G192">
        <v>2</v>
      </c>
      <c r="H192">
        <v>0</v>
      </c>
      <c r="I192">
        <v>0</v>
      </c>
      <c r="J192">
        <v>1</v>
      </c>
      <c r="K192">
        <v>0</v>
      </c>
      <c r="L192">
        <v>0</v>
      </c>
      <c r="M192">
        <v>0</v>
      </c>
      <c r="N192">
        <v>0</v>
      </c>
      <c r="O192">
        <v>0</v>
      </c>
      <c r="P192">
        <v>0</v>
      </c>
      <c r="Q192">
        <v>4</v>
      </c>
    </row>
    <row r="193" spans="1:17">
      <c r="A193" t="s">
        <v>2900</v>
      </c>
      <c r="B193">
        <v>0</v>
      </c>
      <c r="C193">
        <v>14</v>
      </c>
      <c r="D193">
        <v>2</v>
      </c>
      <c r="E193">
        <v>12</v>
      </c>
      <c r="F193">
        <v>0</v>
      </c>
      <c r="G193">
        <v>4</v>
      </c>
      <c r="H193">
        <v>2</v>
      </c>
      <c r="I193">
        <v>0</v>
      </c>
      <c r="J193">
        <v>1</v>
      </c>
      <c r="K193">
        <v>0</v>
      </c>
      <c r="L193">
        <v>0</v>
      </c>
      <c r="M193">
        <v>2</v>
      </c>
      <c r="N193">
        <v>0</v>
      </c>
      <c r="O193">
        <v>0</v>
      </c>
      <c r="P193">
        <v>0</v>
      </c>
      <c r="Q193">
        <v>0</v>
      </c>
    </row>
    <row r="194" spans="1:17">
      <c r="A194" t="s">
        <v>2901</v>
      </c>
      <c r="B194">
        <v>43</v>
      </c>
      <c r="C194">
        <v>52</v>
      </c>
      <c r="D194">
        <v>35</v>
      </c>
      <c r="E194">
        <v>69</v>
      </c>
      <c r="F194">
        <v>0</v>
      </c>
      <c r="G194">
        <v>2</v>
      </c>
      <c r="H194">
        <v>4</v>
      </c>
      <c r="I194">
        <v>1</v>
      </c>
      <c r="J194">
        <v>12</v>
      </c>
      <c r="K194">
        <v>1</v>
      </c>
      <c r="L194">
        <v>6</v>
      </c>
      <c r="M194">
        <v>7</v>
      </c>
      <c r="N194">
        <v>3</v>
      </c>
      <c r="O194">
        <v>0</v>
      </c>
      <c r="P194">
        <v>8</v>
      </c>
      <c r="Q194">
        <v>2</v>
      </c>
    </row>
    <row r="195" spans="1:17">
      <c r="A195" t="s">
        <v>2902</v>
      </c>
      <c r="B195">
        <v>3</v>
      </c>
      <c r="C195">
        <v>2</v>
      </c>
      <c r="D195">
        <v>1</v>
      </c>
      <c r="E195">
        <v>4</v>
      </c>
      <c r="F195">
        <v>0</v>
      </c>
      <c r="G195">
        <v>1</v>
      </c>
      <c r="H195">
        <v>0</v>
      </c>
      <c r="I195">
        <v>0</v>
      </c>
      <c r="J195">
        <v>0</v>
      </c>
      <c r="K195">
        <v>0</v>
      </c>
      <c r="L195">
        <v>0</v>
      </c>
      <c r="M195">
        <v>0</v>
      </c>
      <c r="N195">
        <v>0</v>
      </c>
      <c r="O195">
        <v>0</v>
      </c>
      <c r="P195">
        <v>0</v>
      </c>
      <c r="Q195">
        <v>0</v>
      </c>
    </row>
    <row r="196" spans="1:17">
      <c r="A196" t="s">
        <v>2903</v>
      </c>
      <c r="B196">
        <v>91</v>
      </c>
      <c r="C196">
        <v>21</v>
      </c>
      <c r="D196">
        <v>22</v>
      </c>
      <c r="E196">
        <v>74</v>
      </c>
      <c r="F196">
        <v>4</v>
      </c>
      <c r="G196">
        <v>5</v>
      </c>
      <c r="H196">
        <v>1</v>
      </c>
      <c r="I196">
        <v>8</v>
      </c>
      <c r="J196">
        <v>5</v>
      </c>
      <c r="K196">
        <v>2</v>
      </c>
      <c r="L196">
        <v>1</v>
      </c>
      <c r="M196">
        <v>1</v>
      </c>
      <c r="N196">
        <v>7</v>
      </c>
      <c r="O196">
        <v>3</v>
      </c>
      <c r="P196">
        <v>4</v>
      </c>
      <c r="Q196">
        <v>1</v>
      </c>
    </row>
    <row r="197" spans="1:17">
      <c r="A197" t="s">
        <v>2904</v>
      </c>
      <c r="B197">
        <v>47</v>
      </c>
      <c r="C197">
        <v>32</v>
      </c>
      <c r="D197">
        <v>30</v>
      </c>
      <c r="E197">
        <v>48</v>
      </c>
      <c r="F197">
        <v>0</v>
      </c>
      <c r="G197">
        <v>1</v>
      </c>
      <c r="H197">
        <v>7</v>
      </c>
      <c r="I197">
        <v>3</v>
      </c>
      <c r="J197">
        <v>7</v>
      </c>
      <c r="K197">
        <v>2</v>
      </c>
      <c r="L197">
        <v>1</v>
      </c>
      <c r="M197">
        <v>4</v>
      </c>
      <c r="N197">
        <v>3</v>
      </c>
      <c r="O197">
        <v>3</v>
      </c>
      <c r="P197">
        <v>0</v>
      </c>
      <c r="Q197">
        <v>0</v>
      </c>
    </row>
    <row r="198" spans="1:17">
      <c r="A198" t="s">
        <v>2905</v>
      </c>
      <c r="B198">
        <v>89</v>
      </c>
      <c r="C198">
        <v>41</v>
      </c>
      <c r="D198">
        <v>19</v>
      </c>
      <c r="E198">
        <v>90</v>
      </c>
      <c r="F198">
        <v>2</v>
      </c>
      <c r="G198">
        <v>7</v>
      </c>
      <c r="H198">
        <v>8</v>
      </c>
      <c r="I198">
        <v>3</v>
      </c>
      <c r="J198">
        <v>26</v>
      </c>
      <c r="K198">
        <v>2</v>
      </c>
      <c r="L198">
        <v>0</v>
      </c>
      <c r="M198">
        <v>8</v>
      </c>
      <c r="N198">
        <v>9</v>
      </c>
      <c r="O198">
        <v>4</v>
      </c>
      <c r="P198">
        <v>3</v>
      </c>
      <c r="Q198">
        <v>0</v>
      </c>
    </row>
    <row r="199" spans="1:17">
      <c r="A199" t="s">
        <v>2906</v>
      </c>
      <c r="B199">
        <v>49</v>
      </c>
      <c r="C199">
        <v>80</v>
      </c>
      <c r="D199">
        <v>79</v>
      </c>
      <c r="E199">
        <v>83</v>
      </c>
      <c r="F199">
        <v>4</v>
      </c>
      <c r="G199">
        <v>2</v>
      </c>
      <c r="H199">
        <v>0</v>
      </c>
      <c r="I199">
        <v>1</v>
      </c>
      <c r="J199">
        <v>15</v>
      </c>
      <c r="K199">
        <v>0</v>
      </c>
      <c r="L199">
        <v>4</v>
      </c>
      <c r="M199">
        <v>6</v>
      </c>
      <c r="N199">
        <v>9</v>
      </c>
      <c r="O199">
        <v>4</v>
      </c>
      <c r="P199">
        <v>0</v>
      </c>
      <c r="Q199">
        <v>0</v>
      </c>
    </row>
    <row r="200" spans="1:17">
      <c r="A200" t="s">
        <v>2907</v>
      </c>
      <c r="B200">
        <v>1621</v>
      </c>
      <c r="C200">
        <v>2562</v>
      </c>
      <c r="D200">
        <v>2548</v>
      </c>
      <c r="E200">
        <v>2284</v>
      </c>
      <c r="F200">
        <v>62</v>
      </c>
      <c r="G200">
        <v>92</v>
      </c>
      <c r="H200">
        <v>143</v>
      </c>
      <c r="I200">
        <v>270</v>
      </c>
      <c r="J200">
        <v>213</v>
      </c>
      <c r="K200">
        <v>8</v>
      </c>
      <c r="L200">
        <v>122</v>
      </c>
      <c r="M200">
        <v>207</v>
      </c>
      <c r="N200">
        <v>225</v>
      </c>
      <c r="O200">
        <v>29</v>
      </c>
      <c r="P200">
        <v>101</v>
      </c>
      <c r="Q200">
        <v>56</v>
      </c>
    </row>
    <row r="201" spans="1:17">
      <c r="A201" t="s">
        <v>2908</v>
      </c>
      <c r="B201">
        <v>762</v>
      </c>
      <c r="C201">
        <v>190</v>
      </c>
      <c r="D201">
        <v>804</v>
      </c>
      <c r="E201">
        <v>309</v>
      </c>
      <c r="F201">
        <v>7</v>
      </c>
      <c r="G201">
        <v>36</v>
      </c>
      <c r="H201">
        <v>40</v>
      </c>
      <c r="I201">
        <v>60</v>
      </c>
      <c r="J201">
        <v>112</v>
      </c>
      <c r="K201">
        <v>120</v>
      </c>
      <c r="L201">
        <v>51</v>
      </c>
      <c r="M201">
        <v>78</v>
      </c>
      <c r="N201">
        <v>20</v>
      </c>
      <c r="O201">
        <v>4</v>
      </c>
      <c r="P201">
        <v>53</v>
      </c>
      <c r="Q201">
        <v>3</v>
      </c>
    </row>
    <row r="202" spans="1:17">
      <c r="A202" t="s">
        <v>2909</v>
      </c>
      <c r="B202">
        <v>43</v>
      </c>
      <c r="C202">
        <v>108</v>
      </c>
      <c r="D202">
        <v>9</v>
      </c>
      <c r="E202">
        <v>51</v>
      </c>
      <c r="F202">
        <v>3</v>
      </c>
      <c r="G202">
        <v>3</v>
      </c>
      <c r="H202">
        <v>0</v>
      </c>
      <c r="I202">
        <v>9</v>
      </c>
      <c r="J202">
        <v>7</v>
      </c>
      <c r="K202">
        <v>1</v>
      </c>
      <c r="L202">
        <v>2</v>
      </c>
      <c r="M202">
        <v>2</v>
      </c>
      <c r="N202">
        <v>0</v>
      </c>
      <c r="O202">
        <v>4</v>
      </c>
      <c r="P202">
        <v>2</v>
      </c>
      <c r="Q202">
        <v>2</v>
      </c>
    </row>
    <row r="203" spans="1:17">
      <c r="A203" t="s">
        <v>2910</v>
      </c>
      <c r="B203">
        <v>17</v>
      </c>
      <c r="C203">
        <v>107</v>
      </c>
      <c r="D203">
        <v>76</v>
      </c>
      <c r="E203">
        <v>91</v>
      </c>
      <c r="F203">
        <v>0</v>
      </c>
      <c r="G203">
        <v>1</v>
      </c>
      <c r="H203">
        <v>13</v>
      </c>
      <c r="I203">
        <v>13</v>
      </c>
      <c r="J203">
        <v>13</v>
      </c>
      <c r="K203">
        <v>2</v>
      </c>
      <c r="L203">
        <v>3</v>
      </c>
      <c r="M203">
        <v>1</v>
      </c>
      <c r="N203">
        <v>4</v>
      </c>
      <c r="O203">
        <v>0</v>
      </c>
      <c r="P203">
        <v>1</v>
      </c>
      <c r="Q203">
        <v>4</v>
      </c>
    </row>
    <row r="204" spans="1:17">
      <c r="A204" t="s">
        <v>2911</v>
      </c>
      <c r="B204">
        <v>74</v>
      </c>
      <c r="C204">
        <v>78</v>
      </c>
      <c r="D204">
        <v>25</v>
      </c>
      <c r="E204">
        <v>40</v>
      </c>
      <c r="F204">
        <v>2</v>
      </c>
      <c r="G204">
        <v>1</v>
      </c>
      <c r="H204">
        <v>5</v>
      </c>
      <c r="I204">
        <v>8</v>
      </c>
      <c r="J204">
        <v>3</v>
      </c>
      <c r="K204">
        <v>1</v>
      </c>
      <c r="L204">
        <v>0</v>
      </c>
      <c r="M204">
        <v>4</v>
      </c>
      <c r="N204">
        <v>1</v>
      </c>
      <c r="O204">
        <v>3</v>
      </c>
      <c r="P204">
        <v>5</v>
      </c>
      <c r="Q204">
        <v>0</v>
      </c>
    </row>
    <row r="205" spans="1:17">
      <c r="A205" t="s">
        <v>2912</v>
      </c>
      <c r="B205">
        <v>60</v>
      </c>
      <c r="C205">
        <v>68</v>
      </c>
      <c r="D205">
        <v>2</v>
      </c>
      <c r="E205">
        <v>72</v>
      </c>
      <c r="F205">
        <v>0</v>
      </c>
      <c r="G205">
        <v>0</v>
      </c>
      <c r="H205">
        <v>7</v>
      </c>
      <c r="I205">
        <v>0</v>
      </c>
      <c r="J205">
        <v>18</v>
      </c>
      <c r="K205">
        <v>9</v>
      </c>
      <c r="L205">
        <v>3</v>
      </c>
      <c r="M205">
        <v>8</v>
      </c>
      <c r="N205">
        <v>6</v>
      </c>
      <c r="O205">
        <v>1</v>
      </c>
      <c r="P205">
        <v>3</v>
      </c>
      <c r="Q205">
        <v>0</v>
      </c>
    </row>
    <row r="206" spans="1:17">
      <c r="A206" t="s">
        <v>2913</v>
      </c>
      <c r="B206">
        <v>99</v>
      </c>
      <c r="C206">
        <v>333</v>
      </c>
      <c r="D206">
        <v>394</v>
      </c>
      <c r="E206">
        <v>360</v>
      </c>
      <c r="F206">
        <v>6</v>
      </c>
      <c r="G206">
        <v>24</v>
      </c>
      <c r="H206">
        <v>4</v>
      </c>
      <c r="I206">
        <v>0</v>
      </c>
      <c r="J206">
        <v>109</v>
      </c>
      <c r="K206">
        <v>63</v>
      </c>
      <c r="L206">
        <v>14</v>
      </c>
      <c r="M206">
        <v>48</v>
      </c>
      <c r="N206">
        <v>42</v>
      </c>
      <c r="O206">
        <v>6</v>
      </c>
      <c r="P206">
        <v>5</v>
      </c>
      <c r="Q206">
        <v>2</v>
      </c>
    </row>
    <row r="207" spans="1:17">
      <c r="A207" t="s">
        <v>2914</v>
      </c>
      <c r="B207">
        <v>6</v>
      </c>
      <c r="C207">
        <v>43</v>
      </c>
      <c r="D207">
        <v>929</v>
      </c>
      <c r="E207">
        <v>117</v>
      </c>
      <c r="F207">
        <v>35</v>
      </c>
      <c r="G207">
        <v>38</v>
      </c>
      <c r="H207">
        <v>89</v>
      </c>
      <c r="I207">
        <v>102</v>
      </c>
      <c r="J207">
        <v>266</v>
      </c>
      <c r="K207">
        <v>94</v>
      </c>
      <c r="L207">
        <v>22</v>
      </c>
      <c r="M207">
        <v>23</v>
      </c>
      <c r="N207">
        <v>72</v>
      </c>
      <c r="O207">
        <v>44</v>
      </c>
      <c r="P207">
        <v>59</v>
      </c>
      <c r="Q207">
        <v>25</v>
      </c>
    </row>
    <row r="208" spans="1:17">
      <c r="A208" t="s">
        <v>2915</v>
      </c>
      <c r="B208">
        <v>13095</v>
      </c>
      <c r="C208">
        <v>8229</v>
      </c>
      <c r="D208">
        <v>1407</v>
      </c>
      <c r="E208">
        <v>8788</v>
      </c>
      <c r="F208">
        <v>27</v>
      </c>
      <c r="G208">
        <v>1343</v>
      </c>
      <c r="H208">
        <v>310</v>
      </c>
      <c r="I208">
        <v>336</v>
      </c>
      <c r="J208">
        <v>607</v>
      </c>
      <c r="K208">
        <v>624</v>
      </c>
      <c r="L208">
        <v>93</v>
      </c>
      <c r="M208">
        <v>1208</v>
      </c>
      <c r="N208">
        <v>1116</v>
      </c>
      <c r="O208">
        <v>332</v>
      </c>
      <c r="P208">
        <v>22</v>
      </c>
      <c r="Q208">
        <v>353</v>
      </c>
    </row>
    <row r="209" spans="1:17">
      <c r="A209" t="s">
        <v>2916</v>
      </c>
      <c r="B209">
        <v>4</v>
      </c>
      <c r="C209">
        <v>8</v>
      </c>
      <c r="D209">
        <v>0</v>
      </c>
      <c r="E209">
        <v>22</v>
      </c>
      <c r="F209">
        <v>0</v>
      </c>
      <c r="G209">
        <v>0</v>
      </c>
      <c r="H209">
        <v>6</v>
      </c>
      <c r="I209">
        <v>2</v>
      </c>
      <c r="J209">
        <v>1</v>
      </c>
      <c r="K209">
        <v>0</v>
      </c>
      <c r="L209">
        <v>1</v>
      </c>
      <c r="M209">
        <v>0</v>
      </c>
      <c r="N209">
        <v>2</v>
      </c>
      <c r="O209">
        <v>0</v>
      </c>
      <c r="P209">
        <v>0</v>
      </c>
      <c r="Q209">
        <v>0</v>
      </c>
    </row>
    <row r="210" spans="1:17">
      <c r="A210" t="s">
        <v>2917</v>
      </c>
      <c r="B210">
        <v>578</v>
      </c>
      <c r="C210">
        <v>390</v>
      </c>
      <c r="D210">
        <v>207</v>
      </c>
      <c r="E210">
        <v>345</v>
      </c>
      <c r="F210">
        <v>4</v>
      </c>
      <c r="G210">
        <v>43</v>
      </c>
      <c r="H210">
        <v>6</v>
      </c>
      <c r="I210">
        <v>30</v>
      </c>
      <c r="J210">
        <v>5</v>
      </c>
      <c r="K210">
        <v>59</v>
      </c>
      <c r="L210">
        <v>102</v>
      </c>
      <c r="M210">
        <v>6</v>
      </c>
      <c r="N210">
        <v>47</v>
      </c>
      <c r="O210">
        <v>22</v>
      </c>
      <c r="P210">
        <v>10</v>
      </c>
      <c r="Q210">
        <v>2</v>
      </c>
    </row>
    <row r="211" spans="1:17">
      <c r="A211" t="s">
        <v>2918</v>
      </c>
      <c r="B211">
        <v>1024</v>
      </c>
      <c r="C211">
        <v>728</v>
      </c>
      <c r="D211">
        <v>591</v>
      </c>
      <c r="E211">
        <v>124</v>
      </c>
      <c r="F211">
        <v>11</v>
      </c>
      <c r="G211">
        <v>84</v>
      </c>
      <c r="H211">
        <v>83</v>
      </c>
      <c r="I211">
        <v>69</v>
      </c>
      <c r="J211">
        <v>74</v>
      </c>
      <c r="K211">
        <v>74</v>
      </c>
      <c r="L211">
        <v>26</v>
      </c>
      <c r="M211">
        <v>115</v>
      </c>
      <c r="N211">
        <v>78</v>
      </c>
      <c r="O211">
        <v>5</v>
      </c>
      <c r="P211">
        <v>22</v>
      </c>
      <c r="Q211">
        <v>9</v>
      </c>
    </row>
    <row r="212" spans="1:17">
      <c r="A212" t="s">
        <v>2919</v>
      </c>
      <c r="B212">
        <v>4</v>
      </c>
      <c r="C212">
        <v>13</v>
      </c>
      <c r="D212">
        <v>12</v>
      </c>
      <c r="E212">
        <v>7</v>
      </c>
      <c r="F212">
        <v>0</v>
      </c>
      <c r="G212">
        <v>3</v>
      </c>
      <c r="H212">
        <v>1</v>
      </c>
      <c r="I212">
        <v>0</v>
      </c>
      <c r="J212">
        <v>0</v>
      </c>
      <c r="K212">
        <v>0</v>
      </c>
      <c r="L212">
        <v>4</v>
      </c>
      <c r="M212">
        <v>0</v>
      </c>
      <c r="N212">
        <v>1</v>
      </c>
      <c r="O212">
        <v>0</v>
      </c>
      <c r="P212">
        <v>0</v>
      </c>
      <c r="Q212">
        <v>0</v>
      </c>
    </row>
    <row r="213" spans="1:17">
      <c r="A213" t="s">
        <v>2920</v>
      </c>
      <c r="B213">
        <v>39</v>
      </c>
      <c r="C213">
        <v>58</v>
      </c>
      <c r="D213">
        <v>3</v>
      </c>
      <c r="E213">
        <v>28</v>
      </c>
      <c r="F213">
        <v>3</v>
      </c>
      <c r="G213">
        <v>7</v>
      </c>
      <c r="H213">
        <v>8</v>
      </c>
      <c r="I213">
        <v>4</v>
      </c>
      <c r="J213">
        <v>0</v>
      </c>
      <c r="K213">
        <v>8</v>
      </c>
      <c r="L213">
        <v>0</v>
      </c>
      <c r="M213">
        <v>0</v>
      </c>
      <c r="N213">
        <v>0</v>
      </c>
      <c r="O213">
        <v>1</v>
      </c>
      <c r="P213">
        <v>0</v>
      </c>
      <c r="Q213">
        <v>0</v>
      </c>
    </row>
    <row r="214" spans="1:17">
      <c r="A214" t="s">
        <v>2921</v>
      </c>
      <c r="B214">
        <v>224</v>
      </c>
      <c r="C214">
        <v>55</v>
      </c>
      <c r="D214">
        <v>69</v>
      </c>
      <c r="E214">
        <v>294</v>
      </c>
      <c r="F214">
        <v>9</v>
      </c>
      <c r="G214">
        <v>27</v>
      </c>
      <c r="H214">
        <v>6</v>
      </c>
      <c r="I214">
        <v>7</v>
      </c>
      <c r="J214">
        <v>41</v>
      </c>
      <c r="K214">
        <v>23</v>
      </c>
      <c r="L214">
        <v>5</v>
      </c>
      <c r="M214">
        <v>23</v>
      </c>
      <c r="N214">
        <v>4</v>
      </c>
      <c r="O214">
        <v>5</v>
      </c>
      <c r="P214">
        <v>9</v>
      </c>
      <c r="Q214">
        <v>14</v>
      </c>
    </row>
    <row r="215" spans="1:17">
      <c r="A215" t="s">
        <v>2922</v>
      </c>
      <c r="B215">
        <v>76</v>
      </c>
      <c r="C215">
        <v>86</v>
      </c>
      <c r="D215">
        <v>155</v>
      </c>
      <c r="E215">
        <v>55</v>
      </c>
      <c r="F215">
        <v>3</v>
      </c>
      <c r="G215">
        <v>1</v>
      </c>
      <c r="H215">
        <v>0</v>
      </c>
      <c r="I215">
        <v>11</v>
      </c>
      <c r="J215">
        <v>56</v>
      </c>
      <c r="K215">
        <v>24</v>
      </c>
      <c r="L215">
        <v>1</v>
      </c>
      <c r="M215">
        <v>12</v>
      </c>
      <c r="N215">
        <v>2</v>
      </c>
      <c r="O215">
        <v>4</v>
      </c>
      <c r="P215">
        <v>3</v>
      </c>
      <c r="Q215">
        <v>0</v>
      </c>
    </row>
    <row r="216" spans="1:17">
      <c r="A216" t="s">
        <v>2923</v>
      </c>
      <c r="B216">
        <v>2373</v>
      </c>
      <c r="C216">
        <v>402</v>
      </c>
      <c r="D216">
        <v>1689</v>
      </c>
      <c r="E216">
        <v>1258</v>
      </c>
      <c r="F216">
        <v>33</v>
      </c>
      <c r="G216">
        <v>214</v>
      </c>
      <c r="H216">
        <v>273</v>
      </c>
      <c r="I216">
        <v>61</v>
      </c>
      <c r="J216">
        <v>449</v>
      </c>
      <c r="K216">
        <v>324</v>
      </c>
      <c r="L216">
        <v>133</v>
      </c>
      <c r="M216">
        <v>95</v>
      </c>
      <c r="N216">
        <v>255</v>
      </c>
      <c r="O216">
        <v>98</v>
      </c>
      <c r="P216">
        <v>2</v>
      </c>
      <c r="Q216">
        <v>61</v>
      </c>
    </row>
    <row r="217" spans="1:17">
      <c r="A217" t="s">
        <v>2924</v>
      </c>
      <c r="B217">
        <v>211</v>
      </c>
      <c r="C217">
        <v>568</v>
      </c>
      <c r="D217">
        <v>434</v>
      </c>
      <c r="E217">
        <v>141</v>
      </c>
      <c r="F217">
        <v>7</v>
      </c>
      <c r="G217">
        <v>0</v>
      </c>
      <c r="H217">
        <v>7</v>
      </c>
      <c r="I217">
        <v>36</v>
      </c>
      <c r="J217">
        <v>46</v>
      </c>
      <c r="K217">
        <v>34</v>
      </c>
      <c r="L217">
        <v>33</v>
      </c>
      <c r="M217">
        <v>42</v>
      </c>
      <c r="N217">
        <v>0</v>
      </c>
      <c r="O217">
        <v>0</v>
      </c>
      <c r="P217">
        <v>44</v>
      </c>
      <c r="Q217">
        <v>3</v>
      </c>
    </row>
    <row r="218" spans="1:17">
      <c r="A218" t="s">
        <v>2925</v>
      </c>
      <c r="B218">
        <v>244</v>
      </c>
      <c r="C218">
        <v>222</v>
      </c>
      <c r="D218">
        <v>241</v>
      </c>
      <c r="E218">
        <v>132</v>
      </c>
      <c r="F218">
        <v>0</v>
      </c>
      <c r="G218">
        <v>7</v>
      </c>
      <c r="H218">
        <v>2</v>
      </c>
      <c r="I218">
        <v>7</v>
      </c>
      <c r="J218">
        <v>16</v>
      </c>
      <c r="K218">
        <v>41</v>
      </c>
      <c r="L218">
        <v>15</v>
      </c>
      <c r="M218">
        <v>54</v>
      </c>
      <c r="N218">
        <v>16</v>
      </c>
      <c r="O218">
        <v>3</v>
      </c>
      <c r="P218">
        <v>6</v>
      </c>
      <c r="Q218">
        <v>2</v>
      </c>
    </row>
    <row r="219" spans="1:17">
      <c r="A219" t="s">
        <v>2926</v>
      </c>
      <c r="B219">
        <v>172</v>
      </c>
      <c r="C219">
        <v>506</v>
      </c>
      <c r="D219">
        <v>652</v>
      </c>
      <c r="E219">
        <v>243</v>
      </c>
      <c r="F219">
        <v>3</v>
      </c>
      <c r="G219">
        <v>1</v>
      </c>
      <c r="H219">
        <v>16</v>
      </c>
      <c r="I219">
        <v>36</v>
      </c>
      <c r="J219">
        <v>29</v>
      </c>
      <c r="K219">
        <v>89</v>
      </c>
      <c r="L219">
        <v>80</v>
      </c>
      <c r="M219">
        <v>27</v>
      </c>
      <c r="N219">
        <v>44</v>
      </c>
      <c r="O219">
        <v>1</v>
      </c>
      <c r="P219">
        <v>6</v>
      </c>
      <c r="Q219">
        <v>2</v>
      </c>
    </row>
    <row r="220" spans="1:17">
      <c r="A220" t="s">
        <v>2927</v>
      </c>
      <c r="B220">
        <v>498</v>
      </c>
      <c r="C220">
        <v>451</v>
      </c>
      <c r="D220">
        <v>1005</v>
      </c>
      <c r="E220">
        <v>446</v>
      </c>
      <c r="F220">
        <v>11</v>
      </c>
      <c r="G220">
        <v>47</v>
      </c>
      <c r="H220">
        <v>82</v>
      </c>
      <c r="I220">
        <v>13</v>
      </c>
      <c r="J220">
        <v>26</v>
      </c>
      <c r="K220">
        <v>121</v>
      </c>
      <c r="L220">
        <v>98</v>
      </c>
      <c r="M220">
        <v>62</v>
      </c>
      <c r="N220">
        <v>89</v>
      </c>
      <c r="O220">
        <v>8</v>
      </c>
      <c r="P220">
        <v>45</v>
      </c>
      <c r="Q220">
        <v>1</v>
      </c>
    </row>
    <row r="221" spans="1:17">
      <c r="A221" t="s">
        <v>2928</v>
      </c>
      <c r="B221">
        <v>121</v>
      </c>
      <c r="C221">
        <v>173</v>
      </c>
      <c r="D221">
        <v>346</v>
      </c>
      <c r="E221">
        <v>425</v>
      </c>
      <c r="F221">
        <v>0</v>
      </c>
      <c r="G221">
        <v>6</v>
      </c>
      <c r="H221">
        <v>4</v>
      </c>
      <c r="I221">
        <v>24</v>
      </c>
      <c r="J221">
        <v>19</v>
      </c>
      <c r="K221">
        <v>58</v>
      </c>
      <c r="L221">
        <v>68</v>
      </c>
      <c r="M221">
        <v>62</v>
      </c>
      <c r="N221">
        <v>31</v>
      </c>
      <c r="O221">
        <v>17</v>
      </c>
      <c r="P221">
        <v>1</v>
      </c>
      <c r="Q221">
        <v>4</v>
      </c>
    </row>
    <row r="222" spans="1:17">
      <c r="A222" t="s">
        <v>2929</v>
      </c>
      <c r="B222">
        <v>1941</v>
      </c>
      <c r="C222">
        <v>479</v>
      </c>
      <c r="D222">
        <v>1406</v>
      </c>
      <c r="E222">
        <v>186</v>
      </c>
      <c r="F222">
        <v>18</v>
      </c>
      <c r="G222">
        <v>109</v>
      </c>
      <c r="H222">
        <v>74</v>
      </c>
      <c r="I222">
        <v>109</v>
      </c>
      <c r="J222">
        <v>164</v>
      </c>
      <c r="K222">
        <v>265</v>
      </c>
      <c r="L222">
        <v>72</v>
      </c>
      <c r="M222">
        <v>276</v>
      </c>
      <c r="N222">
        <v>53</v>
      </c>
      <c r="O222">
        <v>3</v>
      </c>
      <c r="P222">
        <v>90</v>
      </c>
      <c r="Q222">
        <v>7</v>
      </c>
    </row>
    <row r="223" spans="1:17">
      <c r="A223" t="s">
        <v>2930</v>
      </c>
      <c r="B223">
        <v>56</v>
      </c>
      <c r="C223">
        <v>28</v>
      </c>
      <c r="D223">
        <v>57</v>
      </c>
      <c r="E223">
        <v>7</v>
      </c>
      <c r="F223">
        <v>0</v>
      </c>
      <c r="G223">
        <v>3</v>
      </c>
      <c r="H223">
        <v>0</v>
      </c>
      <c r="I223">
        <v>0</v>
      </c>
      <c r="J223">
        <v>3</v>
      </c>
      <c r="K223">
        <v>4</v>
      </c>
      <c r="L223">
        <v>8</v>
      </c>
      <c r="M223">
        <v>9</v>
      </c>
      <c r="N223">
        <v>9</v>
      </c>
      <c r="O223">
        <v>0</v>
      </c>
      <c r="P223">
        <v>0</v>
      </c>
      <c r="Q223">
        <v>0</v>
      </c>
    </row>
    <row r="224" spans="1:17">
      <c r="A224" t="s">
        <v>2931</v>
      </c>
      <c r="B224">
        <v>40</v>
      </c>
      <c r="C224">
        <v>100</v>
      </c>
      <c r="D224">
        <v>81</v>
      </c>
      <c r="E224">
        <v>78</v>
      </c>
      <c r="F224">
        <v>4</v>
      </c>
      <c r="G224">
        <v>2</v>
      </c>
      <c r="H224">
        <v>1</v>
      </c>
      <c r="I224">
        <v>2</v>
      </c>
      <c r="J224">
        <v>3</v>
      </c>
      <c r="K224">
        <v>19</v>
      </c>
      <c r="L224">
        <v>10</v>
      </c>
      <c r="M224">
        <v>10</v>
      </c>
      <c r="N224">
        <v>2</v>
      </c>
      <c r="O224">
        <v>8</v>
      </c>
      <c r="P224">
        <v>0</v>
      </c>
      <c r="Q224">
        <v>0</v>
      </c>
    </row>
    <row r="225" spans="1:17">
      <c r="A225" t="s">
        <v>2932</v>
      </c>
      <c r="B225">
        <v>111</v>
      </c>
      <c r="C225">
        <v>287</v>
      </c>
      <c r="D225">
        <v>175</v>
      </c>
      <c r="E225">
        <v>170</v>
      </c>
      <c r="F225">
        <v>0</v>
      </c>
      <c r="G225">
        <v>7</v>
      </c>
      <c r="H225">
        <v>7</v>
      </c>
      <c r="I225">
        <v>13</v>
      </c>
      <c r="J225">
        <v>2</v>
      </c>
      <c r="K225">
        <v>44</v>
      </c>
      <c r="L225">
        <v>3</v>
      </c>
      <c r="M225">
        <v>8</v>
      </c>
      <c r="N225">
        <v>3</v>
      </c>
      <c r="O225">
        <v>3</v>
      </c>
      <c r="P225">
        <v>19</v>
      </c>
      <c r="Q225">
        <v>0</v>
      </c>
    </row>
    <row r="226" spans="1:17">
      <c r="A226" t="s">
        <v>2933</v>
      </c>
      <c r="B226">
        <v>14</v>
      </c>
      <c r="C226">
        <v>26</v>
      </c>
      <c r="D226">
        <v>27</v>
      </c>
      <c r="E226">
        <v>13</v>
      </c>
      <c r="F226">
        <v>0</v>
      </c>
      <c r="G226">
        <v>4</v>
      </c>
      <c r="H226">
        <v>0</v>
      </c>
      <c r="I226">
        <v>0</v>
      </c>
      <c r="J226">
        <v>1</v>
      </c>
      <c r="K226">
        <v>0</v>
      </c>
      <c r="L226">
        <v>6</v>
      </c>
      <c r="M226">
        <v>4</v>
      </c>
      <c r="N226">
        <v>4</v>
      </c>
      <c r="O226">
        <v>0</v>
      </c>
      <c r="P226">
        <v>0</v>
      </c>
      <c r="Q226">
        <v>0</v>
      </c>
    </row>
    <row r="227" spans="1:17">
      <c r="A227" t="s">
        <v>2934</v>
      </c>
      <c r="B227">
        <v>291</v>
      </c>
      <c r="C227">
        <v>62</v>
      </c>
      <c r="D227">
        <v>134</v>
      </c>
      <c r="E227">
        <v>133</v>
      </c>
      <c r="F227">
        <v>7</v>
      </c>
      <c r="G227">
        <v>9</v>
      </c>
      <c r="H227">
        <v>2</v>
      </c>
      <c r="I227">
        <v>29</v>
      </c>
      <c r="J227">
        <v>21</v>
      </c>
      <c r="K227">
        <v>19</v>
      </c>
      <c r="L227">
        <v>8</v>
      </c>
      <c r="M227">
        <v>29</v>
      </c>
      <c r="N227">
        <v>29</v>
      </c>
      <c r="O227">
        <v>7</v>
      </c>
      <c r="P227">
        <v>11</v>
      </c>
      <c r="Q227">
        <v>10</v>
      </c>
    </row>
    <row r="228" spans="1:17">
      <c r="A228" t="s">
        <v>2935</v>
      </c>
      <c r="B228">
        <v>158</v>
      </c>
      <c r="C228">
        <v>185</v>
      </c>
      <c r="D228">
        <v>236</v>
      </c>
      <c r="E228">
        <v>301</v>
      </c>
      <c r="F228">
        <v>15</v>
      </c>
      <c r="G228">
        <v>4</v>
      </c>
      <c r="H228">
        <v>4</v>
      </c>
      <c r="I228">
        <v>59</v>
      </c>
      <c r="J228">
        <v>59</v>
      </c>
      <c r="K228">
        <v>15</v>
      </c>
      <c r="L228">
        <v>15</v>
      </c>
      <c r="M228">
        <v>57</v>
      </c>
      <c r="N228">
        <v>8</v>
      </c>
      <c r="O228">
        <v>8</v>
      </c>
      <c r="P228">
        <v>21</v>
      </c>
      <c r="Q228">
        <v>1</v>
      </c>
    </row>
    <row r="229" spans="1:17">
      <c r="A229" t="s">
        <v>2936</v>
      </c>
      <c r="B229">
        <v>20</v>
      </c>
      <c r="C229">
        <v>8</v>
      </c>
      <c r="D229">
        <v>39</v>
      </c>
      <c r="E229">
        <v>20</v>
      </c>
      <c r="F229">
        <v>1</v>
      </c>
      <c r="G229">
        <v>4</v>
      </c>
      <c r="H229">
        <v>2</v>
      </c>
      <c r="I229">
        <v>0</v>
      </c>
      <c r="J229">
        <v>3</v>
      </c>
      <c r="K229">
        <v>1</v>
      </c>
      <c r="L229">
        <v>5</v>
      </c>
      <c r="M229">
        <v>1</v>
      </c>
      <c r="N229">
        <v>2</v>
      </c>
      <c r="O229">
        <v>0</v>
      </c>
      <c r="P229">
        <v>3</v>
      </c>
      <c r="Q229">
        <v>0</v>
      </c>
    </row>
    <row r="230" spans="1:17">
      <c r="A230" t="s">
        <v>2937</v>
      </c>
      <c r="B230">
        <v>7</v>
      </c>
      <c r="C230">
        <v>26</v>
      </c>
      <c r="D230">
        <v>1</v>
      </c>
      <c r="E230">
        <v>20</v>
      </c>
      <c r="F230">
        <v>0</v>
      </c>
      <c r="G230">
        <v>0</v>
      </c>
      <c r="H230">
        <v>1</v>
      </c>
      <c r="I230">
        <v>0</v>
      </c>
      <c r="J230">
        <v>0</v>
      </c>
      <c r="K230">
        <v>0</v>
      </c>
      <c r="L230">
        <v>0</v>
      </c>
      <c r="M230">
        <v>2</v>
      </c>
      <c r="N230">
        <v>2</v>
      </c>
      <c r="O230">
        <v>2</v>
      </c>
      <c r="P230">
        <v>3</v>
      </c>
      <c r="Q230">
        <v>0</v>
      </c>
    </row>
    <row r="231" spans="1:17">
      <c r="A231" t="s">
        <v>2938</v>
      </c>
      <c r="B231">
        <v>81</v>
      </c>
      <c r="C231">
        <v>107</v>
      </c>
      <c r="D231">
        <v>116</v>
      </c>
      <c r="E231">
        <v>133</v>
      </c>
      <c r="F231">
        <v>2</v>
      </c>
      <c r="G231">
        <v>27</v>
      </c>
      <c r="H231">
        <v>0</v>
      </c>
      <c r="I231">
        <v>11</v>
      </c>
      <c r="J231">
        <v>6</v>
      </c>
      <c r="K231">
        <v>5</v>
      </c>
      <c r="L231">
        <v>1</v>
      </c>
      <c r="M231">
        <v>39</v>
      </c>
      <c r="N231">
        <v>4</v>
      </c>
      <c r="O231">
        <v>0</v>
      </c>
      <c r="P231">
        <v>4</v>
      </c>
      <c r="Q231">
        <v>3</v>
      </c>
    </row>
    <row r="232" spans="1:17">
      <c r="A232" t="s">
        <v>2939</v>
      </c>
      <c r="B232">
        <v>15</v>
      </c>
      <c r="C232">
        <v>55</v>
      </c>
      <c r="D232">
        <v>20</v>
      </c>
      <c r="E232">
        <v>20</v>
      </c>
      <c r="F232">
        <v>0</v>
      </c>
      <c r="G232">
        <v>6</v>
      </c>
      <c r="H232">
        <v>4</v>
      </c>
      <c r="I232">
        <v>2</v>
      </c>
      <c r="J232">
        <v>4</v>
      </c>
      <c r="K232">
        <v>4</v>
      </c>
      <c r="L232">
        <v>0</v>
      </c>
      <c r="M232">
        <v>14</v>
      </c>
      <c r="N232">
        <v>0</v>
      </c>
      <c r="O232">
        <v>0</v>
      </c>
      <c r="P232">
        <v>1</v>
      </c>
      <c r="Q232">
        <v>0</v>
      </c>
    </row>
    <row r="233" spans="1:17">
      <c r="A233" t="s">
        <v>2940</v>
      </c>
      <c r="B233">
        <v>74</v>
      </c>
      <c r="C233">
        <v>569</v>
      </c>
      <c r="D233">
        <v>383</v>
      </c>
      <c r="E233">
        <v>230</v>
      </c>
      <c r="F233">
        <v>14</v>
      </c>
      <c r="G233">
        <v>36</v>
      </c>
      <c r="H233">
        <v>55</v>
      </c>
      <c r="I233">
        <v>48</v>
      </c>
      <c r="J233">
        <v>53</v>
      </c>
      <c r="K233">
        <v>67</v>
      </c>
      <c r="L233">
        <v>31</v>
      </c>
      <c r="M233">
        <v>58</v>
      </c>
      <c r="N233">
        <v>20</v>
      </c>
      <c r="O233">
        <v>3</v>
      </c>
      <c r="P233">
        <v>13</v>
      </c>
      <c r="Q233">
        <v>4</v>
      </c>
    </row>
    <row r="234" spans="1:17">
      <c r="A234" t="s">
        <v>2941</v>
      </c>
      <c r="B234">
        <v>130</v>
      </c>
      <c r="C234">
        <v>11</v>
      </c>
      <c r="D234">
        <v>132</v>
      </c>
      <c r="E234">
        <v>100</v>
      </c>
      <c r="F234">
        <v>4</v>
      </c>
      <c r="G234">
        <v>8</v>
      </c>
      <c r="H234">
        <v>18</v>
      </c>
      <c r="I234">
        <v>9</v>
      </c>
      <c r="J234">
        <v>16</v>
      </c>
      <c r="K234">
        <v>0</v>
      </c>
      <c r="L234">
        <v>13</v>
      </c>
      <c r="M234">
        <v>5</v>
      </c>
      <c r="N234">
        <v>0</v>
      </c>
      <c r="O234">
        <v>4</v>
      </c>
      <c r="P234">
        <v>3</v>
      </c>
      <c r="Q234">
        <v>0</v>
      </c>
    </row>
    <row r="235" spans="1:17">
      <c r="A235" t="s">
        <v>2942</v>
      </c>
      <c r="B235">
        <v>97</v>
      </c>
      <c r="C235">
        <v>115</v>
      </c>
      <c r="D235">
        <v>28</v>
      </c>
      <c r="E235">
        <v>105</v>
      </c>
      <c r="F235">
        <v>0</v>
      </c>
      <c r="G235">
        <v>8</v>
      </c>
      <c r="H235">
        <v>1</v>
      </c>
      <c r="I235">
        <v>3</v>
      </c>
      <c r="J235">
        <v>6</v>
      </c>
      <c r="K235">
        <v>5</v>
      </c>
      <c r="L235">
        <v>1</v>
      </c>
      <c r="M235">
        <v>11</v>
      </c>
      <c r="N235">
        <v>9</v>
      </c>
      <c r="O235">
        <v>2</v>
      </c>
      <c r="P235">
        <v>1</v>
      </c>
      <c r="Q235">
        <v>1</v>
      </c>
    </row>
    <row r="236" spans="1:17">
      <c r="A236" t="s">
        <v>2943</v>
      </c>
      <c r="B236">
        <v>182</v>
      </c>
      <c r="C236">
        <v>589</v>
      </c>
      <c r="D236">
        <v>563</v>
      </c>
      <c r="E236">
        <v>460</v>
      </c>
      <c r="F236">
        <v>14</v>
      </c>
      <c r="G236">
        <v>49</v>
      </c>
      <c r="H236">
        <v>10</v>
      </c>
      <c r="I236">
        <v>22</v>
      </c>
      <c r="J236">
        <v>57</v>
      </c>
      <c r="K236">
        <v>64</v>
      </c>
      <c r="L236">
        <v>22</v>
      </c>
      <c r="M236">
        <v>42</v>
      </c>
      <c r="N236">
        <v>17</v>
      </c>
      <c r="O236">
        <v>7</v>
      </c>
      <c r="P236">
        <v>11</v>
      </c>
      <c r="Q236">
        <v>1</v>
      </c>
    </row>
    <row r="237" spans="1:17">
      <c r="A237" t="s">
        <v>2944</v>
      </c>
      <c r="B237">
        <v>26</v>
      </c>
      <c r="C237">
        <v>23</v>
      </c>
      <c r="D237">
        <v>226</v>
      </c>
      <c r="E237">
        <v>187</v>
      </c>
      <c r="F237">
        <v>14</v>
      </c>
      <c r="G237">
        <v>1</v>
      </c>
      <c r="H237">
        <v>1</v>
      </c>
      <c r="I237">
        <v>5</v>
      </c>
      <c r="J237">
        <v>7</v>
      </c>
      <c r="K237">
        <v>8</v>
      </c>
      <c r="L237">
        <v>4</v>
      </c>
      <c r="M237">
        <v>15</v>
      </c>
      <c r="N237">
        <v>19</v>
      </c>
      <c r="O237">
        <v>8</v>
      </c>
      <c r="P237">
        <v>3</v>
      </c>
      <c r="Q237">
        <v>3</v>
      </c>
    </row>
    <row r="238" spans="1:17">
      <c r="A238" t="s">
        <v>2945</v>
      </c>
      <c r="B238">
        <v>26</v>
      </c>
      <c r="C238">
        <v>51</v>
      </c>
      <c r="D238">
        <v>4</v>
      </c>
      <c r="E238">
        <v>61</v>
      </c>
      <c r="F238">
        <v>5</v>
      </c>
      <c r="G238">
        <v>10</v>
      </c>
      <c r="H238">
        <v>21</v>
      </c>
      <c r="I238">
        <v>8</v>
      </c>
      <c r="J238">
        <v>6</v>
      </c>
      <c r="K238">
        <v>14</v>
      </c>
      <c r="L238">
        <v>0</v>
      </c>
      <c r="M238">
        <v>10</v>
      </c>
      <c r="N238">
        <v>17</v>
      </c>
      <c r="O238">
        <v>0</v>
      </c>
      <c r="P238">
        <v>5</v>
      </c>
      <c r="Q238">
        <v>4</v>
      </c>
    </row>
    <row r="239" spans="1:17">
      <c r="A239" t="s">
        <v>2946</v>
      </c>
      <c r="B239">
        <v>248</v>
      </c>
      <c r="C239">
        <v>228</v>
      </c>
      <c r="D239">
        <v>112</v>
      </c>
      <c r="E239">
        <v>8</v>
      </c>
      <c r="F239">
        <v>5</v>
      </c>
      <c r="G239">
        <v>18</v>
      </c>
      <c r="H239">
        <v>9</v>
      </c>
      <c r="I239">
        <v>15</v>
      </c>
      <c r="J239">
        <v>42</v>
      </c>
      <c r="K239">
        <v>19</v>
      </c>
      <c r="L239">
        <v>7</v>
      </c>
      <c r="M239">
        <v>15</v>
      </c>
      <c r="N239">
        <v>28</v>
      </c>
      <c r="O239">
        <v>2</v>
      </c>
      <c r="P239">
        <v>15</v>
      </c>
      <c r="Q239">
        <v>1</v>
      </c>
    </row>
    <row r="240" spans="1:17">
      <c r="A240" t="s">
        <v>2947</v>
      </c>
      <c r="B240">
        <v>37</v>
      </c>
      <c r="C240">
        <v>138</v>
      </c>
      <c r="D240">
        <v>143</v>
      </c>
      <c r="E240">
        <v>36</v>
      </c>
      <c r="F240">
        <v>2</v>
      </c>
      <c r="G240">
        <v>8</v>
      </c>
      <c r="H240">
        <v>14</v>
      </c>
      <c r="I240">
        <v>9</v>
      </c>
      <c r="J240">
        <v>6</v>
      </c>
      <c r="K240">
        <v>2</v>
      </c>
      <c r="L240">
        <v>9</v>
      </c>
      <c r="M240">
        <v>17</v>
      </c>
      <c r="N240">
        <v>15</v>
      </c>
      <c r="O240">
        <v>1</v>
      </c>
      <c r="P240">
        <v>0</v>
      </c>
      <c r="Q240">
        <v>0</v>
      </c>
    </row>
    <row r="241" spans="1:17">
      <c r="A241" t="s">
        <v>2948</v>
      </c>
      <c r="B241">
        <v>99</v>
      </c>
      <c r="C241">
        <v>16</v>
      </c>
      <c r="D241">
        <v>5</v>
      </c>
      <c r="E241">
        <v>46</v>
      </c>
      <c r="F241">
        <v>7</v>
      </c>
      <c r="G241">
        <v>10</v>
      </c>
      <c r="H241">
        <v>6</v>
      </c>
      <c r="I241">
        <v>7</v>
      </c>
      <c r="J241">
        <v>9</v>
      </c>
      <c r="K241">
        <v>10</v>
      </c>
      <c r="L241">
        <v>3</v>
      </c>
      <c r="M241">
        <v>3</v>
      </c>
      <c r="N241">
        <v>7</v>
      </c>
      <c r="O241">
        <v>3</v>
      </c>
      <c r="P241">
        <v>1</v>
      </c>
      <c r="Q241">
        <v>3</v>
      </c>
    </row>
    <row r="242" spans="1:17">
      <c r="A242" t="s">
        <v>2949</v>
      </c>
      <c r="B242">
        <v>21</v>
      </c>
      <c r="C242">
        <v>40</v>
      </c>
      <c r="D242">
        <v>29</v>
      </c>
      <c r="E242">
        <v>37</v>
      </c>
      <c r="F242">
        <v>0</v>
      </c>
      <c r="G242">
        <v>13</v>
      </c>
      <c r="H242">
        <v>8</v>
      </c>
      <c r="I242">
        <v>2</v>
      </c>
      <c r="J242">
        <v>5</v>
      </c>
      <c r="K242">
        <v>5</v>
      </c>
      <c r="L242">
        <v>1</v>
      </c>
      <c r="M242">
        <v>4</v>
      </c>
      <c r="N242">
        <v>2</v>
      </c>
      <c r="O242">
        <v>3</v>
      </c>
      <c r="P242">
        <v>1</v>
      </c>
      <c r="Q242">
        <v>0</v>
      </c>
    </row>
    <row r="243" spans="1:17">
      <c r="A243" t="s">
        <v>2950</v>
      </c>
      <c r="B243">
        <v>305</v>
      </c>
      <c r="C243">
        <v>430</v>
      </c>
      <c r="D243">
        <v>631</v>
      </c>
      <c r="E243">
        <v>6</v>
      </c>
      <c r="F243">
        <v>19</v>
      </c>
      <c r="G243">
        <v>66</v>
      </c>
      <c r="H243">
        <v>29</v>
      </c>
      <c r="I243">
        <v>18</v>
      </c>
      <c r="J243">
        <v>69</v>
      </c>
      <c r="K243">
        <v>59</v>
      </c>
      <c r="L243">
        <v>35</v>
      </c>
      <c r="M243">
        <v>44</v>
      </c>
      <c r="N243">
        <v>6</v>
      </c>
      <c r="O243">
        <v>12</v>
      </c>
      <c r="P243">
        <v>39</v>
      </c>
      <c r="Q243">
        <v>24</v>
      </c>
    </row>
    <row r="244" spans="1:17">
      <c r="A244" t="s">
        <v>2951</v>
      </c>
      <c r="B244">
        <v>18</v>
      </c>
      <c r="C244">
        <v>66</v>
      </c>
      <c r="D244">
        <v>8</v>
      </c>
      <c r="E244">
        <v>58</v>
      </c>
      <c r="F244">
        <v>0</v>
      </c>
      <c r="G244">
        <v>8</v>
      </c>
      <c r="H244">
        <v>4</v>
      </c>
      <c r="I244">
        <v>7</v>
      </c>
      <c r="J244">
        <v>8</v>
      </c>
      <c r="K244">
        <v>9</v>
      </c>
      <c r="L244">
        <v>4</v>
      </c>
      <c r="M244">
        <v>13</v>
      </c>
      <c r="N244">
        <v>3</v>
      </c>
      <c r="O244">
        <v>1</v>
      </c>
      <c r="P244">
        <v>3</v>
      </c>
      <c r="Q244">
        <v>4</v>
      </c>
    </row>
    <row r="245" spans="1:17">
      <c r="A245" t="s">
        <v>2952</v>
      </c>
      <c r="B245">
        <v>1</v>
      </c>
      <c r="C245">
        <v>2</v>
      </c>
      <c r="D245">
        <v>3</v>
      </c>
      <c r="E245">
        <v>8</v>
      </c>
      <c r="F245">
        <v>0</v>
      </c>
      <c r="G245">
        <v>0</v>
      </c>
      <c r="H245">
        <v>0</v>
      </c>
      <c r="I245">
        <v>0</v>
      </c>
      <c r="J245">
        <v>1</v>
      </c>
      <c r="K245">
        <v>0</v>
      </c>
      <c r="L245">
        <v>0</v>
      </c>
      <c r="M245">
        <v>4</v>
      </c>
      <c r="N245">
        <v>0</v>
      </c>
      <c r="O245">
        <v>0</v>
      </c>
      <c r="P245">
        <v>0</v>
      </c>
      <c r="Q245">
        <v>0</v>
      </c>
    </row>
    <row r="246" spans="1:17">
      <c r="A246" t="s">
        <v>2953</v>
      </c>
      <c r="B246">
        <v>372</v>
      </c>
      <c r="C246">
        <v>338</v>
      </c>
      <c r="D246">
        <v>352</v>
      </c>
      <c r="E246">
        <v>27</v>
      </c>
      <c r="F246">
        <v>15</v>
      </c>
      <c r="G246">
        <v>48</v>
      </c>
      <c r="H246">
        <v>4</v>
      </c>
      <c r="I246">
        <v>23</v>
      </c>
      <c r="J246">
        <v>17</v>
      </c>
      <c r="K246">
        <v>76</v>
      </c>
      <c r="L246">
        <v>17</v>
      </c>
      <c r="M246">
        <v>105</v>
      </c>
      <c r="N246">
        <v>21</v>
      </c>
      <c r="O246">
        <v>4</v>
      </c>
      <c r="P246">
        <v>13</v>
      </c>
      <c r="Q246">
        <v>19</v>
      </c>
    </row>
    <row r="247" spans="1:17">
      <c r="A247" t="s">
        <v>2954</v>
      </c>
      <c r="B247">
        <v>611</v>
      </c>
      <c r="C247">
        <v>900</v>
      </c>
      <c r="D247">
        <v>971</v>
      </c>
      <c r="E247">
        <v>381</v>
      </c>
      <c r="F247">
        <v>2</v>
      </c>
      <c r="G247">
        <v>122</v>
      </c>
      <c r="H247">
        <v>88</v>
      </c>
      <c r="I247">
        <v>121</v>
      </c>
      <c r="J247">
        <v>129</v>
      </c>
      <c r="K247">
        <v>80</v>
      </c>
      <c r="L247">
        <v>7</v>
      </c>
      <c r="M247">
        <v>174</v>
      </c>
      <c r="N247">
        <v>9</v>
      </c>
      <c r="O247">
        <v>25</v>
      </c>
      <c r="P247">
        <v>17</v>
      </c>
      <c r="Q247">
        <v>20</v>
      </c>
    </row>
    <row r="248" spans="1:17">
      <c r="A248" t="s">
        <v>2955</v>
      </c>
      <c r="B248">
        <v>428</v>
      </c>
      <c r="C248">
        <v>42</v>
      </c>
      <c r="D248">
        <v>374</v>
      </c>
      <c r="E248">
        <v>398</v>
      </c>
      <c r="F248">
        <v>0</v>
      </c>
      <c r="G248">
        <v>8</v>
      </c>
      <c r="H248">
        <v>41</v>
      </c>
      <c r="I248">
        <v>32</v>
      </c>
      <c r="J248">
        <v>25</v>
      </c>
      <c r="K248">
        <v>29</v>
      </c>
      <c r="L248">
        <v>1</v>
      </c>
      <c r="M248">
        <v>9</v>
      </c>
      <c r="N248">
        <v>3</v>
      </c>
      <c r="O248">
        <v>5</v>
      </c>
      <c r="P248">
        <v>13</v>
      </c>
      <c r="Q248">
        <v>26</v>
      </c>
    </row>
    <row r="249" spans="1:17">
      <c r="A249" t="s">
        <v>2956</v>
      </c>
      <c r="B249">
        <v>364</v>
      </c>
      <c r="C249">
        <v>240</v>
      </c>
      <c r="D249">
        <v>191</v>
      </c>
      <c r="E249">
        <v>125</v>
      </c>
      <c r="F249">
        <v>12</v>
      </c>
      <c r="G249">
        <v>27</v>
      </c>
      <c r="H249">
        <v>29</v>
      </c>
      <c r="I249">
        <v>6</v>
      </c>
      <c r="J249">
        <v>89</v>
      </c>
      <c r="K249">
        <v>21</v>
      </c>
      <c r="L249">
        <v>6</v>
      </c>
      <c r="M249">
        <v>21</v>
      </c>
      <c r="N249">
        <v>34</v>
      </c>
      <c r="O249">
        <v>4</v>
      </c>
      <c r="P249">
        <v>13</v>
      </c>
      <c r="Q249">
        <v>2</v>
      </c>
    </row>
    <row r="250" spans="1:17">
      <c r="A250" t="s">
        <v>2957</v>
      </c>
      <c r="B250">
        <v>320</v>
      </c>
      <c r="C250">
        <v>117</v>
      </c>
      <c r="D250">
        <v>142</v>
      </c>
      <c r="E250">
        <v>104</v>
      </c>
      <c r="F250">
        <v>3</v>
      </c>
      <c r="G250">
        <v>35</v>
      </c>
      <c r="H250">
        <v>2</v>
      </c>
      <c r="I250">
        <v>15</v>
      </c>
      <c r="J250">
        <v>66</v>
      </c>
      <c r="K250">
        <v>44</v>
      </c>
      <c r="L250">
        <v>0</v>
      </c>
      <c r="M250">
        <v>26</v>
      </c>
      <c r="N250">
        <v>11</v>
      </c>
      <c r="O250">
        <v>1</v>
      </c>
      <c r="P250">
        <v>14</v>
      </c>
      <c r="Q250">
        <v>2</v>
      </c>
    </row>
    <row r="251" spans="1:17">
      <c r="A251" t="s">
        <v>2958</v>
      </c>
      <c r="B251">
        <v>3</v>
      </c>
      <c r="C251">
        <v>7</v>
      </c>
      <c r="D251">
        <v>9</v>
      </c>
      <c r="E251">
        <v>1</v>
      </c>
      <c r="F251">
        <v>0</v>
      </c>
      <c r="G251">
        <v>0</v>
      </c>
      <c r="H251">
        <v>4</v>
      </c>
      <c r="I251">
        <v>0</v>
      </c>
      <c r="J251">
        <v>4</v>
      </c>
      <c r="K251">
        <v>0</v>
      </c>
      <c r="L251">
        <v>0</v>
      </c>
      <c r="M251">
        <v>0</v>
      </c>
      <c r="N251">
        <v>0</v>
      </c>
      <c r="O251">
        <v>0</v>
      </c>
      <c r="P251">
        <v>0</v>
      </c>
      <c r="Q251">
        <v>0</v>
      </c>
    </row>
    <row r="252" spans="1:17">
      <c r="A252" t="s">
        <v>2959</v>
      </c>
      <c r="B252">
        <v>246</v>
      </c>
      <c r="C252">
        <v>164</v>
      </c>
      <c r="D252">
        <v>20</v>
      </c>
      <c r="E252">
        <v>102</v>
      </c>
      <c r="F252">
        <v>9</v>
      </c>
      <c r="G252">
        <v>15</v>
      </c>
      <c r="H252">
        <v>2</v>
      </c>
      <c r="I252">
        <v>10</v>
      </c>
      <c r="J252">
        <v>33</v>
      </c>
      <c r="K252">
        <v>19</v>
      </c>
      <c r="L252">
        <v>11</v>
      </c>
      <c r="M252">
        <v>2</v>
      </c>
      <c r="N252">
        <v>6</v>
      </c>
      <c r="O252">
        <v>4</v>
      </c>
      <c r="P252">
        <v>10</v>
      </c>
      <c r="Q252">
        <v>35</v>
      </c>
    </row>
    <row r="253" spans="1:17">
      <c r="A253" t="s">
        <v>2960</v>
      </c>
      <c r="B253">
        <v>32</v>
      </c>
      <c r="C253">
        <v>283</v>
      </c>
      <c r="D253">
        <v>49</v>
      </c>
      <c r="E253">
        <v>227</v>
      </c>
      <c r="F253">
        <v>6</v>
      </c>
      <c r="G253">
        <v>39</v>
      </c>
      <c r="H253">
        <v>28</v>
      </c>
      <c r="I253">
        <v>38</v>
      </c>
      <c r="J253">
        <v>19</v>
      </c>
      <c r="K253">
        <v>49</v>
      </c>
      <c r="L253">
        <v>8</v>
      </c>
      <c r="M253">
        <v>31</v>
      </c>
      <c r="N253">
        <v>10</v>
      </c>
      <c r="O253">
        <v>6</v>
      </c>
      <c r="P253">
        <v>24</v>
      </c>
      <c r="Q253">
        <v>2</v>
      </c>
    </row>
    <row r="254" spans="1:17">
      <c r="A254" t="s">
        <v>2961</v>
      </c>
      <c r="B254">
        <v>38</v>
      </c>
      <c r="C254">
        <v>50</v>
      </c>
      <c r="D254">
        <v>78</v>
      </c>
      <c r="E254">
        <v>51</v>
      </c>
      <c r="F254">
        <v>0</v>
      </c>
      <c r="G254">
        <v>12</v>
      </c>
      <c r="H254">
        <v>3</v>
      </c>
      <c r="I254">
        <v>22</v>
      </c>
      <c r="J254">
        <v>0</v>
      </c>
      <c r="K254">
        <v>8</v>
      </c>
      <c r="L254">
        <v>3</v>
      </c>
      <c r="M254">
        <v>7</v>
      </c>
      <c r="N254">
        <v>2</v>
      </c>
      <c r="O254">
        <v>0</v>
      </c>
      <c r="P254">
        <v>1</v>
      </c>
      <c r="Q254">
        <v>0</v>
      </c>
    </row>
    <row r="255" spans="1:17">
      <c r="A255" t="s">
        <v>2962</v>
      </c>
      <c r="B255">
        <v>27</v>
      </c>
      <c r="C255">
        <v>7</v>
      </c>
      <c r="D255">
        <v>1</v>
      </c>
      <c r="E255">
        <v>29</v>
      </c>
      <c r="F255">
        <v>0</v>
      </c>
      <c r="G255">
        <v>2</v>
      </c>
      <c r="H255">
        <v>4</v>
      </c>
      <c r="I255">
        <v>3</v>
      </c>
      <c r="J255">
        <v>0</v>
      </c>
      <c r="K255">
        <v>6</v>
      </c>
      <c r="L255">
        <v>0</v>
      </c>
      <c r="M255">
        <v>0</v>
      </c>
      <c r="N255">
        <v>1</v>
      </c>
      <c r="O255">
        <v>0</v>
      </c>
      <c r="P255">
        <v>0</v>
      </c>
      <c r="Q255">
        <v>0</v>
      </c>
    </row>
    <row r="256" spans="1:17">
      <c r="A256" t="s">
        <v>2963</v>
      </c>
      <c r="B256">
        <v>136</v>
      </c>
      <c r="C256">
        <v>40</v>
      </c>
      <c r="D256">
        <v>191</v>
      </c>
      <c r="E256">
        <v>30</v>
      </c>
      <c r="F256">
        <v>2</v>
      </c>
      <c r="G256">
        <v>23</v>
      </c>
      <c r="H256">
        <v>17</v>
      </c>
      <c r="I256">
        <v>38</v>
      </c>
      <c r="J256">
        <v>4</v>
      </c>
      <c r="K256">
        <v>38</v>
      </c>
      <c r="L256">
        <v>24</v>
      </c>
      <c r="M256">
        <v>51</v>
      </c>
      <c r="N256">
        <v>42</v>
      </c>
      <c r="O256">
        <v>8</v>
      </c>
      <c r="P256">
        <v>19</v>
      </c>
      <c r="Q256">
        <v>0</v>
      </c>
    </row>
    <row r="257" spans="1:17">
      <c r="A257" t="s">
        <v>2964</v>
      </c>
      <c r="B257">
        <v>513</v>
      </c>
      <c r="C257">
        <v>276</v>
      </c>
      <c r="D257">
        <v>73</v>
      </c>
      <c r="E257">
        <v>218</v>
      </c>
      <c r="F257">
        <v>9</v>
      </c>
      <c r="G257">
        <v>0</v>
      </c>
      <c r="H257">
        <v>3</v>
      </c>
      <c r="I257">
        <v>17</v>
      </c>
      <c r="J257">
        <v>41</v>
      </c>
      <c r="K257">
        <v>41</v>
      </c>
      <c r="L257">
        <v>31</v>
      </c>
      <c r="M257">
        <v>50</v>
      </c>
      <c r="N257">
        <v>32</v>
      </c>
      <c r="O257">
        <v>10</v>
      </c>
      <c r="P257">
        <v>4</v>
      </c>
      <c r="Q257">
        <v>9</v>
      </c>
    </row>
    <row r="258" spans="1:17">
      <c r="A258" t="s">
        <v>2965</v>
      </c>
      <c r="B258">
        <v>552</v>
      </c>
      <c r="C258">
        <v>789</v>
      </c>
      <c r="D258">
        <v>383</v>
      </c>
      <c r="E258">
        <v>644</v>
      </c>
      <c r="F258">
        <v>5</v>
      </c>
      <c r="G258">
        <v>51</v>
      </c>
      <c r="H258">
        <v>42</v>
      </c>
      <c r="I258">
        <v>23</v>
      </c>
      <c r="J258">
        <v>122</v>
      </c>
      <c r="K258">
        <v>23</v>
      </c>
      <c r="L258">
        <v>44</v>
      </c>
      <c r="M258">
        <v>165</v>
      </c>
      <c r="N258">
        <v>74</v>
      </c>
      <c r="O258">
        <v>31</v>
      </c>
      <c r="P258">
        <v>39</v>
      </c>
      <c r="Q258">
        <v>3</v>
      </c>
    </row>
    <row r="259" spans="1:17">
      <c r="A259" t="s">
        <v>2966</v>
      </c>
      <c r="B259">
        <v>206</v>
      </c>
      <c r="C259">
        <v>707</v>
      </c>
      <c r="D259">
        <v>221</v>
      </c>
      <c r="E259">
        <v>475</v>
      </c>
      <c r="F259">
        <v>11</v>
      </c>
      <c r="G259">
        <v>41</v>
      </c>
      <c r="H259">
        <v>1</v>
      </c>
      <c r="I259">
        <v>34</v>
      </c>
      <c r="J259">
        <v>75</v>
      </c>
      <c r="K259">
        <v>12</v>
      </c>
      <c r="L259">
        <v>18</v>
      </c>
      <c r="M259">
        <v>61</v>
      </c>
      <c r="N259">
        <v>75</v>
      </c>
      <c r="O259">
        <v>42</v>
      </c>
      <c r="P259">
        <v>22</v>
      </c>
      <c r="Q259">
        <v>3</v>
      </c>
    </row>
    <row r="260" spans="1:17">
      <c r="A260" t="s">
        <v>2967</v>
      </c>
      <c r="B260">
        <v>108</v>
      </c>
      <c r="C260">
        <v>181</v>
      </c>
      <c r="D260">
        <v>43</v>
      </c>
      <c r="E260">
        <v>134</v>
      </c>
      <c r="F260">
        <v>4</v>
      </c>
      <c r="G260">
        <v>13</v>
      </c>
      <c r="H260">
        <v>8</v>
      </c>
      <c r="I260">
        <v>1</v>
      </c>
      <c r="J260">
        <v>29</v>
      </c>
      <c r="K260">
        <v>14</v>
      </c>
      <c r="L260">
        <v>19</v>
      </c>
      <c r="M260">
        <v>4</v>
      </c>
      <c r="N260">
        <v>15</v>
      </c>
      <c r="O260">
        <v>4</v>
      </c>
      <c r="P260">
        <v>5</v>
      </c>
      <c r="Q260">
        <v>0</v>
      </c>
    </row>
    <row r="261" spans="1:17">
      <c r="A261" t="s">
        <v>2968</v>
      </c>
      <c r="B261">
        <v>480</v>
      </c>
      <c r="C261">
        <v>833</v>
      </c>
      <c r="D261">
        <v>440</v>
      </c>
      <c r="E261">
        <v>246</v>
      </c>
      <c r="F261">
        <v>36</v>
      </c>
      <c r="G261">
        <v>22</v>
      </c>
      <c r="H261">
        <v>62</v>
      </c>
      <c r="I261">
        <v>68</v>
      </c>
      <c r="J261">
        <v>201</v>
      </c>
      <c r="K261">
        <v>152</v>
      </c>
      <c r="L261">
        <v>77</v>
      </c>
      <c r="M261">
        <v>115</v>
      </c>
      <c r="N261">
        <v>97</v>
      </c>
      <c r="O261">
        <v>39</v>
      </c>
      <c r="P261">
        <v>5</v>
      </c>
      <c r="Q261">
        <v>1</v>
      </c>
    </row>
    <row r="262" spans="1:17">
      <c r="A262" t="s">
        <v>2969</v>
      </c>
      <c r="B262">
        <v>252</v>
      </c>
      <c r="C262">
        <v>391</v>
      </c>
      <c r="D262">
        <v>331</v>
      </c>
      <c r="E262">
        <v>55</v>
      </c>
      <c r="F262">
        <v>3</v>
      </c>
      <c r="G262">
        <v>7</v>
      </c>
      <c r="H262">
        <v>3</v>
      </c>
      <c r="I262">
        <v>6</v>
      </c>
      <c r="J262">
        <v>13</v>
      </c>
      <c r="K262">
        <v>24</v>
      </c>
      <c r="L262">
        <v>1</v>
      </c>
      <c r="M262">
        <v>53</v>
      </c>
      <c r="N262">
        <v>30</v>
      </c>
      <c r="O262">
        <v>8</v>
      </c>
      <c r="P262">
        <v>24</v>
      </c>
      <c r="Q262">
        <v>4</v>
      </c>
    </row>
    <row r="263" spans="1:17">
      <c r="A263" t="s">
        <v>2970</v>
      </c>
      <c r="B263">
        <v>175</v>
      </c>
      <c r="C263">
        <v>415</v>
      </c>
      <c r="D263">
        <v>40</v>
      </c>
      <c r="E263">
        <v>332</v>
      </c>
      <c r="F263">
        <v>1</v>
      </c>
      <c r="G263">
        <v>23</v>
      </c>
      <c r="H263">
        <v>12</v>
      </c>
      <c r="I263">
        <v>17</v>
      </c>
      <c r="J263">
        <v>9</v>
      </c>
      <c r="K263">
        <v>44</v>
      </c>
      <c r="L263">
        <v>6</v>
      </c>
      <c r="M263">
        <v>41</v>
      </c>
      <c r="N263">
        <v>15</v>
      </c>
      <c r="O263">
        <v>7</v>
      </c>
      <c r="P263">
        <v>3</v>
      </c>
      <c r="Q263">
        <v>0</v>
      </c>
    </row>
    <row r="264" spans="1:17">
      <c r="A264" t="s">
        <v>2971</v>
      </c>
      <c r="B264">
        <v>8</v>
      </c>
      <c r="C264">
        <v>60</v>
      </c>
      <c r="D264">
        <v>133</v>
      </c>
      <c r="E264">
        <v>7</v>
      </c>
      <c r="F264">
        <v>0</v>
      </c>
      <c r="G264">
        <v>9</v>
      </c>
      <c r="H264">
        <v>9</v>
      </c>
      <c r="I264">
        <v>21</v>
      </c>
      <c r="J264">
        <v>0</v>
      </c>
      <c r="K264">
        <v>7</v>
      </c>
      <c r="L264">
        <v>0</v>
      </c>
      <c r="M264">
        <v>15</v>
      </c>
      <c r="N264">
        <v>0</v>
      </c>
      <c r="O264">
        <v>0</v>
      </c>
      <c r="P264">
        <v>7</v>
      </c>
      <c r="Q264">
        <v>0</v>
      </c>
    </row>
    <row r="265" spans="1:17">
      <c r="A265" t="s">
        <v>2972</v>
      </c>
      <c r="B265">
        <v>72</v>
      </c>
      <c r="C265">
        <v>82</v>
      </c>
      <c r="D265">
        <v>40</v>
      </c>
      <c r="E265">
        <v>449</v>
      </c>
      <c r="F265">
        <v>6</v>
      </c>
      <c r="G265">
        <v>17</v>
      </c>
      <c r="H265">
        <v>3</v>
      </c>
      <c r="I265">
        <v>10</v>
      </c>
      <c r="J265">
        <v>22</v>
      </c>
      <c r="K265">
        <v>59</v>
      </c>
      <c r="L265">
        <v>12</v>
      </c>
      <c r="M265">
        <v>164</v>
      </c>
      <c r="N265">
        <v>48</v>
      </c>
      <c r="O265">
        <v>23</v>
      </c>
      <c r="P265">
        <v>0</v>
      </c>
      <c r="Q265">
        <v>18</v>
      </c>
    </row>
    <row r="266" spans="1:17">
      <c r="A266" t="s">
        <v>2973</v>
      </c>
      <c r="B266">
        <v>7</v>
      </c>
      <c r="C266">
        <v>4</v>
      </c>
      <c r="D266">
        <v>8</v>
      </c>
      <c r="E266">
        <v>0</v>
      </c>
      <c r="F266">
        <v>0</v>
      </c>
      <c r="G266">
        <v>2</v>
      </c>
      <c r="H266">
        <v>1</v>
      </c>
      <c r="I266">
        <v>0</v>
      </c>
      <c r="J266">
        <v>0</v>
      </c>
      <c r="K266">
        <v>0</v>
      </c>
      <c r="L266">
        <v>0</v>
      </c>
      <c r="M266">
        <v>0</v>
      </c>
      <c r="N266">
        <v>2</v>
      </c>
      <c r="O266">
        <v>0</v>
      </c>
      <c r="P266">
        <v>0</v>
      </c>
      <c r="Q266">
        <v>0</v>
      </c>
    </row>
    <row r="267" spans="1:17">
      <c r="A267" t="s">
        <v>2974</v>
      </c>
      <c r="B267">
        <v>38</v>
      </c>
      <c r="C267">
        <v>82</v>
      </c>
      <c r="D267">
        <v>82</v>
      </c>
      <c r="E267">
        <v>13</v>
      </c>
      <c r="F267">
        <v>0</v>
      </c>
      <c r="G267">
        <v>4</v>
      </c>
      <c r="H267">
        <v>2</v>
      </c>
      <c r="I267">
        <v>0</v>
      </c>
      <c r="J267">
        <v>2</v>
      </c>
      <c r="K267">
        <v>15</v>
      </c>
      <c r="L267">
        <v>8</v>
      </c>
      <c r="M267">
        <v>17</v>
      </c>
      <c r="N267">
        <v>8</v>
      </c>
      <c r="O267">
        <v>2</v>
      </c>
      <c r="P267">
        <v>2</v>
      </c>
      <c r="Q267">
        <v>0</v>
      </c>
    </row>
    <row r="268" spans="1:17">
      <c r="A268" t="s">
        <v>2975</v>
      </c>
      <c r="B268">
        <v>6</v>
      </c>
      <c r="C268">
        <v>32</v>
      </c>
      <c r="D268">
        <v>38</v>
      </c>
      <c r="E268">
        <v>137</v>
      </c>
      <c r="F268">
        <v>0</v>
      </c>
      <c r="G268">
        <v>11</v>
      </c>
      <c r="H268">
        <v>7</v>
      </c>
      <c r="I268">
        <v>7</v>
      </c>
      <c r="J268">
        <v>3</v>
      </c>
      <c r="K268">
        <v>0</v>
      </c>
      <c r="L268">
        <v>13</v>
      </c>
      <c r="M268">
        <v>0</v>
      </c>
      <c r="N268">
        <v>5</v>
      </c>
      <c r="O268">
        <v>0</v>
      </c>
      <c r="P268">
        <v>8</v>
      </c>
      <c r="Q268">
        <v>1</v>
      </c>
    </row>
    <row r="269" spans="1:17">
      <c r="A269" t="s">
        <v>2976</v>
      </c>
      <c r="B269">
        <v>89</v>
      </c>
      <c r="C269">
        <v>80</v>
      </c>
      <c r="D269">
        <v>16</v>
      </c>
      <c r="E269">
        <v>69</v>
      </c>
      <c r="F269">
        <v>4</v>
      </c>
      <c r="G269">
        <v>0</v>
      </c>
      <c r="H269">
        <v>3</v>
      </c>
      <c r="I269">
        <v>6</v>
      </c>
      <c r="J269">
        <v>10</v>
      </c>
      <c r="K269">
        <v>2</v>
      </c>
      <c r="L269">
        <v>1</v>
      </c>
      <c r="M269">
        <v>8</v>
      </c>
      <c r="N269">
        <v>8</v>
      </c>
      <c r="O269">
        <v>1</v>
      </c>
      <c r="P269">
        <v>4</v>
      </c>
      <c r="Q269">
        <v>0</v>
      </c>
    </row>
    <row r="270" spans="1:17">
      <c r="A270" t="s">
        <v>2977</v>
      </c>
      <c r="B270">
        <v>511</v>
      </c>
      <c r="C270">
        <v>306</v>
      </c>
      <c r="D270">
        <v>474</v>
      </c>
      <c r="E270">
        <v>216</v>
      </c>
      <c r="F270">
        <v>0</v>
      </c>
      <c r="G270">
        <v>44</v>
      </c>
      <c r="H270">
        <v>83</v>
      </c>
      <c r="I270">
        <v>31</v>
      </c>
      <c r="J270">
        <v>54</v>
      </c>
      <c r="K270">
        <v>53</v>
      </c>
      <c r="L270">
        <v>82</v>
      </c>
      <c r="M270">
        <v>94</v>
      </c>
      <c r="N270">
        <v>29</v>
      </c>
      <c r="O270">
        <v>11</v>
      </c>
      <c r="P270">
        <v>23</v>
      </c>
      <c r="Q270">
        <v>16</v>
      </c>
    </row>
    <row r="271" spans="1:17">
      <c r="A271" t="s">
        <v>2978</v>
      </c>
      <c r="B271">
        <v>1176</v>
      </c>
      <c r="C271">
        <v>444</v>
      </c>
      <c r="D271">
        <v>903</v>
      </c>
      <c r="E271">
        <v>613</v>
      </c>
      <c r="F271">
        <v>8</v>
      </c>
      <c r="G271">
        <v>72</v>
      </c>
      <c r="H271">
        <v>50</v>
      </c>
      <c r="I271">
        <v>17</v>
      </c>
      <c r="J271">
        <v>43</v>
      </c>
      <c r="K271">
        <v>26</v>
      </c>
      <c r="L271">
        <v>11</v>
      </c>
      <c r="M271">
        <v>13</v>
      </c>
      <c r="N271">
        <v>42</v>
      </c>
      <c r="O271">
        <v>34</v>
      </c>
      <c r="P271">
        <v>14</v>
      </c>
      <c r="Q271">
        <v>122</v>
      </c>
    </row>
    <row r="272" spans="1:17">
      <c r="A272" t="s">
        <v>2979</v>
      </c>
      <c r="B272">
        <v>10</v>
      </c>
      <c r="C272">
        <v>46</v>
      </c>
      <c r="D272">
        <v>139</v>
      </c>
      <c r="E272">
        <v>50</v>
      </c>
      <c r="F272">
        <v>0</v>
      </c>
      <c r="G272">
        <v>2</v>
      </c>
      <c r="H272">
        <v>87</v>
      </c>
      <c r="I272">
        <v>3</v>
      </c>
      <c r="J272">
        <v>1</v>
      </c>
      <c r="K272">
        <v>3</v>
      </c>
      <c r="L272">
        <v>0</v>
      </c>
      <c r="M272">
        <v>0</v>
      </c>
      <c r="N272">
        <v>4</v>
      </c>
      <c r="O272">
        <v>0</v>
      </c>
      <c r="P272">
        <v>0</v>
      </c>
      <c r="Q272">
        <v>0</v>
      </c>
    </row>
    <row r="273" spans="1:17">
      <c r="A273" t="s">
        <v>2980</v>
      </c>
      <c r="B273">
        <v>697</v>
      </c>
      <c r="C273">
        <v>3640</v>
      </c>
      <c r="D273">
        <v>2108</v>
      </c>
      <c r="E273">
        <v>2125</v>
      </c>
      <c r="F273">
        <v>87</v>
      </c>
      <c r="G273">
        <v>223</v>
      </c>
      <c r="H273">
        <v>232</v>
      </c>
      <c r="I273">
        <v>226</v>
      </c>
      <c r="J273">
        <v>18</v>
      </c>
      <c r="K273">
        <v>196</v>
      </c>
      <c r="L273">
        <v>408</v>
      </c>
      <c r="M273">
        <v>112</v>
      </c>
      <c r="N273">
        <v>145</v>
      </c>
      <c r="O273">
        <v>117</v>
      </c>
      <c r="P273">
        <v>9</v>
      </c>
      <c r="Q273">
        <v>37</v>
      </c>
    </row>
    <row r="274" spans="1:17">
      <c r="A274" t="s">
        <v>2981</v>
      </c>
      <c r="B274">
        <v>0</v>
      </c>
      <c r="C274">
        <v>0</v>
      </c>
      <c r="D274">
        <v>0</v>
      </c>
      <c r="E274">
        <v>0</v>
      </c>
      <c r="F274">
        <v>0</v>
      </c>
      <c r="G274">
        <v>0</v>
      </c>
      <c r="H274">
        <v>0</v>
      </c>
      <c r="I274">
        <v>0</v>
      </c>
      <c r="J274">
        <v>0</v>
      </c>
      <c r="K274">
        <v>0</v>
      </c>
      <c r="L274">
        <v>0</v>
      </c>
      <c r="M274">
        <v>0</v>
      </c>
      <c r="N274">
        <v>0</v>
      </c>
      <c r="O274">
        <v>0</v>
      </c>
      <c r="P274">
        <v>0</v>
      </c>
      <c r="Q274">
        <v>0</v>
      </c>
    </row>
    <row r="275" spans="1:17">
      <c r="A275" t="s">
        <v>2982</v>
      </c>
      <c r="B275">
        <v>420</v>
      </c>
      <c r="C275">
        <v>769</v>
      </c>
      <c r="D275">
        <v>226</v>
      </c>
      <c r="E275">
        <v>809</v>
      </c>
      <c r="F275">
        <v>13</v>
      </c>
      <c r="G275">
        <v>25</v>
      </c>
      <c r="H275">
        <v>17</v>
      </c>
      <c r="I275">
        <v>20</v>
      </c>
      <c r="J275">
        <v>135</v>
      </c>
      <c r="K275">
        <v>36</v>
      </c>
      <c r="L275">
        <v>297</v>
      </c>
      <c r="M275">
        <v>11</v>
      </c>
      <c r="N275">
        <v>58</v>
      </c>
      <c r="O275">
        <v>21</v>
      </c>
      <c r="P275">
        <v>8</v>
      </c>
      <c r="Q275">
        <v>1</v>
      </c>
    </row>
    <row r="276" spans="1:17">
      <c r="A276" t="s">
        <v>2983</v>
      </c>
      <c r="B276">
        <v>88</v>
      </c>
      <c r="C276">
        <v>46</v>
      </c>
      <c r="D276">
        <v>19</v>
      </c>
      <c r="E276">
        <v>55</v>
      </c>
      <c r="F276">
        <v>0</v>
      </c>
      <c r="G276">
        <v>1</v>
      </c>
      <c r="H276">
        <v>1</v>
      </c>
      <c r="I276">
        <v>2</v>
      </c>
      <c r="J276">
        <v>19</v>
      </c>
      <c r="K276">
        <v>11</v>
      </c>
      <c r="L276">
        <v>46</v>
      </c>
      <c r="M276">
        <v>11</v>
      </c>
      <c r="N276">
        <v>2</v>
      </c>
      <c r="O276">
        <v>2</v>
      </c>
      <c r="P276">
        <v>10</v>
      </c>
      <c r="Q276">
        <v>0</v>
      </c>
    </row>
    <row r="277" spans="1:17">
      <c r="A277" t="s">
        <v>2984</v>
      </c>
      <c r="B277">
        <v>213</v>
      </c>
      <c r="C277">
        <v>80</v>
      </c>
      <c r="D277">
        <v>101</v>
      </c>
      <c r="E277">
        <v>155</v>
      </c>
      <c r="F277">
        <v>2</v>
      </c>
      <c r="G277">
        <v>4</v>
      </c>
      <c r="H277">
        <v>8</v>
      </c>
      <c r="I277">
        <v>23</v>
      </c>
      <c r="J277">
        <v>1</v>
      </c>
      <c r="K277">
        <v>11</v>
      </c>
      <c r="L277">
        <v>19</v>
      </c>
      <c r="M277">
        <v>17</v>
      </c>
      <c r="N277">
        <v>27</v>
      </c>
      <c r="O277">
        <v>1</v>
      </c>
      <c r="P277">
        <v>4</v>
      </c>
      <c r="Q277">
        <v>4</v>
      </c>
    </row>
    <row r="278" spans="1:17">
      <c r="A278" t="s">
        <v>2985</v>
      </c>
      <c r="B278">
        <v>760</v>
      </c>
      <c r="C278">
        <v>20</v>
      </c>
      <c r="D278">
        <v>342</v>
      </c>
      <c r="E278">
        <v>535</v>
      </c>
      <c r="F278">
        <v>16</v>
      </c>
      <c r="G278">
        <v>29</v>
      </c>
      <c r="H278">
        <v>56</v>
      </c>
      <c r="I278">
        <v>48</v>
      </c>
      <c r="J278">
        <v>48</v>
      </c>
      <c r="K278">
        <v>8</v>
      </c>
      <c r="L278">
        <v>73</v>
      </c>
      <c r="M278">
        <v>2</v>
      </c>
      <c r="N278">
        <v>30</v>
      </c>
      <c r="O278">
        <v>12</v>
      </c>
      <c r="P278">
        <v>17</v>
      </c>
      <c r="Q278">
        <v>8</v>
      </c>
    </row>
    <row r="279" spans="1:17">
      <c r="A279" t="s">
        <v>2986</v>
      </c>
      <c r="B279">
        <v>113</v>
      </c>
      <c r="C279">
        <v>602</v>
      </c>
      <c r="D279">
        <v>138</v>
      </c>
      <c r="E279">
        <v>570</v>
      </c>
      <c r="F279">
        <v>18</v>
      </c>
      <c r="G279">
        <v>30</v>
      </c>
      <c r="H279">
        <v>11</v>
      </c>
      <c r="I279">
        <v>54</v>
      </c>
      <c r="J279">
        <v>14</v>
      </c>
      <c r="K279">
        <v>122</v>
      </c>
      <c r="L279">
        <v>49</v>
      </c>
      <c r="M279">
        <v>91</v>
      </c>
      <c r="N279">
        <v>29</v>
      </c>
      <c r="O279">
        <v>18</v>
      </c>
      <c r="P279">
        <v>4</v>
      </c>
      <c r="Q279">
        <v>0</v>
      </c>
    </row>
    <row r="280" spans="1:17">
      <c r="A280" t="s">
        <v>2987</v>
      </c>
      <c r="B280">
        <v>546</v>
      </c>
      <c r="C280">
        <v>1036</v>
      </c>
      <c r="D280">
        <v>384</v>
      </c>
      <c r="E280">
        <v>424</v>
      </c>
      <c r="F280">
        <v>41</v>
      </c>
      <c r="G280">
        <v>175</v>
      </c>
      <c r="H280">
        <v>105</v>
      </c>
      <c r="I280">
        <v>25</v>
      </c>
      <c r="J280">
        <v>150</v>
      </c>
      <c r="K280">
        <v>148</v>
      </c>
      <c r="L280">
        <v>61</v>
      </c>
      <c r="M280">
        <v>55</v>
      </c>
      <c r="N280">
        <v>153</v>
      </c>
      <c r="O280">
        <v>80</v>
      </c>
      <c r="P280">
        <v>10</v>
      </c>
      <c r="Q280">
        <v>14</v>
      </c>
    </row>
    <row r="281" spans="1:17">
      <c r="A281" t="s">
        <v>2988</v>
      </c>
      <c r="B281">
        <v>12</v>
      </c>
      <c r="C281">
        <v>7</v>
      </c>
      <c r="D281">
        <v>11</v>
      </c>
      <c r="E281">
        <v>23</v>
      </c>
      <c r="F281">
        <v>1</v>
      </c>
      <c r="G281">
        <v>3</v>
      </c>
      <c r="H281">
        <v>7</v>
      </c>
      <c r="I281">
        <v>0</v>
      </c>
      <c r="J281">
        <v>0</v>
      </c>
      <c r="K281">
        <v>0</v>
      </c>
      <c r="L281">
        <v>5</v>
      </c>
      <c r="M281">
        <v>0</v>
      </c>
      <c r="N281">
        <v>3</v>
      </c>
      <c r="O281">
        <v>0</v>
      </c>
      <c r="P281">
        <v>0</v>
      </c>
      <c r="Q281">
        <v>0</v>
      </c>
    </row>
    <row r="282" spans="1:17">
      <c r="A282" t="s">
        <v>2989</v>
      </c>
      <c r="B282">
        <v>1530</v>
      </c>
      <c r="C282">
        <v>4044</v>
      </c>
      <c r="D282">
        <v>1827</v>
      </c>
      <c r="E282">
        <v>413</v>
      </c>
      <c r="F282">
        <v>113</v>
      </c>
      <c r="G282">
        <v>445</v>
      </c>
      <c r="H282">
        <v>158</v>
      </c>
      <c r="I282">
        <v>338</v>
      </c>
      <c r="J282">
        <v>174</v>
      </c>
      <c r="K282">
        <v>208</v>
      </c>
      <c r="L282">
        <v>347</v>
      </c>
      <c r="M282">
        <v>464</v>
      </c>
      <c r="N282">
        <v>163</v>
      </c>
      <c r="O282">
        <v>88</v>
      </c>
      <c r="P282">
        <v>118</v>
      </c>
      <c r="Q282">
        <v>45</v>
      </c>
    </row>
    <row r="283" spans="1:17">
      <c r="A283" t="s">
        <v>2990</v>
      </c>
      <c r="B283">
        <v>983</v>
      </c>
      <c r="C283">
        <v>167</v>
      </c>
      <c r="D283">
        <v>90</v>
      </c>
      <c r="E283">
        <v>635</v>
      </c>
      <c r="F283">
        <v>19</v>
      </c>
      <c r="G283">
        <v>43</v>
      </c>
      <c r="H283">
        <v>87</v>
      </c>
      <c r="I283">
        <v>38</v>
      </c>
      <c r="J283">
        <v>33</v>
      </c>
      <c r="K283">
        <v>35</v>
      </c>
      <c r="L283">
        <v>15</v>
      </c>
      <c r="M283">
        <v>33</v>
      </c>
      <c r="N283">
        <v>69</v>
      </c>
      <c r="O283">
        <v>37</v>
      </c>
      <c r="P283">
        <v>4</v>
      </c>
      <c r="Q283">
        <v>11</v>
      </c>
    </row>
    <row r="284" spans="1:17">
      <c r="A284" t="s">
        <v>2991</v>
      </c>
      <c r="B284">
        <v>303</v>
      </c>
      <c r="C284">
        <v>3299</v>
      </c>
      <c r="D284">
        <v>1844</v>
      </c>
      <c r="E284">
        <v>2718</v>
      </c>
      <c r="F284">
        <v>124</v>
      </c>
      <c r="G284">
        <v>31</v>
      </c>
      <c r="H284">
        <v>292</v>
      </c>
      <c r="I284">
        <v>449</v>
      </c>
      <c r="J284">
        <v>258</v>
      </c>
      <c r="K284">
        <v>378</v>
      </c>
      <c r="L284">
        <v>197</v>
      </c>
      <c r="M284">
        <v>38</v>
      </c>
      <c r="N284">
        <v>400</v>
      </c>
      <c r="O284">
        <v>95</v>
      </c>
      <c r="P284">
        <v>220</v>
      </c>
      <c r="Q284">
        <v>186</v>
      </c>
    </row>
    <row r="285" spans="1:17">
      <c r="A285" t="s">
        <v>2992</v>
      </c>
      <c r="B285">
        <v>22</v>
      </c>
      <c r="C285">
        <v>89</v>
      </c>
      <c r="D285">
        <v>207</v>
      </c>
      <c r="E285">
        <v>81</v>
      </c>
      <c r="F285">
        <v>5</v>
      </c>
      <c r="G285">
        <v>26</v>
      </c>
      <c r="H285">
        <v>28</v>
      </c>
      <c r="I285">
        <v>23</v>
      </c>
      <c r="J285">
        <v>23</v>
      </c>
      <c r="K285">
        <v>42</v>
      </c>
      <c r="L285">
        <v>13</v>
      </c>
      <c r="M285">
        <v>9</v>
      </c>
      <c r="N285">
        <v>39</v>
      </c>
      <c r="O285">
        <v>3</v>
      </c>
      <c r="P285">
        <v>15</v>
      </c>
      <c r="Q285">
        <v>1</v>
      </c>
    </row>
    <row r="286" spans="1:17">
      <c r="A286" t="s">
        <v>2993</v>
      </c>
      <c r="B286">
        <v>139</v>
      </c>
      <c r="C286">
        <v>617</v>
      </c>
      <c r="D286">
        <v>1000</v>
      </c>
      <c r="E286">
        <v>250</v>
      </c>
      <c r="F286">
        <v>45</v>
      </c>
      <c r="G286">
        <v>96</v>
      </c>
      <c r="H286">
        <v>6</v>
      </c>
      <c r="I286">
        <v>57</v>
      </c>
      <c r="J286">
        <v>112</v>
      </c>
      <c r="K286">
        <v>97</v>
      </c>
      <c r="L286">
        <v>47</v>
      </c>
      <c r="M286">
        <v>36</v>
      </c>
      <c r="N286">
        <v>15</v>
      </c>
      <c r="O286">
        <v>0</v>
      </c>
      <c r="P286">
        <v>57</v>
      </c>
      <c r="Q286">
        <v>16</v>
      </c>
    </row>
    <row r="287" spans="1:17">
      <c r="A287" t="s">
        <v>2994</v>
      </c>
      <c r="B287">
        <v>356</v>
      </c>
      <c r="C287">
        <v>32</v>
      </c>
      <c r="D287">
        <v>512</v>
      </c>
      <c r="E287">
        <v>363</v>
      </c>
      <c r="F287">
        <v>13</v>
      </c>
      <c r="G287">
        <v>12</v>
      </c>
      <c r="H287">
        <v>28</v>
      </c>
      <c r="I287">
        <v>19</v>
      </c>
      <c r="J287">
        <v>4</v>
      </c>
      <c r="K287">
        <v>18</v>
      </c>
      <c r="L287">
        <v>21</v>
      </c>
      <c r="M287">
        <v>141</v>
      </c>
      <c r="N287">
        <v>76</v>
      </c>
      <c r="O287">
        <v>14</v>
      </c>
      <c r="P287">
        <v>56</v>
      </c>
      <c r="Q287">
        <v>10</v>
      </c>
    </row>
    <row r="288" spans="1:17">
      <c r="A288" t="s">
        <v>2995</v>
      </c>
      <c r="B288">
        <v>736</v>
      </c>
      <c r="C288">
        <v>649</v>
      </c>
      <c r="D288">
        <v>1355</v>
      </c>
      <c r="E288">
        <v>81</v>
      </c>
      <c r="F288">
        <v>12</v>
      </c>
      <c r="G288">
        <v>80</v>
      </c>
      <c r="H288">
        <v>29</v>
      </c>
      <c r="I288">
        <v>76</v>
      </c>
      <c r="J288">
        <v>30</v>
      </c>
      <c r="K288">
        <v>136</v>
      </c>
      <c r="L288">
        <v>56</v>
      </c>
      <c r="M288">
        <v>273</v>
      </c>
      <c r="N288">
        <v>91</v>
      </c>
      <c r="O288">
        <v>61</v>
      </c>
      <c r="P288">
        <v>32</v>
      </c>
      <c r="Q288">
        <v>3</v>
      </c>
    </row>
    <row r="289" spans="1:17">
      <c r="A289" t="s">
        <v>2996</v>
      </c>
      <c r="B289">
        <v>411</v>
      </c>
      <c r="C289">
        <v>1123</v>
      </c>
      <c r="D289">
        <v>199</v>
      </c>
      <c r="E289">
        <v>358</v>
      </c>
      <c r="F289">
        <v>32</v>
      </c>
      <c r="G289">
        <v>85</v>
      </c>
      <c r="H289">
        <v>63</v>
      </c>
      <c r="I289">
        <v>133</v>
      </c>
      <c r="J289">
        <v>18</v>
      </c>
      <c r="K289">
        <v>97</v>
      </c>
      <c r="L289">
        <v>91</v>
      </c>
      <c r="M289">
        <v>93</v>
      </c>
      <c r="N289">
        <v>9</v>
      </c>
      <c r="O289">
        <v>16</v>
      </c>
      <c r="P289">
        <v>108</v>
      </c>
      <c r="Q289">
        <v>1</v>
      </c>
    </row>
    <row r="290" spans="1:17">
      <c r="A290" t="s">
        <v>2997</v>
      </c>
      <c r="B290">
        <v>864</v>
      </c>
      <c r="C290">
        <v>797</v>
      </c>
      <c r="D290">
        <v>967</v>
      </c>
      <c r="E290">
        <v>173</v>
      </c>
      <c r="F290">
        <v>41</v>
      </c>
      <c r="G290">
        <v>147</v>
      </c>
      <c r="H290">
        <v>85</v>
      </c>
      <c r="I290">
        <v>64</v>
      </c>
      <c r="J290">
        <v>25</v>
      </c>
      <c r="K290">
        <v>51</v>
      </c>
      <c r="L290">
        <v>61</v>
      </c>
      <c r="M290">
        <v>32</v>
      </c>
      <c r="N290">
        <v>49</v>
      </c>
      <c r="O290">
        <v>46</v>
      </c>
      <c r="P290">
        <v>22</v>
      </c>
      <c r="Q290">
        <v>1</v>
      </c>
    </row>
    <row r="291" spans="1:17">
      <c r="A291" t="s">
        <v>2998</v>
      </c>
      <c r="B291">
        <v>262</v>
      </c>
      <c r="C291">
        <v>287</v>
      </c>
      <c r="D291">
        <v>1712</v>
      </c>
      <c r="E291">
        <v>1430</v>
      </c>
      <c r="F291">
        <v>45</v>
      </c>
      <c r="G291">
        <v>118</v>
      </c>
      <c r="H291">
        <v>104</v>
      </c>
      <c r="I291">
        <v>25</v>
      </c>
      <c r="J291">
        <v>54</v>
      </c>
      <c r="K291">
        <v>51</v>
      </c>
      <c r="L291">
        <v>117</v>
      </c>
      <c r="M291">
        <v>248</v>
      </c>
      <c r="N291">
        <v>117</v>
      </c>
      <c r="O291">
        <v>59</v>
      </c>
      <c r="P291">
        <v>103</v>
      </c>
      <c r="Q291">
        <v>1</v>
      </c>
    </row>
    <row r="292" spans="1:17">
      <c r="A292" t="s">
        <v>2999</v>
      </c>
      <c r="B292">
        <v>531</v>
      </c>
      <c r="C292">
        <v>746</v>
      </c>
      <c r="D292">
        <v>2344</v>
      </c>
      <c r="E292">
        <v>2614</v>
      </c>
      <c r="F292">
        <v>67</v>
      </c>
      <c r="G292">
        <v>146</v>
      </c>
      <c r="H292">
        <v>93</v>
      </c>
      <c r="I292">
        <v>40</v>
      </c>
      <c r="J292">
        <v>160</v>
      </c>
      <c r="K292">
        <v>65</v>
      </c>
      <c r="L292">
        <v>32</v>
      </c>
      <c r="M292">
        <v>219</v>
      </c>
      <c r="N292">
        <v>149</v>
      </c>
      <c r="O292">
        <v>34</v>
      </c>
      <c r="P292">
        <v>166</v>
      </c>
      <c r="Q292">
        <v>26</v>
      </c>
    </row>
    <row r="293" spans="1:17">
      <c r="A293" t="s">
        <v>3000</v>
      </c>
      <c r="B293">
        <v>12</v>
      </c>
      <c r="C293">
        <v>14</v>
      </c>
      <c r="D293">
        <v>6</v>
      </c>
      <c r="E293">
        <v>4</v>
      </c>
      <c r="F293">
        <v>0</v>
      </c>
      <c r="G293">
        <v>0</v>
      </c>
      <c r="H293">
        <v>0</v>
      </c>
      <c r="I293">
        <v>0</v>
      </c>
      <c r="J293">
        <v>0</v>
      </c>
      <c r="K293">
        <v>0</v>
      </c>
      <c r="L293">
        <v>0</v>
      </c>
      <c r="M293">
        <v>0</v>
      </c>
      <c r="N293">
        <v>0</v>
      </c>
      <c r="O293">
        <v>0</v>
      </c>
      <c r="P293">
        <v>3</v>
      </c>
      <c r="Q293">
        <v>0</v>
      </c>
    </row>
    <row r="294" spans="1:17">
      <c r="A294" t="s">
        <v>3001</v>
      </c>
      <c r="B294">
        <v>11</v>
      </c>
      <c r="C294">
        <v>14</v>
      </c>
      <c r="D294">
        <v>28</v>
      </c>
      <c r="E294">
        <v>0</v>
      </c>
      <c r="F294">
        <v>0</v>
      </c>
      <c r="G294">
        <v>0</v>
      </c>
      <c r="H294">
        <v>3</v>
      </c>
      <c r="I294">
        <v>0</v>
      </c>
      <c r="J294">
        <v>4</v>
      </c>
      <c r="K294">
        <v>0</v>
      </c>
      <c r="L294">
        <v>0</v>
      </c>
      <c r="M294">
        <v>6</v>
      </c>
      <c r="N294">
        <v>0</v>
      </c>
      <c r="O294">
        <v>0</v>
      </c>
      <c r="P294">
        <v>1</v>
      </c>
      <c r="Q294">
        <v>3</v>
      </c>
    </row>
    <row r="295" spans="1:17">
      <c r="A295" t="s">
        <v>3002</v>
      </c>
      <c r="B295">
        <v>553</v>
      </c>
      <c r="C295">
        <v>718</v>
      </c>
      <c r="D295">
        <v>502</v>
      </c>
      <c r="E295">
        <v>413</v>
      </c>
      <c r="F295">
        <v>9</v>
      </c>
      <c r="G295">
        <v>99</v>
      </c>
      <c r="H295">
        <v>51</v>
      </c>
      <c r="I295">
        <v>53</v>
      </c>
      <c r="J295">
        <v>4</v>
      </c>
      <c r="K295">
        <v>23</v>
      </c>
      <c r="L295">
        <v>12</v>
      </c>
      <c r="M295">
        <v>28</v>
      </c>
      <c r="N295">
        <v>41</v>
      </c>
      <c r="O295">
        <v>10</v>
      </c>
      <c r="P295">
        <v>40</v>
      </c>
      <c r="Q295">
        <v>11</v>
      </c>
    </row>
    <row r="296" spans="1:17">
      <c r="A296" t="s">
        <v>3003</v>
      </c>
      <c r="B296">
        <v>1</v>
      </c>
      <c r="C296">
        <v>0</v>
      </c>
      <c r="D296">
        <v>0</v>
      </c>
      <c r="E296">
        <v>0</v>
      </c>
      <c r="F296">
        <v>0</v>
      </c>
      <c r="G296">
        <v>0</v>
      </c>
      <c r="H296">
        <v>0</v>
      </c>
      <c r="I296">
        <v>0</v>
      </c>
      <c r="J296">
        <v>0</v>
      </c>
      <c r="K296">
        <v>0</v>
      </c>
      <c r="L296">
        <v>0</v>
      </c>
      <c r="M296">
        <v>0</v>
      </c>
      <c r="N296">
        <v>0</v>
      </c>
      <c r="O296">
        <v>0</v>
      </c>
      <c r="P296">
        <v>0</v>
      </c>
      <c r="Q296">
        <v>3</v>
      </c>
    </row>
    <row r="297" spans="1:17">
      <c r="A297" t="s">
        <v>3004</v>
      </c>
      <c r="B297">
        <v>19</v>
      </c>
      <c r="C297">
        <v>13</v>
      </c>
      <c r="D297">
        <v>1</v>
      </c>
      <c r="E297">
        <v>9</v>
      </c>
      <c r="F297">
        <v>0</v>
      </c>
      <c r="G297">
        <v>2</v>
      </c>
      <c r="H297">
        <v>0</v>
      </c>
      <c r="I297">
        <v>0</v>
      </c>
      <c r="J297">
        <v>0</v>
      </c>
      <c r="K297">
        <v>0</v>
      </c>
      <c r="L297">
        <v>0</v>
      </c>
      <c r="M297">
        <v>0</v>
      </c>
      <c r="N297">
        <v>0</v>
      </c>
      <c r="O297">
        <v>4</v>
      </c>
      <c r="P297">
        <v>1</v>
      </c>
      <c r="Q297">
        <v>0</v>
      </c>
    </row>
    <row r="298" spans="1:17">
      <c r="A298" t="s">
        <v>3005</v>
      </c>
      <c r="B298">
        <v>25</v>
      </c>
      <c r="C298">
        <v>8</v>
      </c>
      <c r="D298">
        <v>52</v>
      </c>
      <c r="E298">
        <v>3</v>
      </c>
      <c r="F298">
        <v>4</v>
      </c>
      <c r="G298">
        <v>0</v>
      </c>
      <c r="H298">
        <v>3</v>
      </c>
      <c r="I298">
        <v>4</v>
      </c>
      <c r="J298">
        <v>2</v>
      </c>
      <c r="K298">
        <v>5</v>
      </c>
      <c r="L298">
        <v>4</v>
      </c>
      <c r="M298">
        <v>4</v>
      </c>
      <c r="N298">
        <v>4</v>
      </c>
      <c r="O298">
        <v>0</v>
      </c>
      <c r="P298">
        <v>5</v>
      </c>
      <c r="Q298">
        <v>2</v>
      </c>
    </row>
    <row r="299" spans="1:17">
      <c r="A299" t="s">
        <v>3006</v>
      </c>
      <c r="B299">
        <v>23</v>
      </c>
      <c r="C299">
        <v>3</v>
      </c>
      <c r="D299">
        <v>0</v>
      </c>
      <c r="E299">
        <v>9</v>
      </c>
      <c r="F299">
        <v>0</v>
      </c>
      <c r="G299">
        <v>0</v>
      </c>
      <c r="H299">
        <v>0</v>
      </c>
      <c r="I299">
        <v>0</v>
      </c>
      <c r="J299">
        <v>0</v>
      </c>
      <c r="K299">
        <v>0</v>
      </c>
      <c r="L299">
        <v>2</v>
      </c>
      <c r="M299">
        <v>0</v>
      </c>
      <c r="N299">
        <v>0</v>
      </c>
      <c r="O299">
        <v>0</v>
      </c>
      <c r="P299">
        <v>4</v>
      </c>
      <c r="Q299">
        <v>3</v>
      </c>
    </row>
    <row r="300" spans="1:17">
      <c r="A300" t="s">
        <v>3007</v>
      </c>
      <c r="B300">
        <v>27</v>
      </c>
      <c r="C300">
        <v>38</v>
      </c>
      <c r="D300">
        <v>82</v>
      </c>
      <c r="E300">
        <v>14</v>
      </c>
      <c r="F300">
        <v>0</v>
      </c>
      <c r="G300">
        <v>3</v>
      </c>
      <c r="H300">
        <v>7</v>
      </c>
      <c r="I300">
        <v>3</v>
      </c>
      <c r="J300">
        <v>11</v>
      </c>
      <c r="K300">
        <v>4</v>
      </c>
      <c r="L300">
        <v>1</v>
      </c>
      <c r="M300">
        <v>10</v>
      </c>
      <c r="N300">
        <v>4</v>
      </c>
      <c r="O300">
        <v>1</v>
      </c>
      <c r="P300">
        <v>0</v>
      </c>
      <c r="Q300">
        <v>12</v>
      </c>
    </row>
    <row r="301" spans="1:17">
      <c r="A301" t="s">
        <v>3008</v>
      </c>
      <c r="B301">
        <v>934</v>
      </c>
      <c r="C301">
        <v>260</v>
      </c>
      <c r="D301">
        <v>332</v>
      </c>
      <c r="E301">
        <v>201</v>
      </c>
      <c r="F301">
        <v>1</v>
      </c>
      <c r="G301">
        <v>16</v>
      </c>
      <c r="H301">
        <v>77</v>
      </c>
      <c r="I301">
        <v>55</v>
      </c>
      <c r="J301">
        <v>50</v>
      </c>
      <c r="K301">
        <v>141</v>
      </c>
      <c r="L301">
        <v>42</v>
      </c>
      <c r="M301">
        <v>85</v>
      </c>
      <c r="N301">
        <v>43</v>
      </c>
      <c r="O301">
        <v>44</v>
      </c>
      <c r="P301">
        <v>35</v>
      </c>
      <c r="Q301">
        <v>31</v>
      </c>
    </row>
    <row r="302" spans="1:17">
      <c r="A302" t="s">
        <v>3009</v>
      </c>
      <c r="B302">
        <v>1268</v>
      </c>
      <c r="C302">
        <v>1056</v>
      </c>
      <c r="D302">
        <v>1368</v>
      </c>
      <c r="E302">
        <v>1210</v>
      </c>
      <c r="F302">
        <v>28</v>
      </c>
      <c r="G302">
        <v>130</v>
      </c>
      <c r="H302">
        <v>178</v>
      </c>
      <c r="I302">
        <v>54</v>
      </c>
      <c r="J302">
        <v>2</v>
      </c>
      <c r="K302">
        <v>226</v>
      </c>
      <c r="L302">
        <v>392</v>
      </c>
      <c r="M302">
        <v>104</v>
      </c>
      <c r="N302">
        <v>30</v>
      </c>
      <c r="O302">
        <v>116</v>
      </c>
      <c r="P302">
        <v>110</v>
      </c>
      <c r="Q302">
        <v>6</v>
      </c>
    </row>
    <row r="303" spans="1:17">
      <c r="A303" t="s">
        <v>3010</v>
      </c>
      <c r="B303">
        <v>36</v>
      </c>
      <c r="C303">
        <v>38</v>
      </c>
      <c r="D303">
        <v>76</v>
      </c>
      <c r="E303">
        <v>9</v>
      </c>
      <c r="F303">
        <v>1</v>
      </c>
      <c r="G303">
        <v>7</v>
      </c>
      <c r="H303">
        <v>6</v>
      </c>
      <c r="I303">
        <v>0</v>
      </c>
      <c r="J303">
        <v>4</v>
      </c>
      <c r="K303">
        <v>9</v>
      </c>
      <c r="L303">
        <v>5</v>
      </c>
      <c r="M303">
        <v>18</v>
      </c>
      <c r="N303">
        <v>2</v>
      </c>
      <c r="O303">
        <v>0</v>
      </c>
      <c r="P303">
        <v>3</v>
      </c>
      <c r="Q303">
        <v>2</v>
      </c>
    </row>
    <row r="304" spans="1:17">
      <c r="A304" t="s">
        <v>3011</v>
      </c>
      <c r="B304">
        <v>1020</v>
      </c>
      <c r="C304">
        <v>621</v>
      </c>
      <c r="D304">
        <v>193</v>
      </c>
      <c r="E304">
        <v>595</v>
      </c>
      <c r="F304">
        <v>28</v>
      </c>
      <c r="G304">
        <v>61</v>
      </c>
      <c r="H304">
        <v>59</v>
      </c>
      <c r="I304">
        <v>29</v>
      </c>
      <c r="J304">
        <v>106</v>
      </c>
      <c r="K304">
        <v>86</v>
      </c>
      <c r="L304">
        <v>2</v>
      </c>
      <c r="M304">
        <v>59</v>
      </c>
      <c r="N304">
        <v>23</v>
      </c>
      <c r="O304">
        <v>0</v>
      </c>
      <c r="P304">
        <v>26</v>
      </c>
      <c r="Q304">
        <v>0</v>
      </c>
    </row>
    <row r="305" spans="1:17">
      <c r="A305" t="s">
        <v>3012</v>
      </c>
      <c r="B305">
        <v>19</v>
      </c>
      <c r="C305">
        <v>25</v>
      </c>
      <c r="D305">
        <v>35</v>
      </c>
      <c r="E305">
        <v>45</v>
      </c>
      <c r="F305">
        <v>2</v>
      </c>
      <c r="G305">
        <v>1</v>
      </c>
      <c r="H305">
        <v>4</v>
      </c>
      <c r="I305">
        <v>8</v>
      </c>
      <c r="J305">
        <v>5</v>
      </c>
      <c r="K305">
        <v>7</v>
      </c>
      <c r="L305">
        <v>0</v>
      </c>
      <c r="M305">
        <v>0</v>
      </c>
      <c r="N305">
        <v>8</v>
      </c>
      <c r="O305">
        <v>1</v>
      </c>
      <c r="P305">
        <v>9</v>
      </c>
      <c r="Q305">
        <v>1</v>
      </c>
    </row>
    <row r="306" spans="1:17">
      <c r="A306" t="s">
        <v>3013</v>
      </c>
      <c r="B306">
        <v>46</v>
      </c>
      <c r="C306">
        <v>2</v>
      </c>
      <c r="D306">
        <v>40</v>
      </c>
      <c r="E306">
        <v>49</v>
      </c>
      <c r="F306">
        <v>0</v>
      </c>
      <c r="G306">
        <v>1</v>
      </c>
      <c r="H306">
        <v>5</v>
      </c>
      <c r="I306">
        <v>2</v>
      </c>
      <c r="J306">
        <v>1</v>
      </c>
      <c r="K306">
        <v>8</v>
      </c>
      <c r="L306">
        <v>0</v>
      </c>
      <c r="M306">
        <v>7</v>
      </c>
      <c r="N306">
        <v>4</v>
      </c>
      <c r="O306">
        <v>0</v>
      </c>
      <c r="P306">
        <v>1</v>
      </c>
      <c r="Q306">
        <v>0</v>
      </c>
    </row>
    <row r="307" spans="1:17">
      <c r="A307" t="s">
        <v>3014</v>
      </c>
      <c r="B307">
        <v>1341</v>
      </c>
      <c r="C307">
        <v>132</v>
      </c>
      <c r="D307">
        <v>925</v>
      </c>
      <c r="E307">
        <v>376</v>
      </c>
      <c r="F307">
        <v>47</v>
      </c>
      <c r="G307">
        <v>148</v>
      </c>
      <c r="H307">
        <v>132</v>
      </c>
      <c r="I307">
        <v>75</v>
      </c>
      <c r="J307">
        <v>143</v>
      </c>
      <c r="K307">
        <v>3</v>
      </c>
      <c r="L307">
        <v>47</v>
      </c>
      <c r="M307">
        <v>38</v>
      </c>
      <c r="N307">
        <v>65</v>
      </c>
      <c r="O307">
        <v>69</v>
      </c>
      <c r="P307">
        <v>82</v>
      </c>
      <c r="Q307">
        <v>63</v>
      </c>
    </row>
    <row r="308" spans="1:17">
      <c r="A308" t="s">
        <v>3015</v>
      </c>
      <c r="B308">
        <v>867</v>
      </c>
      <c r="C308">
        <v>503</v>
      </c>
      <c r="D308">
        <v>82</v>
      </c>
      <c r="E308">
        <v>165</v>
      </c>
      <c r="F308">
        <v>30</v>
      </c>
      <c r="G308">
        <v>40</v>
      </c>
      <c r="H308">
        <v>8</v>
      </c>
      <c r="I308">
        <v>47</v>
      </c>
      <c r="J308">
        <v>47</v>
      </c>
      <c r="K308">
        <v>54</v>
      </c>
      <c r="L308">
        <v>35</v>
      </c>
      <c r="M308">
        <v>6</v>
      </c>
      <c r="N308">
        <v>26</v>
      </c>
      <c r="O308">
        <v>39</v>
      </c>
      <c r="P308">
        <v>13</v>
      </c>
      <c r="Q308">
        <v>1</v>
      </c>
    </row>
    <row r="309" spans="1:17">
      <c r="A309" t="s">
        <v>3016</v>
      </c>
      <c r="B309">
        <v>775</v>
      </c>
      <c r="C309">
        <v>29715</v>
      </c>
      <c r="D309">
        <v>9342</v>
      </c>
      <c r="E309">
        <v>29092</v>
      </c>
      <c r="F309">
        <v>401</v>
      </c>
      <c r="G309">
        <v>1242</v>
      </c>
      <c r="H309">
        <v>1762</v>
      </c>
      <c r="I309">
        <v>1995</v>
      </c>
      <c r="J309">
        <v>1267</v>
      </c>
      <c r="K309">
        <v>1329</v>
      </c>
      <c r="L309">
        <v>5666</v>
      </c>
      <c r="M309">
        <v>3277</v>
      </c>
      <c r="N309">
        <v>3353</v>
      </c>
      <c r="O309">
        <v>648</v>
      </c>
      <c r="P309">
        <v>702</v>
      </c>
      <c r="Q309">
        <v>961</v>
      </c>
    </row>
    <row r="310" spans="1:17">
      <c r="A310" t="s">
        <v>3017</v>
      </c>
      <c r="B310">
        <v>14833</v>
      </c>
      <c r="C310">
        <v>42935</v>
      </c>
      <c r="D310">
        <v>18285</v>
      </c>
      <c r="E310">
        <v>3215</v>
      </c>
      <c r="F310">
        <v>149</v>
      </c>
      <c r="G310">
        <v>1489</v>
      </c>
      <c r="H310">
        <v>3441</v>
      </c>
      <c r="I310">
        <v>457</v>
      </c>
      <c r="J310">
        <v>3146</v>
      </c>
      <c r="K310">
        <v>6500</v>
      </c>
      <c r="L310">
        <v>3811</v>
      </c>
      <c r="M310">
        <v>3070</v>
      </c>
      <c r="N310">
        <v>3386</v>
      </c>
      <c r="O310">
        <v>1095</v>
      </c>
      <c r="P310">
        <v>1876</v>
      </c>
      <c r="Q310">
        <v>2186</v>
      </c>
    </row>
    <row r="311" spans="1:17">
      <c r="A311" t="s">
        <v>3018</v>
      </c>
      <c r="B311">
        <v>4349</v>
      </c>
      <c r="C311">
        <v>1945</v>
      </c>
      <c r="D311">
        <v>1053</v>
      </c>
      <c r="E311">
        <v>275</v>
      </c>
      <c r="F311">
        <v>2</v>
      </c>
      <c r="G311">
        <v>167</v>
      </c>
      <c r="H311">
        <v>190</v>
      </c>
      <c r="I311">
        <v>80</v>
      </c>
      <c r="J311">
        <v>55</v>
      </c>
      <c r="K311">
        <v>211</v>
      </c>
      <c r="L311">
        <v>120</v>
      </c>
      <c r="M311">
        <v>193</v>
      </c>
      <c r="N311">
        <v>108</v>
      </c>
      <c r="O311">
        <v>86</v>
      </c>
      <c r="P311">
        <v>164</v>
      </c>
      <c r="Q311">
        <v>15</v>
      </c>
    </row>
    <row r="312" spans="1:17">
      <c r="A312" t="s">
        <v>3019</v>
      </c>
      <c r="B312">
        <v>647</v>
      </c>
      <c r="C312">
        <v>1926</v>
      </c>
      <c r="D312">
        <v>2497</v>
      </c>
      <c r="E312">
        <v>572</v>
      </c>
      <c r="F312">
        <v>23</v>
      </c>
      <c r="G312">
        <v>201</v>
      </c>
      <c r="H312">
        <v>196</v>
      </c>
      <c r="I312">
        <v>19</v>
      </c>
      <c r="J312">
        <v>28</v>
      </c>
      <c r="K312">
        <v>76</v>
      </c>
      <c r="L312">
        <v>277</v>
      </c>
      <c r="M312">
        <v>370</v>
      </c>
      <c r="N312">
        <v>22</v>
      </c>
      <c r="O312">
        <v>235</v>
      </c>
      <c r="P312">
        <v>116</v>
      </c>
      <c r="Q312">
        <v>3</v>
      </c>
    </row>
    <row r="313" spans="1:17">
      <c r="A313" t="s">
        <v>3020</v>
      </c>
      <c r="B313">
        <v>55</v>
      </c>
      <c r="C313">
        <v>80</v>
      </c>
      <c r="D313">
        <v>41</v>
      </c>
      <c r="E313">
        <v>67</v>
      </c>
      <c r="F313">
        <v>0</v>
      </c>
      <c r="G313">
        <v>2</v>
      </c>
      <c r="H313">
        <v>0</v>
      </c>
      <c r="I313">
        <v>2</v>
      </c>
      <c r="J313">
        <v>3</v>
      </c>
      <c r="K313">
        <v>0</v>
      </c>
      <c r="L313">
        <v>22</v>
      </c>
      <c r="M313">
        <v>9</v>
      </c>
      <c r="N313">
        <v>1</v>
      </c>
      <c r="O313">
        <v>1</v>
      </c>
      <c r="P313">
        <v>6</v>
      </c>
      <c r="Q313">
        <v>4</v>
      </c>
    </row>
    <row r="314" spans="1:17">
      <c r="A314" t="s">
        <v>3021</v>
      </c>
      <c r="B314">
        <v>250</v>
      </c>
      <c r="C314">
        <v>329</v>
      </c>
      <c r="D314">
        <v>135</v>
      </c>
      <c r="E314">
        <v>215</v>
      </c>
      <c r="F314">
        <v>12</v>
      </c>
      <c r="G314">
        <v>28</v>
      </c>
      <c r="H314">
        <v>34</v>
      </c>
      <c r="I314">
        <v>7</v>
      </c>
      <c r="J314">
        <v>35</v>
      </c>
      <c r="K314">
        <v>31</v>
      </c>
      <c r="L314">
        <v>19</v>
      </c>
      <c r="M314">
        <v>24</v>
      </c>
      <c r="N314">
        <v>0</v>
      </c>
      <c r="O314">
        <v>0</v>
      </c>
      <c r="P314">
        <v>40</v>
      </c>
      <c r="Q314">
        <v>2</v>
      </c>
    </row>
    <row r="315" spans="1:17">
      <c r="A315" t="s">
        <v>3022</v>
      </c>
      <c r="B315">
        <v>281</v>
      </c>
      <c r="C315">
        <v>427</v>
      </c>
      <c r="D315">
        <v>672</v>
      </c>
      <c r="E315">
        <v>595</v>
      </c>
      <c r="F315">
        <v>22</v>
      </c>
      <c r="G315">
        <v>95</v>
      </c>
      <c r="H315">
        <v>55</v>
      </c>
      <c r="I315">
        <v>21</v>
      </c>
      <c r="J315">
        <v>32</v>
      </c>
      <c r="K315">
        <v>1</v>
      </c>
      <c r="L315">
        <v>7</v>
      </c>
      <c r="M315">
        <v>81</v>
      </c>
      <c r="N315">
        <v>35</v>
      </c>
      <c r="O315">
        <v>10</v>
      </c>
      <c r="P315">
        <v>36</v>
      </c>
      <c r="Q315">
        <v>6</v>
      </c>
    </row>
    <row r="316" spans="1:17">
      <c r="A316" t="s">
        <v>3023</v>
      </c>
      <c r="B316">
        <v>152</v>
      </c>
      <c r="C316">
        <v>64</v>
      </c>
      <c r="D316">
        <v>194</v>
      </c>
      <c r="E316">
        <v>61</v>
      </c>
      <c r="F316">
        <v>4</v>
      </c>
      <c r="G316">
        <v>33</v>
      </c>
      <c r="H316">
        <v>21</v>
      </c>
      <c r="I316">
        <v>24</v>
      </c>
      <c r="J316">
        <v>10</v>
      </c>
      <c r="K316">
        <v>34</v>
      </c>
      <c r="L316">
        <v>8</v>
      </c>
      <c r="M316">
        <v>5</v>
      </c>
      <c r="N316">
        <v>39</v>
      </c>
      <c r="O316">
        <v>3</v>
      </c>
      <c r="P316">
        <v>8</v>
      </c>
      <c r="Q316">
        <v>2</v>
      </c>
    </row>
    <row r="317" spans="1:17">
      <c r="A317" t="s">
        <v>3024</v>
      </c>
      <c r="B317">
        <v>12774</v>
      </c>
      <c r="C317">
        <v>10467</v>
      </c>
      <c r="D317">
        <v>8368</v>
      </c>
      <c r="E317">
        <v>6509</v>
      </c>
      <c r="F317">
        <v>366</v>
      </c>
      <c r="G317">
        <v>344</v>
      </c>
      <c r="H317">
        <v>410</v>
      </c>
      <c r="I317">
        <v>151</v>
      </c>
      <c r="J317">
        <v>633</v>
      </c>
      <c r="K317">
        <v>933</v>
      </c>
      <c r="L317">
        <v>1669</v>
      </c>
      <c r="M317">
        <v>1431</v>
      </c>
      <c r="N317">
        <v>438</v>
      </c>
      <c r="O317">
        <v>538</v>
      </c>
      <c r="P317">
        <v>420</v>
      </c>
      <c r="Q317">
        <v>201</v>
      </c>
    </row>
    <row r="318" spans="1:17">
      <c r="A318" t="s">
        <v>3025</v>
      </c>
      <c r="B318">
        <v>329</v>
      </c>
      <c r="C318">
        <v>664</v>
      </c>
      <c r="D318">
        <v>178</v>
      </c>
      <c r="E318">
        <v>41</v>
      </c>
      <c r="F318">
        <v>14</v>
      </c>
      <c r="G318">
        <v>9</v>
      </c>
      <c r="H318">
        <v>77</v>
      </c>
      <c r="I318">
        <v>8</v>
      </c>
      <c r="J318">
        <v>24</v>
      </c>
      <c r="K318">
        <v>5</v>
      </c>
      <c r="L318">
        <v>96</v>
      </c>
      <c r="M318">
        <v>43</v>
      </c>
      <c r="N318">
        <v>38</v>
      </c>
      <c r="O318">
        <v>19</v>
      </c>
      <c r="P318">
        <v>28</v>
      </c>
      <c r="Q318">
        <v>19</v>
      </c>
    </row>
    <row r="319" spans="1:17">
      <c r="A319" t="s">
        <v>3026</v>
      </c>
      <c r="B319">
        <v>3108</v>
      </c>
      <c r="C319">
        <v>3289</v>
      </c>
      <c r="D319">
        <v>2914</v>
      </c>
      <c r="E319">
        <v>2267</v>
      </c>
      <c r="F319">
        <v>7</v>
      </c>
      <c r="G319">
        <v>141</v>
      </c>
      <c r="H319">
        <v>147</v>
      </c>
      <c r="I319">
        <v>136</v>
      </c>
      <c r="J319">
        <v>180</v>
      </c>
      <c r="K319">
        <v>30</v>
      </c>
      <c r="L319">
        <v>369</v>
      </c>
      <c r="M319">
        <v>149</v>
      </c>
      <c r="N319">
        <v>162</v>
      </c>
      <c r="O319">
        <v>29</v>
      </c>
      <c r="P319">
        <v>197</v>
      </c>
      <c r="Q319">
        <v>159</v>
      </c>
    </row>
    <row r="320" spans="1:17">
      <c r="A320" t="s">
        <v>3027</v>
      </c>
      <c r="B320">
        <v>198</v>
      </c>
      <c r="C320">
        <v>176</v>
      </c>
      <c r="D320">
        <v>4</v>
      </c>
      <c r="E320">
        <v>136</v>
      </c>
      <c r="F320">
        <v>9</v>
      </c>
      <c r="G320">
        <v>1</v>
      </c>
      <c r="H320">
        <v>12</v>
      </c>
      <c r="I320">
        <v>5</v>
      </c>
      <c r="J320">
        <v>5</v>
      </c>
      <c r="K320">
        <v>7</v>
      </c>
      <c r="L320">
        <v>9</v>
      </c>
      <c r="M320">
        <v>28</v>
      </c>
      <c r="N320">
        <v>15</v>
      </c>
      <c r="O320">
        <v>14</v>
      </c>
      <c r="P320">
        <v>5</v>
      </c>
      <c r="Q320">
        <v>9</v>
      </c>
    </row>
    <row r="321" spans="1:17">
      <c r="A321" t="s">
        <v>3028</v>
      </c>
      <c r="B321">
        <v>17160</v>
      </c>
      <c r="C321">
        <v>40503</v>
      </c>
      <c r="D321">
        <v>24446</v>
      </c>
      <c r="E321">
        <v>1007</v>
      </c>
      <c r="F321">
        <v>1241</v>
      </c>
      <c r="G321">
        <v>1349</v>
      </c>
      <c r="H321">
        <v>1690</v>
      </c>
      <c r="I321">
        <v>1202</v>
      </c>
      <c r="J321">
        <v>748</v>
      </c>
      <c r="K321">
        <v>5834</v>
      </c>
      <c r="L321">
        <v>3039</v>
      </c>
      <c r="M321">
        <v>4135</v>
      </c>
      <c r="N321">
        <v>3985</v>
      </c>
      <c r="O321">
        <v>1729</v>
      </c>
      <c r="P321">
        <v>2169</v>
      </c>
      <c r="Q321">
        <v>682</v>
      </c>
    </row>
    <row r="322" spans="1:17">
      <c r="A322" t="s">
        <v>3029</v>
      </c>
      <c r="B322">
        <v>13258</v>
      </c>
      <c r="C322">
        <v>30999</v>
      </c>
      <c r="D322">
        <v>22209</v>
      </c>
      <c r="E322">
        <v>32997</v>
      </c>
      <c r="F322">
        <v>1076</v>
      </c>
      <c r="G322">
        <v>2436</v>
      </c>
      <c r="H322">
        <v>2227</v>
      </c>
      <c r="I322">
        <v>803</v>
      </c>
      <c r="J322">
        <v>2668</v>
      </c>
      <c r="K322">
        <v>3974</v>
      </c>
      <c r="L322">
        <v>2614</v>
      </c>
      <c r="M322">
        <v>810</v>
      </c>
      <c r="N322">
        <v>1131</v>
      </c>
      <c r="O322">
        <v>238</v>
      </c>
      <c r="P322">
        <v>28</v>
      </c>
      <c r="Q322">
        <v>678</v>
      </c>
    </row>
    <row r="323" spans="1:17">
      <c r="A323" t="s">
        <v>3030</v>
      </c>
      <c r="B323">
        <v>7884</v>
      </c>
      <c r="C323">
        <v>7137</v>
      </c>
      <c r="D323">
        <v>154</v>
      </c>
      <c r="E323">
        <v>5277</v>
      </c>
      <c r="F323">
        <v>72</v>
      </c>
      <c r="G323">
        <v>690</v>
      </c>
      <c r="H323">
        <v>448</v>
      </c>
      <c r="I323">
        <v>375</v>
      </c>
      <c r="J323">
        <v>419</v>
      </c>
      <c r="K323">
        <v>806</v>
      </c>
      <c r="L323">
        <v>927</v>
      </c>
      <c r="M323">
        <v>960</v>
      </c>
      <c r="N323">
        <v>634</v>
      </c>
      <c r="O323">
        <v>107</v>
      </c>
      <c r="P323">
        <v>30</v>
      </c>
      <c r="Q323">
        <v>85</v>
      </c>
    </row>
    <row r="324" spans="1:17">
      <c r="A324" t="s">
        <v>3031</v>
      </c>
      <c r="B324">
        <v>2753</v>
      </c>
      <c r="C324">
        <v>3809</v>
      </c>
      <c r="D324">
        <v>1756</v>
      </c>
      <c r="E324">
        <v>1602</v>
      </c>
      <c r="F324">
        <v>125</v>
      </c>
      <c r="G324">
        <v>239</v>
      </c>
      <c r="H324">
        <v>57</v>
      </c>
      <c r="I324">
        <v>356</v>
      </c>
      <c r="J324">
        <v>316</v>
      </c>
      <c r="K324">
        <v>86</v>
      </c>
      <c r="L324">
        <v>663</v>
      </c>
      <c r="M324">
        <v>142</v>
      </c>
      <c r="N324">
        <v>165</v>
      </c>
      <c r="O324">
        <v>98</v>
      </c>
      <c r="P324">
        <v>286</v>
      </c>
      <c r="Q324">
        <v>223</v>
      </c>
    </row>
    <row r="325" spans="1:17">
      <c r="A325" t="s">
        <v>3032</v>
      </c>
      <c r="B325">
        <v>6828</v>
      </c>
      <c r="C325">
        <v>26323</v>
      </c>
      <c r="D325">
        <v>22899</v>
      </c>
      <c r="E325">
        <v>20557</v>
      </c>
      <c r="F325">
        <v>126</v>
      </c>
      <c r="G325">
        <v>2374</v>
      </c>
      <c r="H325">
        <v>1240</v>
      </c>
      <c r="I325">
        <v>960</v>
      </c>
      <c r="J325">
        <v>1184</v>
      </c>
      <c r="K325">
        <v>1265</v>
      </c>
      <c r="L325">
        <v>705</v>
      </c>
      <c r="M325">
        <v>2345</v>
      </c>
      <c r="N325">
        <v>791</v>
      </c>
      <c r="O325">
        <v>129</v>
      </c>
      <c r="P325">
        <v>951</v>
      </c>
      <c r="Q325">
        <v>610</v>
      </c>
    </row>
    <row r="326" spans="1:17">
      <c r="A326" t="s">
        <v>3033</v>
      </c>
      <c r="B326">
        <v>7424</v>
      </c>
      <c r="C326">
        <v>6192</v>
      </c>
      <c r="D326">
        <v>6897</v>
      </c>
      <c r="E326">
        <v>5002</v>
      </c>
      <c r="F326">
        <v>92</v>
      </c>
      <c r="G326">
        <v>140</v>
      </c>
      <c r="H326">
        <v>545</v>
      </c>
      <c r="I326">
        <v>240</v>
      </c>
      <c r="J326">
        <v>496</v>
      </c>
      <c r="K326">
        <v>562</v>
      </c>
      <c r="L326">
        <v>96</v>
      </c>
      <c r="M326">
        <v>379</v>
      </c>
      <c r="N326">
        <v>120</v>
      </c>
      <c r="O326">
        <v>134</v>
      </c>
      <c r="P326">
        <v>91</v>
      </c>
      <c r="Q326">
        <v>82</v>
      </c>
    </row>
    <row r="327" spans="1:17">
      <c r="A327" t="s">
        <v>3034</v>
      </c>
      <c r="B327">
        <v>2567</v>
      </c>
      <c r="C327">
        <v>3716</v>
      </c>
      <c r="D327">
        <v>3951</v>
      </c>
      <c r="E327">
        <v>12821</v>
      </c>
      <c r="F327">
        <v>187</v>
      </c>
      <c r="G327">
        <v>372</v>
      </c>
      <c r="H327">
        <v>697</v>
      </c>
      <c r="I327">
        <v>378</v>
      </c>
      <c r="J327">
        <v>451</v>
      </c>
      <c r="K327">
        <v>753</v>
      </c>
      <c r="L327">
        <v>1858</v>
      </c>
      <c r="M327">
        <v>1328</v>
      </c>
      <c r="N327">
        <v>991</v>
      </c>
      <c r="O327">
        <v>27</v>
      </c>
      <c r="P327">
        <v>887</v>
      </c>
      <c r="Q327">
        <v>160</v>
      </c>
    </row>
    <row r="328" spans="1:17">
      <c r="A328" t="s">
        <v>3035</v>
      </c>
      <c r="B328">
        <v>17503</v>
      </c>
      <c r="C328">
        <v>23804</v>
      </c>
      <c r="D328">
        <v>12553</v>
      </c>
      <c r="E328">
        <v>9169</v>
      </c>
      <c r="F328">
        <v>291</v>
      </c>
      <c r="G328">
        <v>1009</v>
      </c>
      <c r="H328">
        <v>253</v>
      </c>
      <c r="I328">
        <v>770</v>
      </c>
      <c r="J328">
        <v>751</v>
      </c>
      <c r="K328">
        <v>192</v>
      </c>
      <c r="L328">
        <v>916</v>
      </c>
      <c r="M328">
        <v>1644</v>
      </c>
      <c r="N328">
        <v>1045</v>
      </c>
      <c r="O328">
        <v>229</v>
      </c>
      <c r="P328">
        <v>756</v>
      </c>
      <c r="Q328">
        <v>145</v>
      </c>
    </row>
    <row r="329" spans="1:17">
      <c r="A329" t="s">
        <v>3036</v>
      </c>
      <c r="B329">
        <v>8859</v>
      </c>
      <c r="C329">
        <v>4579</v>
      </c>
      <c r="D329">
        <v>6736</v>
      </c>
      <c r="E329">
        <v>6964</v>
      </c>
      <c r="F329">
        <v>8</v>
      </c>
      <c r="G329">
        <v>226</v>
      </c>
      <c r="H329">
        <v>211</v>
      </c>
      <c r="I329">
        <v>0</v>
      </c>
      <c r="J329">
        <v>313</v>
      </c>
      <c r="K329">
        <v>212</v>
      </c>
      <c r="L329">
        <v>12</v>
      </c>
      <c r="M329">
        <v>318</v>
      </c>
      <c r="N329">
        <v>365</v>
      </c>
      <c r="O329">
        <v>143</v>
      </c>
      <c r="P329">
        <v>356</v>
      </c>
      <c r="Q329">
        <v>95</v>
      </c>
    </row>
    <row r="330" spans="1:17">
      <c r="A330" t="s">
        <v>3037</v>
      </c>
      <c r="B330">
        <v>15589</v>
      </c>
      <c r="C330">
        <v>6602</v>
      </c>
      <c r="D330">
        <v>16826</v>
      </c>
      <c r="E330">
        <v>1341</v>
      </c>
      <c r="F330">
        <v>295</v>
      </c>
      <c r="G330">
        <v>1680</v>
      </c>
      <c r="H330">
        <v>1420</v>
      </c>
      <c r="I330">
        <v>929</v>
      </c>
      <c r="J330">
        <v>1690</v>
      </c>
      <c r="K330">
        <v>4</v>
      </c>
      <c r="L330">
        <v>3297</v>
      </c>
      <c r="M330">
        <v>1852</v>
      </c>
      <c r="N330">
        <v>2380</v>
      </c>
      <c r="O330">
        <v>902</v>
      </c>
      <c r="P330">
        <v>576</v>
      </c>
      <c r="Q330">
        <v>264</v>
      </c>
    </row>
    <row r="331" spans="1:17">
      <c r="A331" t="s">
        <v>3038</v>
      </c>
      <c r="B331">
        <v>17040</v>
      </c>
      <c r="C331">
        <v>7708</v>
      </c>
      <c r="D331">
        <v>7488</v>
      </c>
      <c r="E331">
        <v>6433</v>
      </c>
      <c r="F331">
        <v>36</v>
      </c>
      <c r="G331">
        <v>829</v>
      </c>
      <c r="H331">
        <v>1166</v>
      </c>
      <c r="I331">
        <v>955</v>
      </c>
      <c r="J331">
        <v>279</v>
      </c>
      <c r="K331">
        <v>117</v>
      </c>
      <c r="L331">
        <v>405</v>
      </c>
      <c r="M331">
        <v>1450</v>
      </c>
      <c r="N331">
        <v>243</v>
      </c>
      <c r="O331">
        <v>211</v>
      </c>
      <c r="P331">
        <v>301</v>
      </c>
      <c r="Q331">
        <v>370</v>
      </c>
    </row>
    <row r="332" spans="1:17">
      <c r="A332" t="s">
        <v>3039</v>
      </c>
      <c r="B332">
        <v>369</v>
      </c>
      <c r="C332">
        <v>525</v>
      </c>
      <c r="D332">
        <v>244</v>
      </c>
      <c r="E332">
        <v>848</v>
      </c>
      <c r="F332">
        <v>34</v>
      </c>
      <c r="G332">
        <v>28</v>
      </c>
      <c r="H332">
        <v>29</v>
      </c>
      <c r="I332">
        <v>76</v>
      </c>
      <c r="J332">
        <v>15</v>
      </c>
      <c r="K332">
        <v>122</v>
      </c>
      <c r="L332">
        <v>61</v>
      </c>
      <c r="M332">
        <v>143</v>
      </c>
      <c r="N332">
        <v>29</v>
      </c>
      <c r="O332">
        <v>19</v>
      </c>
      <c r="P332">
        <v>61</v>
      </c>
      <c r="Q332">
        <v>9</v>
      </c>
    </row>
    <row r="333" spans="1:17">
      <c r="A333" t="s">
        <v>3040</v>
      </c>
      <c r="B333">
        <v>27746</v>
      </c>
      <c r="C333">
        <v>34134</v>
      </c>
      <c r="D333">
        <v>6317</v>
      </c>
      <c r="E333">
        <v>33530</v>
      </c>
      <c r="F333">
        <v>734</v>
      </c>
      <c r="G333">
        <v>572</v>
      </c>
      <c r="H333">
        <v>1731</v>
      </c>
      <c r="I333">
        <v>503</v>
      </c>
      <c r="J333">
        <v>225</v>
      </c>
      <c r="K333">
        <v>1031</v>
      </c>
      <c r="L333">
        <v>1945</v>
      </c>
      <c r="M333">
        <v>2067</v>
      </c>
      <c r="N333">
        <v>3070</v>
      </c>
      <c r="O333">
        <v>891</v>
      </c>
      <c r="P333">
        <v>1675</v>
      </c>
      <c r="Q333">
        <v>105</v>
      </c>
    </row>
    <row r="334" spans="1:17">
      <c r="A334" t="s">
        <v>3041</v>
      </c>
      <c r="B334">
        <v>4114</v>
      </c>
      <c r="C334">
        <v>938</v>
      </c>
      <c r="D334">
        <v>3501</v>
      </c>
      <c r="E334">
        <v>3188</v>
      </c>
      <c r="F334">
        <v>38</v>
      </c>
      <c r="G334">
        <v>317</v>
      </c>
      <c r="H334">
        <v>207</v>
      </c>
      <c r="I334">
        <v>260</v>
      </c>
      <c r="J334">
        <v>72</v>
      </c>
      <c r="K334">
        <v>67</v>
      </c>
      <c r="L334">
        <v>349</v>
      </c>
      <c r="M334">
        <v>55</v>
      </c>
      <c r="N334">
        <v>118</v>
      </c>
      <c r="O334">
        <v>138</v>
      </c>
      <c r="P334">
        <v>117</v>
      </c>
      <c r="Q334">
        <v>181</v>
      </c>
    </row>
    <row r="335" spans="1:17">
      <c r="A335" t="s">
        <v>3042</v>
      </c>
      <c r="B335">
        <v>1226</v>
      </c>
      <c r="C335">
        <v>1140</v>
      </c>
      <c r="D335">
        <v>3320</v>
      </c>
      <c r="E335">
        <v>2896</v>
      </c>
      <c r="F335">
        <v>129</v>
      </c>
      <c r="G335">
        <v>263</v>
      </c>
      <c r="H335">
        <v>347</v>
      </c>
      <c r="I335">
        <v>332</v>
      </c>
      <c r="J335">
        <v>495</v>
      </c>
      <c r="K335">
        <v>202</v>
      </c>
      <c r="L335">
        <v>24</v>
      </c>
      <c r="M335">
        <v>508</v>
      </c>
      <c r="N335">
        <v>247</v>
      </c>
      <c r="O335">
        <v>73</v>
      </c>
      <c r="P335">
        <v>210</v>
      </c>
      <c r="Q335">
        <v>98</v>
      </c>
    </row>
    <row r="336" spans="1:17">
      <c r="A336" t="s">
        <v>3043</v>
      </c>
      <c r="B336">
        <v>166</v>
      </c>
      <c r="C336">
        <v>1379</v>
      </c>
      <c r="D336">
        <v>417</v>
      </c>
      <c r="E336">
        <v>1738</v>
      </c>
      <c r="F336">
        <v>58</v>
      </c>
      <c r="G336">
        <v>200</v>
      </c>
      <c r="H336">
        <v>148</v>
      </c>
      <c r="I336">
        <v>155</v>
      </c>
      <c r="J336">
        <v>164</v>
      </c>
      <c r="K336">
        <v>145</v>
      </c>
      <c r="L336">
        <v>38</v>
      </c>
      <c r="M336">
        <v>15</v>
      </c>
      <c r="N336">
        <v>51</v>
      </c>
      <c r="O336">
        <v>21</v>
      </c>
      <c r="P336">
        <v>42</v>
      </c>
      <c r="Q336">
        <v>1</v>
      </c>
    </row>
    <row r="337" spans="1:17">
      <c r="A337" t="s">
        <v>3044</v>
      </c>
      <c r="B337">
        <v>388</v>
      </c>
      <c r="C337">
        <v>107</v>
      </c>
      <c r="D337">
        <v>17</v>
      </c>
      <c r="E337">
        <v>371</v>
      </c>
      <c r="F337">
        <v>3</v>
      </c>
      <c r="G337">
        <v>20</v>
      </c>
      <c r="H337">
        <v>11</v>
      </c>
      <c r="I337">
        <v>42</v>
      </c>
      <c r="J337">
        <v>43</v>
      </c>
      <c r="K337">
        <v>4</v>
      </c>
      <c r="L337">
        <v>5</v>
      </c>
      <c r="M337">
        <v>5</v>
      </c>
      <c r="N337">
        <v>72</v>
      </c>
      <c r="O337">
        <v>16</v>
      </c>
      <c r="P337">
        <v>49</v>
      </c>
      <c r="Q337">
        <v>50</v>
      </c>
    </row>
    <row r="338" spans="1:17">
      <c r="A338" t="s">
        <v>3045</v>
      </c>
      <c r="B338">
        <v>1140</v>
      </c>
      <c r="C338">
        <v>1089</v>
      </c>
      <c r="D338">
        <v>584</v>
      </c>
      <c r="E338">
        <v>483</v>
      </c>
      <c r="F338">
        <v>27</v>
      </c>
      <c r="G338">
        <v>73</v>
      </c>
      <c r="H338">
        <v>53</v>
      </c>
      <c r="I338">
        <v>72</v>
      </c>
      <c r="J338">
        <v>82</v>
      </c>
      <c r="K338">
        <v>69</v>
      </c>
      <c r="L338">
        <v>132</v>
      </c>
      <c r="M338">
        <v>38</v>
      </c>
      <c r="N338">
        <v>33</v>
      </c>
      <c r="O338">
        <v>28</v>
      </c>
      <c r="P338">
        <v>0</v>
      </c>
      <c r="Q338">
        <v>10</v>
      </c>
    </row>
    <row r="339" spans="1:17">
      <c r="A339" t="s">
        <v>3046</v>
      </c>
      <c r="B339">
        <v>73</v>
      </c>
      <c r="C339">
        <v>446</v>
      </c>
      <c r="D339">
        <v>452</v>
      </c>
      <c r="E339">
        <v>115</v>
      </c>
      <c r="F339">
        <v>14</v>
      </c>
      <c r="G339">
        <v>30</v>
      </c>
      <c r="H339">
        <v>18</v>
      </c>
      <c r="I339">
        <v>80</v>
      </c>
      <c r="J339">
        <v>97</v>
      </c>
      <c r="K339">
        <v>24</v>
      </c>
      <c r="L339">
        <v>188</v>
      </c>
      <c r="M339">
        <v>114</v>
      </c>
      <c r="N339">
        <v>117</v>
      </c>
      <c r="O339">
        <v>24</v>
      </c>
      <c r="P339">
        <v>1</v>
      </c>
      <c r="Q339">
        <v>13</v>
      </c>
    </row>
    <row r="340" spans="1:17">
      <c r="A340" t="s">
        <v>3047</v>
      </c>
      <c r="B340">
        <v>411</v>
      </c>
      <c r="C340">
        <v>1353</v>
      </c>
      <c r="D340">
        <v>1253</v>
      </c>
      <c r="E340">
        <v>895</v>
      </c>
      <c r="F340">
        <v>32</v>
      </c>
      <c r="G340">
        <v>63</v>
      </c>
      <c r="H340">
        <v>147</v>
      </c>
      <c r="I340">
        <v>113</v>
      </c>
      <c r="J340">
        <v>50</v>
      </c>
      <c r="K340">
        <v>85</v>
      </c>
      <c r="L340">
        <v>193</v>
      </c>
      <c r="M340">
        <v>166</v>
      </c>
      <c r="N340">
        <v>19</v>
      </c>
      <c r="O340">
        <v>56</v>
      </c>
      <c r="P340">
        <v>44</v>
      </c>
      <c r="Q340">
        <v>36</v>
      </c>
    </row>
    <row r="341" spans="1:17">
      <c r="A341" t="s">
        <v>3048</v>
      </c>
      <c r="B341">
        <v>435</v>
      </c>
      <c r="C341">
        <v>780</v>
      </c>
      <c r="D341">
        <v>49</v>
      </c>
      <c r="E341">
        <v>1062</v>
      </c>
      <c r="F341">
        <v>15</v>
      </c>
      <c r="G341">
        <v>26</v>
      </c>
      <c r="H341">
        <v>56</v>
      </c>
      <c r="I341">
        <v>38</v>
      </c>
      <c r="J341">
        <v>43</v>
      </c>
      <c r="K341">
        <v>95</v>
      </c>
      <c r="L341">
        <v>151</v>
      </c>
      <c r="M341">
        <v>134</v>
      </c>
      <c r="N341">
        <v>36</v>
      </c>
      <c r="O341">
        <v>17</v>
      </c>
      <c r="P341">
        <v>36</v>
      </c>
      <c r="Q341">
        <v>12</v>
      </c>
    </row>
    <row r="342" spans="1:17">
      <c r="A342" t="s">
        <v>3049</v>
      </c>
      <c r="B342">
        <v>625</v>
      </c>
      <c r="C342">
        <v>569</v>
      </c>
      <c r="D342">
        <v>869</v>
      </c>
      <c r="E342">
        <v>1376</v>
      </c>
      <c r="F342">
        <v>8</v>
      </c>
      <c r="G342">
        <v>33</v>
      </c>
      <c r="H342">
        <v>36</v>
      </c>
      <c r="I342">
        <v>110</v>
      </c>
      <c r="J342">
        <v>117</v>
      </c>
      <c r="K342">
        <v>128</v>
      </c>
      <c r="L342">
        <v>235</v>
      </c>
      <c r="M342">
        <v>31</v>
      </c>
      <c r="N342">
        <v>55</v>
      </c>
      <c r="O342">
        <v>11</v>
      </c>
      <c r="P342">
        <v>10</v>
      </c>
      <c r="Q342">
        <v>21</v>
      </c>
    </row>
    <row r="343" spans="1:17">
      <c r="A343" t="s">
        <v>3050</v>
      </c>
      <c r="B343">
        <v>853</v>
      </c>
      <c r="C343">
        <v>910</v>
      </c>
      <c r="D343">
        <v>920</v>
      </c>
      <c r="E343">
        <v>213</v>
      </c>
      <c r="F343">
        <v>0</v>
      </c>
      <c r="G343">
        <v>15</v>
      </c>
      <c r="H343">
        <v>39</v>
      </c>
      <c r="I343">
        <v>30</v>
      </c>
      <c r="J343">
        <v>47</v>
      </c>
      <c r="K343">
        <v>65</v>
      </c>
      <c r="L343">
        <v>117</v>
      </c>
      <c r="M343">
        <v>71</v>
      </c>
      <c r="N343">
        <v>55</v>
      </c>
      <c r="O343">
        <v>9</v>
      </c>
      <c r="P343">
        <v>6</v>
      </c>
      <c r="Q343">
        <v>15</v>
      </c>
    </row>
    <row r="344" spans="1:17">
      <c r="A344" t="s">
        <v>3051</v>
      </c>
      <c r="B344">
        <v>2939</v>
      </c>
      <c r="C344">
        <v>3021</v>
      </c>
      <c r="D344">
        <v>3171</v>
      </c>
      <c r="E344">
        <v>103</v>
      </c>
      <c r="F344">
        <v>10</v>
      </c>
      <c r="G344">
        <v>246</v>
      </c>
      <c r="H344">
        <v>39</v>
      </c>
      <c r="I344">
        <v>173</v>
      </c>
      <c r="J344">
        <v>223</v>
      </c>
      <c r="K344">
        <v>349</v>
      </c>
      <c r="L344">
        <v>15</v>
      </c>
      <c r="M344">
        <v>267</v>
      </c>
      <c r="N344">
        <v>250</v>
      </c>
      <c r="O344">
        <v>38</v>
      </c>
      <c r="P344">
        <v>159</v>
      </c>
      <c r="Q344">
        <v>41</v>
      </c>
    </row>
    <row r="345" spans="1:17">
      <c r="A345" t="s">
        <v>3052</v>
      </c>
      <c r="B345">
        <v>1128</v>
      </c>
      <c r="C345">
        <v>1127</v>
      </c>
      <c r="D345">
        <v>408</v>
      </c>
      <c r="E345">
        <v>1443</v>
      </c>
      <c r="F345">
        <v>18</v>
      </c>
      <c r="G345">
        <v>15</v>
      </c>
      <c r="H345">
        <v>35</v>
      </c>
      <c r="I345">
        <v>44</v>
      </c>
      <c r="J345">
        <v>62</v>
      </c>
      <c r="K345">
        <v>103</v>
      </c>
      <c r="L345">
        <v>307</v>
      </c>
      <c r="M345">
        <v>80</v>
      </c>
      <c r="N345">
        <v>56</v>
      </c>
      <c r="O345">
        <v>9</v>
      </c>
      <c r="P345">
        <v>53</v>
      </c>
      <c r="Q345">
        <v>7</v>
      </c>
    </row>
    <row r="346" spans="1:17">
      <c r="A346" t="s">
        <v>3053</v>
      </c>
      <c r="B346">
        <v>725</v>
      </c>
      <c r="C346">
        <v>953</v>
      </c>
      <c r="D346">
        <v>459</v>
      </c>
      <c r="E346">
        <v>499</v>
      </c>
      <c r="F346">
        <v>12</v>
      </c>
      <c r="G346">
        <v>83</v>
      </c>
      <c r="H346">
        <v>66</v>
      </c>
      <c r="I346">
        <v>7</v>
      </c>
      <c r="J346">
        <v>41</v>
      </c>
      <c r="K346">
        <v>112</v>
      </c>
      <c r="L346">
        <v>5</v>
      </c>
      <c r="M346">
        <v>64</v>
      </c>
      <c r="N346">
        <v>25</v>
      </c>
      <c r="O346">
        <v>58</v>
      </c>
      <c r="P346">
        <v>57</v>
      </c>
      <c r="Q346">
        <v>76</v>
      </c>
    </row>
    <row r="347" spans="1:17">
      <c r="A347" t="s">
        <v>3054</v>
      </c>
      <c r="B347">
        <v>119</v>
      </c>
      <c r="C347">
        <v>209</v>
      </c>
      <c r="D347">
        <v>288</v>
      </c>
      <c r="E347">
        <v>312</v>
      </c>
      <c r="F347">
        <v>3</v>
      </c>
      <c r="G347">
        <v>55</v>
      </c>
      <c r="H347">
        <v>24</v>
      </c>
      <c r="I347">
        <v>4</v>
      </c>
      <c r="J347">
        <v>36</v>
      </c>
      <c r="K347">
        <v>40</v>
      </c>
      <c r="L347">
        <v>49</v>
      </c>
      <c r="M347">
        <v>107</v>
      </c>
      <c r="N347">
        <v>47</v>
      </c>
      <c r="O347">
        <v>2</v>
      </c>
      <c r="P347">
        <v>22</v>
      </c>
      <c r="Q347">
        <v>11</v>
      </c>
    </row>
    <row r="348" spans="1:17">
      <c r="A348" t="s">
        <v>3055</v>
      </c>
      <c r="B348">
        <v>471</v>
      </c>
      <c r="C348">
        <v>48</v>
      </c>
      <c r="D348">
        <v>181</v>
      </c>
      <c r="E348">
        <v>300</v>
      </c>
      <c r="F348">
        <v>1</v>
      </c>
      <c r="G348">
        <v>20</v>
      </c>
      <c r="H348">
        <v>36</v>
      </c>
      <c r="I348">
        <v>31</v>
      </c>
      <c r="J348">
        <v>6</v>
      </c>
      <c r="K348">
        <v>1</v>
      </c>
      <c r="L348">
        <v>9</v>
      </c>
      <c r="M348">
        <v>11</v>
      </c>
      <c r="N348">
        <v>55</v>
      </c>
      <c r="O348">
        <v>20</v>
      </c>
      <c r="P348">
        <v>18</v>
      </c>
      <c r="Q348">
        <v>19</v>
      </c>
    </row>
    <row r="349" spans="1:17">
      <c r="A349" t="s">
        <v>3056</v>
      </c>
      <c r="B349">
        <v>108</v>
      </c>
      <c r="C349">
        <v>33</v>
      </c>
      <c r="D349">
        <v>13</v>
      </c>
      <c r="E349">
        <v>128</v>
      </c>
      <c r="F349">
        <v>0</v>
      </c>
      <c r="G349">
        <v>0</v>
      </c>
      <c r="H349">
        <v>1</v>
      </c>
      <c r="I349">
        <v>6</v>
      </c>
      <c r="J349">
        <v>9</v>
      </c>
      <c r="K349">
        <v>7</v>
      </c>
      <c r="L349">
        <v>38</v>
      </c>
      <c r="M349">
        <v>13</v>
      </c>
      <c r="N349">
        <v>3</v>
      </c>
      <c r="O349">
        <v>0</v>
      </c>
      <c r="P349">
        <v>0</v>
      </c>
      <c r="Q349">
        <v>0</v>
      </c>
    </row>
    <row r="350" spans="1:17">
      <c r="A350" t="s">
        <v>3057</v>
      </c>
      <c r="B350">
        <v>1092</v>
      </c>
      <c r="C350">
        <v>315</v>
      </c>
      <c r="D350">
        <v>1038</v>
      </c>
      <c r="E350">
        <v>1761</v>
      </c>
      <c r="F350">
        <v>44</v>
      </c>
      <c r="G350">
        <v>49</v>
      </c>
      <c r="H350">
        <v>37</v>
      </c>
      <c r="I350">
        <v>144</v>
      </c>
      <c r="J350">
        <v>35</v>
      </c>
      <c r="K350">
        <v>132</v>
      </c>
      <c r="L350">
        <v>42</v>
      </c>
      <c r="M350">
        <v>261</v>
      </c>
      <c r="N350">
        <v>86</v>
      </c>
      <c r="O350">
        <v>43</v>
      </c>
      <c r="P350">
        <v>65</v>
      </c>
      <c r="Q350">
        <v>48</v>
      </c>
    </row>
    <row r="351" spans="1:17">
      <c r="A351" t="s">
        <v>3058</v>
      </c>
      <c r="B351">
        <v>552</v>
      </c>
      <c r="C351">
        <v>1630</v>
      </c>
      <c r="D351">
        <v>765</v>
      </c>
      <c r="E351">
        <v>803</v>
      </c>
      <c r="F351">
        <v>30</v>
      </c>
      <c r="G351">
        <v>13</v>
      </c>
      <c r="H351">
        <v>11</v>
      </c>
      <c r="I351">
        <v>22</v>
      </c>
      <c r="J351">
        <v>121</v>
      </c>
      <c r="K351">
        <v>169</v>
      </c>
      <c r="L351">
        <v>143</v>
      </c>
      <c r="M351">
        <v>425</v>
      </c>
      <c r="N351">
        <v>34</v>
      </c>
      <c r="O351">
        <v>67</v>
      </c>
      <c r="P351">
        <v>54</v>
      </c>
      <c r="Q351">
        <v>30</v>
      </c>
    </row>
    <row r="352" spans="1:17">
      <c r="A352" t="s">
        <v>3059</v>
      </c>
      <c r="B352">
        <v>762</v>
      </c>
      <c r="C352">
        <v>10</v>
      </c>
      <c r="D352">
        <v>701</v>
      </c>
      <c r="E352">
        <v>133</v>
      </c>
      <c r="F352">
        <v>6</v>
      </c>
      <c r="G352">
        <v>7</v>
      </c>
      <c r="H352">
        <v>45</v>
      </c>
      <c r="I352">
        <v>2</v>
      </c>
      <c r="J352">
        <v>43</v>
      </c>
      <c r="K352">
        <v>23</v>
      </c>
      <c r="L352">
        <v>61</v>
      </c>
      <c r="M352">
        <v>16</v>
      </c>
      <c r="N352">
        <v>9</v>
      </c>
      <c r="O352">
        <v>12</v>
      </c>
      <c r="P352">
        <v>10</v>
      </c>
      <c r="Q352">
        <v>31</v>
      </c>
    </row>
    <row r="353" spans="1:17">
      <c r="A353" t="s">
        <v>3060</v>
      </c>
      <c r="B353">
        <v>11</v>
      </c>
      <c r="C353">
        <v>938</v>
      </c>
      <c r="D353">
        <v>2689</v>
      </c>
      <c r="E353">
        <v>1210</v>
      </c>
      <c r="F353">
        <v>48</v>
      </c>
      <c r="G353">
        <v>158</v>
      </c>
      <c r="H353">
        <v>153</v>
      </c>
      <c r="I353">
        <v>156</v>
      </c>
      <c r="J353">
        <v>170</v>
      </c>
      <c r="K353">
        <v>30</v>
      </c>
      <c r="L353">
        <v>632</v>
      </c>
      <c r="M353">
        <v>344</v>
      </c>
      <c r="N353">
        <v>181</v>
      </c>
      <c r="O353">
        <v>55</v>
      </c>
      <c r="P353">
        <v>155</v>
      </c>
      <c r="Q353">
        <v>66</v>
      </c>
    </row>
    <row r="354" spans="1:17">
      <c r="A354" t="s">
        <v>3061</v>
      </c>
      <c r="B354">
        <v>123</v>
      </c>
      <c r="C354">
        <v>58</v>
      </c>
      <c r="D354">
        <v>130</v>
      </c>
      <c r="E354">
        <v>86</v>
      </c>
      <c r="F354">
        <v>3</v>
      </c>
      <c r="G354">
        <v>12</v>
      </c>
      <c r="H354">
        <v>5</v>
      </c>
      <c r="I354">
        <v>4</v>
      </c>
      <c r="J354">
        <v>3</v>
      </c>
      <c r="K354">
        <v>7</v>
      </c>
      <c r="L354">
        <v>10</v>
      </c>
      <c r="M354">
        <v>10</v>
      </c>
      <c r="N354">
        <v>9</v>
      </c>
      <c r="O354">
        <v>9</v>
      </c>
      <c r="P354">
        <v>9</v>
      </c>
      <c r="Q354">
        <v>0</v>
      </c>
    </row>
    <row r="355" spans="1:17">
      <c r="A355" t="s">
        <v>3062</v>
      </c>
      <c r="B355">
        <v>182</v>
      </c>
      <c r="C355">
        <v>341</v>
      </c>
      <c r="D355">
        <v>382</v>
      </c>
      <c r="E355">
        <v>321</v>
      </c>
      <c r="F355">
        <v>15</v>
      </c>
      <c r="G355">
        <v>27</v>
      </c>
      <c r="H355">
        <v>35</v>
      </c>
      <c r="I355">
        <v>16</v>
      </c>
      <c r="J355">
        <v>43</v>
      </c>
      <c r="K355">
        <v>52</v>
      </c>
      <c r="L355">
        <v>125</v>
      </c>
      <c r="M355">
        <v>36</v>
      </c>
      <c r="N355">
        <v>44</v>
      </c>
      <c r="O355">
        <v>9</v>
      </c>
      <c r="P355">
        <v>44</v>
      </c>
      <c r="Q355">
        <v>1</v>
      </c>
    </row>
    <row r="356" spans="1:17">
      <c r="A356" t="s">
        <v>3063</v>
      </c>
      <c r="B356">
        <v>721</v>
      </c>
      <c r="C356">
        <v>238</v>
      </c>
      <c r="D356">
        <v>137</v>
      </c>
      <c r="E356">
        <v>539</v>
      </c>
      <c r="F356">
        <v>2</v>
      </c>
      <c r="G356">
        <v>25</v>
      </c>
      <c r="H356">
        <v>32</v>
      </c>
      <c r="I356">
        <v>27</v>
      </c>
      <c r="J356">
        <v>10</v>
      </c>
      <c r="K356">
        <v>7</v>
      </c>
      <c r="L356">
        <v>59</v>
      </c>
      <c r="M356">
        <v>87</v>
      </c>
      <c r="N356">
        <v>49</v>
      </c>
      <c r="O356">
        <v>13</v>
      </c>
      <c r="P356">
        <v>14</v>
      </c>
      <c r="Q356">
        <v>0</v>
      </c>
    </row>
    <row r="357" spans="1:17">
      <c r="A357" t="s">
        <v>3064</v>
      </c>
      <c r="B357">
        <v>595</v>
      </c>
      <c r="C357">
        <v>199</v>
      </c>
      <c r="D357">
        <v>818</v>
      </c>
      <c r="E357">
        <v>17</v>
      </c>
      <c r="F357">
        <v>36</v>
      </c>
      <c r="G357">
        <v>103</v>
      </c>
      <c r="H357">
        <v>85</v>
      </c>
      <c r="I357">
        <v>41</v>
      </c>
      <c r="J357">
        <v>10</v>
      </c>
      <c r="K357">
        <v>12</v>
      </c>
      <c r="L357">
        <v>118</v>
      </c>
      <c r="M357">
        <v>47</v>
      </c>
      <c r="N357">
        <v>106</v>
      </c>
      <c r="O357">
        <v>22</v>
      </c>
      <c r="P357">
        <v>153</v>
      </c>
      <c r="Q357">
        <v>13</v>
      </c>
    </row>
    <row r="358" spans="1:17">
      <c r="A358" t="s">
        <v>3065</v>
      </c>
      <c r="B358">
        <v>328</v>
      </c>
      <c r="C358">
        <v>2608</v>
      </c>
      <c r="D358">
        <v>249</v>
      </c>
      <c r="E358">
        <v>282</v>
      </c>
      <c r="F358">
        <v>59</v>
      </c>
      <c r="G358">
        <v>265</v>
      </c>
      <c r="H358">
        <v>167</v>
      </c>
      <c r="I358">
        <v>169</v>
      </c>
      <c r="J358">
        <v>29</v>
      </c>
      <c r="K358">
        <v>231</v>
      </c>
      <c r="L358">
        <v>12</v>
      </c>
      <c r="M358">
        <v>191</v>
      </c>
      <c r="N358">
        <v>61</v>
      </c>
      <c r="O358">
        <v>12</v>
      </c>
      <c r="P358">
        <v>163</v>
      </c>
      <c r="Q358">
        <v>23</v>
      </c>
    </row>
    <row r="359" spans="1:17">
      <c r="A359" t="s">
        <v>3066</v>
      </c>
      <c r="B359">
        <v>2279</v>
      </c>
      <c r="C359">
        <v>1045</v>
      </c>
      <c r="D359">
        <v>1436</v>
      </c>
      <c r="E359">
        <v>1551</v>
      </c>
      <c r="F359">
        <v>22</v>
      </c>
      <c r="G359">
        <v>192</v>
      </c>
      <c r="H359">
        <v>101</v>
      </c>
      <c r="I359">
        <v>28</v>
      </c>
      <c r="J359">
        <v>104</v>
      </c>
      <c r="K359">
        <v>140</v>
      </c>
      <c r="L359">
        <v>67</v>
      </c>
      <c r="M359">
        <v>58</v>
      </c>
      <c r="N359">
        <v>0</v>
      </c>
      <c r="O359">
        <v>3</v>
      </c>
      <c r="P359">
        <v>28</v>
      </c>
      <c r="Q359">
        <v>10</v>
      </c>
    </row>
    <row r="360" spans="1:17">
      <c r="A360" t="s">
        <v>3067</v>
      </c>
      <c r="B360">
        <v>2142</v>
      </c>
      <c r="C360">
        <v>1665</v>
      </c>
      <c r="D360">
        <v>1371</v>
      </c>
      <c r="E360">
        <v>272</v>
      </c>
      <c r="F360">
        <v>85</v>
      </c>
      <c r="G360">
        <v>149</v>
      </c>
      <c r="H360">
        <v>200</v>
      </c>
      <c r="I360">
        <v>392</v>
      </c>
      <c r="J360">
        <v>330</v>
      </c>
      <c r="K360">
        <v>37</v>
      </c>
      <c r="L360">
        <v>1248</v>
      </c>
      <c r="M360">
        <v>352</v>
      </c>
      <c r="N360">
        <v>223</v>
      </c>
      <c r="O360">
        <v>34</v>
      </c>
      <c r="P360">
        <v>25</v>
      </c>
      <c r="Q360">
        <v>24</v>
      </c>
    </row>
    <row r="361" spans="1:17">
      <c r="A361" t="s">
        <v>3068</v>
      </c>
      <c r="B361">
        <v>953</v>
      </c>
      <c r="C361">
        <v>1677</v>
      </c>
      <c r="D361">
        <v>777</v>
      </c>
      <c r="E361">
        <v>1674</v>
      </c>
      <c r="F361">
        <v>33</v>
      </c>
      <c r="G361">
        <v>163</v>
      </c>
      <c r="H361">
        <v>57</v>
      </c>
      <c r="I361">
        <v>20</v>
      </c>
      <c r="J361">
        <v>161</v>
      </c>
      <c r="K361">
        <v>215</v>
      </c>
      <c r="L361">
        <v>398</v>
      </c>
      <c r="M361">
        <v>29</v>
      </c>
      <c r="N361">
        <v>113</v>
      </c>
      <c r="O361">
        <v>34</v>
      </c>
      <c r="P361">
        <v>1</v>
      </c>
      <c r="Q361">
        <v>10</v>
      </c>
    </row>
    <row r="362" spans="1:17">
      <c r="A362" t="s">
        <v>3069</v>
      </c>
      <c r="B362">
        <v>574</v>
      </c>
      <c r="C362">
        <v>379</v>
      </c>
      <c r="D362">
        <v>548</v>
      </c>
      <c r="E362">
        <v>132</v>
      </c>
      <c r="F362">
        <v>18</v>
      </c>
      <c r="G362">
        <v>39</v>
      </c>
      <c r="H362">
        <v>21</v>
      </c>
      <c r="I362">
        <v>18</v>
      </c>
      <c r="J362">
        <v>39</v>
      </c>
      <c r="K362">
        <v>36</v>
      </c>
      <c r="L362">
        <v>55</v>
      </c>
      <c r="M362">
        <v>20</v>
      </c>
      <c r="N362">
        <v>34</v>
      </c>
      <c r="O362">
        <v>17</v>
      </c>
      <c r="P362">
        <v>8</v>
      </c>
      <c r="Q362">
        <v>16</v>
      </c>
    </row>
    <row r="363" spans="1:17">
      <c r="A363" t="s">
        <v>3070</v>
      </c>
      <c r="B363">
        <v>672</v>
      </c>
      <c r="C363">
        <v>1309</v>
      </c>
      <c r="D363">
        <v>216</v>
      </c>
      <c r="E363">
        <v>235</v>
      </c>
      <c r="F363">
        <v>18</v>
      </c>
      <c r="G363">
        <v>74</v>
      </c>
      <c r="H363">
        <v>34</v>
      </c>
      <c r="I363">
        <v>26</v>
      </c>
      <c r="J363">
        <v>62</v>
      </c>
      <c r="K363">
        <v>114</v>
      </c>
      <c r="L363">
        <v>326</v>
      </c>
      <c r="M363">
        <v>162</v>
      </c>
      <c r="N363">
        <v>43</v>
      </c>
      <c r="O363">
        <v>28</v>
      </c>
      <c r="P363">
        <v>12</v>
      </c>
      <c r="Q363">
        <v>25</v>
      </c>
    </row>
    <row r="364" spans="1:17">
      <c r="A364" t="s">
        <v>3071</v>
      </c>
      <c r="B364">
        <v>1990</v>
      </c>
      <c r="C364">
        <v>2561</v>
      </c>
      <c r="D364">
        <v>1459</v>
      </c>
      <c r="E364">
        <v>1322</v>
      </c>
      <c r="F364">
        <v>28</v>
      </c>
      <c r="G364">
        <v>116</v>
      </c>
      <c r="H364">
        <v>95</v>
      </c>
      <c r="I364">
        <v>132</v>
      </c>
      <c r="J364">
        <v>7</v>
      </c>
      <c r="K364">
        <v>134</v>
      </c>
      <c r="L364">
        <v>165</v>
      </c>
      <c r="M364">
        <v>253</v>
      </c>
      <c r="N364">
        <v>29</v>
      </c>
      <c r="O364">
        <v>39</v>
      </c>
      <c r="P364">
        <v>13</v>
      </c>
      <c r="Q364">
        <v>45</v>
      </c>
    </row>
    <row r="365" spans="1:17">
      <c r="A365" t="s">
        <v>3072</v>
      </c>
      <c r="B365">
        <v>511</v>
      </c>
      <c r="C365">
        <v>1526</v>
      </c>
      <c r="D365">
        <v>1121</v>
      </c>
      <c r="E365">
        <v>933</v>
      </c>
      <c r="F365">
        <v>23</v>
      </c>
      <c r="G365">
        <v>14</v>
      </c>
      <c r="H365">
        <v>182</v>
      </c>
      <c r="I365">
        <v>135</v>
      </c>
      <c r="J365">
        <v>48</v>
      </c>
      <c r="K365">
        <v>180</v>
      </c>
      <c r="L365">
        <v>374</v>
      </c>
      <c r="M365">
        <v>177</v>
      </c>
      <c r="N365">
        <v>68</v>
      </c>
      <c r="O365">
        <v>45</v>
      </c>
      <c r="P365">
        <v>54</v>
      </c>
      <c r="Q365">
        <v>11</v>
      </c>
    </row>
    <row r="366" spans="1:17">
      <c r="A366" t="s">
        <v>3073</v>
      </c>
      <c r="B366">
        <v>756</v>
      </c>
      <c r="C366">
        <v>1191</v>
      </c>
      <c r="D366">
        <v>150</v>
      </c>
      <c r="E366">
        <v>394</v>
      </c>
      <c r="F366">
        <v>6</v>
      </c>
      <c r="G366">
        <v>74</v>
      </c>
      <c r="H366">
        <v>47</v>
      </c>
      <c r="I366">
        <v>36</v>
      </c>
      <c r="J366">
        <v>94</v>
      </c>
      <c r="K366">
        <v>75</v>
      </c>
      <c r="L366">
        <v>142</v>
      </c>
      <c r="M366">
        <v>115</v>
      </c>
      <c r="N366">
        <v>14</v>
      </c>
      <c r="O366">
        <v>1</v>
      </c>
      <c r="P366">
        <v>1</v>
      </c>
      <c r="Q366">
        <v>1</v>
      </c>
    </row>
    <row r="367" spans="1:17">
      <c r="A367" t="s">
        <v>3074</v>
      </c>
      <c r="B367">
        <v>1576</v>
      </c>
      <c r="C367">
        <v>2367</v>
      </c>
      <c r="D367">
        <v>1050</v>
      </c>
      <c r="E367">
        <v>340</v>
      </c>
      <c r="F367">
        <v>39</v>
      </c>
      <c r="G367">
        <v>276</v>
      </c>
      <c r="H367">
        <v>187</v>
      </c>
      <c r="I367">
        <v>22</v>
      </c>
      <c r="J367">
        <v>162</v>
      </c>
      <c r="K367">
        <v>510</v>
      </c>
      <c r="L367">
        <v>388</v>
      </c>
      <c r="M367">
        <v>369</v>
      </c>
      <c r="N367">
        <v>392</v>
      </c>
      <c r="O367">
        <v>73</v>
      </c>
      <c r="P367">
        <v>207</v>
      </c>
      <c r="Q367">
        <v>21</v>
      </c>
    </row>
    <row r="368" spans="1:17">
      <c r="A368" t="s">
        <v>3075</v>
      </c>
      <c r="B368">
        <v>1870</v>
      </c>
      <c r="C368">
        <v>1260</v>
      </c>
      <c r="D368">
        <v>958</v>
      </c>
      <c r="E368">
        <v>1645</v>
      </c>
      <c r="F368">
        <v>15</v>
      </c>
      <c r="G368">
        <v>138</v>
      </c>
      <c r="H368">
        <v>116</v>
      </c>
      <c r="I368">
        <v>74</v>
      </c>
      <c r="J368">
        <v>135</v>
      </c>
      <c r="K368">
        <v>76</v>
      </c>
      <c r="L368">
        <v>133</v>
      </c>
      <c r="M368">
        <v>55</v>
      </c>
      <c r="N368">
        <v>128</v>
      </c>
      <c r="O368">
        <v>39</v>
      </c>
      <c r="P368">
        <v>11</v>
      </c>
      <c r="Q368">
        <v>6</v>
      </c>
    </row>
    <row r="369" spans="1:17">
      <c r="A369" t="s">
        <v>3076</v>
      </c>
      <c r="B369">
        <v>475</v>
      </c>
      <c r="C369">
        <v>1646</v>
      </c>
      <c r="D369">
        <v>2365</v>
      </c>
      <c r="E369">
        <v>1534</v>
      </c>
      <c r="F369">
        <v>39</v>
      </c>
      <c r="G369">
        <v>241</v>
      </c>
      <c r="H369">
        <v>164</v>
      </c>
      <c r="I369">
        <v>69</v>
      </c>
      <c r="J369">
        <v>109</v>
      </c>
      <c r="K369">
        <v>88</v>
      </c>
      <c r="L369">
        <v>462</v>
      </c>
      <c r="M369">
        <v>481</v>
      </c>
      <c r="N369">
        <v>182</v>
      </c>
      <c r="O369">
        <v>35</v>
      </c>
      <c r="P369">
        <v>75</v>
      </c>
      <c r="Q369">
        <v>20</v>
      </c>
    </row>
    <row r="370" spans="1:17">
      <c r="A370" t="s">
        <v>3077</v>
      </c>
      <c r="B370">
        <v>1259</v>
      </c>
      <c r="C370">
        <v>761</v>
      </c>
      <c r="D370">
        <v>135</v>
      </c>
      <c r="E370">
        <v>727</v>
      </c>
      <c r="F370">
        <v>24</v>
      </c>
      <c r="G370">
        <v>66</v>
      </c>
      <c r="H370">
        <v>54</v>
      </c>
      <c r="I370">
        <v>150</v>
      </c>
      <c r="J370">
        <v>139</v>
      </c>
      <c r="K370">
        <v>54</v>
      </c>
      <c r="L370">
        <v>8</v>
      </c>
      <c r="M370">
        <v>7</v>
      </c>
      <c r="N370">
        <v>102</v>
      </c>
      <c r="O370">
        <v>65</v>
      </c>
      <c r="P370">
        <v>12</v>
      </c>
      <c r="Q370">
        <v>103</v>
      </c>
    </row>
    <row r="371" spans="1:17">
      <c r="A371" t="s">
        <v>3078</v>
      </c>
      <c r="B371">
        <v>719</v>
      </c>
      <c r="C371">
        <v>614</v>
      </c>
      <c r="D371">
        <v>141</v>
      </c>
      <c r="E371">
        <v>11</v>
      </c>
      <c r="F371">
        <v>14</v>
      </c>
      <c r="G371">
        <v>21</v>
      </c>
      <c r="H371">
        <v>73</v>
      </c>
      <c r="I371">
        <v>101</v>
      </c>
      <c r="J371">
        <v>134</v>
      </c>
      <c r="K371">
        <v>10</v>
      </c>
      <c r="L371">
        <v>39</v>
      </c>
      <c r="M371">
        <v>5</v>
      </c>
      <c r="N371">
        <v>17</v>
      </c>
      <c r="O371">
        <v>3</v>
      </c>
      <c r="P371">
        <v>38</v>
      </c>
      <c r="Q371">
        <v>7</v>
      </c>
    </row>
    <row r="372" spans="1:17">
      <c r="A372" t="s">
        <v>3079</v>
      </c>
      <c r="B372">
        <v>57</v>
      </c>
      <c r="C372">
        <v>562</v>
      </c>
      <c r="D372">
        <v>398</v>
      </c>
      <c r="E372">
        <v>226</v>
      </c>
      <c r="F372">
        <v>22</v>
      </c>
      <c r="G372">
        <v>22</v>
      </c>
      <c r="H372">
        <v>33</v>
      </c>
      <c r="I372">
        <v>63</v>
      </c>
      <c r="J372">
        <v>29</v>
      </c>
      <c r="K372">
        <v>39</v>
      </c>
      <c r="L372">
        <v>25</v>
      </c>
      <c r="M372">
        <v>26</v>
      </c>
      <c r="N372">
        <v>31</v>
      </c>
      <c r="O372">
        <v>8</v>
      </c>
      <c r="P372">
        <v>25</v>
      </c>
      <c r="Q372">
        <v>69</v>
      </c>
    </row>
    <row r="373" spans="1:17">
      <c r="A373" t="s">
        <v>3080</v>
      </c>
      <c r="B373">
        <v>92</v>
      </c>
      <c r="C373">
        <v>47</v>
      </c>
      <c r="D373">
        <v>35</v>
      </c>
      <c r="E373">
        <v>14</v>
      </c>
      <c r="F373">
        <v>0</v>
      </c>
      <c r="G373">
        <v>17</v>
      </c>
      <c r="H373">
        <v>5</v>
      </c>
      <c r="I373">
        <v>24</v>
      </c>
      <c r="J373">
        <v>3</v>
      </c>
      <c r="K373">
        <v>7</v>
      </c>
      <c r="L373">
        <v>2</v>
      </c>
      <c r="M373">
        <v>2</v>
      </c>
      <c r="N373">
        <v>3</v>
      </c>
      <c r="O373">
        <v>4</v>
      </c>
      <c r="P373">
        <v>3</v>
      </c>
      <c r="Q373">
        <v>0</v>
      </c>
    </row>
    <row r="374" spans="1:17">
      <c r="A374" t="s">
        <v>3081</v>
      </c>
      <c r="B374">
        <v>208</v>
      </c>
      <c r="C374">
        <v>255</v>
      </c>
      <c r="D374">
        <v>177</v>
      </c>
      <c r="E374">
        <v>69</v>
      </c>
      <c r="F374">
        <v>1</v>
      </c>
      <c r="G374">
        <v>17</v>
      </c>
      <c r="H374">
        <v>6</v>
      </c>
      <c r="I374">
        <v>13</v>
      </c>
      <c r="J374">
        <v>29</v>
      </c>
      <c r="K374">
        <v>5</v>
      </c>
      <c r="L374">
        <v>2</v>
      </c>
      <c r="M374">
        <v>19</v>
      </c>
      <c r="N374">
        <v>25</v>
      </c>
      <c r="O374">
        <v>8</v>
      </c>
      <c r="P374">
        <v>23</v>
      </c>
      <c r="Q374">
        <v>8</v>
      </c>
    </row>
    <row r="375" spans="1:17">
      <c r="A375" t="s">
        <v>3082</v>
      </c>
      <c r="B375">
        <v>252</v>
      </c>
      <c r="C375">
        <v>712</v>
      </c>
      <c r="D375">
        <v>545</v>
      </c>
      <c r="E375">
        <v>510</v>
      </c>
      <c r="F375">
        <v>16</v>
      </c>
      <c r="G375">
        <v>31</v>
      </c>
      <c r="H375">
        <v>63</v>
      </c>
      <c r="I375">
        <v>56</v>
      </c>
      <c r="J375">
        <v>44</v>
      </c>
      <c r="K375">
        <v>27</v>
      </c>
      <c r="L375">
        <v>34</v>
      </c>
      <c r="M375">
        <v>8</v>
      </c>
      <c r="N375">
        <v>16</v>
      </c>
      <c r="O375">
        <v>7</v>
      </c>
      <c r="P375">
        <v>19</v>
      </c>
      <c r="Q375">
        <v>10</v>
      </c>
    </row>
    <row r="376" spans="1:17">
      <c r="A376" t="s">
        <v>3083</v>
      </c>
      <c r="B376">
        <v>2882</v>
      </c>
      <c r="C376">
        <v>87</v>
      </c>
      <c r="D376">
        <v>2647</v>
      </c>
      <c r="E376">
        <v>2099</v>
      </c>
      <c r="F376">
        <v>24</v>
      </c>
      <c r="G376">
        <v>404</v>
      </c>
      <c r="H376">
        <v>69</v>
      </c>
      <c r="I376">
        <v>111</v>
      </c>
      <c r="J376">
        <v>693</v>
      </c>
      <c r="K376">
        <v>428</v>
      </c>
      <c r="L376">
        <v>75</v>
      </c>
      <c r="M376">
        <v>255</v>
      </c>
      <c r="N376">
        <v>10</v>
      </c>
      <c r="O376">
        <v>246</v>
      </c>
      <c r="P376">
        <v>381</v>
      </c>
      <c r="Q376">
        <v>106</v>
      </c>
    </row>
    <row r="377" spans="1:17">
      <c r="A377" t="s">
        <v>3084</v>
      </c>
      <c r="B377">
        <v>837</v>
      </c>
      <c r="C377">
        <v>394</v>
      </c>
      <c r="D377">
        <v>817</v>
      </c>
      <c r="E377">
        <v>602</v>
      </c>
      <c r="F377">
        <v>6</v>
      </c>
      <c r="G377">
        <v>90</v>
      </c>
      <c r="H377">
        <v>17</v>
      </c>
      <c r="I377">
        <v>65</v>
      </c>
      <c r="J377">
        <v>80</v>
      </c>
      <c r="K377">
        <v>39</v>
      </c>
      <c r="L377">
        <v>65</v>
      </c>
      <c r="M377">
        <v>9</v>
      </c>
      <c r="N377">
        <v>22</v>
      </c>
      <c r="O377">
        <v>40</v>
      </c>
      <c r="P377">
        <v>52</v>
      </c>
      <c r="Q377">
        <v>164</v>
      </c>
    </row>
    <row r="378" spans="1:17">
      <c r="A378" t="s">
        <v>3085</v>
      </c>
      <c r="B378">
        <v>500</v>
      </c>
      <c r="C378">
        <v>946</v>
      </c>
      <c r="D378">
        <v>478</v>
      </c>
      <c r="E378">
        <v>375</v>
      </c>
      <c r="F378">
        <v>2</v>
      </c>
      <c r="G378">
        <v>41</v>
      </c>
      <c r="H378">
        <v>31</v>
      </c>
      <c r="I378">
        <v>47</v>
      </c>
      <c r="J378">
        <v>98</v>
      </c>
      <c r="K378">
        <v>24</v>
      </c>
      <c r="L378">
        <v>56</v>
      </c>
      <c r="M378">
        <v>56</v>
      </c>
      <c r="N378">
        <v>45</v>
      </c>
      <c r="O378">
        <v>2</v>
      </c>
      <c r="P378">
        <v>18</v>
      </c>
      <c r="Q378">
        <v>1</v>
      </c>
    </row>
    <row r="379" spans="1:17">
      <c r="A379" t="s">
        <v>3086</v>
      </c>
      <c r="B379">
        <v>669</v>
      </c>
      <c r="C379">
        <v>3078</v>
      </c>
      <c r="D379">
        <v>1990</v>
      </c>
      <c r="E379">
        <v>3708</v>
      </c>
      <c r="F379">
        <v>104</v>
      </c>
      <c r="G379">
        <v>207</v>
      </c>
      <c r="H379">
        <v>45</v>
      </c>
      <c r="I379">
        <v>222</v>
      </c>
      <c r="J379">
        <v>355</v>
      </c>
      <c r="K379">
        <v>124</v>
      </c>
      <c r="L379">
        <v>395</v>
      </c>
      <c r="M379">
        <v>127</v>
      </c>
      <c r="N379">
        <v>310</v>
      </c>
      <c r="O379">
        <v>265</v>
      </c>
      <c r="P379">
        <v>128</v>
      </c>
      <c r="Q379">
        <v>200</v>
      </c>
    </row>
    <row r="380" spans="1:17">
      <c r="A380" t="s">
        <v>3087</v>
      </c>
      <c r="B380">
        <v>68</v>
      </c>
      <c r="C380">
        <v>2245</v>
      </c>
      <c r="D380">
        <v>1961</v>
      </c>
      <c r="E380">
        <v>2374</v>
      </c>
      <c r="F380">
        <v>53</v>
      </c>
      <c r="G380">
        <v>161</v>
      </c>
      <c r="H380">
        <v>200</v>
      </c>
      <c r="I380">
        <v>135</v>
      </c>
      <c r="J380">
        <v>19</v>
      </c>
      <c r="K380">
        <v>46</v>
      </c>
      <c r="L380">
        <v>316</v>
      </c>
      <c r="M380">
        <v>240</v>
      </c>
      <c r="N380">
        <v>148</v>
      </c>
      <c r="O380">
        <v>18</v>
      </c>
      <c r="P380">
        <v>90</v>
      </c>
      <c r="Q380">
        <v>57</v>
      </c>
    </row>
    <row r="381" spans="1:17">
      <c r="A381" t="s">
        <v>3088</v>
      </c>
      <c r="B381">
        <v>376</v>
      </c>
      <c r="C381">
        <v>954</v>
      </c>
      <c r="D381">
        <v>1481</v>
      </c>
      <c r="E381">
        <v>956</v>
      </c>
      <c r="F381">
        <v>3</v>
      </c>
      <c r="G381">
        <v>155</v>
      </c>
      <c r="H381">
        <v>91</v>
      </c>
      <c r="I381">
        <v>23</v>
      </c>
      <c r="J381">
        <v>95</v>
      </c>
      <c r="K381">
        <v>121</v>
      </c>
      <c r="L381">
        <v>193</v>
      </c>
      <c r="M381">
        <v>134</v>
      </c>
      <c r="N381">
        <v>18</v>
      </c>
      <c r="O381">
        <v>39</v>
      </c>
      <c r="P381">
        <v>55</v>
      </c>
      <c r="Q381">
        <v>0</v>
      </c>
    </row>
    <row r="382" spans="1:17">
      <c r="A382" t="s">
        <v>3089</v>
      </c>
      <c r="B382">
        <v>110</v>
      </c>
      <c r="C382">
        <v>378</v>
      </c>
      <c r="D382">
        <v>74</v>
      </c>
      <c r="E382">
        <v>1084</v>
      </c>
      <c r="F382">
        <v>31</v>
      </c>
      <c r="G382">
        <v>31</v>
      </c>
      <c r="H382">
        <v>96</v>
      </c>
      <c r="I382">
        <v>146</v>
      </c>
      <c r="J382">
        <v>571</v>
      </c>
      <c r="K382">
        <v>160</v>
      </c>
      <c r="L382">
        <v>73</v>
      </c>
      <c r="M382">
        <v>127</v>
      </c>
      <c r="N382">
        <v>45</v>
      </c>
      <c r="O382">
        <v>13</v>
      </c>
      <c r="P382">
        <v>13</v>
      </c>
      <c r="Q382">
        <v>14</v>
      </c>
    </row>
    <row r="383" spans="1:17">
      <c r="A383" t="s">
        <v>3090</v>
      </c>
      <c r="B383">
        <v>1535</v>
      </c>
      <c r="C383">
        <v>1091</v>
      </c>
      <c r="D383">
        <v>346</v>
      </c>
      <c r="E383">
        <v>1090</v>
      </c>
      <c r="F383">
        <v>6</v>
      </c>
      <c r="G383">
        <v>46</v>
      </c>
      <c r="H383">
        <v>107</v>
      </c>
      <c r="I383">
        <v>75</v>
      </c>
      <c r="J383">
        <v>103</v>
      </c>
      <c r="K383">
        <v>89</v>
      </c>
      <c r="L383">
        <v>43</v>
      </c>
      <c r="M383">
        <v>79</v>
      </c>
      <c r="N383">
        <v>91</v>
      </c>
      <c r="O383">
        <v>88</v>
      </c>
      <c r="P383">
        <v>18</v>
      </c>
      <c r="Q383">
        <v>13</v>
      </c>
    </row>
    <row r="384" spans="1:17">
      <c r="A384" t="s">
        <v>3091</v>
      </c>
      <c r="B384">
        <v>4145</v>
      </c>
      <c r="C384">
        <v>10162</v>
      </c>
      <c r="D384">
        <v>2327</v>
      </c>
      <c r="E384">
        <v>4825</v>
      </c>
      <c r="F384">
        <v>244</v>
      </c>
      <c r="G384">
        <v>477</v>
      </c>
      <c r="H384">
        <v>8</v>
      </c>
      <c r="I384">
        <v>202</v>
      </c>
      <c r="J384">
        <v>791</v>
      </c>
      <c r="K384">
        <v>423</v>
      </c>
      <c r="L384">
        <v>1548</v>
      </c>
      <c r="M384">
        <v>812</v>
      </c>
      <c r="N384">
        <v>137</v>
      </c>
      <c r="O384">
        <v>78</v>
      </c>
      <c r="P384">
        <v>194</v>
      </c>
      <c r="Q384">
        <v>137</v>
      </c>
    </row>
    <row r="385" spans="1:17">
      <c r="A385" t="s">
        <v>3092</v>
      </c>
      <c r="B385">
        <v>21474</v>
      </c>
      <c r="C385">
        <v>1608</v>
      </c>
      <c r="D385">
        <v>8987</v>
      </c>
      <c r="E385">
        <v>15431</v>
      </c>
      <c r="F385">
        <v>1000</v>
      </c>
      <c r="G385">
        <v>1960</v>
      </c>
      <c r="H385">
        <v>218</v>
      </c>
      <c r="I385">
        <v>445</v>
      </c>
      <c r="J385">
        <v>2254</v>
      </c>
      <c r="K385">
        <v>167</v>
      </c>
      <c r="L385">
        <v>2174</v>
      </c>
      <c r="M385">
        <v>1686</v>
      </c>
      <c r="N385">
        <v>1924</v>
      </c>
      <c r="O385">
        <v>512</v>
      </c>
      <c r="P385">
        <v>2532</v>
      </c>
      <c r="Q385">
        <v>856</v>
      </c>
    </row>
    <row r="386" spans="1:17">
      <c r="A386" t="s">
        <v>3093</v>
      </c>
      <c r="B386">
        <v>3814</v>
      </c>
      <c r="C386">
        <v>5528</v>
      </c>
      <c r="D386">
        <v>5917</v>
      </c>
      <c r="E386">
        <v>2684</v>
      </c>
      <c r="F386">
        <v>202</v>
      </c>
      <c r="G386">
        <v>21</v>
      </c>
      <c r="H386">
        <v>298</v>
      </c>
      <c r="I386">
        <v>91</v>
      </c>
      <c r="J386">
        <v>105</v>
      </c>
      <c r="K386">
        <v>288</v>
      </c>
      <c r="L386">
        <v>926</v>
      </c>
      <c r="M386">
        <v>416</v>
      </c>
      <c r="N386">
        <v>443</v>
      </c>
      <c r="O386">
        <v>101</v>
      </c>
      <c r="P386">
        <v>424</v>
      </c>
      <c r="Q386">
        <v>58</v>
      </c>
    </row>
    <row r="387" spans="1:17">
      <c r="A387" t="s">
        <v>3094</v>
      </c>
      <c r="B387">
        <v>1715</v>
      </c>
      <c r="C387">
        <v>1671</v>
      </c>
      <c r="D387">
        <v>853</v>
      </c>
      <c r="E387">
        <v>522</v>
      </c>
      <c r="F387">
        <v>80</v>
      </c>
      <c r="G387">
        <v>176</v>
      </c>
      <c r="H387">
        <v>16</v>
      </c>
      <c r="I387">
        <v>149</v>
      </c>
      <c r="J387">
        <v>204</v>
      </c>
      <c r="K387">
        <v>207</v>
      </c>
      <c r="L387">
        <v>14</v>
      </c>
      <c r="M387">
        <v>228</v>
      </c>
      <c r="N387">
        <v>186</v>
      </c>
      <c r="O387">
        <v>82</v>
      </c>
      <c r="P387">
        <v>38</v>
      </c>
      <c r="Q387">
        <v>53</v>
      </c>
    </row>
    <row r="388" spans="1:17">
      <c r="A388" t="s">
        <v>3095</v>
      </c>
      <c r="B388">
        <v>4646</v>
      </c>
      <c r="C388">
        <v>1683</v>
      </c>
      <c r="D388">
        <v>1064</v>
      </c>
      <c r="E388">
        <v>649</v>
      </c>
      <c r="F388">
        <v>64</v>
      </c>
      <c r="G388">
        <v>177</v>
      </c>
      <c r="H388">
        <v>84</v>
      </c>
      <c r="I388">
        <v>152</v>
      </c>
      <c r="J388">
        <v>221</v>
      </c>
      <c r="K388">
        <v>22</v>
      </c>
      <c r="L388">
        <v>111</v>
      </c>
      <c r="M388">
        <v>428</v>
      </c>
      <c r="N388">
        <v>382</v>
      </c>
      <c r="O388">
        <v>196</v>
      </c>
      <c r="P388">
        <v>433</v>
      </c>
      <c r="Q388">
        <v>210</v>
      </c>
    </row>
    <row r="389" spans="1:17">
      <c r="A389" t="s">
        <v>3096</v>
      </c>
      <c r="B389">
        <v>324</v>
      </c>
      <c r="C389">
        <v>478</v>
      </c>
      <c r="D389">
        <v>352</v>
      </c>
      <c r="E389">
        <v>27</v>
      </c>
      <c r="F389">
        <v>27</v>
      </c>
      <c r="G389">
        <v>73</v>
      </c>
      <c r="H389">
        <v>150</v>
      </c>
      <c r="I389">
        <v>49</v>
      </c>
      <c r="J389">
        <v>41</v>
      </c>
      <c r="K389">
        <v>66</v>
      </c>
      <c r="L389">
        <v>31</v>
      </c>
      <c r="M389">
        <v>85</v>
      </c>
      <c r="N389">
        <v>90</v>
      </c>
      <c r="O389">
        <v>10</v>
      </c>
      <c r="P389">
        <v>7</v>
      </c>
      <c r="Q389">
        <v>9</v>
      </c>
    </row>
    <row r="390" spans="1:17">
      <c r="A390" t="s">
        <v>3097</v>
      </c>
      <c r="B390">
        <v>2042</v>
      </c>
      <c r="C390">
        <v>199</v>
      </c>
      <c r="D390">
        <v>873</v>
      </c>
      <c r="E390">
        <v>2145</v>
      </c>
      <c r="F390">
        <v>28</v>
      </c>
      <c r="G390">
        <v>285</v>
      </c>
      <c r="H390">
        <v>103</v>
      </c>
      <c r="I390">
        <v>191</v>
      </c>
      <c r="J390">
        <v>229</v>
      </c>
      <c r="K390">
        <v>218</v>
      </c>
      <c r="L390">
        <v>196</v>
      </c>
      <c r="M390">
        <v>7</v>
      </c>
      <c r="N390">
        <v>194</v>
      </c>
      <c r="O390">
        <v>116</v>
      </c>
      <c r="P390">
        <v>240</v>
      </c>
      <c r="Q390">
        <v>16</v>
      </c>
    </row>
    <row r="391" spans="1:17">
      <c r="A391" t="s">
        <v>3098</v>
      </c>
      <c r="B391">
        <v>4488</v>
      </c>
      <c r="C391">
        <v>1412</v>
      </c>
      <c r="D391">
        <v>2970</v>
      </c>
      <c r="E391">
        <v>3322</v>
      </c>
      <c r="F391">
        <v>104</v>
      </c>
      <c r="G391">
        <v>697</v>
      </c>
      <c r="H391">
        <v>315</v>
      </c>
      <c r="I391">
        <v>183</v>
      </c>
      <c r="J391">
        <v>253</v>
      </c>
      <c r="K391">
        <v>152</v>
      </c>
      <c r="L391">
        <v>941</v>
      </c>
      <c r="M391">
        <v>346</v>
      </c>
      <c r="N391">
        <v>52</v>
      </c>
      <c r="O391">
        <v>31</v>
      </c>
      <c r="P391">
        <v>76</v>
      </c>
      <c r="Q391">
        <v>58</v>
      </c>
    </row>
    <row r="392" spans="1:17">
      <c r="A392" t="s">
        <v>3099</v>
      </c>
      <c r="B392">
        <v>1523</v>
      </c>
      <c r="C392">
        <v>513</v>
      </c>
      <c r="D392">
        <v>1312</v>
      </c>
      <c r="E392">
        <v>116</v>
      </c>
      <c r="F392">
        <v>49</v>
      </c>
      <c r="G392">
        <v>45</v>
      </c>
      <c r="H392">
        <v>109</v>
      </c>
      <c r="I392">
        <v>6</v>
      </c>
      <c r="J392">
        <v>88</v>
      </c>
      <c r="K392">
        <v>72</v>
      </c>
      <c r="L392">
        <v>41</v>
      </c>
      <c r="M392">
        <v>67</v>
      </c>
      <c r="N392">
        <v>72</v>
      </c>
      <c r="O392">
        <v>20</v>
      </c>
      <c r="P392">
        <v>110</v>
      </c>
      <c r="Q392">
        <v>14</v>
      </c>
    </row>
    <row r="393" spans="1:17">
      <c r="A393" t="s">
        <v>3100</v>
      </c>
      <c r="B393">
        <v>824</v>
      </c>
      <c r="C393">
        <v>838</v>
      </c>
      <c r="D393">
        <v>2777</v>
      </c>
      <c r="E393">
        <v>158</v>
      </c>
      <c r="F393">
        <v>77</v>
      </c>
      <c r="G393">
        <v>30</v>
      </c>
      <c r="H393">
        <v>183</v>
      </c>
      <c r="I393">
        <v>203</v>
      </c>
      <c r="J393">
        <v>221</v>
      </c>
      <c r="K393">
        <v>4</v>
      </c>
      <c r="L393">
        <v>393</v>
      </c>
      <c r="M393">
        <v>237</v>
      </c>
      <c r="N393">
        <v>51</v>
      </c>
      <c r="O393">
        <v>11</v>
      </c>
      <c r="P393">
        <v>14</v>
      </c>
      <c r="Q393">
        <v>38</v>
      </c>
    </row>
    <row r="394" spans="1:17">
      <c r="A394" t="s">
        <v>3101</v>
      </c>
      <c r="B394">
        <v>1698</v>
      </c>
      <c r="C394">
        <v>1515</v>
      </c>
      <c r="D394">
        <v>1399</v>
      </c>
      <c r="E394">
        <v>745</v>
      </c>
      <c r="F394">
        <v>5</v>
      </c>
      <c r="G394">
        <v>105</v>
      </c>
      <c r="H394">
        <v>177</v>
      </c>
      <c r="I394">
        <v>129</v>
      </c>
      <c r="J394">
        <v>224</v>
      </c>
      <c r="K394">
        <v>104</v>
      </c>
      <c r="L394">
        <v>113</v>
      </c>
      <c r="M394">
        <v>28</v>
      </c>
      <c r="N394">
        <v>231</v>
      </c>
      <c r="O394">
        <v>53</v>
      </c>
      <c r="P394">
        <v>115</v>
      </c>
      <c r="Q394">
        <v>47</v>
      </c>
    </row>
    <row r="395" spans="1:17">
      <c r="A395" t="s">
        <v>3102</v>
      </c>
      <c r="B395">
        <v>437</v>
      </c>
      <c r="C395">
        <v>498</v>
      </c>
      <c r="D395">
        <v>811</v>
      </c>
      <c r="E395">
        <v>798</v>
      </c>
      <c r="F395">
        <v>17</v>
      </c>
      <c r="G395">
        <v>157</v>
      </c>
      <c r="H395">
        <v>80</v>
      </c>
      <c r="I395">
        <v>57</v>
      </c>
      <c r="J395">
        <v>5</v>
      </c>
      <c r="K395">
        <v>117</v>
      </c>
      <c r="L395">
        <v>0</v>
      </c>
      <c r="M395">
        <v>63</v>
      </c>
      <c r="N395">
        <v>35</v>
      </c>
      <c r="O395">
        <v>2</v>
      </c>
      <c r="P395">
        <v>52</v>
      </c>
      <c r="Q395">
        <v>0</v>
      </c>
    </row>
    <row r="396" spans="1:17">
      <c r="A396" t="s">
        <v>3103</v>
      </c>
      <c r="B396">
        <v>1117</v>
      </c>
      <c r="C396">
        <v>406</v>
      </c>
      <c r="D396">
        <v>1006</v>
      </c>
      <c r="E396">
        <v>538</v>
      </c>
      <c r="F396">
        <v>22</v>
      </c>
      <c r="G396">
        <v>139</v>
      </c>
      <c r="H396">
        <v>33</v>
      </c>
      <c r="I396">
        <v>63</v>
      </c>
      <c r="J396">
        <v>140</v>
      </c>
      <c r="K396">
        <v>5</v>
      </c>
      <c r="L396">
        <v>241</v>
      </c>
      <c r="M396">
        <v>68</v>
      </c>
      <c r="N396">
        <v>50</v>
      </c>
      <c r="O396">
        <v>24</v>
      </c>
      <c r="P396">
        <v>17</v>
      </c>
      <c r="Q396">
        <v>27</v>
      </c>
    </row>
    <row r="397" spans="1:17">
      <c r="A397" t="s">
        <v>3104</v>
      </c>
      <c r="B397">
        <v>251</v>
      </c>
      <c r="C397">
        <v>407</v>
      </c>
      <c r="D397">
        <v>187</v>
      </c>
      <c r="E397">
        <v>257</v>
      </c>
      <c r="F397">
        <v>12</v>
      </c>
      <c r="G397">
        <v>51</v>
      </c>
      <c r="H397">
        <v>33</v>
      </c>
      <c r="I397">
        <v>1</v>
      </c>
      <c r="J397">
        <v>20</v>
      </c>
      <c r="K397">
        <v>56</v>
      </c>
      <c r="L397">
        <v>61</v>
      </c>
      <c r="M397">
        <v>71</v>
      </c>
      <c r="N397">
        <v>19</v>
      </c>
      <c r="O397">
        <v>1</v>
      </c>
      <c r="P397">
        <v>18</v>
      </c>
      <c r="Q397">
        <v>8</v>
      </c>
    </row>
    <row r="398" spans="1:17">
      <c r="A398" t="s">
        <v>3105</v>
      </c>
      <c r="B398">
        <v>1737</v>
      </c>
      <c r="C398">
        <v>1165</v>
      </c>
      <c r="D398">
        <v>730</v>
      </c>
      <c r="E398">
        <v>154</v>
      </c>
      <c r="F398">
        <v>21</v>
      </c>
      <c r="G398">
        <v>91</v>
      </c>
      <c r="H398">
        <v>49</v>
      </c>
      <c r="I398">
        <v>54</v>
      </c>
      <c r="J398">
        <v>174</v>
      </c>
      <c r="K398">
        <v>12</v>
      </c>
      <c r="L398">
        <v>84</v>
      </c>
      <c r="M398">
        <v>32</v>
      </c>
      <c r="N398">
        <v>24</v>
      </c>
      <c r="O398">
        <v>5</v>
      </c>
      <c r="P398">
        <v>128</v>
      </c>
      <c r="Q398">
        <v>30</v>
      </c>
    </row>
    <row r="399" spans="1:17">
      <c r="A399" t="s">
        <v>3106</v>
      </c>
      <c r="B399">
        <v>5108</v>
      </c>
      <c r="C399">
        <v>1126</v>
      </c>
      <c r="D399">
        <v>399</v>
      </c>
      <c r="E399">
        <v>234</v>
      </c>
      <c r="F399">
        <v>129</v>
      </c>
      <c r="G399">
        <v>416</v>
      </c>
      <c r="H399">
        <v>262</v>
      </c>
      <c r="I399">
        <v>407</v>
      </c>
      <c r="J399">
        <v>18</v>
      </c>
      <c r="K399">
        <v>430</v>
      </c>
      <c r="L399">
        <v>51</v>
      </c>
      <c r="M399">
        <v>74</v>
      </c>
      <c r="N399">
        <v>457</v>
      </c>
      <c r="O399">
        <v>14</v>
      </c>
      <c r="P399">
        <v>76</v>
      </c>
      <c r="Q399">
        <v>157</v>
      </c>
    </row>
    <row r="400" spans="1:17">
      <c r="A400" t="s">
        <v>3107</v>
      </c>
      <c r="B400">
        <v>733</v>
      </c>
      <c r="C400">
        <v>1912</v>
      </c>
      <c r="D400">
        <v>1532</v>
      </c>
      <c r="E400">
        <v>1715</v>
      </c>
      <c r="F400">
        <v>82</v>
      </c>
      <c r="G400">
        <v>162</v>
      </c>
      <c r="H400">
        <v>71</v>
      </c>
      <c r="I400">
        <v>157</v>
      </c>
      <c r="J400">
        <v>347</v>
      </c>
      <c r="K400">
        <v>95</v>
      </c>
      <c r="L400">
        <v>166</v>
      </c>
      <c r="M400">
        <v>86</v>
      </c>
      <c r="N400">
        <v>12</v>
      </c>
      <c r="O400">
        <v>69</v>
      </c>
      <c r="P400">
        <v>50</v>
      </c>
      <c r="Q400">
        <v>52</v>
      </c>
    </row>
    <row r="401" spans="1:17">
      <c r="A401" t="s">
        <v>3108</v>
      </c>
      <c r="B401">
        <v>2011</v>
      </c>
      <c r="C401">
        <v>3</v>
      </c>
      <c r="D401">
        <v>1253</v>
      </c>
      <c r="E401">
        <v>2306</v>
      </c>
      <c r="F401">
        <v>20</v>
      </c>
      <c r="G401">
        <v>298</v>
      </c>
      <c r="H401">
        <v>89</v>
      </c>
      <c r="I401">
        <v>165</v>
      </c>
      <c r="J401">
        <v>41</v>
      </c>
      <c r="K401">
        <v>238</v>
      </c>
      <c r="L401">
        <v>163</v>
      </c>
      <c r="M401">
        <v>15</v>
      </c>
      <c r="N401">
        <v>150</v>
      </c>
      <c r="O401">
        <v>36</v>
      </c>
      <c r="P401">
        <v>111</v>
      </c>
      <c r="Q401">
        <v>128</v>
      </c>
    </row>
    <row r="402" spans="1:17">
      <c r="A402" t="s">
        <v>3109</v>
      </c>
      <c r="B402">
        <v>3641</v>
      </c>
      <c r="C402">
        <v>8097</v>
      </c>
      <c r="D402">
        <v>2489</v>
      </c>
      <c r="E402">
        <v>238</v>
      </c>
      <c r="F402">
        <v>122</v>
      </c>
      <c r="G402">
        <v>411</v>
      </c>
      <c r="H402">
        <v>10</v>
      </c>
      <c r="I402">
        <v>400</v>
      </c>
      <c r="J402">
        <v>352</v>
      </c>
      <c r="K402">
        <v>543</v>
      </c>
      <c r="L402">
        <v>1394</v>
      </c>
      <c r="M402">
        <v>392</v>
      </c>
      <c r="N402">
        <v>840</v>
      </c>
      <c r="O402">
        <v>299</v>
      </c>
      <c r="P402">
        <v>251</v>
      </c>
      <c r="Q402">
        <v>183</v>
      </c>
    </row>
    <row r="403" spans="1:17">
      <c r="A403" t="s">
        <v>3110</v>
      </c>
      <c r="B403">
        <v>441</v>
      </c>
      <c r="C403">
        <v>64</v>
      </c>
      <c r="D403">
        <v>208</v>
      </c>
      <c r="E403">
        <v>435</v>
      </c>
      <c r="F403">
        <v>14</v>
      </c>
      <c r="G403">
        <v>0</v>
      </c>
      <c r="H403">
        <v>5</v>
      </c>
      <c r="I403">
        <v>11</v>
      </c>
      <c r="J403">
        <v>20</v>
      </c>
      <c r="K403">
        <v>94</v>
      </c>
      <c r="L403">
        <v>215</v>
      </c>
      <c r="M403">
        <v>75</v>
      </c>
      <c r="N403">
        <v>93</v>
      </c>
      <c r="O403">
        <v>12</v>
      </c>
      <c r="P403">
        <v>43</v>
      </c>
      <c r="Q403">
        <v>25</v>
      </c>
    </row>
    <row r="404" spans="1:17">
      <c r="A404" t="s">
        <v>3111</v>
      </c>
      <c r="B404">
        <v>885</v>
      </c>
      <c r="C404">
        <v>134</v>
      </c>
      <c r="D404">
        <v>785</v>
      </c>
      <c r="E404">
        <v>888</v>
      </c>
      <c r="F404">
        <v>51</v>
      </c>
      <c r="G404">
        <v>140</v>
      </c>
      <c r="H404">
        <v>205</v>
      </c>
      <c r="I404">
        <v>9</v>
      </c>
      <c r="J404">
        <v>144</v>
      </c>
      <c r="K404">
        <v>103</v>
      </c>
      <c r="L404">
        <v>284</v>
      </c>
      <c r="M404">
        <v>149</v>
      </c>
      <c r="N404">
        <v>56</v>
      </c>
      <c r="O404">
        <v>11</v>
      </c>
      <c r="P404">
        <v>92</v>
      </c>
      <c r="Q404">
        <v>16</v>
      </c>
    </row>
    <row r="405" spans="1:17">
      <c r="A405" t="s">
        <v>3112</v>
      </c>
      <c r="B405">
        <v>348</v>
      </c>
      <c r="C405">
        <v>12</v>
      </c>
      <c r="D405">
        <v>50</v>
      </c>
      <c r="E405">
        <v>243</v>
      </c>
      <c r="F405">
        <v>9</v>
      </c>
      <c r="G405">
        <v>4</v>
      </c>
      <c r="H405">
        <v>16</v>
      </c>
      <c r="I405">
        <v>10</v>
      </c>
      <c r="J405">
        <v>4</v>
      </c>
      <c r="K405">
        <v>6</v>
      </c>
      <c r="L405">
        <v>5</v>
      </c>
      <c r="M405">
        <v>31</v>
      </c>
      <c r="N405">
        <v>26</v>
      </c>
      <c r="O405">
        <v>11</v>
      </c>
      <c r="P405">
        <v>10</v>
      </c>
      <c r="Q405">
        <v>7</v>
      </c>
    </row>
    <row r="406" spans="1:17">
      <c r="A406" t="s">
        <v>3113</v>
      </c>
      <c r="B406">
        <v>1296</v>
      </c>
      <c r="C406">
        <v>778</v>
      </c>
      <c r="D406">
        <v>4289</v>
      </c>
      <c r="E406">
        <v>1310</v>
      </c>
      <c r="F406">
        <v>150</v>
      </c>
      <c r="G406">
        <v>507</v>
      </c>
      <c r="H406">
        <v>283</v>
      </c>
      <c r="I406">
        <v>67</v>
      </c>
      <c r="J406">
        <v>200</v>
      </c>
      <c r="K406">
        <v>11</v>
      </c>
      <c r="L406">
        <v>312</v>
      </c>
      <c r="M406">
        <v>120</v>
      </c>
      <c r="N406">
        <v>249</v>
      </c>
      <c r="O406">
        <v>12</v>
      </c>
      <c r="P406">
        <v>14</v>
      </c>
      <c r="Q406">
        <v>99</v>
      </c>
    </row>
    <row r="407" spans="1:17">
      <c r="A407" t="s">
        <v>3114</v>
      </c>
      <c r="B407">
        <v>623</v>
      </c>
      <c r="C407">
        <v>512</v>
      </c>
      <c r="D407">
        <v>595</v>
      </c>
      <c r="E407">
        <v>180</v>
      </c>
      <c r="F407">
        <v>17</v>
      </c>
      <c r="G407">
        <v>53</v>
      </c>
      <c r="H407">
        <v>52</v>
      </c>
      <c r="I407">
        <v>28</v>
      </c>
      <c r="J407">
        <v>9</v>
      </c>
      <c r="K407">
        <v>10</v>
      </c>
      <c r="L407">
        <v>1</v>
      </c>
      <c r="M407">
        <v>135</v>
      </c>
      <c r="N407">
        <v>22</v>
      </c>
      <c r="O407">
        <v>9</v>
      </c>
      <c r="P407">
        <v>23</v>
      </c>
      <c r="Q407">
        <v>11</v>
      </c>
    </row>
    <row r="408" spans="1:17">
      <c r="A408" t="s">
        <v>3115</v>
      </c>
      <c r="B408">
        <v>10124</v>
      </c>
      <c r="C408">
        <v>2217</v>
      </c>
      <c r="D408">
        <v>9004</v>
      </c>
      <c r="E408">
        <v>5258</v>
      </c>
      <c r="F408">
        <v>70</v>
      </c>
      <c r="G408">
        <v>338</v>
      </c>
      <c r="H408">
        <v>0</v>
      </c>
      <c r="I408">
        <v>508</v>
      </c>
      <c r="J408">
        <v>880</v>
      </c>
      <c r="K408">
        <v>986</v>
      </c>
      <c r="L408">
        <v>1228</v>
      </c>
      <c r="M408">
        <v>243</v>
      </c>
      <c r="N408">
        <v>715</v>
      </c>
      <c r="O408">
        <v>397</v>
      </c>
      <c r="P408">
        <v>659</v>
      </c>
      <c r="Q408">
        <v>269</v>
      </c>
    </row>
    <row r="409" spans="1:17">
      <c r="A409" t="s">
        <v>3116</v>
      </c>
      <c r="B409">
        <v>1310</v>
      </c>
      <c r="C409">
        <v>254</v>
      </c>
      <c r="D409">
        <v>491</v>
      </c>
      <c r="E409">
        <v>587</v>
      </c>
      <c r="F409">
        <v>52</v>
      </c>
      <c r="G409">
        <v>44</v>
      </c>
      <c r="H409">
        <v>178</v>
      </c>
      <c r="I409">
        <v>176</v>
      </c>
      <c r="J409">
        <v>156</v>
      </c>
      <c r="K409">
        <v>225</v>
      </c>
      <c r="L409">
        <v>506</v>
      </c>
      <c r="M409">
        <v>252</v>
      </c>
      <c r="N409">
        <v>8</v>
      </c>
      <c r="O409">
        <v>23</v>
      </c>
      <c r="P409">
        <v>123</v>
      </c>
      <c r="Q409">
        <v>40</v>
      </c>
    </row>
    <row r="410" spans="1:17">
      <c r="A410" t="s">
        <v>3117</v>
      </c>
      <c r="B410">
        <v>3233</v>
      </c>
      <c r="C410">
        <v>2464</v>
      </c>
      <c r="D410">
        <v>2973</v>
      </c>
      <c r="E410">
        <v>430</v>
      </c>
      <c r="F410">
        <v>4</v>
      </c>
      <c r="G410">
        <v>494</v>
      </c>
      <c r="H410">
        <v>188</v>
      </c>
      <c r="I410">
        <v>30</v>
      </c>
      <c r="J410">
        <v>165</v>
      </c>
      <c r="K410">
        <v>286</v>
      </c>
      <c r="L410">
        <v>566</v>
      </c>
      <c r="M410">
        <v>420</v>
      </c>
      <c r="N410">
        <v>86</v>
      </c>
      <c r="O410">
        <v>32</v>
      </c>
      <c r="P410">
        <v>15</v>
      </c>
      <c r="Q410">
        <v>100</v>
      </c>
    </row>
    <row r="411" spans="1:17">
      <c r="A411" t="s">
        <v>3118</v>
      </c>
      <c r="B411">
        <v>523</v>
      </c>
      <c r="C411">
        <v>124</v>
      </c>
      <c r="D411">
        <v>763</v>
      </c>
      <c r="E411">
        <v>450</v>
      </c>
      <c r="F411">
        <v>14</v>
      </c>
      <c r="G411">
        <v>153</v>
      </c>
      <c r="H411">
        <v>57</v>
      </c>
      <c r="I411">
        <v>37</v>
      </c>
      <c r="J411">
        <v>46</v>
      </c>
      <c r="K411">
        <v>93</v>
      </c>
      <c r="L411">
        <v>133</v>
      </c>
      <c r="M411">
        <v>66</v>
      </c>
      <c r="N411">
        <v>72</v>
      </c>
      <c r="O411">
        <v>22</v>
      </c>
      <c r="P411">
        <v>30</v>
      </c>
      <c r="Q411">
        <v>30</v>
      </c>
    </row>
    <row r="412" spans="1:17">
      <c r="A412" t="s">
        <v>3119</v>
      </c>
      <c r="B412">
        <v>653</v>
      </c>
      <c r="C412">
        <v>541</v>
      </c>
      <c r="D412">
        <v>933</v>
      </c>
      <c r="E412">
        <v>194</v>
      </c>
      <c r="F412">
        <v>10</v>
      </c>
      <c r="G412">
        <v>100</v>
      </c>
      <c r="H412">
        <v>92</v>
      </c>
      <c r="I412">
        <v>49</v>
      </c>
      <c r="J412">
        <v>69</v>
      </c>
      <c r="K412">
        <v>36</v>
      </c>
      <c r="L412">
        <v>466</v>
      </c>
      <c r="M412">
        <v>38</v>
      </c>
      <c r="N412">
        <v>48</v>
      </c>
      <c r="O412">
        <v>33</v>
      </c>
      <c r="P412">
        <v>8</v>
      </c>
      <c r="Q412">
        <v>30</v>
      </c>
    </row>
    <row r="413" spans="1:17">
      <c r="A413" t="s">
        <v>3120</v>
      </c>
      <c r="B413">
        <v>5698</v>
      </c>
      <c r="C413">
        <v>5892</v>
      </c>
      <c r="D413">
        <v>162</v>
      </c>
      <c r="E413">
        <v>3748</v>
      </c>
      <c r="F413">
        <v>138</v>
      </c>
      <c r="G413">
        <v>654</v>
      </c>
      <c r="H413">
        <v>145</v>
      </c>
      <c r="I413">
        <v>205</v>
      </c>
      <c r="J413">
        <v>213</v>
      </c>
      <c r="K413">
        <v>112</v>
      </c>
      <c r="L413">
        <v>42</v>
      </c>
      <c r="M413">
        <v>666</v>
      </c>
      <c r="N413">
        <v>381</v>
      </c>
      <c r="O413">
        <v>197</v>
      </c>
      <c r="P413">
        <v>25</v>
      </c>
      <c r="Q413">
        <v>15</v>
      </c>
    </row>
    <row r="414" spans="1:17">
      <c r="A414" t="s">
        <v>3121</v>
      </c>
      <c r="B414">
        <v>390</v>
      </c>
      <c r="C414">
        <v>9</v>
      </c>
      <c r="D414">
        <v>2998</v>
      </c>
      <c r="E414">
        <v>1584</v>
      </c>
      <c r="F414">
        <v>22</v>
      </c>
      <c r="G414">
        <v>142</v>
      </c>
      <c r="H414">
        <v>118</v>
      </c>
      <c r="I414">
        <v>220</v>
      </c>
      <c r="J414">
        <v>99</v>
      </c>
      <c r="K414">
        <v>114</v>
      </c>
      <c r="L414">
        <v>59</v>
      </c>
      <c r="M414">
        <v>239</v>
      </c>
      <c r="N414">
        <v>263</v>
      </c>
      <c r="O414">
        <v>100</v>
      </c>
      <c r="P414">
        <v>206</v>
      </c>
      <c r="Q414">
        <v>15</v>
      </c>
    </row>
    <row r="415" spans="1:17">
      <c r="A415" t="s">
        <v>3122</v>
      </c>
      <c r="B415">
        <v>1564</v>
      </c>
      <c r="C415">
        <v>3260</v>
      </c>
      <c r="D415">
        <v>6179</v>
      </c>
      <c r="E415">
        <v>17042</v>
      </c>
      <c r="F415">
        <v>424</v>
      </c>
      <c r="G415">
        <v>715</v>
      </c>
      <c r="H415">
        <v>383</v>
      </c>
      <c r="I415">
        <v>1182</v>
      </c>
      <c r="J415">
        <v>1501</v>
      </c>
      <c r="K415">
        <v>289</v>
      </c>
      <c r="L415">
        <v>1234</v>
      </c>
      <c r="M415">
        <v>1320</v>
      </c>
      <c r="N415">
        <v>676</v>
      </c>
      <c r="O415">
        <v>544</v>
      </c>
      <c r="P415">
        <v>558</v>
      </c>
      <c r="Q415">
        <v>29</v>
      </c>
    </row>
    <row r="416" spans="1:17">
      <c r="A416" t="s">
        <v>3123</v>
      </c>
      <c r="B416">
        <v>2007</v>
      </c>
      <c r="C416">
        <v>1525</v>
      </c>
      <c r="D416">
        <v>714</v>
      </c>
      <c r="E416">
        <v>1862</v>
      </c>
      <c r="F416">
        <v>4</v>
      </c>
      <c r="G416">
        <v>231</v>
      </c>
      <c r="H416">
        <v>252</v>
      </c>
      <c r="I416">
        <v>49</v>
      </c>
      <c r="J416">
        <v>164</v>
      </c>
      <c r="K416">
        <v>4</v>
      </c>
      <c r="L416">
        <v>328</v>
      </c>
      <c r="M416">
        <v>71</v>
      </c>
      <c r="N416">
        <v>450</v>
      </c>
      <c r="O416">
        <v>112</v>
      </c>
      <c r="P416">
        <v>175</v>
      </c>
      <c r="Q416">
        <v>69</v>
      </c>
    </row>
    <row r="417" spans="1:17">
      <c r="A417" t="s">
        <v>3124</v>
      </c>
      <c r="B417">
        <v>55</v>
      </c>
      <c r="C417">
        <v>845</v>
      </c>
      <c r="D417">
        <v>604</v>
      </c>
      <c r="E417">
        <v>719</v>
      </c>
      <c r="F417">
        <v>10</v>
      </c>
      <c r="G417">
        <v>74</v>
      </c>
      <c r="H417">
        <v>66</v>
      </c>
      <c r="I417">
        <v>3</v>
      </c>
      <c r="J417">
        <v>69</v>
      </c>
      <c r="K417">
        <v>59</v>
      </c>
      <c r="L417">
        <v>78</v>
      </c>
      <c r="M417">
        <v>101</v>
      </c>
      <c r="N417">
        <v>28</v>
      </c>
      <c r="O417">
        <v>30</v>
      </c>
      <c r="P417">
        <v>13</v>
      </c>
      <c r="Q417">
        <v>2</v>
      </c>
    </row>
    <row r="418" spans="1:17">
      <c r="A418" t="s">
        <v>3125</v>
      </c>
      <c r="B418">
        <v>67</v>
      </c>
      <c r="C418">
        <v>208</v>
      </c>
      <c r="D418">
        <v>54</v>
      </c>
      <c r="E418">
        <v>213</v>
      </c>
      <c r="F418">
        <v>4</v>
      </c>
      <c r="G418">
        <v>11</v>
      </c>
      <c r="H418">
        <v>9</v>
      </c>
      <c r="I418">
        <v>3</v>
      </c>
      <c r="J418">
        <v>6</v>
      </c>
      <c r="K418">
        <v>27</v>
      </c>
      <c r="L418">
        <v>113</v>
      </c>
      <c r="M418">
        <v>27</v>
      </c>
      <c r="N418">
        <v>0</v>
      </c>
      <c r="O418">
        <v>4</v>
      </c>
      <c r="P418">
        <v>5</v>
      </c>
      <c r="Q418">
        <v>0</v>
      </c>
    </row>
    <row r="419" spans="1:17">
      <c r="A419" t="s">
        <v>3126</v>
      </c>
      <c r="B419">
        <v>744</v>
      </c>
      <c r="C419">
        <v>453</v>
      </c>
      <c r="D419">
        <v>338</v>
      </c>
      <c r="E419">
        <v>149</v>
      </c>
      <c r="F419">
        <v>0</v>
      </c>
      <c r="G419">
        <v>9</v>
      </c>
      <c r="H419">
        <v>10</v>
      </c>
      <c r="I419">
        <v>11</v>
      </c>
      <c r="J419">
        <v>39</v>
      </c>
      <c r="K419">
        <v>37</v>
      </c>
      <c r="L419">
        <v>155</v>
      </c>
      <c r="M419">
        <v>58</v>
      </c>
      <c r="N419">
        <v>1</v>
      </c>
      <c r="O419">
        <v>18</v>
      </c>
      <c r="P419">
        <v>10</v>
      </c>
      <c r="Q419">
        <v>2</v>
      </c>
    </row>
    <row r="420" spans="1:17">
      <c r="A420" t="s">
        <v>3127</v>
      </c>
      <c r="B420">
        <v>14261</v>
      </c>
      <c r="C420">
        <v>5031</v>
      </c>
      <c r="D420">
        <v>31653</v>
      </c>
      <c r="E420">
        <v>4676</v>
      </c>
      <c r="F420">
        <v>27</v>
      </c>
      <c r="G420">
        <v>371</v>
      </c>
      <c r="H420">
        <v>306</v>
      </c>
      <c r="I420">
        <v>1291</v>
      </c>
      <c r="J420">
        <v>78</v>
      </c>
      <c r="K420">
        <v>1986</v>
      </c>
      <c r="L420">
        <v>6849</v>
      </c>
      <c r="M420">
        <v>6987</v>
      </c>
      <c r="N420">
        <v>959</v>
      </c>
      <c r="O420">
        <v>809</v>
      </c>
      <c r="P420">
        <v>940</v>
      </c>
      <c r="Q420">
        <v>242</v>
      </c>
    </row>
    <row r="421" spans="1:17">
      <c r="A421" t="s">
        <v>3128</v>
      </c>
      <c r="B421">
        <v>6658</v>
      </c>
      <c r="C421">
        <v>1667</v>
      </c>
      <c r="D421">
        <v>5676</v>
      </c>
      <c r="E421">
        <v>2944</v>
      </c>
      <c r="F421">
        <v>133</v>
      </c>
      <c r="G421">
        <v>381</v>
      </c>
      <c r="H421">
        <v>402</v>
      </c>
      <c r="I421">
        <v>521</v>
      </c>
      <c r="J421">
        <v>287</v>
      </c>
      <c r="K421">
        <v>506</v>
      </c>
      <c r="L421">
        <v>139</v>
      </c>
      <c r="M421">
        <v>1019</v>
      </c>
      <c r="N421">
        <v>47</v>
      </c>
      <c r="O421">
        <v>128</v>
      </c>
      <c r="P421">
        <v>199</v>
      </c>
      <c r="Q421">
        <v>64</v>
      </c>
    </row>
    <row r="422" spans="1:17">
      <c r="A422" t="s">
        <v>3129</v>
      </c>
      <c r="B422">
        <v>30</v>
      </c>
      <c r="C422">
        <v>56</v>
      </c>
      <c r="D422">
        <v>50</v>
      </c>
      <c r="E422">
        <v>8</v>
      </c>
      <c r="F422">
        <v>0</v>
      </c>
      <c r="G422">
        <v>3</v>
      </c>
      <c r="H422">
        <v>0</v>
      </c>
      <c r="I422">
        <v>2</v>
      </c>
      <c r="J422">
        <v>4</v>
      </c>
      <c r="K422">
        <v>0</v>
      </c>
      <c r="L422">
        <v>5</v>
      </c>
      <c r="M422">
        <v>6</v>
      </c>
      <c r="N422">
        <v>3</v>
      </c>
      <c r="O422">
        <v>0</v>
      </c>
      <c r="P422">
        <v>4</v>
      </c>
      <c r="Q422">
        <v>0</v>
      </c>
    </row>
    <row r="423" spans="1:17">
      <c r="A423" t="s">
        <v>3130</v>
      </c>
      <c r="B423">
        <v>48</v>
      </c>
      <c r="C423">
        <v>48</v>
      </c>
      <c r="D423">
        <v>30</v>
      </c>
      <c r="E423">
        <v>3</v>
      </c>
      <c r="F423">
        <v>0</v>
      </c>
      <c r="G423">
        <v>0</v>
      </c>
      <c r="H423">
        <v>1</v>
      </c>
      <c r="I423">
        <v>4</v>
      </c>
      <c r="J423">
        <v>2</v>
      </c>
      <c r="K423">
        <v>0</v>
      </c>
      <c r="L423">
        <v>10</v>
      </c>
      <c r="M423">
        <v>9</v>
      </c>
      <c r="N423">
        <v>4</v>
      </c>
      <c r="O423">
        <v>1</v>
      </c>
      <c r="P423">
        <v>0</v>
      </c>
      <c r="Q423">
        <v>0</v>
      </c>
    </row>
    <row r="424" spans="1:17">
      <c r="A424" t="s">
        <v>3131</v>
      </c>
      <c r="B424">
        <v>1178</v>
      </c>
      <c r="C424">
        <v>1031</v>
      </c>
      <c r="D424">
        <v>839</v>
      </c>
      <c r="E424">
        <v>823</v>
      </c>
      <c r="F424">
        <v>53</v>
      </c>
      <c r="G424">
        <v>76</v>
      </c>
      <c r="H424">
        <v>60</v>
      </c>
      <c r="I424">
        <v>7</v>
      </c>
      <c r="J424">
        <v>115</v>
      </c>
      <c r="K424">
        <v>30</v>
      </c>
      <c r="L424">
        <v>141</v>
      </c>
      <c r="M424">
        <v>158</v>
      </c>
      <c r="N424">
        <v>48</v>
      </c>
      <c r="O424">
        <v>112</v>
      </c>
      <c r="P424">
        <v>33</v>
      </c>
      <c r="Q424">
        <v>13</v>
      </c>
    </row>
    <row r="425" spans="1:17">
      <c r="A425" t="s">
        <v>3132</v>
      </c>
      <c r="B425">
        <v>492</v>
      </c>
      <c r="C425">
        <v>5563</v>
      </c>
      <c r="D425">
        <v>1334</v>
      </c>
      <c r="E425">
        <v>5559</v>
      </c>
      <c r="F425">
        <v>170</v>
      </c>
      <c r="G425">
        <v>216</v>
      </c>
      <c r="H425">
        <v>376</v>
      </c>
      <c r="I425">
        <v>133</v>
      </c>
      <c r="J425">
        <v>275</v>
      </c>
      <c r="K425">
        <v>372</v>
      </c>
      <c r="L425">
        <v>471</v>
      </c>
      <c r="M425">
        <v>333</v>
      </c>
      <c r="N425">
        <v>196</v>
      </c>
      <c r="O425">
        <v>213</v>
      </c>
      <c r="P425">
        <v>369</v>
      </c>
      <c r="Q425">
        <v>107</v>
      </c>
    </row>
    <row r="426" spans="1:17">
      <c r="A426" t="s">
        <v>3133</v>
      </c>
      <c r="B426">
        <v>1113</v>
      </c>
      <c r="C426">
        <v>2414</v>
      </c>
      <c r="D426">
        <v>738</v>
      </c>
      <c r="E426">
        <v>1195</v>
      </c>
      <c r="F426">
        <v>80</v>
      </c>
      <c r="G426">
        <v>162</v>
      </c>
      <c r="H426">
        <v>47</v>
      </c>
      <c r="I426">
        <v>56</v>
      </c>
      <c r="J426">
        <v>125</v>
      </c>
      <c r="K426">
        <v>207</v>
      </c>
      <c r="L426">
        <v>303</v>
      </c>
      <c r="M426">
        <v>5</v>
      </c>
      <c r="N426">
        <v>147</v>
      </c>
      <c r="O426">
        <v>52</v>
      </c>
      <c r="P426">
        <v>219</v>
      </c>
      <c r="Q426">
        <v>100</v>
      </c>
    </row>
    <row r="427" spans="1:17">
      <c r="A427" t="s">
        <v>3134</v>
      </c>
      <c r="B427">
        <v>19242</v>
      </c>
      <c r="C427">
        <v>33005</v>
      </c>
      <c r="D427">
        <v>18066</v>
      </c>
      <c r="E427">
        <v>7146</v>
      </c>
      <c r="F427">
        <v>903</v>
      </c>
      <c r="G427">
        <v>5976</v>
      </c>
      <c r="H427">
        <v>4112</v>
      </c>
      <c r="I427">
        <v>2090</v>
      </c>
      <c r="J427">
        <v>3571</v>
      </c>
      <c r="K427">
        <v>2768</v>
      </c>
      <c r="L427">
        <v>3043</v>
      </c>
      <c r="M427">
        <v>1027</v>
      </c>
      <c r="N427">
        <v>959</v>
      </c>
      <c r="O427">
        <v>1609</v>
      </c>
      <c r="P427">
        <v>580</v>
      </c>
      <c r="Q427">
        <v>1184</v>
      </c>
    </row>
    <row r="428" spans="1:17">
      <c r="A428" t="s">
        <v>3135</v>
      </c>
      <c r="B428">
        <v>1398</v>
      </c>
      <c r="C428">
        <v>1130</v>
      </c>
      <c r="D428">
        <v>1062</v>
      </c>
      <c r="E428">
        <v>439</v>
      </c>
      <c r="F428">
        <v>21</v>
      </c>
      <c r="G428">
        <v>156</v>
      </c>
      <c r="H428">
        <v>66</v>
      </c>
      <c r="I428">
        <v>82</v>
      </c>
      <c r="J428">
        <v>156</v>
      </c>
      <c r="K428">
        <v>56</v>
      </c>
      <c r="L428">
        <v>146</v>
      </c>
      <c r="M428">
        <v>113</v>
      </c>
      <c r="N428">
        <v>14</v>
      </c>
      <c r="O428">
        <v>52</v>
      </c>
      <c r="P428">
        <v>106</v>
      </c>
      <c r="Q428">
        <v>5</v>
      </c>
    </row>
    <row r="429" spans="1:17">
      <c r="A429" t="s">
        <v>3136</v>
      </c>
      <c r="B429">
        <v>1</v>
      </c>
      <c r="C429">
        <v>2</v>
      </c>
      <c r="D429">
        <v>8</v>
      </c>
      <c r="E429">
        <v>9</v>
      </c>
      <c r="F429">
        <v>0</v>
      </c>
      <c r="G429">
        <v>0</v>
      </c>
      <c r="H429">
        <v>0</v>
      </c>
      <c r="I429">
        <v>0</v>
      </c>
      <c r="J429">
        <v>0</v>
      </c>
      <c r="K429">
        <v>0</v>
      </c>
      <c r="L429">
        <v>2</v>
      </c>
      <c r="M429">
        <v>0</v>
      </c>
      <c r="N429">
        <v>0</v>
      </c>
      <c r="O429">
        <v>0</v>
      </c>
      <c r="P429">
        <v>0</v>
      </c>
      <c r="Q429">
        <v>0</v>
      </c>
    </row>
    <row r="430" spans="1:17">
      <c r="A430" t="s">
        <v>3137</v>
      </c>
      <c r="B430">
        <v>354</v>
      </c>
      <c r="C430">
        <v>437</v>
      </c>
      <c r="D430">
        <v>272</v>
      </c>
      <c r="E430">
        <v>2</v>
      </c>
      <c r="F430">
        <v>11</v>
      </c>
      <c r="G430">
        <v>12</v>
      </c>
      <c r="H430">
        <v>3</v>
      </c>
      <c r="I430">
        <v>9</v>
      </c>
      <c r="J430">
        <v>6</v>
      </c>
      <c r="K430">
        <v>28</v>
      </c>
      <c r="L430">
        <v>33</v>
      </c>
      <c r="M430">
        <v>99</v>
      </c>
      <c r="N430">
        <v>3</v>
      </c>
      <c r="O430">
        <v>41</v>
      </c>
      <c r="P430">
        <v>26</v>
      </c>
      <c r="Q430">
        <v>3</v>
      </c>
    </row>
    <row r="431" spans="1:17">
      <c r="A431" t="s">
        <v>3138</v>
      </c>
      <c r="B431">
        <v>31</v>
      </c>
      <c r="C431">
        <v>506</v>
      </c>
      <c r="D431">
        <v>3</v>
      </c>
      <c r="E431">
        <v>26</v>
      </c>
      <c r="F431">
        <v>0</v>
      </c>
      <c r="G431">
        <v>18</v>
      </c>
      <c r="H431">
        <v>33</v>
      </c>
      <c r="I431">
        <v>5</v>
      </c>
      <c r="J431">
        <v>7</v>
      </c>
      <c r="K431">
        <v>65</v>
      </c>
      <c r="L431">
        <v>208</v>
      </c>
      <c r="M431">
        <v>59</v>
      </c>
      <c r="N431">
        <v>8</v>
      </c>
      <c r="O431">
        <v>11</v>
      </c>
      <c r="P431">
        <v>15</v>
      </c>
      <c r="Q431">
        <v>3</v>
      </c>
    </row>
    <row r="432" spans="1:17">
      <c r="A432" t="s">
        <v>3139</v>
      </c>
      <c r="B432">
        <v>165</v>
      </c>
      <c r="C432">
        <v>118</v>
      </c>
      <c r="D432">
        <v>18</v>
      </c>
      <c r="E432">
        <v>9</v>
      </c>
      <c r="F432">
        <v>3</v>
      </c>
      <c r="G432">
        <v>4</v>
      </c>
      <c r="H432">
        <v>9</v>
      </c>
      <c r="I432">
        <v>8</v>
      </c>
      <c r="J432">
        <v>18</v>
      </c>
      <c r="K432">
        <v>4</v>
      </c>
      <c r="L432">
        <v>8</v>
      </c>
      <c r="M432">
        <v>22</v>
      </c>
      <c r="N432">
        <v>25</v>
      </c>
      <c r="O432">
        <v>1</v>
      </c>
      <c r="P432">
        <v>12</v>
      </c>
      <c r="Q432">
        <v>0</v>
      </c>
    </row>
    <row r="433" spans="1:17">
      <c r="A433" t="s">
        <v>3140</v>
      </c>
      <c r="B433">
        <v>47</v>
      </c>
      <c r="C433">
        <v>31</v>
      </c>
      <c r="D433">
        <v>30</v>
      </c>
      <c r="E433">
        <v>45</v>
      </c>
      <c r="F433">
        <v>0</v>
      </c>
      <c r="G433">
        <v>0</v>
      </c>
      <c r="H433">
        <v>4</v>
      </c>
      <c r="I433">
        <v>0</v>
      </c>
      <c r="J433">
        <v>0</v>
      </c>
      <c r="K433">
        <v>0</v>
      </c>
      <c r="L433">
        <v>5</v>
      </c>
      <c r="M433">
        <v>0</v>
      </c>
      <c r="N433">
        <v>1</v>
      </c>
      <c r="O433">
        <v>0</v>
      </c>
      <c r="P433">
        <v>2</v>
      </c>
      <c r="Q433">
        <v>0</v>
      </c>
    </row>
    <row r="434" spans="1:17">
      <c r="A434" t="s">
        <v>3141</v>
      </c>
      <c r="B434">
        <v>479</v>
      </c>
      <c r="C434">
        <v>213</v>
      </c>
      <c r="D434">
        <v>398</v>
      </c>
      <c r="E434">
        <v>406</v>
      </c>
      <c r="F434">
        <v>2</v>
      </c>
      <c r="G434">
        <v>1</v>
      </c>
      <c r="H434">
        <v>24</v>
      </c>
      <c r="I434">
        <v>20</v>
      </c>
      <c r="J434">
        <v>12</v>
      </c>
      <c r="K434">
        <v>32</v>
      </c>
      <c r="L434">
        <v>6</v>
      </c>
      <c r="M434">
        <v>118</v>
      </c>
      <c r="N434">
        <v>6</v>
      </c>
      <c r="O434">
        <v>6</v>
      </c>
      <c r="P434">
        <v>6</v>
      </c>
      <c r="Q434">
        <v>13</v>
      </c>
    </row>
    <row r="435" spans="1:17">
      <c r="A435" t="s">
        <v>3142</v>
      </c>
      <c r="B435">
        <v>553</v>
      </c>
      <c r="C435">
        <v>537</v>
      </c>
      <c r="D435">
        <v>145</v>
      </c>
      <c r="E435">
        <v>184</v>
      </c>
      <c r="F435">
        <v>4</v>
      </c>
      <c r="G435">
        <v>18</v>
      </c>
      <c r="H435">
        <v>54</v>
      </c>
      <c r="I435">
        <v>23</v>
      </c>
      <c r="J435">
        <v>23</v>
      </c>
      <c r="K435">
        <v>40</v>
      </c>
      <c r="L435">
        <v>39</v>
      </c>
      <c r="M435">
        <v>49</v>
      </c>
      <c r="N435">
        <v>3</v>
      </c>
      <c r="O435">
        <v>1</v>
      </c>
      <c r="P435">
        <v>7</v>
      </c>
      <c r="Q435">
        <v>0</v>
      </c>
    </row>
    <row r="436" spans="1:17">
      <c r="A436" t="s">
        <v>3143</v>
      </c>
      <c r="B436">
        <v>0</v>
      </c>
      <c r="C436">
        <v>0</v>
      </c>
      <c r="D436">
        <v>0</v>
      </c>
      <c r="E436">
        <v>0</v>
      </c>
      <c r="F436">
        <v>0</v>
      </c>
      <c r="G436">
        <v>0</v>
      </c>
      <c r="H436">
        <v>0</v>
      </c>
      <c r="I436">
        <v>0</v>
      </c>
      <c r="J436">
        <v>0</v>
      </c>
      <c r="K436">
        <v>0</v>
      </c>
      <c r="L436">
        <v>0</v>
      </c>
      <c r="M436">
        <v>0</v>
      </c>
      <c r="N436">
        <v>0</v>
      </c>
      <c r="O436">
        <v>0</v>
      </c>
      <c r="P436">
        <v>0</v>
      </c>
      <c r="Q436">
        <v>0</v>
      </c>
    </row>
    <row r="437" spans="1:17">
      <c r="A437" t="s">
        <v>3144</v>
      </c>
      <c r="B437">
        <v>2661</v>
      </c>
      <c r="C437">
        <v>5401</v>
      </c>
      <c r="D437">
        <v>7291</v>
      </c>
      <c r="E437">
        <v>6213</v>
      </c>
      <c r="F437">
        <v>28</v>
      </c>
      <c r="G437">
        <v>911</v>
      </c>
      <c r="H437">
        <v>35</v>
      </c>
      <c r="I437">
        <v>316</v>
      </c>
      <c r="J437">
        <v>309</v>
      </c>
      <c r="K437">
        <v>1242</v>
      </c>
      <c r="L437">
        <v>212</v>
      </c>
      <c r="M437">
        <v>241</v>
      </c>
      <c r="N437">
        <v>57</v>
      </c>
      <c r="O437">
        <v>172</v>
      </c>
      <c r="P437">
        <v>112</v>
      </c>
      <c r="Q437">
        <v>68</v>
      </c>
    </row>
    <row r="438" spans="1:17">
      <c r="A438" t="s">
        <v>3145</v>
      </c>
      <c r="B438">
        <v>1796</v>
      </c>
      <c r="C438">
        <v>1181</v>
      </c>
      <c r="D438">
        <v>336</v>
      </c>
      <c r="E438">
        <v>3135</v>
      </c>
      <c r="F438">
        <v>2</v>
      </c>
      <c r="G438">
        <v>479</v>
      </c>
      <c r="H438">
        <v>94</v>
      </c>
      <c r="I438">
        <v>206</v>
      </c>
      <c r="J438">
        <v>38</v>
      </c>
      <c r="K438">
        <v>95</v>
      </c>
      <c r="L438">
        <v>87</v>
      </c>
      <c r="M438">
        <v>71</v>
      </c>
      <c r="N438">
        <v>45</v>
      </c>
      <c r="O438">
        <v>214</v>
      </c>
      <c r="P438">
        <v>89</v>
      </c>
      <c r="Q438">
        <v>41</v>
      </c>
    </row>
    <row r="439" spans="1:17">
      <c r="A439" t="s">
        <v>3146</v>
      </c>
      <c r="B439">
        <v>801</v>
      </c>
      <c r="C439">
        <v>69</v>
      </c>
      <c r="D439">
        <v>260</v>
      </c>
      <c r="E439">
        <v>387</v>
      </c>
      <c r="F439">
        <v>23</v>
      </c>
      <c r="G439">
        <v>19</v>
      </c>
      <c r="H439">
        <v>16</v>
      </c>
      <c r="I439">
        <v>27</v>
      </c>
      <c r="J439">
        <v>11</v>
      </c>
      <c r="K439">
        <v>49</v>
      </c>
      <c r="L439">
        <v>32</v>
      </c>
      <c r="M439">
        <v>98</v>
      </c>
      <c r="N439">
        <v>83</v>
      </c>
      <c r="O439">
        <v>37</v>
      </c>
      <c r="P439">
        <v>112</v>
      </c>
      <c r="Q439">
        <v>33</v>
      </c>
    </row>
    <row r="440" spans="1:17">
      <c r="A440" t="s">
        <v>3147</v>
      </c>
      <c r="B440">
        <v>360</v>
      </c>
      <c r="C440">
        <v>826</v>
      </c>
      <c r="D440">
        <v>168</v>
      </c>
      <c r="E440">
        <v>96</v>
      </c>
      <c r="F440">
        <v>5</v>
      </c>
      <c r="G440">
        <v>62</v>
      </c>
      <c r="H440">
        <v>23</v>
      </c>
      <c r="I440">
        <v>9</v>
      </c>
      <c r="J440">
        <v>10</v>
      </c>
      <c r="K440">
        <v>113</v>
      </c>
      <c r="L440">
        <v>60</v>
      </c>
      <c r="M440">
        <v>40</v>
      </c>
      <c r="N440">
        <v>90</v>
      </c>
      <c r="O440">
        <v>17</v>
      </c>
      <c r="P440">
        <v>2</v>
      </c>
      <c r="Q440">
        <v>2</v>
      </c>
    </row>
    <row r="441" spans="1:17">
      <c r="A441" t="s">
        <v>3148</v>
      </c>
      <c r="B441">
        <v>67</v>
      </c>
      <c r="C441">
        <v>208</v>
      </c>
      <c r="D441">
        <v>151</v>
      </c>
      <c r="E441">
        <v>260</v>
      </c>
      <c r="F441">
        <v>1</v>
      </c>
      <c r="G441">
        <v>27</v>
      </c>
      <c r="H441">
        <v>9</v>
      </c>
      <c r="I441">
        <v>21</v>
      </c>
      <c r="J441">
        <v>30</v>
      </c>
      <c r="K441">
        <v>16</v>
      </c>
      <c r="L441">
        <v>91</v>
      </c>
      <c r="M441">
        <v>46</v>
      </c>
      <c r="N441">
        <v>3</v>
      </c>
      <c r="O441">
        <v>4</v>
      </c>
      <c r="P441">
        <v>10</v>
      </c>
      <c r="Q441">
        <v>0</v>
      </c>
    </row>
    <row r="442" spans="1:17">
      <c r="A442" t="s">
        <v>3149</v>
      </c>
      <c r="B442">
        <v>4799</v>
      </c>
      <c r="C442">
        <v>676</v>
      </c>
      <c r="D442">
        <v>2486</v>
      </c>
      <c r="E442">
        <v>729</v>
      </c>
      <c r="F442">
        <v>59</v>
      </c>
      <c r="G442">
        <v>167</v>
      </c>
      <c r="H442">
        <v>336</v>
      </c>
      <c r="I442">
        <v>427</v>
      </c>
      <c r="J442">
        <v>46</v>
      </c>
      <c r="K442">
        <v>650</v>
      </c>
      <c r="L442">
        <v>930</v>
      </c>
      <c r="M442">
        <v>587</v>
      </c>
      <c r="N442">
        <v>233</v>
      </c>
      <c r="O442">
        <v>88</v>
      </c>
      <c r="P442">
        <v>162</v>
      </c>
      <c r="Q442">
        <v>27</v>
      </c>
    </row>
    <row r="443" spans="1:17">
      <c r="A443" t="s">
        <v>3150</v>
      </c>
      <c r="B443">
        <v>1590</v>
      </c>
      <c r="C443">
        <v>185</v>
      </c>
      <c r="D443">
        <v>619</v>
      </c>
      <c r="E443">
        <v>335</v>
      </c>
      <c r="F443">
        <v>19</v>
      </c>
      <c r="G443">
        <v>198</v>
      </c>
      <c r="H443">
        <v>154</v>
      </c>
      <c r="I443">
        <v>2</v>
      </c>
      <c r="J443">
        <v>22</v>
      </c>
      <c r="K443">
        <v>69</v>
      </c>
      <c r="L443">
        <v>75</v>
      </c>
      <c r="M443">
        <v>38</v>
      </c>
      <c r="N443">
        <v>25</v>
      </c>
      <c r="O443">
        <v>71</v>
      </c>
      <c r="P443">
        <v>92</v>
      </c>
      <c r="Q443">
        <v>15</v>
      </c>
    </row>
    <row r="444" spans="1:17">
      <c r="A444" t="s">
        <v>3151</v>
      </c>
      <c r="B444">
        <v>8547</v>
      </c>
      <c r="C444">
        <v>11576</v>
      </c>
      <c r="D444">
        <v>3516</v>
      </c>
      <c r="E444">
        <v>17798</v>
      </c>
      <c r="F444">
        <v>30</v>
      </c>
      <c r="G444">
        <v>1604</v>
      </c>
      <c r="H444">
        <v>63</v>
      </c>
      <c r="I444">
        <v>613</v>
      </c>
      <c r="J444">
        <v>1134</v>
      </c>
      <c r="K444">
        <v>770</v>
      </c>
      <c r="L444">
        <v>222</v>
      </c>
      <c r="M444">
        <v>1673</v>
      </c>
      <c r="N444">
        <v>1068</v>
      </c>
      <c r="O444">
        <v>591</v>
      </c>
      <c r="P444">
        <v>490</v>
      </c>
      <c r="Q444">
        <v>73</v>
      </c>
    </row>
    <row r="445" spans="1:17">
      <c r="A445" t="s">
        <v>3152</v>
      </c>
      <c r="B445">
        <v>4009</v>
      </c>
      <c r="C445">
        <v>7025</v>
      </c>
      <c r="D445">
        <v>4985</v>
      </c>
      <c r="E445">
        <v>1041</v>
      </c>
      <c r="F445">
        <v>122</v>
      </c>
      <c r="G445">
        <v>779</v>
      </c>
      <c r="H445">
        <v>145</v>
      </c>
      <c r="I445">
        <v>346</v>
      </c>
      <c r="J445">
        <v>63</v>
      </c>
      <c r="K445">
        <v>588</v>
      </c>
      <c r="L445">
        <v>597</v>
      </c>
      <c r="M445">
        <v>450</v>
      </c>
      <c r="N445">
        <v>318</v>
      </c>
      <c r="O445">
        <v>343</v>
      </c>
      <c r="P445">
        <v>1110</v>
      </c>
      <c r="Q445">
        <v>22</v>
      </c>
    </row>
    <row r="446" spans="1:17">
      <c r="A446" t="s">
        <v>3153</v>
      </c>
      <c r="B446">
        <v>908</v>
      </c>
      <c r="C446">
        <v>108</v>
      </c>
      <c r="D446">
        <v>2543</v>
      </c>
      <c r="E446">
        <v>3447</v>
      </c>
      <c r="F446">
        <v>51</v>
      </c>
      <c r="G446">
        <v>135</v>
      </c>
      <c r="H446">
        <v>3</v>
      </c>
      <c r="I446">
        <v>99</v>
      </c>
      <c r="J446">
        <v>31</v>
      </c>
      <c r="K446">
        <v>304</v>
      </c>
      <c r="L446">
        <v>217</v>
      </c>
      <c r="M446">
        <v>290</v>
      </c>
      <c r="N446">
        <v>829</v>
      </c>
      <c r="O446">
        <v>130</v>
      </c>
      <c r="P446">
        <v>517</v>
      </c>
      <c r="Q446">
        <v>118</v>
      </c>
    </row>
    <row r="447" spans="1:17">
      <c r="A447" t="s">
        <v>3154</v>
      </c>
      <c r="B447">
        <v>516</v>
      </c>
      <c r="C447">
        <v>510</v>
      </c>
      <c r="D447">
        <v>746</v>
      </c>
      <c r="E447">
        <v>1175</v>
      </c>
      <c r="F447">
        <v>42</v>
      </c>
      <c r="G447">
        <v>23</v>
      </c>
      <c r="H447">
        <v>40</v>
      </c>
      <c r="I447">
        <v>124</v>
      </c>
      <c r="J447">
        <v>0</v>
      </c>
      <c r="K447">
        <v>76</v>
      </c>
      <c r="L447">
        <v>9</v>
      </c>
      <c r="M447">
        <v>5</v>
      </c>
      <c r="N447">
        <v>12</v>
      </c>
      <c r="O447">
        <v>241</v>
      </c>
      <c r="P447">
        <v>236</v>
      </c>
      <c r="Q447">
        <v>3</v>
      </c>
    </row>
    <row r="448" spans="1:17">
      <c r="A448" t="s">
        <v>3155</v>
      </c>
      <c r="B448">
        <v>515</v>
      </c>
      <c r="C448">
        <v>1038</v>
      </c>
      <c r="D448">
        <v>819</v>
      </c>
      <c r="E448">
        <v>372</v>
      </c>
      <c r="F448">
        <v>8</v>
      </c>
      <c r="G448">
        <v>42</v>
      </c>
      <c r="H448">
        <v>20</v>
      </c>
      <c r="I448">
        <v>53</v>
      </c>
      <c r="J448">
        <v>22</v>
      </c>
      <c r="K448">
        <v>8</v>
      </c>
      <c r="L448">
        <v>25</v>
      </c>
      <c r="M448">
        <v>26</v>
      </c>
      <c r="N448">
        <v>28</v>
      </c>
      <c r="O448">
        <v>26</v>
      </c>
      <c r="P448">
        <v>18</v>
      </c>
      <c r="Q448">
        <v>9</v>
      </c>
    </row>
    <row r="449" spans="1:17">
      <c r="A449" t="s">
        <v>3156</v>
      </c>
      <c r="B449">
        <v>78139</v>
      </c>
      <c r="C449">
        <v>23572</v>
      </c>
      <c r="D449">
        <v>73941</v>
      </c>
      <c r="E449">
        <v>51811</v>
      </c>
      <c r="F449">
        <v>116</v>
      </c>
      <c r="G449">
        <v>244</v>
      </c>
      <c r="H449">
        <v>791</v>
      </c>
      <c r="I449">
        <v>4005</v>
      </c>
      <c r="J449">
        <v>3084</v>
      </c>
      <c r="K449">
        <v>5711</v>
      </c>
      <c r="L449">
        <v>7377</v>
      </c>
      <c r="M449">
        <v>8899</v>
      </c>
      <c r="N449">
        <v>4034</v>
      </c>
      <c r="O449">
        <v>2497</v>
      </c>
      <c r="P449">
        <v>3717</v>
      </c>
      <c r="Q449">
        <v>1041</v>
      </c>
    </row>
    <row r="450" spans="1:17">
      <c r="A450" t="s">
        <v>3157</v>
      </c>
      <c r="B450">
        <v>307</v>
      </c>
      <c r="C450">
        <v>3972</v>
      </c>
      <c r="D450">
        <v>7455</v>
      </c>
      <c r="E450">
        <v>2638</v>
      </c>
      <c r="F450">
        <v>64</v>
      </c>
      <c r="G450">
        <v>566</v>
      </c>
      <c r="H450">
        <v>209</v>
      </c>
      <c r="I450">
        <v>199</v>
      </c>
      <c r="J450">
        <v>688</v>
      </c>
      <c r="K450">
        <v>320</v>
      </c>
      <c r="L450">
        <v>1543</v>
      </c>
      <c r="M450">
        <v>160</v>
      </c>
      <c r="N450">
        <v>13</v>
      </c>
      <c r="O450">
        <v>103</v>
      </c>
      <c r="P450">
        <v>360</v>
      </c>
      <c r="Q450">
        <v>69</v>
      </c>
    </row>
    <row r="451" spans="1:17">
      <c r="A451" t="s">
        <v>3158</v>
      </c>
      <c r="B451">
        <v>1782</v>
      </c>
      <c r="C451">
        <v>688</v>
      </c>
      <c r="D451">
        <v>2</v>
      </c>
      <c r="E451">
        <v>756</v>
      </c>
      <c r="F451">
        <v>6</v>
      </c>
      <c r="G451">
        <v>220</v>
      </c>
      <c r="H451">
        <v>31</v>
      </c>
      <c r="I451">
        <v>62</v>
      </c>
      <c r="J451">
        <v>94</v>
      </c>
      <c r="K451">
        <v>122</v>
      </c>
      <c r="L451">
        <v>243</v>
      </c>
      <c r="M451">
        <v>80</v>
      </c>
      <c r="N451">
        <v>17</v>
      </c>
      <c r="O451">
        <v>66</v>
      </c>
      <c r="P451">
        <v>3</v>
      </c>
      <c r="Q451">
        <v>22</v>
      </c>
    </row>
    <row r="452" spans="1:17">
      <c r="A452" t="s">
        <v>3159</v>
      </c>
      <c r="B452">
        <v>30539</v>
      </c>
      <c r="C452">
        <v>11135</v>
      </c>
      <c r="D452">
        <v>131</v>
      </c>
      <c r="E452">
        <v>7888</v>
      </c>
      <c r="F452">
        <v>1763</v>
      </c>
      <c r="G452">
        <v>3026</v>
      </c>
      <c r="H452">
        <v>1398</v>
      </c>
      <c r="I452">
        <v>472</v>
      </c>
      <c r="J452">
        <v>3336</v>
      </c>
      <c r="K452">
        <v>514</v>
      </c>
      <c r="L452">
        <v>2023</v>
      </c>
      <c r="M452">
        <v>4465</v>
      </c>
      <c r="N452">
        <v>4097</v>
      </c>
      <c r="O452">
        <v>1698</v>
      </c>
      <c r="P452">
        <v>2812</v>
      </c>
      <c r="Q452">
        <v>70</v>
      </c>
    </row>
    <row r="453" spans="1:17">
      <c r="A453" t="s">
        <v>3160</v>
      </c>
      <c r="B453">
        <v>1659</v>
      </c>
      <c r="C453">
        <v>158</v>
      </c>
      <c r="D453">
        <v>715</v>
      </c>
      <c r="E453">
        <v>1728</v>
      </c>
      <c r="F453">
        <v>17</v>
      </c>
      <c r="G453">
        <v>37</v>
      </c>
      <c r="H453">
        <v>91</v>
      </c>
      <c r="I453">
        <v>37</v>
      </c>
      <c r="J453">
        <v>39</v>
      </c>
      <c r="K453">
        <v>109</v>
      </c>
      <c r="L453">
        <v>165</v>
      </c>
      <c r="M453">
        <v>146</v>
      </c>
      <c r="N453">
        <v>194</v>
      </c>
      <c r="O453">
        <v>20</v>
      </c>
      <c r="P453">
        <v>79</v>
      </c>
      <c r="Q453">
        <v>16</v>
      </c>
    </row>
    <row r="454" spans="1:17">
      <c r="A454" t="s">
        <v>3161</v>
      </c>
      <c r="B454">
        <v>65</v>
      </c>
      <c r="C454">
        <v>46</v>
      </c>
      <c r="D454">
        <v>96</v>
      </c>
      <c r="E454">
        <v>1</v>
      </c>
      <c r="F454">
        <v>0</v>
      </c>
      <c r="G454">
        <v>7</v>
      </c>
      <c r="H454">
        <v>0</v>
      </c>
      <c r="I454">
        <v>9</v>
      </c>
      <c r="J454">
        <v>1</v>
      </c>
      <c r="K454">
        <v>8</v>
      </c>
      <c r="L454">
        <v>16</v>
      </c>
      <c r="M454">
        <v>23</v>
      </c>
      <c r="N454">
        <v>2</v>
      </c>
      <c r="O454">
        <v>0</v>
      </c>
      <c r="P454">
        <v>3</v>
      </c>
      <c r="Q454">
        <v>0</v>
      </c>
    </row>
    <row r="455" spans="1:17">
      <c r="A455" t="s">
        <v>3162</v>
      </c>
      <c r="B455">
        <v>378</v>
      </c>
      <c r="C455">
        <v>36</v>
      </c>
      <c r="D455">
        <v>227</v>
      </c>
      <c r="E455">
        <v>262</v>
      </c>
      <c r="F455">
        <v>6</v>
      </c>
      <c r="G455">
        <v>13</v>
      </c>
      <c r="H455">
        <v>19</v>
      </c>
      <c r="I455">
        <v>0</v>
      </c>
      <c r="J455">
        <v>12</v>
      </c>
      <c r="K455">
        <v>14</v>
      </c>
      <c r="L455">
        <v>129</v>
      </c>
      <c r="M455">
        <v>47</v>
      </c>
      <c r="N455">
        <v>15</v>
      </c>
      <c r="O455">
        <v>3</v>
      </c>
      <c r="P455">
        <v>1</v>
      </c>
      <c r="Q455">
        <v>8</v>
      </c>
    </row>
    <row r="456" spans="1:17">
      <c r="A456" t="s">
        <v>3163</v>
      </c>
      <c r="B456">
        <v>145</v>
      </c>
      <c r="C456">
        <v>102</v>
      </c>
      <c r="D456">
        <v>541</v>
      </c>
      <c r="E456">
        <v>324</v>
      </c>
      <c r="F456">
        <v>22</v>
      </c>
      <c r="G456">
        <v>18</v>
      </c>
      <c r="H456">
        <v>19</v>
      </c>
      <c r="I456">
        <v>90</v>
      </c>
      <c r="J456">
        <v>87</v>
      </c>
      <c r="K456">
        <v>211</v>
      </c>
      <c r="L456">
        <v>752</v>
      </c>
      <c r="M456">
        <v>441</v>
      </c>
      <c r="N456">
        <v>150</v>
      </c>
      <c r="O456">
        <v>28</v>
      </c>
      <c r="P456">
        <v>63</v>
      </c>
      <c r="Q456">
        <v>25</v>
      </c>
    </row>
    <row r="457" spans="1:17">
      <c r="A457" t="s">
        <v>3164</v>
      </c>
      <c r="B457">
        <v>1764</v>
      </c>
      <c r="C457">
        <v>1719</v>
      </c>
      <c r="D457">
        <v>1759</v>
      </c>
      <c r="E457">
        <v>2749</v>
      </c>
      <c r="F457">
        <v>29</v>
      </c>
      <c r="G457">
        <v>47</v>
      </c>
      <c r="H457">
        <v>126</v>
      </c>
      <c r="I457">
        <v>169</v>
      </c>
      <c r="J457">
        <v>50</v>
      </c>
      <c r="K457">
        <v>312</v>
      </c>
      <c r="L457">
        <v>94</v>
      </c>
      <c r="M457">
        <v>68</v>
      </c>
      <c r="N457">
        <v>49</v>
      </c>
      <c r="O457">
        <v>48</v>
      </c>
      <c r="P457">
        <v>19</v>
      </c>
      <c r="Q457">
        <v>2</v>
      </c>
    </row>
    <row r="458" spans="1:17">
      <c r="A458" t="s">
        <v>3165</v>
      </c>
      <c r="B458">
        <v>164</v>
      </c>
      <c r="C458">
        <v>238</v>
      </c>
      <c r="D458">
        <v>101</v>
      </c>
      <c r="E458">
        <v>29</v>
      </c>
      <c r="F458">
        <v>5</v>
      </c>
      <c r="G458">
        <v>9</v>
      </c>
      <c r="H458">
        <v>6</v>
      </c>
      <c r="I458">
        <v>11</v>
      </c>
      <c r="J458">
        <v>7</v>
      </c>
      <c r="K458">
        <v>22</v>
      </c>
      <c r="L458">
        <v>100</v>
      </c>
      <c r="M458">
        <v>22</v>
      </c>
      <c r="N458">
        <v>15</v>
      </c>
      <c r="O458">
        <v>3</v>
      </c>
      <c r="P458">
        <v>0</v>
      </c>
      <c r="Q458">
        <v>0</v>
      </c>
    </row>
    <row r="459" spans="1:17">
      <c r="A459" t="s">
        <v>3166</v>
      </c>
      <c r="B459">
        <v>1359</v>
      </c>
      <c r="C459">
        <v>704</v>
      </c>
      <c r="D459">
        <v>2158</v>
      </c>
      <c r="E459">
        <v>2003</v>
      </c>
      <c r="F459">
        <v>9</v>
      </c>
      <c r="G459">
        <v>125</v>
      </c>
      <c r="H459">
        <v>26</v>
      </c>
      <c r="I459">
        <v>35</v>
      </c>
      <c r="J459">
        <v>81</v>
      </c>
      <c r="K459">
        <v>56</v>
      </c>
      <c r="L459">
        <v>589</v>
      </c>
      <c r="M459">
        <v>60</v>
      </c>
      <c r="N459">
        <v>89</v>
      </c>
      <c r="O459">
        <v>30</v>
      </c>
      <c r="P459">
        <v>72</v>
      </c>
      <c r="Q459">
        <v>8</v>
      </c>
    </row>
    <row r="460" spans="1:17">
      <c r="A460" t="s">
        <v>3167</v>
      </c>
      <c r="B460">
        <v>9464</v>
      </c>
      <c r="C460">
        <v>5695</v>
      </c>
      <c r="D460">
        <v>15582</v>
      </c>
      <c r="E460">
        <v>6689</v>
      </c>
      <c r="F460">
        <v>151</v>
      </c>
      <c r="G460">
        <v>124</v>
      </c>
      <c r="H460">
        <v>57</v>
      </c>
      <c r="I460">
        <v>112</v>
      </c>
      <c r="J460">
        <v>490</v>
      </c>
      <c r="K460">
        <v>9</v>
      </c>
      <c r="L460">
        <v>9746</v>
      </c>
      <c r="M460">
        <v>1637</v>
      </c>
      <c r="N460">
        <v>72</v>
      </c>
      <c r="O460">
        <v>278</v>
      </c>
      <c r="P460">
        <v>44</v>
      </c>
      <c r="Q460">
        <v>178</v>
      </c>
    </row>
    <row r="461" spans="1:17">
      <c r="A461" t="s">
        <v>3168</v>
      </c>
      <c r="B461">
        <v>1590</v>
      </c>
      <c r="C461">
        <v>661</v>
      </c>
      <c r="D461">
        <v>1385</v>
      </c>
      <c r="E461">
        <v>1576</v>
      </c>
      <c r="F461">
        <v>10</v>
      </c>
      <c r="G461">
        <v>67</v>
      </c>
      <c r="H461">
        <v>61</v>
      </c>
      <c r="I461">
        <v>21</v>
      </c>
      <c r="J461">
        <v>40</v>
      </c>
      <c r="K461">
        <v>101</v>
      </c>
      <c r="L461">
        <v>148</v>
      </c>
      <c r="M461">
        <v>162</v>
      </c>
      <c r="N461">
        <v>40</v>
      </c>
      <c r="O461">
        <v>21</v>
      </c>
      <c r="P461">
        <v>3</v>
      </c>
      <c r="Q461">
        <v>7</v>
      </c>
    </row>
    <row r="462" spans="1:17">
      <c r="A462" t="s">
        <v>3169</v>
      </c>
      <c r="B462">
        <v>265</v>
      </c>
      <c r="C462">
        <v>306</v>
      </c>
      <c r="D462">
        <v>489</v>
      </c>
      <c r="E462">
        <v>328</v>
      </c>
      <c r="F462">
        <v>0</v>
      </c>
      <c r="G462">
        <v>16</v>
      </c>
      <c r="H462">
        <v>9</v>
      </c>
      <c r="I462">
        <v>8</v>
      </c>
      <c r="J462">
        <v>0</v>
      </c>
      <c r="K462">
        <v>29</v>
      </c>
      <c r="L462">
        <v>226</v>
      </c>
      <c r="M462">
        <v>90</v>
      </c>
      <c r="N462">
        <v>23</v>
      </c>
      <c r="O462">
        <v>0</v>
      </c>
      <c r="P462">
        <v>0</v>
      </c>
      <c r="Q462">
        <v>1</v>
      </c>
    </row>
    <row r="463" spans="1:17">
      <c r="A463" t="s">
        <v>3170</v>
      </c>
      <c r="B463">
        <v>267</v>
      </c>
      <c r="C463">
        <v>81</v>
      </c>
      <c r="D463">
        <v>170</v>
      </c>
      <c r="E463">
        <v>186</v>
      </c>
      <c r="F463">
        <v>3</v>
      </c>
      <c r="G463">
        <v>14</v>
      </c>
      <c r="H463">
        <v>13</v>
      </c>
      <c r="I463">
        <v>2</v>
      </c>
      <c r="J463">
        <v>12</v>
      </c>
      <c r="K463">
        <v>21</v>
      </c>
      <c r="L463">
        <v>35</v>
      </c>
      <c r="M463">
        <v>39</v>
      </c>
      <c r="N463">
        <v>9</v>
      </c>
      <c r="O463">
        <v>11</v>
      </c>
      <c r="P463">
        <v>2</v>
      </c>
      <c r="Q463">
        <v>5</v>
      </c>
    </row>
    <row r="464" spans="1:17">
      <c r="A464" t="s">
        <v>3171</v>
      </c>
      <c r="B464">
        <v>95</v>
      </c>
      <c r="C464">
        <v>963</v>
      </c>
      <c r="D464">
        <v>2481</v>
      </c>
      <c r="E464">
        <v>19</v>
      </c>
      <c r="F464">
        <v>18</v>
      </c>
      <c r="G464">
        <v>69</v>
      </c>
      <c r="H464">
        <v>119</v>
      </c>
      <c r="I464">
        <v>81</v>
      </c>
      <c r="J464">
        <v>71</v>
      </c>
      <c r="K464">
        <v>108</v>
      </c>
      <c r="L464">
        <v>41</v>
      </c>
      <c r="M464">
        <v>291</v>
      </c>
      <c r="N464">
        <v>191</v>
      </c>
      <c r="O464">
        <v>45</v>
      </c>
      <c r="P464">
        <v>79</v>
      </c>
      <c r="Q464">
        <v>6</v>
      </c>
    </row>
    <row r="465" spans="1:17">
      <c r="A465" t="s">
        <v>3172</v>
      </c>
      <c r="B465">
        <v>386</v>
      </c>
      <c r="C465">
        <v>237</v>
      </c>
      <c r="D465">
        <v>585</v>
      </c>
      <c r="E465">
        <v>71</v>
      </c>
      <c r="F465">
        <v>7</v>
      </c>
      <c r="G465">
        <v>36</v>
      </c>
      <c r="H465">
        <v>20</v>
      </c>
      <c r="I465">
        <v>6</v>
      </c>
      <c r="J465">
        <v>24</v>
      </c>
      <c r="K465">
        <v>16</v>
      </c>
      <c r="L465">
        <v>92</v>
      </c>
      <c r="M465">
        <v>88</v>
      </c>
      <c r="N465">
        <v>5</v>
      </c>
      <c r="O465">
        <v>18</v>
      </c>
      <c r="P465">
        <v>29</v>
      </c>
      <c r="Q465">
        <v>2</v>
      </c>
    </row>
    <row r="466" spans="1:17">
      <c r="A466" t="s">
        <v>3173</v>
      </c>
      <c r="B466">
        <v>1123</v>
      </c>
      <c r="C466">
        <v>163</v>
      </c>
      <c r="D466">
        <v>707</v>
      </c>
      <c r="E466">
        <v>316</v>
      </c>
      <c r="F466">
        <v>13</v>
      </c>
      <c r="G466">
        <v>49</v>
      </c>
      <c r="H466">
        <v>31</v>
      </c>
      <c r="I466">
        <v>34</v>
      </c>
      <c r="J466">
        <v>32</v>
      </c>
      <c r="K466">
        <v>72</v>
      </c>
      <c r="L466">
        <v>123</v>
      </c>
      <c r="M466">
        <v>16</v>
      </c>
      <c r="N466">
        <v>31</v>
      </c>
      <c r="O466">
        <v>22</v>
      </c>
      <c r="P466">
        <v>12</v>
      </c>
      <c r="Q466">
        <v>4</v>
      </c>
    </row>
    <row r="467" spans="1:17">
      <c r="A467" t="s">
        <v>3174</v>
      </c>
      <c r="B467">
        <v>424</v>
      </c>
      <c r="C467">
        <v>1389</v>
      </c>
      <c r="D467">
        <v>1584</v>
      </c>
      <c r="E467">
        <v>1281</v>
      </c>
      <c r="F467">
        <v>42</v>
      </c>
      <c r="G467">
        <v>115</v>
      </c>
      <c r="H467">
        <v>45</v>
      </c>
      <c r="I467">
        <v>32</v>
      </c>
      <c r="J467">
        <v>69</v>
      </c>
      <c r="K467">
        <v>73</v>
      </c>
      <c r="L467">
        <v>145</v>
      </c>
      <c r="M467">
        <v>89</v>
      </c>
      <c r="N467">
        <v>54</v>
      </c>
      <c r="O467">
        <v>28</v>
      </c>
      <c r="P467">
        <v>41</v>
      </c>
      <c r="Q467">
        <v>7</v>
      </c>
    </row>
    <row r="468" spans="1:17">
      <c r="A468" t="s">
        <v>3175</v>
      </c>
      <c r="B468">
        <v>189</v>
      </c>
      <c r="C468">
        <v>245</v>
      </c>
      <c r="D468">
        <v>68</v>
      </c>
      <c r="E468">
        <v>932</v>
      </c>
      <c r="F468">
        <v>22</v>
      </c>
      <c r="G468">
        <v>53</v>
      </c>
      <c r="H468">
        <v>36</v>
      </c>
      <c r="I468">
        <v>111</v>
      </c>
      <c r="J468">
        <v>55</v>
      </c>
      <c r="K468">
        <v>71</v>
      </c>
      <c r="L468">
        <v>194</v>
      </c>
      <c r="M468">
        <v>129</v>
      </c>
      <c r="N468">
        <v>118</v>
      </c>
      <c r="O468">
        <v>8</v>
      </c>
      <c r="P468">
        <v>5</v>
      </c>
      <c r="Q468">
        <v>6</v>
      </c>
    </row>
    <row r="469" spans="1:17">
      <c r="A469" t="s">
        <v>3176</v>
      </c>
      <c r="B469">
        <v>127</v>
      </c>
      <c r="C469">
        <v>108</v>
      </c>
      <c r="D469">
        <v>5</v>
      </c>
      <c r="E469">
        <v>115</v>
      </c>
      <c r="F469">
        <v>3</v>
      </c>
      <c r="G469">
        <v>9</v>
      </c>
      <c r="H469">
        <v>2</v>
      </c>
      <c r="I469">
        <v>4</v>
      </c>
      <c r="J469">
        <v>9</v>
      </c>
      <c r="K469">
        <v>6</v>
      </c>
      <c r="L469">
        <v>25</v>
      </c>
      <c r="M469">
        <v>7</v>
      </c>
      <c r="N469">
        <v>8</v>
      </c>
      <c r="O469">
        <v>1</v>
      </c>
      <c r="P469">
        <v>8</v>
      </c>
      <c r="Q469">
        <v>0</v>
      </c>
    </row>
    <row r="470" spans="1:17">
      <c r="A470" t="s">
        <v>3177</v>
      </c>
      <c r="B470">
        <v>2063</v>
      </c>
      <c r="C470">
        <v>1747</v>
      </c>
      <c r="D470">
        <v>76</v>
      </c>
      <c r="E470">
        <v>2853</v>
      </c>
      <c r="F470">
        <v>64</v>
      </c>
      <c r="G470">
        <v>373</v>
      </c>
      <c r="H470">
        <v>162</v>
      </c>
      <c r="I470">
        <v>195</v>
      </c>
      <c r="J470">
        <v>2</v>
      </c>
      <c r="K470">
        <v>103</v>
      </c>
      <c r="L470">
        <v>642</v>
      </c>
      <c r="M470">
        <v>632</v>
      </c>
      <c r="N470">
        <v>332</v>
      </c>
      <c r="O470">
        <v>6</v>
      </c>
      <c r="P470">
        <v>163</v>
      </c>
      <c r="Q470">
        <v>6</v>
      </c>
    </row>
    <row r="471" spans="1:17">
      <c r="A471" t="s">
        <v>3178</v>
      </c>
      <c r="B471">
        <v>23624</v>
      </c>
      <c r="C471">
        <v>6262</v>
      </c>
      <c r="D471">
        <v>17570</v>
      </c>
      <c r="E471">
        <v>20294</v>
      </c>
      <c r="F471">
        <v>360</v>
      </c>
      <c r="G471">
        <v>57</v>
      </c>
      <c r="H471">
        <v>1299</v>
      </c>
      <c r="I471">
        <v>1401</v>
      </c>
      <c r="J471">
        <v>742</v>
      </c>
      <c r="K471">
        <v>1996</v>
      </c>
      <c r="L471">
        <v>1173</v>
      </c>
      <c r="M471">
        <v>4554</v>
      </c>
      <c r="N471">
        <v>72</v>
      </c>
      <c r="O471">
        <v>122</v>
      </c>
      <c r="P471">
        <v>1431</v>
      </c>
      <c r="Q471">
        <v>289</v>
      </c>
    </row>
    <row r="472" spans="1:17">
      <c r="A472" t="s">
        <v>3179</v>
      </c>
      <c r="B472">
        <v>12577</v>
      </c>
      <c r="C472">
        <v>730</v>
      </c>
      <c r="D472">
        <v>15095</v>
      </c>
      <c r="E472">
        <v>69715</v>
      </c>
      <c r="F472">
        <v>616</v>
      </c>
      <c r="G472">
        <v>615</v>
      </c>
      <c r="H472">
        <v>4630</v>
      </c>
      <c r="I472">
        <v>5393</v>
      </c>
      <c r="J472">
        <v>2319</v>
      </c>
      <c r="K472">
        <v>12145</v>
      </c>
      <c r="L472">
        <v>21508</v>
      </c>
      <c r="M472">
        <v>7383</v>
      </c>
      <c r="N472">
        <v>7175</v>
      </c>
      <c r="O472">
        <v>378</v>
      </c>
      <c r="P472">
        <v>4962</v>
      </c>
      <c r="Q472">
        <v>652</v>
      </c>
    </row>
    <row r="473" spans="1:17">
      <c r="A473" t="s">
        <v>3180</v>
      </c>
      <c r="B473">
        <v>824</v>
      </c>
      <c r="C473">
        <v>490</v>
      </c>
      <c r="D473">
        <v>298</v>
      </c>
      <c r="E473">
        <v>358</v>
      </c>
      <c r="F473">
        <v>1</v>
      </c>
      <c r="G473">
        <v>61</v>
      </c>
      <c r="H473">
        <v>28</v>
      </c>
      <c r="I473">
        <v>27</v>
      </c>
      <c r="J473">
        <v>25</v>
      </c>
      <c r="K473">
        <v>65</v>
      </c>
      <c r="L473">
        <v>50</v>
      </c>
      <c r="M473">
        <v>54</v>
      </c>
      <c r="N473">
        <v>32</v>
      </c>
      <c r="O473">
        <v>11</v>
      </c>
      <c r="P473">
        <v>15</v>
      </c>
      <c r="Q473">
        <v>4</v>
      </c>
    </row>
    <row r="474" spans="1:17">
      <c r="A474" t="s">
        <v>3181</v>
      </c>
      <c r="B474">
        <v>9644</v>
      </c>
      <c r="C474">
        <v>15264</v>
      </c>
      <c r="D474">
        <v>7514</v>
      </c>
      <c r="E474">
        <v>17309</v>
      </c>
      <c r="F474">
        <v>176</v>
      </c>
      <c r="G474">
        <v>250</v>
      </c>
      <c r="H474">
        <v>119</v>
      </c>
      <c r="I474">
        <v>217</v>
      </c>
      <c r="J474">
        <v>348</v>
      </c>
      <c r="K474">
        <v>71</v>
      </c>
      <c r="L474">
        <v>3739</v>
      </c>
      <c r="M474">
        <v>3932</v>
      </c>
      <c r="N474">
        <v>1749</v>
      </c>
      <c r="O474">
        <v>422</v>
      </c>
      <c r="P474">
        <v>610</v>
      </c>
      <c r="Q474">
        <v>12</v>
      </c>
    </row>
    <row r="475" spans="1:17">
      <c r="A475" t="s">
        <v>3182</v>
      </c>
      <c r="B475">
        <v>1136</v>
      </c>
      <c r="C475">
        <v>2393</v>
      </c>
      <c r="D475">
        <v>2914</v>
      </c>
      <c r="E475">
        <v>511</v>
      </c>
      <c r="F475">
        <v>18</v>
      </c>
      <c r="G475">
        <v>264</v>
      </c>
      <c r="H475">
        <v>12</v>
      </c>
      <c r="I475">
        <v>134</v>
      </c>
      <c r="J475">
        <v>150</v>
      </c>
      <c r="K475">
        <v>152</v>
      </c>
      <c r="L475">
        <v>324</v>
      </c>
      <c r="M475">
        <v>389</v>
      </c>
      <c r="N475">
        <v>53</v>
      </c>
      <c r="O475">
        <v>13</v>
      </c>
      <c r="P475">
        <v>146</v>
      </c>
      <c r="Q475">
        <v>6</v>
      </c>
    </row>
    <row r="476" spans="1:17">
      <c r="A476" t="s">
        <v>3183</v>
      </c>
      <c r="B476">
        <v>1244</v>
      </c>
      <c r="C476">
        <v>79</v>
      </c>
      <c r="D476">
        <v>609</v>
      </c>
      <c r="E476">
        <v>223</v>
      </c>
      <c r="F476">
        <v>12</v>
      </c>
      <c r="G476">
        <v>94</v>
      </c>
      <c r="H476">
        <v>39</v>
      </c>
      <c r="I476">
        <v>49</v>
      </c>
      <c r="J476">
        <v>6</v>
      </c>
      <c r="K476">
        <v>83</v>
      </c>
      <c r="L476">
        <v>119</v>
      </c>
      <c r="M476">
        <v>92</v>
      </c>
      <c r="N476">
        <v>49</v>
      </c>
      <c r="O476">
        <v>17</v>
      </c>
      <c r="P476">
        <v>11</v>
      </c>
      <c r="Q476">
        <v>1</v>
      </c>
    </row>
    <row r="477" spans="1:17">
      <c r="A477" t="s">
        <v>3184</v>
      </c>
      <c r="B477">
        <v>406</v>
      </c>
      <c r="C477">
        <v>211</v>
      </c>
      <c r="D477">
        <v>401</v>
      </c>
      <c r="E477">
        <v>367</v>
      </c>
      <c r="F477">
        <v>6</v>
      </c>
      <c r="G477">
        <v>10</v>
      </c>
      <c r="H477">
        <v>14</v>
      </c>
      <c r="I477">
        <v>7</v>
      </c>
      <c r="J477">
        <v>15</v>
      </c>
      <c r="K477">
        <v>50</v>
      </c>
      <c r="L477">
        <v>37</v>
      </c>
      <c r="M477">
        <v>81</v>
      </c>
      <c r="N477">
        <v>15</v>
      </c>
      <c r="O477">
        <v>4</v>
      </c>
      <c r="P477">
        <v>1</v>
      </c>
      <c r="Q477">
        <v>0</v>
      </c>
    </row>
    <row r="478" spans="1:17">
      <c r="A478" t="s">
        <v>3185</v>
      </c>
      <c r="B478">
        <v>1669</v>
      </c>
      <c r="C478">
        <v>2983</v>
      </c>
      <c r="D478">
        <v>1367</v>
      </c>
      <c r="E478">
        <v>2877</v>
      </c>
      <c r="F478">
        <v>69</v>
      </c>
      <c r="G478">
        <v>177</v>
      </c>
      <c r="H478">
        <v>119</v>
      </c>
      <c r="I478">
        <v>97</v>
      </c>
      <c r="J478">
        <v>109</v>
      </c>
      <c r="K478">
        <v>251</v>
      </c>
      <c r="L478">
        <v>132</v>
      </c>
      <c r="M478">
        <v>507</v>
      </c>
      <c r="N478">
        <v>218</v>
      </c>
      <c r="O478">
        <v>40</v>
      </c>
      <c r="P478">
        <v>150</v>
      </c>
      <c r="Q478">
        <v>0</v>
      </c>
    </row>
    <row r="479" spans="1:17">
      <c r="A479" t="s">
        <v>3186</v>
      </c>
      <c r="B479">
        <v>0</v>
      </c>
      <c r="C479">
        <v>0</v>
      </c>
      <c r="D479">
        <v>0</v>
      </c>
      <c r="E479">
        <v>0</v>
      </c>
      <c r="F479">
        <v>0</v>
      </c>
      <c r="G479">
        <v>0</v>
      </c>
      <c r="H479">
        <v>0</v>
      </c>
      <c r="I479">
        <v>0</v>
      </c>
      <c r="J479">
        <v>0</v>
      </c>
      <c r="K479">
        <v>0</v>
      </c>
      <c r="L479">
        <v>0</v>
      </c>
      <c r="M479">
        <v>0</v>
      </c>
      <c r="N479">
        <v>0</v>
      </c>
      <c r="O479">
        <v>0</v>
      </c>
      <c r="P479">
        <v>0</v>
      </c>
      <c r="Q479">
        <v>0</v>
      </c>
    </row>
    <row r="480" spans="1:17">
      <c r="A480" t="s">
        <v>3187</v>
      </c>
      <c r="B480">
        <v>13</v>
      </c>
      <c r="C480">
        <v>242</v>
      </c>
      <c r="D480">
        <v>101</v>
      </c>
      <c r="E480">
        <v>77</v>
      </c>
      <c r="F480">
        <v>2</v>
      </c>
      <c r="G480">
        <v>7</v>
      </c>
      <c r="H480">
        <v>13</v>
      </c>
      <c r="I480">
        <v>3</v>
      </c>
      <c r="J480">
        <v>8</v>
      </c>
      <c r="K480">
        <v>6</v>
      </c>
      <c r="L480">
        <v>112</v>
      </c>
      <c r="M480">
        <v>7</v>
      </c>
      <c r="N480">
        <v>4</v>
      </c>
      <c r="O480">
        <v>3</v>
      </c>
      <c r="P480">
        <v>33</v>
      </c>
      <c r="Q480">
        <v>98</v>
      </c>
    </row>
    <row r="481" spans="1:17">
      <c r="A481" t="s">
        <v>3188</v>
      </c>
      <c r="B481">
        <v>3034</v>
      </c>
      <c r="C481">
        <v>8583</v>
      </c>
      <c r="D481">
        <v>1624</v>
      </c>
      <c r="E481">
        <v>4663</v>
      </c>
      <c r="F481">
        <v>53</v>
      </c>
      <c r="G481">
        <v>344</v>
      </c>
      <c r="H481">
        <v>450</v>
      </c>
      <c r="I481">
        <v>324</v>
      </c>
      <c r="J481">
        <v>226</v>
      </c>
      <c r="K481">
        <v>583</v>
      </c>
      <c r="L481">
        <v>141</v>
      </c>
      <c r="M481">
        <v>438</v>
      </c>
      <c r="N481">
        <v>91</v>
      </c>
      <c r="O481">
        <v>43</v>
      </c>
      <c r="P481">
        <v>176</v>
      </c>
      <c r="Q481">
        <v>101</v>
      </c>
    </row>
    <row r="482" spans="1:17">
      <c r="A482" t="s">
        <v>3189</v>
      </c>
      <c r="B482">
        <v>746</v>
      </c>
      <c r="C482">
        <v>452</v>
      </c>
      <c r="D482">
        <v>1012</v>
      </c>
      <c r="E482">
        <v>654</v>
      </c>
      <c r="F482">
        <v>6</v>
      </c>
      <c r="G482">
        <v>45</v>
      </c>
      <c r="H482">
        <v>0</v>
      </c>
      <c r="I482">
        <v>38</v>
      </c>
      <c r="J482">
        <v>30</v>
      </c>
      <c r="K482">
        <v>33</v>
      </c>
      <c r="L482">
        <v>567</v>
      </c>
      <c r="M482">
        <v>77</v>
      </c>
      <c r="N482">
        <v>31</v>
      </c>
      <c r="O482">
        <v>3</v>
      </c>
      <c r="P482">
        <v>90</v>
      </c>
      <c r="Q482">
        <v>25</v>
      </c>
    </row>
    <row r="483" spans="1:17">
      <c r="A483" t="s">
        <v>3190</v>
      </c>
      <c r="B483">
        <v>233</v>
      </c>
      <c r="C483">
        <v>96</v>
      </c>
      <c r="D483">
        <v>29</v>
      </c>
      <c r="E483">
        <v>224</v>
      </c>
      <c r="F483">
        <v>3</v>
      </c>
      <c r="G483">
        <v>17</v>
      </c>
      <c r="H483">
        <v>3</v>
      </c>
      <c r="I483">
        <v>1</v>
      </c>
      <c r="J483">
        <v>33</v>
      </c>
      <c r="K483">
        <v>12</v>
      </c>
      <c r="L483">
        <v>35</v>
      </c>
      <c r="M483">
        <v>28</v>
      </c>
      <c r="N483">
        <v>6</v>
      </c>
      <c r="O483">
        <v>4</v>
      </c>
      <c r="P483">
        <v>2</v>
      </c>
      <c r="Q483">
        <v>1</v>
      </c>
    </row>
    <row r="484" spans="1:17">
      <c r="A484" t="s">
        <v>3191</v>
      </c>
      <c r="B484">
        <v>1042</v>
      </c>
      <c r="C484">
        <v>384</v>
      </c>
      <c r="D484">
        <v>1098</v>
      </c>
      <c r="E484">
        <v>1024</v>
      </c>
      <c r="F484">
        <v>2</v>
      </c>
      <c r="G484">
        <v>120</v>
      </c>
      <c r="H484">
        <v>85</v>
      </c>
      <c r="I484">
        <v>43</v>
      </c>
      <c r="J484">
        <v>46</v>
      </c>
      <c r="K484">
        <v>39</v>
      </c>
      <c r="L484">
        <v>156</v>
      </c>
      <c r="M484">
        <v>37</v>
      </c>
      <c r="N484">
        <v>15</v>
      </c>
      <c r="O484">
        <v>31</v>
      </c>
      <c r="P484">
        <v>10</v>
      </c>
      <c r="Q484">
        <v>1</v>
      </c>
    </row>
    <row r="485" spans="1:17">
      <c r="A485" t="s">
        <v>3192</v>
      </c>
      <c r="B485">
        <v>2705</v>
      </c>
      <c r="C485">
        <v>1807</v>
      </c>
      <c r="D485">
        <v>5087</v>
      </c>
      <c r="E485">
        <v>4773</v>
      </c>
      <c r="F485">
        <v>0</v>
      </c>
      <c r="G485">
        <v>364</v>
      </c>
      <c r="H485">
        <v>113</v>
      </c>
      <c r="I485">
        <v>16</v>
      </c>
      <c r="J485">
        <v>171</v>
      </c>
      <c r="K485">
        <v>389</v>
      </c>
      <c r="L485">
        <v>875</v>
      </c>
      <c r="M485">
        <v>757</v>
      </c>
      <c r="N485">
        <v>20</v>
      </c>
      <c r="O485">
        <v>55</v>
      </c>
      <c r="P485">
        <v>26</v>
      </c>
      <c r="Q485">
        <v>21</v>
      </c>
    </row>
    <row r="486" spans="1:17">
      <c r="A486" t="s">
        <v>3193</v>
      </c>
      <c r="B486">
        <v>220</v>
      </c>
      <c r="C486">
        <v>87</v>
      </c>
      <c r="D486">
        <v>201</v>
      </c>
      <c r="E486">
        <v>81</v>
      </c>
      <c r="F486">
        <v>1</v>
      </c>
      <c r="G486">
        <v>21</v>
      </c>
      <c r="H486">
        <v>16</v>
      </c>
      <c r="I486">
        <v>0</v>
      </c>
      <c r="J486">
        <v>1</v>
      </c>
      <c r="K486">
        <v>23</v>
      </c>
      <c r="L486">
        <v>4</v>
      </c>
      <c r="M486">
        <v>23</v>
      </c>
      <c r="N486">
        <v>12</v>
      </c>
      <c r="O486">
        <v>8</v>
      </c>
      <c r="P486">
        <v>5</v>
      </c>
      <c r="Q486">
        <v>4</v>
      </c>
    </row>
    <row r="487" spans="1:17">
      <c r="A487" t="s">
        <v>3194</v>
      </c>
      <c r="B487">
        <v>57</v>
      </c>
      <c r="C487">
        <v>618</v>
      </c>
      <c r="D487">
        <v>628</v>
      </c>
      <c r="E487">
        <v>486</v>
      </c>
      <c r="F487">
        <v>7</v>
      </c>
      <c r="G487">
        <v>21</v>
      </c>
      <c r="H487">
        <v>23</v>
      </c>
      <c r="I487">
        <v>19</v>
      </c>
      <c r="J487">
        <v>35</v>
      </c>
      <c r="K487">
        <v>44</v>
      </c>
      <c r="L487">
        <v>55</v>
      </c>
      <c r="M487">
        <v>41</v>
      </c>
      <c r="N487">
        <v>3</v>
      </c>
      <c r="O487">
        <v>15</v>
      </c>
      <c r="P487">
        <v>5</v>
      </c>
      <c r="Q487">
        <v>9</v>
      </c>
    </row>
    <row r="488" spans="1:17">
      <c r="A488" t="s">
        <v>3195</v>
      </c>
      <c r="B488">
        <v>9</v>
      </c>
      <c r="C488">
        <v>2</v>
      </c>
      <c r="D488">
        <v>3</v>
      </c>
      <c r="E488">
        <v>5</v>
      </c>
      <c r="F488">
        <v>0</v>
      </c>
      <c r="G488">
        <v>0</v>
      </c>
      <c r="H488">
        <v>0</v>
      </c>
      <c r="I488">
        <v>0</v>
      </c>
      <c r="J488">
        <v>4</v>
      </c>
      <c r="K488">
        <v>0</v>
      </c>
      <c r="L488">
        <v>1</v>
      </c>
      <c r="M488">
        <v>0</v>
      </c>
      <c r="N488">
        <v>0</v>
      </c>
      <c r="O488">
        <v>3</v>
      </c>
      <c r="P488">
        <v>0</v>
      </c>
      <c r="Q488">
        <v>0</v>
      </c>
    </row>
    <row r="489" spans="1:17">
      <c r="A489" t="s">
        <v>3196</v>
      </c>
      <c r="B489">
        <v>4124</v>
      </c>
      <c r="C489">
        <v>1679</v>
      </c>
      <c r="D489">
        <v>323</v>
      </c>
      <c r="E489">
        <v>4843</v>
      </c>
      <c r="F489">
        <v>21</v>
      </c>
      <c r="G489">
        <v>437</v>
      </c>
      <c r="H489">
        <v>324</v>
      </c>
      <c r="I489">
        <v>752</v>
      </c>
      <c r="J489">
        <v>149</v>
      </c>
      <c r="K489">
        <v>67</v>
      </c>
      <c r="L489">
        <v>79</v>
      </c>
      <c r="M489">
        <v>452</v>
      </c>
      <c r="N489">
        <v>400</v>
      </c>
      <c r="O489">
        <v>60</v>
      </c>
      <c r="P489">
        <v>60</v>
      </c>
      <c r="Q489">
        <v>10</v>
      </c>
    </row>
    <row r="490" spans="1:17">
      <c r="A490" t="s">
        <v>3197</v>
      </c>
      <c r="B490">
        <v>193</v>
      </c>
      <c r="C490">
        <v>249</v>
      </c>
      <c r="D490">
        <v>353</v>
      </c>
      <c r="E490">
        <v>324</v>
      </c>
      <c r="F490">
        <v>0</v>
      </c>
      <c r="G490">
        <v>11</v>
      </c>
      <c r="H490">
        <v>11</v>
      </c>
      <c r="I490">
        <v>9</v>
      </c>
      <c r="J490">
        <v>9</v>
      </c>
      <c r="K490">
        <v>27</v>
      </c>
      <c r="L490">
        <v>59</v>
      </c>
      <c r="M490">
        <v>40</v>
      </c>
      <c r="N490">
        <v>5</v>
      </c>
      <c r="O490">
        <v>13</v>
      </c>
      <c r="P490">
        <v>18</v>
      </c>
      <c r="Q490">
        <v>1</v>
      </c>
    </row>
    <row r="491" spans="1:17">
      <c r="A491" t="s">
        <v>3198</v>
      </c>
      <c r="B491">
        <v>722</v>
      </c>
      <c r="C491">
        <v>796</v>
      </c>
      <c r="D491">
        <v>111</v>
      </c>
      <c r="E491">
        <v>407</v>
      </c>
      <c r="F491">
        <v>5</v>
      </c>
      <c r="G491">
        <v>35</v>
      </c>
      <c r="H491">
        <v>14</v>
      </c>
      <c r="I491">
        <v>25</v>
      </c>
      <c r="J491">
        <v>11</v>
      </c>
      <c r="K491">
        <v>11</v>
      </c>
      <c r="L491">
        <v>450</v>
      </c>
      <c r="M491">
        <v>38</v>
      </c>
      <c r="N491">
        <v>2</v>
      </c>
      <c r="O491">
        <v>3</v>
      </c>
      <c r="P491">
        <v>1</v>
      </c>
      <c r="Q491">
        <v>8</v>
      </c>
    </row>
    <row r="492" spans="1:17">
      <c r="A492" t="s">
        <v>3199</v>
      </c>
      <c r="B492">
        <v>3182</v>
      </c>
      <c r="C492">
        <v>18064</v>
      </c>
      <c r="D492">
        <v>3702</v>
      </c>
      <c r="E492">
        <v>15345</v>
      </c>
      <c r="F492">
        <v>193</v>
      </c>
      <c r="G492">
        <v>2534</v>
      </c>
      <c r="H492">
        <v>357</v>
      </c>
      <c r="I492">
        <v>1240</v>
      </c>
      <c r="J492">
        <v>447</v>
      </c>
      <c r="K492">
        <v>1988</v>
      </c>
      <c r="L492">
        <v>639</v>
      </c>
      <c r="M492">
        <v>2758</v>
      </c>
      <c r="N492">
        <v>990</v>
      </c>
      <c r="O492">
        <v>499</v>
      </c>
      <c r="P492">
        <v>219</v>
      </c>
      <c r="Q492">
        <v>296</v>
      </c>
    </row>
    <row r="493" spans="1:17">
      <c r="A493" t="s">
        <v>3200</v>
      </c>
      <c r="B493">
        <v>77</v>
      </c>
      <c r="C493">
        <v>317</v>
      </c>
      <c r="D493">
        <v>441</v>
      </c>
      <c r="E493">
        <v>169</v>
      </c>
      <c r="F493">
        <v>1</v>
      </c>
      <c r="G493">
        <v>88</v>
      </c>
      <c r="H493">
        <v>6</v>
      </c>
      <c r="I493">
        <v>34</v>
      </c>
      <c r="J493">
        <v>11</v>
      </c>
      <c r="K493">
        <v>80</v>
      </c>
      <c r="L493">
        <v>54</v>
      </c>
      <c r="M493">
        <v>13</v>
      </c>
      <c r="N493">
        <v>41</v>
      </c>
      <c r="O493">
        <v>27</v>
      </c>
      <c r="P493">
        <v>15</v>
      </c>
      <c r="Q493">
        <v>8</v>
      </c>
    </row>
    <row r="494" spans="1:17">
      <c r="A494" t="s">
        <v>3201</v>
      </c>
      <c r="B494">
        <v>2793</v>
      </c>
      <c r="C494">
        <v>4136</v>
      </c>
      <c r="D494">
        <v>1183</v>
      </c>
      <c r="E494">
        <v>1826</v>
      </c>
      <c r="F494">
        <v>55</v>
      </c>
      <c r="G494">
        <v>365</v>
      </c>
      <c r="H494">
        <v>126</v>
      </c>
      <c r="I494">
        <v>38</v>
      </c>
      <c r="J494">
        <v>170</v>
      </c>
      <c r="K494">
        <v>65</v>
      </c>
      <c r="L494">
        <v>724</v>
      </c>
      <c r="M494">
        <v>543</v>
      </c>
      <c r="N494">
        <v>37</v>
      </c>
      <c r="O494">
        <v>152</v>
      </c>
      <c r="P494">
        <v>82</v>
      </c>
      <c r="Q494">
        <v>89</v>
      </c>
    </row>
    <row r="495" spans="1:17">
      <c r="A495" t="s">
        <v>3202</v>
      </c>
      <c r="B495">
        <v>1033</v>
      </c>
      <c r="C495">
        <v>260</v>
      </c>
      <c r="D495">
        <v>148</v>
      </c>
      <c r="E495">
        <v>1710</v>
      </c>
      <c r="F495">
        <v>17</v>
      </c>
      <c r="G495">
        <v>138</v>
      </c>
      <c r="H495">
        <v>13</v>
      </c>
      <c r="I495">
        <v>153</v>
      </c>
      <c r="J495">
        <v>16</v>
      </c>
      <c r="K495">
        <v>74</v>
      </c>
      <c r="L495">
        <v>84</v>
      </c>
      <c r="M495">
        <v>363</v>
      </c>
      <c r="N495">
        <v>129</v>
      </c>
      <c r="O495">
        <v>10</v>
      </c>
      <c r="P495">
        <v>4</v>
      </c>
      <c r="Q495">
        <v>31</v>
      </c>
    </row>
    <row r="496" spans="1:17">
      <c r="A496" t="s">
        <v>3203</v>
      </c>
      <c r="B496">
        <v>547</v>
      </c>
      <c r="C496">
        <v>1560</v>
      </c>
      <c r="D496">
        <v>1212</v>
      </c>
      <c r="E496">
        <v>833</v>
      </c>
      <c r="F496">
        <v>2</v>
      </c>
      <c r="G496">
        <v>67</v>
      </c>
      <c r="H496">
        <v>35</v>
      </c>
      <c r="I496">
        <v>19</v>
      </c>
      <c r="J496">
        <v>0</v>
      </c>
      <c r="K496">
        <v>58</v>
      </c>
      <c r="L496">
        <v>1365</v>
      </c>
      <c r="M496">
        <v>9</v>
      </c>
      <c r="N496">
        <v>84</v>
      </c>
      <c r="O496">
        <v>8</v>
      </c>
      <c r="P496">
        <v>43</v>
      </c>
      <c r="Q496">
        <v>9</v>
      </c>
    </row>
    <row r="497" spans="1:17">
      <c r="A497" t="s">
        <v>3204</v>
      </c>
      <c r="B497">
        <v>119</v>
      </c>
      <c r="C497">
        <v>2407</v>
      </c>
      <c r="D497">
        <v>1318</v>
      </c>
      <c r="E497">
        <v>1875</v>
      </c>
      <c r="F497">
        <v>25</v>
      </c>
      <c r="G497">
        <v>20</v>
      </c>
      <c r="H497">
        <v>9</v>
      </c>
      <c r="I497">
        <v>44</v>
      </c>
      <c r="J497">
        <v>286</v>
      </c>
      <c r="K497">
        <v>99</v>
      </c>
      <c r="L497">
        <v>1002</v>
      </c>
      <c r="M497">
        <v>155</v>
      </c>
      <c r="N497">
        <v>257</v>
      </c>
      <c r="O497">
        <v>113</v>
      </c>
      <c r="P497">
        <v>31</v>
      </c>
      <c r="Q497">
        <v>47</v>
      </c>
    </row>
    <row r="498" spans="1:17">
      <c r="A498" t="s">
        <v>3205</v>
      </c>
      <c r="B498">
        <v>6789</v>
      </c>
      <c r="C498">
        <v>30256</v>
      </c>
      <c r="D498">
        <v>42212</v>
      </c>
      <c r="E498">
        <v>17875</v>
      </c>
      <c r="F498">
        <v>910</v>
      </c>
      <c r="G498">
        <v>5101</v>
      </c>
      <c r="H498">
        <v>2209</v>
      </c>
      <c r="I498">
        <v>4015</v>
      </c>
      <c r="J498">
        <v>1789</v>
      </c>
      <c r="K498">
        <v>5053</v>
      </c>
      <c r="L498">
        <v>7940</v>
      </c>
      <c r="M498">
        <v>520</v>
      </c>
      <c r="N498">
        <v>580</v>
      </c>
      <c r="O498">
        <v>1279</v>
      </c>
      <c r="P498">
        <v>1686</v>
      </c>
      <c r="Q498">
        <v>1413</v>
      </c>
    </row>
    <row r="499" spans="1:17">
      <c r="A499" t="s">
        <v>3206</v>
      </c>
      <c r="B499">
        <v>9174</v>
      </c>
      <c r="C499">
        <v>21</v>
      </c>
      <c r="D499">
        <v>17977</v>
      </c>
      <c r="E499">
        <v>3039</v>
      </c>
      <c r="F499">
        <v>215</v>
      </c>
      <c r="G499">
        <v>1047</v>
      </c>
      <c r="H499">
        <v>83</v>
      </c>
      <c r="I499">
        <v>22</v>
      </c>
      <c r="J499">
        <v>305</v>
      </c>
      <c r="K499">
        <v>1840</v>
      </c>
      <c r="L499">
        <v>5463</v>
      </c>
      <c r="M499">
        <v>1168</v>
      </c>
      <c r="N499">
        <v>1427</v>
      </c>
      <c r="O499">
        <v>300</v>
      </c>
      <c r="P499">
        <v>817</v>
      </c>
      <c r="Q499">
        <v>402</v>
      </c>
    </row>
    <row r="500" spans="1:17">
      <c r="A500" t="s">
        <v>3207</v>
      </c>
      <c r="B500">
        <v>16803</v>
      </c>
      <c r="C500">
        <v>1018</v>
      </c>
      <c r="D500">
        <v>4081</v>
      </c>
      <c r="E500">
        <v>2755</v>
      </c>
      <c r="F500">
        <v>365</v>
      </c>
      <c r="G500">
        <v>972</v>
      </c>
      <c r="H500">
        <v>798</v>
      </c>
      <c r="I500">
        <v>527</v>
      </c>
      <c r="J500">
        <v>252</v>
      </c>
      <c r="K500">
        <v>1239</v>
      </c>
      <c r="L500">
        <v>1545</v>
      </c>
      <c r="M500">
        <v>1542</v>
      </c>
      <c r="N500">
        <v>1173</v>
      </c>
      <c r="O500">
        <v>321</v>
      </c>
      <c r="P500">
        <v>768</v>
      </c>
      <c r="Q500">
        <v>166</v>
      </c>
    </row>
    <row r="501" spans="1:17">
      <c r="A501" t="s">
        <v>3208</v>
      </c>
      <c r="B501">
        <v>13895</v>
      </c>
      <c r="C501">
        <v>11808</v>
      </c>
      <c r="D501">
        <v>13100</v>
      </c>
      <c r="E501">
        <v>16724</v>
      </c>
      <c r="F501">
        <v>267</v>
      </c>
      <c r="G501">
        <v>1138</v>
      </c>
      <c r="H501">
        <v>1544</v>
      </c>
      <c r="I501">
        <v>774</v>
      </c>
      <c r="J501">
        <v>1847</v>
      </c>
      <c r="K501">
        <v>128</v>
      </c>
      <c r="L501">
        <v>12765</v>
      </c>
      <c r="M501">
        <v>2213</v>
      </c>
      <c r="N501">
        <v>1514</v>
      </c>
      <c r="O501">
        <v>596</v>
      </c>
      <c r="P501">
        <v>262</v>
      </c>
      <c r="Q501">
        <v>292</v>
      </c>
    </row>
    <row r="502" spans="1:17">
      <c r="A502" t="s">
        <v>3209</v>
      </c>
      <c r="B502">
        <v>11346</v>
      </c>
      <c r="C502">
        <v>40270</v>
      </c>
      <c r="D502">
        <v>7660</v>
      </c>
      <c r="E502">
        <v>29298</v>
      </c>
      <c r="F502">
        <v>349</v>
      </c>
      <c r="G502">
        <v>1227</v>
      </c>
      <c r="H502">
        <v>164</v>
      </c>
      <c r="I502">
        <v>873</v>
      </c>
      <c r="J502">
        <v>3229</v>
      </c>
      <c r="K502">
        <v>1961</v>
      </c>
      <c r="L502">
        <v>4058</v>
      </c>
      <c r="M502">
        <v>7370</v>
      </c>
      <c r="N502">
        <v>2852</v>
      </c>
      <c r="O502">
        <v>182</v>
      </c>
      <c r="P502">
        <v>324</v>
      </c>
      <c r="Q502">
        <v>331</v>
      </c>
    </row>
    <row r="503" spans="1:17">
      <c r="A503" t="s">
        <v>3210</v>
      </c>
      <c r="B503">
        <v>697</v>
      </c>
      <c r="C503">
        <v>4485</v>
      </c>
      <c r="D503">
        <v>5363</v>
      </c>
      <c r="E503">
        <v>5036</v>
      </c>
      <c r="F503">
        <v>87</v>
      </c>
      <c r="G503">
        <v>80</v>
      </c>
      <c r="H503">
        <v>392</v>
      </c>
      <c r="I503">
        <v>446</v>
      </c>
      <c r="J503">
        <v>130</v>
      </c>
      <c r="K503">
        <v>543</v>
      </c>
      <c r="L503">
        <v>1148</v>
      </c>
      <c r="M503">
        <v>835</v>
      </c>
      <c r="N503">
        <v>67</v>
      </c>
      <c r="O503">
        <v>71</v>
      </c>
      <c r="P503">
        <v>32</v>
      </c>
      <c r="Q503">
        <v>130</v>
      </c>
    </row>
    <row r="504" spans="1:17">
      <c r="A504" t="s">
        <v>3211</v>
      </c>
      <c r="B504">
        <v>2220</v>
      </c>
      <c r="C504">
        <v>498</v>
      </c>
      <c r="D504">
        <v>2413</v>
      </c>
      <c r="E504">
        <v>3431</v>
      </c>
      <c r="F504">
        <v>10</v>
      </c>
      <c r="G504">
        <v>215</v>
      </c>
      <c r="H504">
        <v>94</v>
      </c>
      <c r="I504">
        <v>52</v>
      </c>
      <c r="J504">
        <v>43</v>
      </c>
      <c r="K504">
        <v>53</v>
      </c>
      <c r="L504">
        <v>960</v>
      </c>
      <c r="M504">
        <v>765</v>
      </c>
      <c r="N504">
        <v>313</v>
      </c>
      <c r="O504">
        <v>24</v>
      </c>
      <c r="P504">
        <v>130</v>
      </c>
      <c r="Q504">
        <v>2</v>
      </c>
    </row>
    <row r="505" spans="1:17">
      <c r="A505" t="s">
        <v>3212</v>
      </c>
      <c r="B505">
        <v>87328</v>
      </c>
      <c r="C505">
        <v>24021</v>
      </c>
      <c r="D505">
        <v>39238</v>
      </c>
      <c r="E505">
        <v>117255</v>
      </c>
      <c r="F505">
        <v>658</v>
      </c>
      <c r="G505">
        <v>4304</v>
      </c>
      <c r="H505">
        <v>6897</v>
      </c>
      <c r="I505">
        <v>4485</v>
      </c>
      <c r="J505">
        <v>9835</v>
      </c>
      <c r="K505">
        <v>1814</v>
      </c>
      <c r="L505">
        <v>14177</v>
      </c>
      <c r="M505">
        <v>2671</v>
      </c>
      <c r="N505">
        <v>1961</v>
      </c>
      <c r="O505">
        <v>979</v>
      </c>
      <c r="P505">
        <v>1445</v>
      </c>
      <c r="Q505">
        <v>90</v>
      </c>
    </row>
    <row r="506" spans="1:17">
      <c r="A506" t="s">
        <v>3213</v>
      </c>
      <c r="B506">
        <v>1229</v>
      </c>
      <c r="C506">
        <v>2422</v>
      </c>
      <c r="D506">
        <v>13370</v>
      </c>
      <c r="E506">
        <v>6200</v>
      </c>
      <c r="F506">
        <v>54</v>
      </c>
      <c r="G506">
        <v>850</v>
      </c>
      <c r="H506">
        <v>162</v>
      </c>
      <c r="I506">
        <v>723</v>
      </c>
      <c r="J506">
        <v>296</v>
      </c>
      <c r="K506">
        <v>201</v>
      </c>
      <c r="L506">
        <v>1704</v>
      </c>
      <c r="M506">
        <v>1069</v>
      </c>
      <c r="N506">
        <v>774</v>
      </c>
      <c r="O506">
        <v>101</v>
      </c>
      <c r="P506">
        <v>713</v>
      </c>
      <c r="Q506">
        <v>122</v>
      </c>
    </row>
    <row r="507" spans="1:17">
      <c r="A507" t="s">
        <v>3214</v>
      </c>
      <c r="B507">
        <v>69436</v>
      </c>
      <c r="C507">
        <v>19771</v>
      </c>
      <c r="D507">
        <v>33095</v>
      </c>
      <c r="E507">
        <v>53153</v>
      </c>
      <c r="F507">
        <v>2110</v>
      </c>
      <c r="G507">
        <v>2288</v>
      </c>
      <c r="H507">
        <v>1692</v>
      </c>
      <c r="I507">
        <v>4503</v>
      </c>
      <c r="J507">
        <v>419</v>
      </c>
      <c r="K507">
        <v>6449</v>
      </c>
      <c r="L507">
        <v>6543</v>
      </c>
      <c r="M507">
        <v>12085</v>
      </c>
      <c r="N507">
        <v>2003</v>
      </c>
      <c r="O507">
        <v>1592</v>
      </c>
      <c r="P507">
        <v>5337</v>
      </c>
      <c r="Q507">
        <v>214</v>
      </c>
    </row>
    <row r="508" spans="1:17">
      <c r="A508" t="s">
        <v>3215</v>
      </c>
      <c r="B508">
        <v>504</v>
      </c>
      <c r="C508">
        <v>3515</v>
      </c>
      <c r="D508">
        <v>1847</v>
      </c>
      <c r="E508">
        <v>3093</v>
      </c>
      <c r="F508">
        <v>471</v>
      </c>
      <c r="G508">
        <v>446</v>
      </c>
      <c r="H508">
        <v>5</v>
      </c>
      <c r="I508">
        <v>337</v>
      </c>
      <c r="J508">
        <v>235</v>
      </c>
      <c r="K508">
        <v>364</v>
      </c>
      <c r="L508">
        <v>139</v>
      </c>
      <c r="M508">
        <v>650</v>
      </c>
      <c r="N508">
        <v>392</v>
      </c>
      <c r="O508">
        <v>98</v>
      </c>
      <c r="P508">
        <v>88</v>
      </c>
      <c r="Q508">
        <v>14</v>
      </c>
    </row>
    <row r="509" spans="1:17">
      <c r="A509" t="s">
        <v>3216</v>
      </c>
      <c r="B509">
        <v>785</v>
      </c>
      <c r="C509">
        <v>413</v>
      </c>
      <c r="D509">
        <v>657</v>
      </c>
      <c r="E509">
        <v>746</v>
      </c>
      <c r="F509">
        <v>7</v>
      </c>
      <c r="G509">
        <v>30</v>
      </c>
      <c r="H509">
        <v>9</v>
      </c>
      <c r="I509">
        <v>6</v>
      </c>
      <c r="J509">
        <v>3</v>
      </c>
      <c r="K509">
        <v>64</v>
      </c>
      <c r="L509">
        <v>160</v>
      </c>
      <c r="M509">
        <v>173</v>
      </c>
      <c r="N509">
        <v>28</v>
      </c>
      <c r="O509">
        <v>26</v>
      </c>
      <c r="P509">
        <v>6</v>
      </c>
      <c r="Q509">
        <v>5</v>
      </c>
    </row>
    <row r="510" spans="1:17">
      <c r="A510" t="s">
        <v>3217</v>
      </c>
      <c r="B510">
        <v>3234</v>
      </c>
      <c r="C510">
        <v>561</v>
      </c>
      <c r="D510">
        <v>424</v>
      </c>
      <c r="E510">
        <v>93</v>
      </c>
      <c r="F510">
        <v>64</v>
      </c>
      <c r="G510">
        <v>98</v>
      </c>
      <c r="H510">
        <v>88</v>
      </c>
      <c r="I510">
        <v>102</v>
      </c>
      <c r="J510">
        <v>278</v>
      </c>
      <c r="K510">
        <v>421</v>
      </c>
      <c r="L510">
        <v>154</v>
      </c>
      <c r="M510">
        <v>774</v>
      </c>
      <c r="N510">
        <v>297</v>
      </c>
      <c r="O510">
        <v>25</v>
      </c>
      <c r="P510">
        <v>12</v>
      </c>
      <c r="Q510">
        <v>4</v>
      </c>
    </row>
    <row r="511" spans="1:17">
      <c r="A511" t="s">
        <v>3218</v>
      </c>
      <c r="B511">
        <v>364</v>
      </c>
      <c r="C511">
        <v>81</v>
      </c>
      <c r="D511">
        <v>92</v>
      </c>
      <c r="E511">
        <v>303</v>
      </c>
      <c r="F511">
        <v>9</v>
      </c>
      <c r="G511">
        <v>10</v>
      </c>
      <c r="H511">
        <v>24</v>
      </c>
      <c r="I511">
        <v>1</v>
      </c>
      <c r="J511">
        <v>0</v>
      </c>
      <c r="K511">
        <v>18</v>
      </c>
      <c r="L511">
        <v>132</v>
      </c>
      <c r="M511">
        <v>63</v>
      </c>
      <c r="N511">
        <v>27</v>
      </c>
      <c r="O511">
        <v>4</v>
      </c>
      <c r="P511">
        <v>8</v>
      </c>
      <c r="Q511">
        <v>2</v>
      </c>
    </row>
    <row r="512" spans="1:17">
      <c r="A512" t="s">
        <v>3219</v>
      </c>
      <c r="B512">
        <v>15369</v>
      </c>
      <c r="C512">
        <v>2411</v>
      </c>
      <c r="D512">
        <v>11487</v>
      </c>
      <c r="E512">
        <v>5011</v>
      </c>
      <c r="F512">
        <v>38</v>
      </c>
      <c r="G512">
        <v>1150</v>
      </c>
      <c r="H512">
        <v>473</v>
      </c>
      <c r="I512">
        <v>133</v>
      </c>
      <c r="J512">
        <v>639</v>
      </c>
      <c r="K512">
        <v>1036</v>
      </c>
      <c r="L512">
        <v>2262</v>
      </c>
      <c r="M512">
        <v>2191</v>
      </c>
      <c r="N512">
        <v>646</v>
      </c>
      <c r="O512">
        <v>14</v>
      </c>
      <c r="P512">
        <v>460</v>
      </c>
      <c r="Q512">
        <v>114</v>
      </c>
    </row>
    <row r="513" spans="1:17">
      <c r="A513" t="s">
        <v>3220</v>
      </c>
      <c r="B513">
        <v>2330</v>
      </c>
      <c r="C513">
        <v>2456</v>
      </c>
      <c r="D513">
        <v>966</v>
      </c>
      <c r="E513">
        <v>833</v>
      </c>
      <c r="F513">
        <v>29</v>
      </c>
      <c r="G513">
        <v>296</v>
      </c>
      <c r="H513">
        <v>116</v>
      </c>
      <c r="I513">
        <v>64</v>
      </c>
      <c r="J513">
        <v>138</v>
      </c>
      <c r="K513">
        <v>188</v>
      </c>
      <c r="L513">
        <v>1064</v>
      </c>
      <c r="M513">
        <v>124</v>
      </c>
      <c r="N513">
        <v>68</v>
      </c>
      <c r="O513">
        <v>1</v>
      </c>
      <c r="P513">
        <v>8</v>
      </c>
      <c r="Q513">
        <v>11</v>
      </c>
    </row>
    <row r="514" spans="1:17">
      <c r="A514" t="s">
        <v>3221</v>
      </c>
      <c r="B514">
        <v>102</v>
      </c>
      <c r="C514">
        <v>1000</v>
      </c>
      <c r="D514">
        <v>3045</v>
      </c>
      <c r="E514">
        <v>2236</v>
      </c>
      <c r="F514">
        <v>11</v>
      </c>
      <c r="G514">
        <v>169</v>
      </c>
      <c r="H514">
        <v>28</v>
      </c>
      <c r="I514">
        <v>2</v>
      </c>
      <c r="J514">
        <v>129</v>
      </c>
      <c r="K514">
        <v>224</v>
      </c>
      <c r="L514">
        <v>348</v>
      </c>
      <c r="M514">
        <v>472</v>
      </c>
      <c r="N514">
        <v>3</v>
      </c>
      <c r="O514">
        <v>10</v>
      </c>
      <c r="P514">
        <v>42</v>
      </c>
      <c r="Q514">
        <v>10</v>
      </c>
    </row>
    <row r="515" spans="1:17">
      <c r="A515" t="s">
        <v>3222</v>
      </c>
      <c r="B515">
        <v>8381</v>
      </c>
      <c r="C515">
        <v>15948</v>
      </c>
      <c r="D515">
        <v>4902</v>
      </c>
      <c r="E515">
        <v>21710</v>
      </c>
      <c r="F515">
        <v>268</v>
      </c>
      <c r="G515">
        <v>1100</v>
      </c>
      <c r="H515">
        <v>328</v>
      </c>
      <c r="I515">
        <v>295</v>
      </c>
      <c r="J515">
        <v>1284</v>
      </c>
      <c r="K515">
        <v>1573</v>
      </c>
      <c r="L515">
        <v>5506</v>
      </c>
      <c r="M515">
        <v>574</v>
      </c>
      <c r="N515">
        <v>1000</v>
      </c>
      <c r="O515">
        <v>235</v>
      </c>
      <c r="P515">
        <v>955</v>
      </c>
      <c r="Q515">
        <v>210</v>
      </c>
    </row>
    <row r="516" spans="1:17">
      <c r="A516" t="s">
        <v>3223</v>
      </c>
      <c r="B516">
        <v>2818</v>
      </c>
      <c r="C516">
        <v>4385</v>
      </c>
      <c r="D516">
        <v>6150</v>
      </c>
      <c r="E516">
        <v>4161</v>
      </c>
      <c r="F516">
        <v>73</v>
      </c>
      <c r="G516">
        <v>493</v>
      </c>
      <c r="H516">
        <v>49</v>
      </c>
      <c r="I516">
        <v>45</v>
      </c>
      <c r="J516">
        <v>95</v>
      </c>
      <c r="K516">
        <v>529</v>
      </c>
      <c r="L516">
        <v>463</v>
      </c>
      <c r="M516">
        <v>961</v>
      </c>
      <c r="N516">
        <v>612</v>
      </c>
      <c r="O516">
        <v>97</v>
      </c>
      <c r="P516">
        <v>51</v>
      </c>
      <c r="Q516">
        <v>65</v>
      </c>
    </row>
    <row r="517" spans="1:17">
      <c r="A517" t="s">
        <v>3224</v>
      </c>
      <c r="B517">
        <v>1593</v>
      </c>
      <c r="C517">
        <v>1275</v>
      </c>
      <c r="D517">
        <v>1083</v>
      </c>
      <c r="E517">
        <v>510</v>
      </c>
      <c r="F517">
        <v>2</v>
      </c>
      <c r="G517">
        <v>95</v>
      </c>
      <c r="H517">
        <v>18</v>
      </c>
      <c r="I517">
        <v>2</v>
      </c>
      <c r="J517">
        <v>101</v>
      </c>
      <c r="K517">
        <v>119</v>
      </c>
      <c r="L517">
        <v>208</v>
      </c>
      <c r="M517">
        <v>206</v>
      </c>
      <c r="N517">
        <v>50</v>
      </c>
      <c r="O517">
        <v>5</v>
      </c>
      <c r="P517">
        <v>3</v>
      </c>
      <c r="Q517">
        <v>10</v>
      </c>
    </row>
    <row r="518" spans="1:17">
      <c r="A518" t="s">
        <v>3225</v>
      </c>
      <c r="B518">
        <v>5449</v>
      </c>
      <c r="C518">
        <v>21473</v>
      </c>
      <c r="D518">
        <v>30621</v>
      </c>
      <c r="E518">
        <v>22165</v>
      </c>
      <c r="F518">
        <v>1201</v>
      </c>
      <c r="G518">
        <v>730</v>
      </c>
      <c r="H518">
        <v>1475</v>
      </c>
      <c r="I518">
        <v>83</v>
      </c>
      <c r="J518">
        <v>1573</v>
      </c>
      <c r="K518">
        <v>4448</v>
      </c>
      <c r="L518">
        <v>6178</v>
      </c>
      <c r="M518">
        <v>4880</v>
      </c>
      <c r="N518">
        <v>3121</v>
      </c>
      <c r="O518">
        <v>445</v>
      </c>
      <c r="P518">
        <v>1365</v>
      </c>
      <c r="Q518">
        <v>164</v>
      </c>
    </row>
    <row r="519" spans="1:17">
      <c r="A519" t="s">
        <v>3226</v>
      </c>
      <c r="B519">
        <v>3340</v>
      </c>
      <c r="C519">
        <v>2081</v>
      </c>
      <c r="D519">
        <v>714</v>
      </c>
      <c r="E519">
        <v>2049</v>
      </c>
      <c r="F519">
        <v>94</v>
      </c>
      <c r="G519">
        <v>63</v>
      </c>
      <c r="H519">
        <v>248</v>
      </c>
      <c r="I519">
        <v>238</v>
      </c>
      <c r="J519">
        <v>24</v>
      </c>
      <c r="K519">
        <v>271</v>
      </c>
      <c r="L519">
        <v>225</v>
      </c>
      <c r="M519">
        <v>476</v>
      </c>
      <c r="N519">
        <v>529</v>
      </c>
      <c r="O519">
        <v>153</v>
      </c>
      <c r="P519">
        <v>181</v>
      </c>
      <c r="Q519">
        <v>73</v>
      </c>
    </row>
    <row r="520" spans="1:17">
      <c r="A520" t="s">
        <v>3227</v>
      </c>
      <c r="B520">
        <v>3263</v>
      </c>
      <c r="C520">
        <v>2558</v>
      </c>
      <c r="D520">
        <v>1064</v>
      </c>
      <c r="E520">
        <v>1008</v>
      </c>
      <c r="F520">
        <v>53</v>
      </c>
      <c r="G520">
        <v>427</v>
      </c>
      <c r="H520">
        <v>159</v>
      </c>
      <c r="I520">
        <v>54</v>
      </c>
      <c r="J520">
        <v>45</v>
      </c>
      <c r="K520">
        <v>344</v>
      </c>
      <c r="L520">
        <v>775</v>
      </c>
      <c r="M520">
        <v>38</v>
      </c>
      <c r="N520">
        <v>66</v>
      </c>
      <c r="O520">
        <v>4</v>
      </c>
      <c r="P520">
        <v>44</v>
      </c>
      <c r="Q520">
        <v>64</v>
      </c>
    </row>
    <row r="521" spans="1:17">
      <c r="A521" t="s">
        <v>3228</v>
      </c>
      <c r="B521">
        <v>797</v>
      </c>
      <c r="C521">
        <v>648</v>
      </c>
      <c r="D521">
        <v>506</v>
      </c>
      <c r="E521">
        <v>573</v>
      </c>
      <c r="F521">
        <v>3</v>
      </c>
      <c r="G521">
        <v>51</v>
      </c>
      <c r="H521">
        <v>50</v>
      </c>
      <c r="I521">
        <v>54</v>
      </c>
      <c r="J521">
        <v>10</v>
      </c>
      <c r="K521">
        <v>95</v>
      </c>
      <c r="L521">
        <v>32</v>
      </c>
      <c r="M521">
        <v>88</v>
      </c>
      <c r="N521">
        <v>53</v>
      </c>
      <c r="O521">
        <v>26</v>
      </c>
      <c r="P521">
        <v>5</v>
      </c>
      <c r="Q521">
        <v>43</v>
      </c>
    </row>
    <row r="522" spans="1:17">
      <c r="A522" t="s">
        <v>3229</v>
      </c>
      <c r="B522">
        <v>152</v>
      </c>
      <c r="C522">
        <v>248</v>
      </c>
      <c r="D522">
        <v>191</v>
      </c>
      <c r="E522">
        <v>601</v>
      </c>
      <c r="F522">
        <v>15</v>
      </c>
      <c r="G522">
        <v>65</v>
      </c>
      <c r="H522">
        <v>36</v>
      </c>
      <c r="I522">
        <v>54</v>
      </c>
      <c r="J522">
        <v>49</v>
      </c>
      <c r="K522">
        <v>34</v>
      </c>
      <c r="L522">
        <v>75</v>
      </c>
      <c r="M522">
        <v>175</v>
      </c>
      <c r="N522">
        <v>96</v>
      </c>
      <c r="O522">
        <v>36</v>
      </c>
      <c r="P522">
        <v>4</v>
      </c>
      <c r="Q522">
        <v>14</v>
      </c>
    </row>
    <row r="523" spans="1:17">
      <c r="A523" t="s">
        <v>3230</v>
      </c>
      <c r="B523">
        <v>30</v>
      </c>
      <c r="C523">
        <v>7</v>
      </c>
      <c r="D523">
        <v>3</v>
      </c>
      <c r="E523">
        <v>50</v>
      </c>
      <c r="F523">
        <v>0</v>
      </c>
      <c r="G523">
        <v>2</v>
      </c>
      <c r="H523">
        <v>3</v>
      </c>
      <c r="I523">
        <v>1</v>
      </c>
      <c r="J523">
        <v>1</v>
      </c>
      <c r="K523">
        <v>1</v>
      </c>
      <c r="L523">
        <v>2</v>
      </c>
      <c r="M523">
        <v>4</v>
      </c>
      <c r="N523">
        <v>3</v>
      </c>
      <c r="O523">
        <v>0</v>
      </c>
      <c r="P523">
        <v>1</v>
      </c>
      <c r="Q523">
        <v>4</v>
      </c>
    </row>
    <row r="524" spans="1:17">
      <c r="A524" t="s">
        <v>3231</v>
      </c>
      <c r="B524">
        <v>503</v>
      </c>
      <c r="C524">
        <v>1004</v>
      </c>
      <c r="D524">
        <v>1130</v>
      </c>
      <c r="E524">
        <v>805</v>
      </c>
      <c r="F524">
        <v>6</v>
      </c>
      <c r="G524">
        <v>29</v>
      </c>
      <c r="H524">
        <v>25</v>
      </c>
      <c r="I524">
        <v>87</v>
      </c>
      <c r="J524">
        <v>50</v>
      </c>
      <c r="K524">
        <v>9</v>
      </c>
      <c r="L524">
        <v>235</v>
      </c>
      <c r="M524">
        <v>14</v>
      </c>
      <c r="N524">
        <v>67</v>
      </c>
      <c r="O524">
        <v>14</v>
      </c>
      <c r="P524">
        <v>1</v>
      </c>
      <c r="Q524">
        <v>28</v>
      </c>
    </row>
    <row r="525" spans="1:17">
      <c r="A525" t="s">
        <v>3232</v>
      </c>
      <c r="B525">
        <v>124</v>
      </c>
      <c r="C525">
        <v>272</v>
      </c>
      <c r="D525">
        <v>22</v>
      </c>
      <c r="E525">
        <v>299</v>
      </c>
      <c r="F525">
        <v>10</v>
      </c>
      <c r="G525">
        <v>33</v>
      </c>
      <c r="H525">
        <v>4</v>
      </c>
      <c r="I525">
        <v>13</v>
      </c>
      <c r="J525">
        <v>28</v>
      </c>
      <c r="K525">
        <v>38</v>
      </c>
      <c r="L525">
        <v>0</v>
      </c>
      <c r="M525">
        <v>21</v>
      </c>
      <c r="N525">
        <v>27</v>
      </c>
      <c r="O525">
        <v>1</v>
      </c>
      <c r="P525">
        <v>23</v>
      </c>
      <c r="Q525">
        <v>12</v>
      </c>
    </row>
    <row r="526" spans="1:17">
      <c r="A526" t="s">
        <v>3233</v>
      </c>
      <c r="B526">
        <v>1730</v>
      </c>
      <c r="C526">
        <v>9</v>
      </c>
      <c r="D526">
        <v>988</v>
      </c>
      <c r="E526">
        <v>2724</v>
      </c>
      <c r="F526">
        <v>75</v>
      </c>
      <c r="G526">
        <v>5</v>
      </c>
      <c r="H526">
        <v>275</v>
      </c>
      <c r="I526">
        <v>257</v>
      </c>
      <c r="J526">
        <v>332</v>
      </c>
      <c r="K526">
        <v>292</v>
      </c>
      <c r="L526">
        <v>47</v>
      </c>
      <c r="M526">
        <v>450</v>
      </c>
      <c r="N526">
        <v>309</v>
      </c>
      <c r="O526">
        <v>159</v>
      </c>
      <c r="P526">
        <v>321</v>
      </c>
      <c r="Q526">
        <v>144</v>
      </c>
    </row>
    <row r="527" spans="1:17">
      <c r="A527" t="s">
        <v>3234</v>
      </c>
      <c r="B527">
        <v>29</v>
      </c>
      <c r="C527">
        <v>199</v>
      </c>
      <c r="D527">
        <v>331</v>
      </c>
      <c r="E527">
        <v>133</v>
      </c>
      <c r="F527">
        <v>5</v>
      </c>
      <c r="G527">
        <v>37</v>
      </c>
      <c r="H527">
        <v>19</v>
      </c>
      <c r="I527">
        <v>8</v>
      </c>
      <c r="J527">
        <v>27</v>
      </c>
      <c r="K527">
        <v>2</v>
      </c>
      <c r="L527">
        <v>72</v>
      </c>
      <c r="M527">
        <v>94</v>
      </c>
      <c r="N527">
        <v>11</v>
      </c>
      <c r="O527">
        <v>4</v>
      </c>
      <c r="P527">
        <v>1</v>
      </c>
      <c r="Q527">
        <v>4</v>
      </c>
    </row>
    <row r="528" spans="1:17">
      <c r="A528" t="s">
        <v>3235</v>
      </c>
      <c r="B528">
        <v>68</v>
      </c>
      <c r="C528">
        <v>81</v>
      </c>
      <c r="D528">
        <v>192</v>
      </c>
      <c r="E528">
        <v>1</v>
      </c>
      <c r="F528">
        <v>1</v>
      </c>
      <c r="G528">
        <v>5</v>
      </c>
      <c r="H528">
        <v>1</v>
      </c>
      <c r="I528">
        <v>3</v>
      </c>
      <c r="J528">
        <v>1</v>
      </c>
      <c r="K528">
        <v>24</v>
      </c>
      <c r="L528">
        <v>19</v>
      </c>
      <c r="M528">
        <v>47</v>
      </c>
      <c r="N528">
        <v>25</v>
      </c>
      <c r="O528">
        <v>3</v>
      </c>
      <c r="P528">
        <v>0</v>
      </c>
      <c r="Q528">
        <v>0</v>
      </c>
    </row>
    <row r="529" spans="1:17">
      <c r="A529" t="s">
        <v>3236</v>
      </c>
      <c r="B529">
        <v>226</v>
      </c>
      <c r="C529">
        <v>19</v>
      </c>
      <c r="D529">
        <v>22</v>
      </c>
      <c r="E529">
        <v>71</v>
      </c>
      <c r="F529">
        <v>0</v>
      </c>
      <c r="G529">
        <v>3</v>
      </c>
      <c r="H529">
        <v>10</v>
      </c>
      <c r="I529">
        <v>0</v>
      </c>
      <c r="J529">
        <v>2</v>
      </c>
      <c r="K529">
        <v>5</v>
      </c>
      <c r="L529">
        <v>31</v>
      </c>
      <c r="M529">
        <v>59</v>
      </c>
      <c r="N529">
        <v>6</v>
      </c>
      <c r="O529">
        <v>2</v>
      </c>
      <c r="P529">
        <v>6</v>
      </c>
      <c r="Q529">
        <v>0</v>
      </c>
    </row>
    <row r="530" spans="1:17">
      <c r="A530" t="s">
        <v>3237</v>
      </c>
      <c r="B530">
        <v>1354</v>
      </c>
      <c r="C530">
        <v>2278</v>
      </c>
      <c r="D530">
        <v>2102</v>
      </c>
      <c r="E530">
        <v>2798</v>
      </c>
      <c r="F530">
        <v>42</v>
      </c>
      <c r="G530">
        <v>276</v>
      </c>
      <c r="H530">
        <v>234</v>
      </c>
      <c r="I530">
        <v>65</v>
      </c>
      <c r="J530">
        <v>20</v>
      </c>
      <c r="K530">
        <v>316</v>
      </c>
      <c r="L530">
        <v>216</v>
      </c>
      <c r="M530">
        <v>430</v>
      </c>
      <c r="N530">
        <v>362</v>
      </c>
      <c r="O530">
        <v>107</v>
      </c>
      <c r="P530">
        <v>82</v>
      </c>
      <c r="Q530">
        <v>92</v>
      </c>
    </row>
    <row r="531" spans="1:17">
      <c r="A531" t="s">
        <v>3238</v>
      </c>
      <c r="B531">
        <v>660</v>
      </c>
      <c r="C531">
        <v>637</v>
      </c>
      <c r="D531">
        <v>583</v>
      </c>
      <c r="E531">
        <v>348</v>
      </c>
      <c r="F531">
        <v>12</v>
      </c>
      <c r="G531">
        <v>38</v>
      </c>
      <c r="H531">
        <v>6</v>
      </c>
      <c r="I531">
        <v>17</v>
      </c>
      <c r="J531">
        <v>24</v>
      </c>
      <c r="K531">
        <v>57</v>
      </c>
      <c r="L531">
        <v>151</v>
      </c>
      <c r="M531">
        <v>42</v>
      </c>
      <c r="N531">
        <v>15</v>
      </c>
      <c r="O531">
        <v>3</v>
      </c>
      <c r="P531">
        <v>39</v>
      </c>
      <c r="Q531">
        <v>4</v>
      </c>
    </row>
    <row r="532" spans="1:17">
      <c r="A532" t="s">
        <v>3239</v>
      </c>
      <c r="B532">
        <v>1422</v>
      </c>
      <c r="C532">
        <v>11912</v>
      </c>
      <c r="D532">
        <v>723</v>
      </c>
      <c r="E532">
        <v>8412</v>
      </c>
      <c r="F532">
        <v>182</v>
      </c>
      <c r="G532">
        <v>1470</v>
      </c>
      <c r="H532">
        <v>778</v>
      </c>
      <c r="I532">
        <v>651</v>
      </c>
      <c r="J532">
        <v>1341</v>
      </c>
      <c r="K532">
        <v>1374</v>
      </c>
      <c r="L532">
        <v>5166</v>
      </c>
      <c r="M532">
        <v>1677</v>
      </c>
      <c r="N532">
        <v>349</v>
      </c>
      <c r="O532">
        <v>190</v>
      </c>
      <c r="P532">
        <v>297</v>
      </c>
      <c r="Q532">
        <v>33</v>
      </c>
    </row>
    <row r="533" spans="1:17">
      <c r="A533" t="s">
        <v>3240</v>
      </c>
      <c r="B533">
        <v>684</v>
      </c>
      <c r="C533">
        <v>4143</v>
      </c>
      <c r="D533">
        <v>226</v>
      </c>
      <c r="E533">
        <v>877</v>
      </c>
      <c r="F533">
        <v>43</v>
      </c>
      <c r="G533">
        <v>1004</v>
      </c>
      <c r="H533">
        <v>401</v>
      </c>
      <c r="I533">
        <v>650</v>
      </c>
      <c r="J533">
        <v>185</v>
      </c>
      <c r="K533">
        <v>1094</v>
      </c>
      <c r="L533">
        <v>178</v>
      </c>
      <c r="M533">
        <v>123</v>
      </c>
      <c r="N533">
        <v>226</v>
      </c>
      <c r="O533">
        <v>50</v>
      </c>
      <c r="P533">
        <v>215</v>
      </c>
      <c r="Q533">
        <v>85</v>
      </c>
    </row>
    <row r="534" spans="1:17">
      <c r="A534" t="s">
        <v>3241</v>
      </c>
      <c r="B534">
        <v>1171</v>
      </c>
      <c r="C534">
        <v>1484</v>
      </c>
      <c r="D534">
        <v>1780</v>
      </c>
      <c r="E534">
        <v>1459</v>
      </c>
      <c r="F534">
        <v>7</v>
      </c>
      <c r="G534">
        <v>408</v>
      </c>
      <c r="H534">
        <v>84</v>
      </c>
      <c r="I534">
        <v>107</v>
      </c>
      <c r="J534">
        <v>38</v>
      </c>
      <c r="K534">
        <v>13</v>
      </c>
      <c r="L534">
        <v>509</v>
      </c>
      <c r="M534">
        <v>169</v>
      </c>
      <c r="N534">
        <v>35</v>
      </c>
      <c r="O534">
        <v>24</v>
      </c>
      <c r="P534">
        <v>44</v>
      </c>
      <c r="Q534">
        <v>9</v>
      </c>
    </row>
    <row r="535" spans="1:17">
      <c r="A535" t="s">
        <v>3242</v>
      </c>
      <c r="B535">
        <v>861</v>
      </c>
      <c r="C535">
        <v>2298</v>
      </c>
      <c r="D535">
        <v>3829</v>
      </c>
      <c r="E535">
        <v>1889</v>
      </c>
      <c r="F535">
        <v>30</v>
      </c>
      <c r="G535">
        <v>114</v>
      </c>
      <c r="H535">
        <v>32</v>
      </c>
      <c r="I535">
        <v>47</v>
      </c>
      <c r="J535">
        <v>266</v>
      </c>
      <c r="K535">
        <v>100</v>
      </c>
      <c r="L535">
        <v>221</v>
      </c>
      <c r="M535">
        <v>300</v>
      </c>
      <c r="N535">
        <v>233</v>
      </c>
      <c r="O535">
        <v>21</v>
      </c>
      <c r="P535">
        <v>225</v>
      </c>
      <c r="Q535">
        <v>50</v>
      </c>
    </row>
    <row r="536" spans="1:17">
      <c r="A536" t="s">
        <v>3243</v>
      </c>
      <c r="B536">
        <v>1432</v>
      </c>
      <c r="C536">
        <v>1556</v>
      </c>
      <c r="D536">
        <v>193</v>
      </c>
      <c r="E536">
        <v>1468</v>
      </c>
      <c r="F536">
        <v>24</v>
      </c>
      <c r="G536">
        <v>109</v>
      </c>
      <c r="H536">
        <v>8</v>
      </c>
      <c r="I536">
        <v>83</v>
      </c>
      <c r="J536">
        <v>41</v>
      </c>
      <c r="K536">
        <v>78</v>
      </c>
      <c r="L536">
        <v>232</v>
      </c>
      <c r="M536">
        <v>355</v>
      </c>
      <c r="N536">
        <v>88</v>
      </c>
      <c r="O536">
        <v>1</v>
      </c>
      <c r="P536">
        <v>94</v>
      </c>
      <c r="Q536">
        <v>23</v>
      </c>
    </row>
    <row r="537" spans="1:17">
      <c r="A537" t="s">
        <v>3244</v>
      </c>
      <c r="B537">
        <v>948</v>
      </c>
      <c r="C537">
        <v>689</v>
      </c>
      <c r="D537">
        <v>641</v>
      </c>
      <c r="E537">
        <v>1242</v>
      </c>
      <c r="F537">
        <v>31</v>
      </c>
      <c r="G537">
        <v>11</v>
      </c>
      <c r="H537">
        <v>1</v>
      </c>
      <c r="I537">
        <v>13</v>
      </c>
      <c r="J537">
        <v>17</v>
      </c>
      <c r="K537">
        <v>94</v>
      </c>
      <c r="L537">
        <v>161</v>
      </c>
      <c r="M537">
        <v>130</v>
      </c>
      <c r="N537">
        <v>49</v>
      </c>
      <c r="O537">
        <v>5</v>
      </c>
      <c r="P537">
        <v>75</v>
      </c>
      <c r="Q537">
        <v>1</v>
      </c>
    </row>
    <row r="538" spans="1:17">
      <c r="A538" t="s">
        <v>3245</v>
      </c>
      <c r="B538">
        <v>3905</v>
      </c>
      <c r="C538">
        <v>3568</v>
      </c>
      <c r="D538">
        <v>2009</v>
      </c>
      <c r="E538">
        <v>4605</v>
      </c>
      <c r="F538">
        <v>153</v>
      </c>
      <c r="G538">
        <v>42</v>
      </c>
      <c r="H538">
        <v>278</v>
      </c>
      <c r="I538">
        <v>216</v>
      </c>
      <c r="J538">
        <v>421</v>
      </c>
      <c r="K538">
        <v>333</v>
      </c>
      <c r="L538">
        <v>14</v>
      </c>
      <c r="M538">
        <v>160</v>
      </c>
      <c r="N538">
        <v>220</v>
      </c>
      <c r="O538">
        <v>25</v>
      </c>
      <c r="P538">
        <v>3</v>
      </c>
      <c r="Q538">
        <v>47</v>
      </c>
    </row>
    <row r="539" spans="1:17">
      <c r="A539" t="s">
        <v>3246</v>
      </c>
      <c r="B539">
        <v>585</v>
      </c>
      <c r="C539">
        <v>2038</v>
      </c>
      <c r="D539">
        <v>947</v>
      </c>
      <c r="E539">
        <v>2137</v>
      </c>
      <c r="F539">
        <v>15</v>
      </c>
      <c r="G539">
        <v>101</v>
      </c>
      <c r="H539">
        <v>95</v>
      </c>
      <c r="I539">
        <v>136</v>
      </c>
      <c r="J539">
        <v>86</v>
      </c>
      <c r="K539">
        <v>61</v>
      </c>
      <c r="L539">
        <v>267</v>
      </c>
      <c r="M539">
        <v>29</v>
      </c>
      <c r="N539">
        <v>42</v>
      </c>
      <c r="O539">
        <v>20</v>
      </c>
      <c r="P539">
        <v>51</v>
      </c>
      <c r="Q539">
        <v>25</v>
      </c>
    </row>
    <row r="540" spans="1:17">
      <c r="A540" t="s">
        <v>3247</v>
      </c>
      <c r="B540">
        <v>404</v>
      </c>
      <c r="C540">
        <v>440</v>
      </c>
      <c r="D540">
        <v>477</v>
      </c>
      <c r="E540">
        <v>221</v>
      </c>
      <c r="F540">
        <v>14</v>
      </c>
      <c r="G540">
        <v>24</v>
      </c>
      <c r="H540">
        <v>11</v>
      </c>
      <c r="I540">
        <v>11</v>
      </c>
      <c r="J540">
        <v>2</v>
      </c>
      <c r="K540">
        <v>26</v>
      </c>
      <c r="L540">
        <v>53</v>
      </c>
      <c r="M540">
        <v>88</v>
      </c>
      <c r="N540">
        <v>42</v>
      </c>
      <c r="O540">
        <v>11</v>
      </c>
      <c r="P540">
        <v>18</v>
      </c>
      <c r="Q540">
        <v>2</v>
      </c>
    </row>
    <row r="541" spans="1:17">
      <c r="A541" t="s">
        <v>3248</v>
      </c>
      <c r="B541">
        <v>409</v>
      </c>
      <c r="C541">
        <v>137</v>
      </c>
      <c r="D541">
        <v>442</v>
      </c>
      <c r="E541">
        <v>2884</v>
      </c>
      <c r="F541">
        <v>83</v>
      </c>
      <c r="G541">
        <v>352</v>
      </c>
      <c r="H541">
        <v>68</v>
      </c>
      <c r="I541">
        <v>95</v>
      </c>
      <c r="J541">
        <v>145</v>
      </c>
      <c r="K541">
        <v>165</v>
      </c>
      <c r="L541">
        <v>691</v>
      </c>
      <c r="M541">
        <v>177</v>
      </c>
      <c r="N541">
        <v>73</v>
      </c>
      <c r="O541">
        <v>62</v>
      </c>
      <c r="P541">
        <v>174</v>
      </c>
      <c r="Q541">
        <v>0</v>
      </c>
    </row>
    <row r="542" spans="1:17">
      <c r="A542" t="s">
        <v>3249</v>
      </c>
      <c r="B542">
        <v>3083</v>
      </c>
      <c r="C542">
        <v>678</v>
      </c>
      <c r="D542">
        <v>5521</v>
      </c>
      <c r="E542">
        <v>3545</v>
      </c>
      <c r="F542">
        <v>196</v>
      </c>
      <c r="G542">
        <v>341</v>
      </c>
      <c r="H542">
        <v>114</v>
      </c>
      <c r="I542">
        <v>166</v>
      </c>
      <c r="J542">
        <v>18</v>
      </c>
      <c r="K542">
        <v>1040</v>
      </c>
      <c r="L542">
        <v>1010</v>
      </c>
      <c r="M542">
        <v>940</v>
      </c>
      <c r="N542">
        <v>432</v>
      </c>
      <c r="O542">
        <v>185</v>
      </c>
      <c r="P542">
        <v>255</v>
      </c>
      <c r="Q542">
        <v>35</v>
      </c>
    </row>
    <row r="543" spans="1:17">
      <c r="A543" t="s">
        <v>3250</v>
      </c>
      <c r="B543">
        <v>3266</v>
      </c>
      <c r="C543">
        <v>382</v>
      </c>
      <c r="D543">
        <v>2882</v>
      </c>
      <c r="E543">
        <v>2134</v>
      </c>
      <c r="F543">
        <v>76</v>
      </c>
      <c r="G543">
        <v>340</v>
      </c>
      <c r="H543">
        <v>67</v>
      </c>
      <c r="I543">
        <v>112</v>
      </c>
      <c r="J543">
        <v>90</v>
      </c>
      <c r="K543">
        <v>320</v>
      </c>
      <c r="L543">
        <v>223</v>
      </c>
      <c r="M543">
        <v>103</v>
      </c>
      <c r="N543">
        <v>269</v>
      </c>
      <c r="O543">
        <v>62</v>
      </c>
      <c r="P543">
        <v>215</v>
      </c>
      <c r="Q543">
        <v>60</v>
      </c>
    </row>
    <row r="544" spans="1:17">
      <c r="A544" t="s">
        <v>3251</v>
      </c>
      <c r="B544">
        <v>1490</v>
      </c>
      <c r="C544">
        <v>924</v>
      </c>
      <c r="D544">
        <v>3619</v>
      </c>
      <c r="E544">
        <v>3435</v>
      </c>
      <c r="F544">
        <v>30</v>
      </c>
      <c r="G544">
        <v>138</v>
      </c>
      <c r="H544">
        <v>61</v>
      </c>
      <c r="I544">
        <v>43</v>
      </c>
      <c r="J544">
        <v>291</v>
      </c>
      <c r="K544">
        <v>144</v>
      </c>
      <c r="L544">
        <v>774</v>
      </c>
      <c r="M544">
        <v>817</v>
      </c>
      <c r="N544">
        <v>96</v>
      </c>
      <c r="O544">
        <v>66</v>
      </c>
      <c r="P544">
        <v>200</v>
      </c>
      <c r="Q544">
        <v>47</v>
      </c>
    </row>
    <row r="545" spans="1:17">
      <c r="A545" t="s">
        <v>3252</v>
      </c>
      <c r="B545">
        <v>6972</v>
      </c>
      <c r="C545">
        <v>14478</v>
      </c>
      <c r="D545">
        <v>5836</v>
      </c>
      <c r="E545">
        <v>10641</v>
      </c>
      <c r="F545">
        <v>410</v>
      </c>
      <c r="G545">
        <v>1420</v>
      </c>
      <c r="H545">
        <v>1008</v>
      </c>
      <c r="I545">
        <v>426</v>
      </c>
      <c r="J545">
        <v>891</v>
      </c>
      <c r="K545">
        <v>12</v>
      </c>
      <c r="L545">
        <v>1069</v>
      </c>
      <c r="M545">
        <v>3208</v>
      </c>
      <c r="N545">
        <v>1170</v>
      </c>
      <c r="O545">
        <v>561</v>
      </c>
      <c r="P545">
        <v>251</v>
      </c>
      <c r="Q545">
        <v>355</v>
      </c>
    </row>
    <row r="546" spans="1:17">
      <c r="A546" t="s">
        <v>3253</v>
      </c>
      <c r="B546">
        <v>1869</v>
      </c>
      <c r="C546">
        <v>2138</v>
      </c>
      <c r="D546">
        <v>4871</v>
      </c>
      <c r="E546">
        <v>4855</v>
      </c>
      <c r="F546">
        <v>64</v>
      </c>
      <c r="G546">
        <v>206</v>
      </c>
      <c r="H546">
        <v>40</v>
      </c>
      <c r="I546">
        <v>105</v>
      </c>
      <c r="J546">
        <v>234</v>
      </c>
      <c r="K546">
        <v>169</v>
      </c>
      <c r="L546">
        <v>955</v>
      </c>
      <c r="M546">
        <v>179</v>
      </c>
      <c r="N546">
        <v>75</v>
      </c>
      <c r="O546">
        <v>260</v>
      </c>
      <c r="P546">
        <v>27</v>
      </c>
      <c r="Q546">
        <v>12</v>
      </c>
    </row>
    <row r="547" spans="1:17">
      <c r="A547" t="s">
        <v>3254</v>
      </c>
      <c r="B547">
        <v>1335</v>
      </c>
      <c r="C547">
        <v>649</v>
      </c>
      <c r="D547">
        <v>1</v>
      </c>
      <c r="E547">
        <v>16</v>
      </c>
      <c r="F547">
        <v>38</v>
      </c>
      <c r="G547">
        <v>37</v>
      </c>
      <c r="H547">
        <v>21</v>
      </c>
      <c r="I547">
        <v>86</v>
      </c>
      <c r="J547">
        <v>98</v>
      </c>
      <c r="K547">
        <v>165</v>
      </c>
      <c r="L547">
        <v>12</v>
      </c>
      <c r="M547">
        <v>221</v>
      </c>
      <c r="N547">
        <v>103</v>
      </c>
      <c r="O547">
        <v>16</v>
      </c>
      <c r="P547">
        <v>92</v>
      </c>
      <c r="Q547">
        <v>11</v>
      </c>
    </row>
    <row r="548" spans="1:17">
      <c r="A548" t="s">
        <v>3255</v>
      </c>
      <c r="B548">
        <v>249</v>
      </c>
      <c r="C548">
        <v>273</v>
      </c>
      <c r="D548">
        <v>22</v>
      </c>
      <c r="E548">
        <v>181</v>
      </c>
      <c r="F548">
        <v>16</v>
      </c>
      <c r="G548">
        <v>77</v>
      </c>
      <c r="H548">
        <v>29</v>
      </c>
      <c r="I548">
        <v>26</v>
      </c>
      <c r="J548">
        <v>2</v>
      </c>
      <c r="K548">
        <v>51</v>
      </c>
      <c r="L548">
        <v>98</v>
      </c>
      <c r="M548">
        <v>72</v>
      </c>
      <c r="N548">
        <v>36</v>
      </c>
      <c r="O548">
        <v>20</v>
      </c>
      <c r="P548">
        <v>8</v>
      </c>
      <c r="Q548">
        <v>11</v>
      </c>
    </row>
    <row r="549" spans="1:17">
      <c r="A549" t="s">
        <v>3256</v>
      </c>
      <c r="B549">
        <v>1352</v>
      </c>
      <c r="C549">
        <v>3271</v>
      </c>
      <c r="D549">
        <v>800</v>
      </c>
      <c r="E549">
        <v>3332</v>
      </c>
      <c r="F549">
        <v>28</v>
      </c>
      <c r="G549">
        <v>57</v>
      </c>
      <c r="H549">
        <v>67</v>
      </c>
      <c r="I549">
        <v>25</v>
      </c>
      <c r="J549">
        <v>119</v>
      </c>
      <c r="K549">
        <v>124</v>
      </c>
      <c r="L549">
        <v>583</v>
      </c>
      <c r="M549">
        <v>607</v>
      </c>
      <c r="N549">
        <v>249</v>
      </c>
      <c r="O549">
        <v>88</v>
      </c>
      <c r="P549">
        <v>78</v>
      </c>
      <c r="Q549">
        <v>6</v>
      </c>
    </row>
    <row r="550" spans="1:17">
      <c r="A550" t="s">
        <v>3257</v>
      </c>
      <c r="B550">
        <v>561</v>
      </c>
      <c r="C550">
        <v>645</v>
      </c>
      <c r="D550">
        <v>315</v>
      </c>
      <c r="E550">
        <v>79</v>
      </c>
      <c r="F550">
        <v>6</v>
      </c>
      <c r="G550">
        <v>99</v>
      </c>
      <c r="H550">
        <v>28</v>
      </c>
      <c r="I550">
        <v>21</v>
      </c>
      <c r="J550">
        <v>47</v>
      </c>
      <c r="K550">
        <v>47</v>
      </c>
      <c r="L550">
        <v>12</v>
      </c>
      <c r="M550">
        <v>7</v>
      </c>
      <c r="N550">
        <v>6</v>
      </c>
      <c r="O550">
        <v>4</v>
      </c>
      <c r="P550">
        <v>10</v>
      </c>
      <c r="Q550">
        <v>1</v>
      </c>
    </row>
    <row r="551" spans="1:17">
      <c r="A551" t="s">
        <v>3258</v>
      </c>
      <c r="B551">
        <v>3059</v>
      </c>
      <c r="C551">
        <v>377</v>
      </c>
      <c r="D551">
        <v>1009</v>
      </c>
      <c r="E551">
        <v>2576</v>
      </c>
      <c r="F551">
        <v>6</v>
      </c>
      <c r="G551">
        <v>43</v>
      </c>
      <c r="H551">
        <v>29</v>
      </c>
      <c r="I551">
        <v>90</v>
      </c>
      <c r="J551">
        <v>1966</v>
      </c>
      <c r="K551">
        <v>126</v>
      </c>
      <c r="L551">
        <v>104</v>
      </c>
      <c r="M551">
        <v>20</v>
      </c>
      <c r="N551">
        <v>71</v>
      </c>
      <c r="O551">
        <v>37</v>
      </c>
      <c r="P551">
        <v>26</v>
      </c>
      <c r="Q551">
        <v>15</v>
      </c>
    </row>
    <row r="552" spans="1:17">
      <c r="A552" t="s">
        <v>3259</v>
      </c>
      <c r="B552">
        <v>22414</v>
      </c>
      <c r="C552">
        <v>46628</v>
      </c>
      <c r="D552">
        <v>7344</v>
      </c>
      <c r="E552">
        <v>51278</v>
      </c>
      <c r="F552">
        <v>2682</v>
      </c>
      <c r="G552">
        <v>5010</v>
      </c>
      <c r="H552">
        <v>1470</v>
      </c>
      <c r="I552">
        <v>6034</v>
      </c>
      <c r="J552">
        <v>3004</v>
      </c>
      <c r="K552">
        <v>1956</v>
      </c>
      <c r="L552">
        <v>21572</v>
      </c>
      <c r="M552">
        <v>16162</v>
      </c>
      <c r="N552">
        <v>5462</v>
      </c>
      <c r="O552">
        <v>2469</v>
      </c>
      <c r="P552">
        <v>1862</v>
      </c>
      <c r="Q552">
        <v>561</v>
      </c>
    </row>
    <row r="553" spans="1:17">
      <c r="A553" t="s">
        <v>3260</v>
      </c>
      <c r="B553">
        <v>6920</v>
      </c>
      <c r="C553">
        <v>708</v>
      </c>
      <c r="D553">
        <v>4824</v>
      </c>
      <c r="E553">
        <v>5528</v>
      </c>
      <c r="F553">
        <v>98</v>
      </c>
      <c r="G553">
        <v>63</v>
      </c>
      <c r="H553">
        <v>90</v>
      </c>
      <c r="I553">
        <v>136</v>
      </c>
      <c r="J553">
        <v>443</v>
      </c>
      <c r="K553">
        <v>292</v>
      </c>
      <c r="L553">
        <v>9</v>
      </c>
      <c r="M553">
        <v>589</v>
      </c>
      <c r="N553">
        <v>709</v>
      </c>
      <c r="O553">
        <v>237</v>
      </c>
      <c r="P553">
        <v>15</v>
      </c>
      <c r="Q553">
        <v>2</v>
      </c>
    </row>
    <row r="554" spans="1:17">
      <c r="A554" t="s">
        <v>3261</v>
      </c>
      <c r="B554">
        <v>144</v>
      </c>
      <c r="C554">
        <v>73</v>
      </c>
      <c r="D554">
        <v>78</v>
      </c>
      <c r="E554">
        <v>31</v>
      </c>
      <c r="F554">
        <v>3</v>
      </c>
      <c r="G554">
        <v>3</v>
      </c>
      <c r="H554">
        <v>5</v>
      </c>
      <c r="I554">
        <v>4</v>
      </c>
      <c r="J554">
        <v>11</v>
      </c>
      <c r="K554">
        <v>6</v>
      </c>
      <c r="L554">
        <v>10</v>
      </c>
      <c r="M554">
        <v>8</v>
      </c>
      <c r="N554">
        <v>1</v>
      </c>
      <c r="O554">
        <v>14</v>
      </c>
      <c r="P554">
        <v>2</v>
      </c>
      <c r="Q554">
        <v>4</v>
      </c>
    </row>
    <row r="555" spans="1:17">
      <c r="A555" t="s">
        <v>3262</v>
      </c>
      <c r="B555">
        <v>17</v>
      </c>
      <c r="C555">
        <v>5</v>
      </c>
      <c r="D555">
        <v>2</v>
      </c>
      <c r="E555">
        <v>13</v>
      </c>
      <c r="F555">
        <v>0</v>
      </c>
      <c r="G555">
        <v>0</v>
      </c>
      <c r="H555">
        <v>0</v>
      </c>
      <c r="I555">
        <v>0</v>
      </c>
      <c r="J555">
        <v>0</v>
      </c>
      <c r="K555">
        <v>0</v>
      </c>
      <c r="L555">
        <v>0</v>
      </c>
      <c r="M555">
        <v>2</v>
      </c>
      <c r="N555">
        <v>0</v>
      </c>
      <c r="O555">
        <v>0</v>
      </c>
      <c r="P555">
        <v>0</v>
      </c>
      <c r="Q555">
        <v>0</v>
      </c>
    </row>
    <row r="556" spans="1:17">
      <c r="A556" t="s">
        <v>3263</v>
      </c>
      <c r="B556">
        <v>0</v>
      </c>
      <c r="C556">
        <v>0</v>
      </c>
      <c r="D556">
        <v>0</v>
      </c>
      <c r="E556">
        <v>0</v>
      </c>
      <c r="F556">
        <v>0</v>
      </c>
      <c r="G556">
        <v>0</v>
      </c>
      <c r="H556">
        <v>0</v>
      </c>
      <c r="I556">
        <v>0</v>
      </c>
      <c r="J556">
        <v>0</v>
      </c>
      <c r="K556">
        <v>0</v>
      </c>
      <c r="L556">
        <v>0</v>
      </c>
      <c r="M556">
        <v>0</v>
      </c>
      <c r="N556">
        <v>0</v>
      </c>
      <c r="O556">
        <v>0</v>
      </c>
      <c r="P556">
        <v>0</v>
      </c>
      <c r="Q556">
        <v>0</v>
      </c>
    </row>
    <row r="557" spans="1:17">
      <c r="A557" t="s">
        <v>3264</v>
      </c>
      <c r="B557">
        <v>3</v>
      </c>
      <c r="C557">
        <v>19</v>
      </c>
      <c r="D557">
        <v>1</v>
      </c>
      <c r="E557">
        <v>16</v>
      </c>
      <c r="F557">
        <v>0</v>
      </c>
      <c r="G557">
        <v>0</v>
      </c>
      <c r="H557">
        <v>0</v>
      </c>
      <c r="I557">
        <v>1</v>
      </c>
      <c r="J557">
        <v>0</v>
      </c>
      <c r="K557">
        <v>0</v>
      </c>
      <c r="L557">
        <v>3</v>
      </c>
      <c r="M557">
        <v>3</v>
      </c>
      <c r="N557">
        <v>0</v>
      </c>
      <c r="O557">
        <v>0</v>
      </c>
      <c r="P557">
        <v>0</v>
      </c>
      <c r="Q557">
        <v>0</v>
      </c>
    </row>
    <row r="558" spans="1:17">
      <c r="A558" t="s">
        <v>3265</v>
      </c>
      <c r="B558">
        <v>4</v>
      </c>
      <c r="C558">
        <v>1</v>
      </c>
      <c r="D558">
        <v>1</v>
      </c>
      <c r="E558">
        <v>5</v>
      </c>
      <c r="F558">
        <v>2</v>
      </c>
      <c r="G558">
        <v>0</v>
      </c>
      <c r="H558">
        <v>0</v>
      </c>
      <c r="I558">
        <v>0</v>
      </c>
      <c r="J558">
        <v>0</v>
      </c>
      <c r="K558">
        <v>0</v>
      </c>
      <c r="L558">
        <v>4</v>
      </c>
      <c r="M558">
        <v>0</v>
      </c>
      <c r="N558">
        <v>0</v>
      </c>
      <c r="O558">
        <v>0</v>
      </c>
      <c r="P558">
        <v>1</v>
      </c>
      <c r="Q558">
        <v>0</v>
      </c>
    </row>
    <row r="559" spans="1:17">
      <c r="A559" t="s">
        <v>3266</v>
      </c>
      <c r="B559">
        <v>20</v>
      </c>
      <c r="C559">
        <v>36</v>
      </c>
      <c r="D559">
        <v>45</v>
      </c>
      <c r="E559">
        <v>15</v>
      </c>
      <c r="F559">
        <v>3</v>
      </c>
      <c r="G559">
        <v>2</v>
      </c>
      <c r="H559">
        <v>1</v>
      </c>
      <c r="I559">
        <v>2</v>
      </c>
      <c r="J559">
        <v>4</v>
      </c>
      <c r="K559">
        <v>9</v>
      </c>
      <c r="L559">
        <v>0</v>
      </c>
      <c r="M559">
        <v>3</v>
      </c>
      <c r="N559">
        <v>2</v>
      </c>
      <c r="O559">
        <v>0</v>
      </c>
      <c r="P559">
        <v>2</v>
      </c>
      <c r="Q559">
        <v>4</v>
      </c>
    </row>
    <row r="560" spans="1:17">
      <c r="A560" t="s">
        <v>3267</v>
      </c>
      <c r="B560">
        <v>18</v>
      </c>
      <c r="C560">
        <v>7</v>
      </c>
      <c r="D560">
        <v>16</v>
      </c>
      <c r="E560">
        <v>31</v>
      </c>
      <c r="F560">
        <v>2</v>
      </c>
      <c r="G560">
        <v>4</v>
      </c>
      <c r="H560">
        <v>3</v>
      </c>
      <c r="I560">
        <v>1</v>
      </c>
      <c r="J560">
        <v>4</v>
      </c>
      <c r="K560">
        <v>1</v>
      </c>
      <c r="L560">
        <v>0</v>
      </c>
      <c r="M560">
        <v>4</v>
      </c>
      <c r="N560">
        <v>0</v>
      </c>
      <c r="O560">
        <v>0</v>
      </c>
      <c r="P560">
        <v>0</v>
      </c>
      <c r="Q560">
        <v>0</v>
      </c>
    </row>
    <row r="561" spans="1:17">
      <c r="A561" t="s">
        <v>3268</v>
      </c>
      <c r="B561">
        <v>0</v>
      </c>
      <c r="C561">
        <v>0</v>
      </c>
      <c r="D561">
        <v>0</v>
      </c>
      <c r="E561">
        <v>0</v>
      </c>
      <c r="F561">
        <v>0</v>
      </c>
      <c r="G561">
        <v>0</v>
      </c>
      <c r="H561">
        <v>0</v>
      </c>
      <c r="I561">
        <v>0</v>
      </c>
      <c r="J561">
        <v>0</v>
      </c>
      <c r="K561">
        <v>0</v>
      </c>
      <c r="L561">
        <v>0</v>
      </c>
      <c r="M561">
        <v>0</v>
      </c>
      <c r="N561">
        <v>0</v>
      </c>
      <c r="O561">
        <v>0</v>
      </c>
      <c r="P561">
        <v>0</v>
      </c>
      <c r="Q561">
        <v>0</v>
      </c>
    </row>
    <row r="562" spans="1:17">
      <c r="A562" t="s">
        <v>3269</v>
      </c>
      <c r="B562">
        <v>4099</v>
      </c>
      <c r="C562">
        <v>2088</v>
      </c>
      <c r="D562">
        <v>329</v>
      </c>
      <c r="E562">
        <v>2711</v>
      </c>
      <c r="F562">
        <v>73</v>
      </c>
      <c r="G562">
        <v>248</v>
      </c>
      <c r="H562">
        <v>232</v>
      </c>
      <c r="I562">
        <v>261</v>
      </c>
      <c r="J562">
        <v>162</v>
      </c>
      <c r="K562">
        <v>525</v>
      </c>
      <c r="L562">
        <v>259</v>
      </c>
      <c r="M562">
        <v>265</v>
      </c>
      <c r="N562">
        <v>162</v>
      </c>
      <c r="O562">
        <v>56</v>
      </c>
      <c r="P562">
        <v>111</v>
      </c>
      <c r="Q562">
        <v>38</v>
      </c>
    </row>
    <row r="563" spans="1:17">
      <c r="A563" t="s">
        <v>3270</v>
      </c>
      <c r="B563">
        <v>1346</v>
      </c>
      <c r="C563">
        <v>2724</v>
      </c>
      <c r="D563">
        <v>2434</v>
      </c>
      <c r="E563">
        <v>2300</v>
      </c>
      <c r="F563">
        <v>108</v>
      </c>
      <c r="G563">
        <v>175</v>
      </c>
      <c r="H563">
        <v>156</v>
      </c>
      <c r="I563">
        <v>349</v>
      </c>
      <c r="J563">
        <v>113</v>
      </c>
      <c r="K563">
        <v>399</v>
      </c>
      <c r="L563">
        <v>852</v>
      </c>
      <c r="M563">
        <v>433</v>
      </c>
      <c r="N563">
        <v>236</v>
      </c>
      <c r="O563">
        <v>31</v>
      </c>
      <c r="P563">
        <v>1</v>
      </c>
      <c r="Q563">
        <v>13</v>
      </c>
    </row>
    <row r="564" spans="1:17">
      <c r="A564" t="s">
        <v>3271</v>
      </c>
      <c r="B564">
        <v>2089</v>
      </c>
      <c r="C564">
        <v>2193</v>
      </c>
      <c r="D564">
        <v>1435</v>
      </c>
      <c r="E564">
        <v>1682</v>
      </c>
      <c r="F564">
        <v>4</v>
      </c>
      <c r="G564">
        <v>287</v>
      </c>
      <c r="H564">
        <v>134</v>
      </c>
      <c r="I564">
        <v>106</v>
      </c>
      <c r="J564">
        <v>52</v>
      </c>
      <c r="K564">
        <v>98</v>
      </c>
      <c r="L564">
        <v>98</v>
      </c>
      <c r="M564">
        <v>190</v>
      </c>
      <c r="N564">
        <v>35</v>
      </c>
      <c r="O564">
        <v>24</v>
      </c>
      <c r="P564">
        <v>20</v>
      </c>
      <c r="Q564">
        <v>43</v>
      </c>
    </row>
    <row r="565" spans="1:17">
      <c r="A565" t="s">
        <v>3272</v>
      </c>
      <c r="B565">
        <v>1422</v>
      </c>
      <c r="C565">
        <v>1796</v>
      </c>
      <c r="D565">
        <v>1446</v>
      </c>
      <c r="E565">
        <v>781</v>
      </c>
      <c r="F565">
        <v>56</v>
      </c>
      <c r="G565">
        <v>13</v>
      </c>
      <c r="H565">
        <v>26</v>
      </c>
      <c r="I565">
        <v>115</v>
      </c>
      <c r="J565">
        <v>157</v>
      </c>
      <c r="K565">
        <v>10</v>
      </c>
      <c r="L565">
        <v>338</v>
      </c>
      <c r="M565">
        <v>162</v>
      </c>
      <c r="N565">
        <v>95</v>
      </c>
      <c r="O565">
        <v>54</v>
      </c>
      <c r="P565">
        <v>85</v>
      </c>
      <c r="Q565">
        <v>11</v>
      </c>
    </row>
    <row r="566" spans="1:17">
      <c r="A566" t="s">
        <v>3273</v>
      </c>
      <c r="B566">
        <v>10</v>
      </c>
      <c r="C566">
        <v>402</v>
      </c>
      <c r="D566">
        <v>611</v>
      </c>
      <c r="E566">
        <v>328</v>
      </c>
      <c r="F566">
        <v>0</v>
      </c>
      <c r="G566">
        <v>20</v>
      </c>
      <c r="H566">
        <v>9</v>
      </c>
      <c r="I566">
        <v>19</v>
      </c>
      <c r="J566">
        <v>39</v>
      </c>
      <c r="K566">
        <v>12</v>
      </c>
      <c r="L566">
        <v>90</v>
      </c>
      <c r="M566">
        <v>48</v>
      </c>
      <c r="N566">
        <v>69</v>
      </c>
      <c r="O566">
        <v>4</v>
      </c>
      <c r="P566">
        <v>13</v>
      </c>
      <c r="Q566">
        <v>4</v>
      </c>
    </row>
    <row r="567" spans="1:17">
      <c r="A567" t="s">
        <v>3274</v>
      </c>
      <c r="B567">
        <v>799</v>
      </c>
      <c r="C567">
        <v>440</v>
      </c>
      <c r="D567">
        <v>105</v>
      </c>
      <c r="E567">
        <v>508</v>
      </c>
      <c r="F567">
        <v>19</v>
      </c>
      <c r="G567">
        <v>11</v>
      </c>
      <c r="H567">
        <v>1</v>
      </c>
      <c r="I567">
        <v>22</v>
      </c>
      <c r="J567">
        <v>22</v>
      </c>
      <c r="K567">
        <v>30</v>
      </c>
      <c r="L567">
        <v>43</v>
      </c>
      <c r="M567">
        <v>71</v>
      </c>
      <c r="N567">
        <v>40</v>
      </c>
      <c r="O567">
        <v>8</v>
      </c>
      <c r="P567">
        <v>18</v>
      </c>
      <c r="Q567">
        <v>7</v>
      </c>
    </row>
    <row r="568" spans="1:17">
      <c r="A568" t="s">
        <v>3275</v>
      </c>
      <c r="B568">
        <v>3496</v>
      </c>
      <c r="C568">
        <v>532</v>
      </c>
      <c r="D568">
        <v>3207</v>
      </c>
      <c r="E568">
        <v>1565</v>
      </c>
      <c r="F568">
        <v>20</v>
      </c>
      <c r="G568">
        <v>188</v>
      </c>
      <c r="H568">
        <v>113</v>
      </c>
      <c r="I568">
        <v>45</v>
      </c>
      <c r="J568">
        <v>262</v>
      </c>
      <c r="K568">
        <v>70</v>
      </c>
      <c r="L568">
        <v>27</v>
      </c>
      <c r="M568">
        <v>469</v>
      </c>
      <c r="N568">
        <v>356</v>
      </c>
      <c r="O568">
        <v>73</v>
      </c>
      <c r="P568">
        <v>146</v>
      </c>
      <c r="Q568">
        <v>53</v>
      </c>
    </row>
    <row r="569" spans="1:17">
      <c r="A569" t="s">
        <v>3276</v>
      </c>
      <c r="B569">
        <v>955</v>
      </c>
      <c r="C569">
        <v>196</v>
      </c>
      <c r="D569">
        <v>1136</v>
      </c>
      <c r="E569">
        <v>553</v>
      </c>
      <c r="F569">
        <v>29</v>
      </c>
      <c r="G569">
        <v>163</v>
      </c>
      <c r="H569">
        <v>71</v>
      </c>
      <c r="I569">
        <v>53</v>
      </c>
      <c r="J569">
        <v>72</v>
      </c>
      <c r="K569">
        <v>79</v>
      </c>
      <c r="L569">
        <v>168</v>
      </c>
      <c r="M569">
        <v>79</v>
      </c>
      <c r="N569">
        <v>14</v>
      </c>
      <c r="O569">
        <v>17</v>
      </c>
      <c r="P569">
        <v>92</v>
      </c>
      <c r="Q569">
        <v>3</v>
      </c>
    </row>
    <row r="570" spans="1:17">
      <c r="A570" t="s">
        <v>3277</v>
      </c>
      <c r="B570">
        <v>609</v>
      </c>
      <c r="C570">
        <v>1594</v>
      </c>
      <c r="D570">
        <v>811</v>
      </c>
      <c r="E570">
        <v>16</v>
      </c>
      <c r="F570">
        <v>16</v>
      </c>
      <c r="G570">
        <v>25</v>
      </c>
      <c r="H570">
        <v>169</v>
      </c>
      <c r="I570">
        <v>165</v>
      </c>
      <c r="J570">
        <v>16</v>
      </c>
      <c r="K570">
        <v>209</v>
      </c>
      <c r="L570">
        <v>156</v>
      </c>
      <c r="M570">
        <v>112</v>
      </c>
      <c r="N570">
        <v>74</v>
      </c>
      <c r="O570">
        <v>42</v>
      </c>
      <c r="P570">
        <v>71</v>
      </c>
      <c r="Q570">
        <v>24</v>
      </c>
    </row>
    <row r="571" spans="1:17">
      <c r="A571" t="s">
        <v>3278</v>
      </c>
      <c r="B571">
        <v>2604</v>
      </c>
      <c r="C571">
        <v>13425</v>
      </c>
      <c r="D571">
        <v>178</v>
      </c>
      <c r="E571">
        <v>13688</v>
      </c>
      <c r="F571">
        <v>162</v>
      </c>
      <c r="G571">
        <v>981</v>
      </c>
      <c r="H571">
        <v>435</v>
      </c>
      <c r="I571">
        <v>266</v>
      </c>
      <c r="J571">
        <v>1299</v>
      </c>
      <c r="K571">
        <v>465</v>
      </c>
      <c r="L571">
        <v>1761</v>
      </c>
      <c r="M571">
        <v>164</v>
      </c>
      <c r="N571">
        <v>899</v>
      </c>
      <c r="O571">
        <v>177</v>
      </c>
      <c r="P571">
        <v>967</v>
      </c>
      <c r="Q571">
        <v>263</v>
      </c>
    </row>
    <row r="572" spans="1:17">
      <c r="A572" t="s">
        <v>3279</v>
      </c>
      <c r="B572">
        <v>1205</v>
      </c>
      <c r="C572">
        <v>4344</v>
      </c>
      <c r="D572">
        <v>357</v>
      </c>
      <c r="E572">
        <v>408</v>
      </c>
      <c r="F572">
        <v>12</v>
      </c>
      <c r="G572">
        <v>213</v>
      </c>
      <c r="H572">
        <v>51</v>
      </c>
      <c r="I572">
        <v>217</v>
      </c>
      <c r="J572">
        <v>342</v>
      </c>
      <c r="K572">
        <v>367</v>
      </c>
      <c r="L572">
        <v>1063</v>
      </c>
      <c r="M572">
        <v>37</v>
      </c>
      <c r="N572">
        <v>230</v>
      </c>
      <c r="O572">
        <v>4</v>
      </c>
      <c r="P572">
        <v>61</v>
      </c>
      <c r="Q572">
        <v>4</v>
      </c>
    </row>
    <row r="573" spans="1:17">
      <c r="A573" t="s">
        <v>3280</v>
      </c>
      <c r="B573">
        <v>553</v>
      </c>
      <c r="C573">
        <v>2678</v>
      </c>
      <c r="D573">
        <v>1046</v>
      </c>
      <c r="E573">
        <v>1904</v>
      </c>
      <c r="F573">
        <v>61</v>
      </c>
      <c r="G573">
        <v>204</v>
      </c>
      <c r="H573">
        <v>165</v>
      </c>
      <c r="I573">
        <v>156</v>
      </c>
      <c r="J573">
        <v>277</v>
      </c>
      <c r="K573">
        <v>119</v>
      </c>
      <c r="L573">
        <v>249</v>
      </c>
      <c r="M573">
        <v>429</v>
      </c>
      <c r="N573">
        <v>191</v>
      </c>
      <c r="O573">
        <v>35</v>
      </c>
      <c r="P573">
        <v>64</v>
      </c>
      <c r="Q573">
        <v>25</v>
      </c>
    </row>
    <row r="574" spans="1:17">
      <c r="A574" t="s">
        <v>3281</v>
      </c>
      <c r="B574">
        <v>8459</v>
      </c>
      <c r="C574">
        <v>11319</v>
      </c>
      <c r="D574">
        <v>7076</v>
      </c>
      <c r="E574">
        <v>11545</v>
      </c>
      <c r="F574">
        <v>234</v>
      </c>
      <c r="G574">
        <v>1306</v>
      </c>
      <c r="H574">
        <v>1123</v>
      </c>
      <c r="I574">
        <v>1065</v>
      </c>
      <c r="J574">
        <v>1273</v>
      </c>
      <c r="K574">
        <v>901</v>
      </c>
      <c r="L574">
        <v>438</v>
      </c>
      <c r="M574">
        <v>421</v>
      </c>
      <c r="N574">
        <v>307</v>
      </c>
      <c r="O574">
        <v>340</v>
      </c>
      <c r="P574">
        <v>463</v>
      </c>
      <c r="Q574">
        <v>397</v>
      </c>
    </row>
    <row r="575" spans="1:17">
      <c r="A575" t="s">
        <v>3282</v>
      </c>
      <c r="B575">
        <v>4633</v>
      </c>
      <c r="C575">
        <v>1582</v>
      </c>
      <c r="D575">
        <v>2323</v>
      </c>
      <c r="E575">
        <v>3727</v>
      </c>
      <c r="F575">
        <v>5</v>
      </c>
      <c r="G575">
        <v>224</v>
      </c>
      <c r="H575">
        <v>308</v>
      </c>
      <c r="I575">
        <v>100</v>
      </c>
      <c r="J575">
        <v>80</v>
      </c>
      <c r="K575">
        <v>16</v>
      </c>
      <c r="L575">
        <v>608</v>
      </c>
      <c r="M575">
        <v>449</v>
      </c>
      <c r="N575">
        <v>35</v>
      </c>
      <c r="O575">
        <v>77</v>
      </c>
      <c r="P575">
        <v>49</v>
      </c>
      <c r="Q575">
        <v>40</v>
      </c>
    </row>
    <row r="576" spans="1:17">
      <c r="A576" t="s">
        <v>3283</v>
      </c>
      <c r="B576">
        <v>7905</v>
      </c>
      <c r="C576">
        <v>7246</v>
      </c>
      <c r="D576">
        <v>6397</v>
      </c>
      <c r="E576">
        <v>121</v>
      </c>
      <c r="F576">
        <v>278</v>
      </c>
      <c r="G576">
        <v>1177</v>
      </c>
      <c r="H576">
        <v>502</v>
      </c>
      <c r="I576">
        <v>205</v>
      </c>
      <c r="J576">
        <v>462</v>
      </c>
      <c r="K576">
        <v>434</v>
      </c>
      <c r="L576">
        <v>44</v>
      </c>
      <c r="M576">
        <v>838</v>
      </c>
      <c r="N576">
        <v>314</v>
      </c>
      <c r="O576">
        <v>11</v>
      </c>
      <c r="P576">
        <v>811</v>
      </c>
      <c r="Q576">
        <v>41</v>
      </c>
    </row>
    <row r="577" spans="1:17">
      <c r="A577" t="s">
        <v>3284</v>
      </c>
      <c r="B577">
        <v>11626</v>
      </c>
      <c r="C577">
        <v>14608</v>
      </c>
      <c r="D577">
        <v>807</v>
      </c>
      <c r="E577">
        <v>8396</v>
      </c>
      <c r="F577">
        <v>536</v>
      </c>
      <c r="G577">
        <v>845</v>
      </c>
      <c r="H577">
        <v>834</v>
      </c>
      <c r="I577">
        <v>203</v>
      </c>
      <c r="J577">
        <v>975</v>
      </c>
      <c r="K577">
        <v>311</v>
      </c>
      <c r="L577">
        <v>2021</v>
      </c>
      <c r="M577">
        <v>2443</v>
      </c>
      <c r="N577">
        <v>1578</v>
      </c>
      <c r="O577">
        <v>166</v>
      </c>
      <c r="P577">
        <v>449</v>
      </c>
      <c r="Q577">
        <v>102</v>
      </c>
    </row>
    <row r="578" spans="1:17">
      <c r="A578" t="s">
        <v>3285</v>
      </c>
      <c r="B578">
        <v>262</v>
      </c>
      <c r="C578">
        <v>971</v>
      </c>
      <c r="D578">
        <v>258</v>
      </c>
      <c r="E578">
        <v>777</v>
      </c>
      <c r="F578">
        <v>5</v>
      </c>
      <c r="G578">
        <v>210</v>
      </c>
      <c r="H578">
        <v>88</v>
      </c>
      <c r="I578">
        <v>107</v>
      </c>
      <c r="J578">
        <v>139</v>
      </c>
      <c r="K578">
        <v>149</v>
      </c>
      <c r="L578">
        <v>59</v>
      </c>
      <c r="M578">
        <v>164</v>
      </c>
      <c r="N578">
        <v>200</v>
      </c>
      <c r="O578">
        <v>3</v>
      </c>
      <c r="P578">
        <v>122</v>
      </c>
      <c r="Q578">
        <v>89</v>
      </c>
    </row>
    <row r="579" spans="1:17">
      <c r="A579" t="s">
        <v>3286</v>
      </c>
      <c r="B579">
        <v>465</v>
      </c>
      <c r="C579">
        <v>263</v>
      </c>
      <c r="D579">
        <v>623</v>
      </c>
      <c r="E579">
        <v>65</v>
      </c>
      <c r="F579">
        <v>2</v>
      </c>
      <c r="G579">
        <v>14</v>
      </c>
      <c r="H579">
        <v>47</v>
      </c>
      <c r="I579">
        <v>5</v>
      </c>
      <c r="J579">
        <v>27</v>
      </c>
      <c r="K579">
        <v>27</v>
      </c>
      <c r="L579">
        <v>64</v>
      </c>
      <c r="M579">
        <v>24</v>
      </c>
      <c r="N579">
        <v>82</v>
      </c>
      <c r="O579">
        <v>19</v>
      </c>
      <c r="P579">
        <v>8</v>
      </c>
      <c r="Q579">
        <v>3</v>
      </c>
    </row>
    <row r="580" spans="1:17">
      <c r="A580" t="s">
        <v>3287</v>
      </c>
      <c r="B580">
        <v>284</v>
      </c>
      <c r="C580">
        <v>3204</v>
      </c>
      <c r="D580">
        <v>600</v>
      </c>
      <c r="E580">
        <v>2739</v>
      </c>
      <c r="F580">
        <v>79</v>
      </c>
      <c r="G580">
        <v>247</v>
      </c>
      <c r="H580">
        <v>7</v>
      </c>
      <c r="I580">
        <v>183</v>
      </c>
      <c r="J580">
        <v>78</v>
      </c>
      <c r="K580">
        <v>300</v>
      </c>
      <c r="L580">
        <v>308</v>
      </c>
      <c r="M580">
        <v>316</v>
      </c>
      <c r="N580">
        <v>330</v>
      </c>
      <c r="O580">
        <v>148</v>
      </c>
      <c r="P580">
        <v>63</v>
      </c>
      <c r="Q580">
        <v>39</v>
      </c>
    </row>
    <row r="581" spans="1:17">
      <c r="A581" t="s">
        <v>3288</v>
      </c>
      <c r="B581">
        <v>821</v>
      </c>
      <c r="C581">
        <v>275</v>
      </c>
      <c r="D581">
        <v>3239</v>
      </c>
      <c r="E581">
        <v>800</v>
      </c>
      <c r="F581">
        <v>123</v>
      </c>
      <c r="G581">
        <v>370</v>
      </c>
      <c r="H581">
        <v>178</v>
      </c>
      <c r="I581">
        <v>101</v>
      </c>
      <c r="J581">
        <v>62</v>
      </c>
      <c r="K581">
        <v>230</v>
      </c>
      <c r="L581">
        <v>205</v>
      </c>
      <c r="M581">
        <v>570</v>
      </c>
      <c r="N581">
        <v>386</v>
      </c>
      <c r="O581">
        <v>156</v>
      </c>
      <c r="P581">
        <v>89</v>
      </c>
      <c r="Q581">
        <v>9</v>
      </c>
    </row>
    <row r="582" spans="1:17">
      <c r="A582" t="s">
        <v>3289</v>
      </c>
      <c r="B582">
        <v>1388</v>
      </c>
      <c r="C582">
        <v>3644</v>
      </c>
      <c r="D582">
        <v>4732</v>
      </c>
      <c r="E582">
        <v>5393</v>
      </c>
      <c r="F582">
        <v>68</v>
      </c>
      <c r="G582">
        <v>379</v>
      </c>
      <c r="H582">
        <v>424</v>
      </c>
      <c r="I582">
        <v>480</v>
      </c>
      <c r="J582">
        <v>497</v>
      </c>
      <c r="K582">
        <v>47</v>
      </c>
      <c r="L582">
        <v>4</v>
      </c>
      <c r="M582">
        <v>385</v>
      </c>
      <c r="N582">
        <v>510</v>
      </c>
      <c r="O582">
        <v>75</v>
      </c>
      <c r="P582">
        <v>3</v>
      </c>
      <c r="Q582">
        <v>73</v>
      </c>
    </row>
    <row r="583" spans="1:17">
      <c r="A583" t="s">
        <v>3290</v>
      </c>
      <c r="B583">
        <v>8377</v>
      </c>
      <c r="C583">
        <v>6033</v>
      </c>
      <c r="D583">
        <v>1121</v>
      </c>
      <c r="E583">
        <v>7031</v>
      </c>
      <c r="F583">
        <v>108</v>
      </c>
      <c r="G583">
        <v>576</v>
      </c>
      <c r="H583">
        <v>623</v>
      </c>
      <c r="I583">
        <v>966</v>
      </c>
      <c r="J583">
        <v>1140</v>
      </c>
      <c r="K583">
        <v>49</v>
      </c>
      <c r="L583">
        <v>1666</v>
      </c>
      <c r="M583">
        <v>91</v>
      </c>
      <c r="N583">
        <v>497</v>
      </c>
      <c r="O583">
        <v>354</v>
      </c>
      <c r="P583">
        <v>106</v>
      </c>
      <c r="Q583">
        <v>288</v>
      </c>
    </row>
    <row r="584" spans="1:17">
      <c r="A584" t="s">
        <v>3291</v>
      </c>
      <c r="B584">
        <v>2693</v>
      </c>
      <c r="C584">
        <v>14393</v>
      </c>
      <c r="D584">
        <v>885</v>
      </c>
      <c r="E584">
        <v>8316</v>
      </c>
      <c r="F584">
        <v>238</v>
      </c>
      <c r="G584">
        <v>5</v>
      </c>
      <c r="H584">
        <v>814</v>
      </c>
      <c r="I584">
        <v>682</v>
      </c>
      <c r="J584">
        <v>222</v>
      </c>
      <c r="K584">
        <v>573</v>
      </c>
      <c r="L584">
        <v>2951</v>
      </c>
      <c r="M584">
        <v>1192</v>
      </c>
      <c r="N584">
        <v>314</v>
      </c>
      <c r="O584">
        <v>176</v>
      </c>
      <c r="P584">
        <v>581</v>
      </c>
      <c r="Q584">
        <v>543</v>
      </c>
    </row>
    <row r="585" spans="1:17">
      <c r="A585" t="s">
        <v>3292</v>
      </c>
      <c r="B585">
        <v>4029</v>
      </c>
      <c r="C585">
        <v>8435</v>
      </c>
      <c r="D585">
        <v>1959</v>
      </c>
      <c r="E585">
        <v>1335</v>
      </c>
      <c r="F585">
        <v>35</v>
      </c>
      <c r="G585">
        <v>329</v>
      </c>
      <c r="H585">
        <v>393</v>
      </c>
      <c r="I585">
        <v>74</v>
      </c>
      <c r="J585">
        <v>215</v>
      </c>
      <c r="K585">
        <v>172</v>
      </c>
      <c r="L585">
        <v>4039</v>
      </c>
      <c r="M585">
        <v>189</v>
      </c>
      <c r="N585">
        <v>417</v>
      </c>
      <c r="O585">
        <v>92</v>
      </c>
      <c r="P585">
        <v>164</v>
      </c>
      <c r="Q585">
        <v>64</v>
      </c>
    </row>
    <row r="586" spans="1:17">
      <c r="A586" t="s">
        <v>3293</v>
      </c>
      <c r="B586">
        <v>1113</v>
      </c>
      <c r="C586">
        <v>1670</v>
      </c>
      <c r="D586">
        <v>2973</v>
      </c>
      <c r="E586">
        <v>1386</v>
      </c>
      <c r="F586">
        <v>45</v>
      </c>
      <c r="G586">
        <v>102</v>
      </c>
      <c r="H586">
        <v>61</v>
      </c>
      <c r="I586">
        <v>72</v>
      </c>
      <c r="J586">
        <v>111</v>
      </c>
      <c r="K586">
        <v>112</v>
      </c>
      <c r="L586">
        <v>177</v>
      </c>
      <c r="M586">
        <v>92</v>
      </c>
      <c r="N586">
        <v>149</v>
      </c>
      <c r="O586">
        <v>47</v>
      </c>
      <c r="P586">
        <v>126</v>
      </c>
      <c r="Q586">
        <v>26</v>
      </c>
    </row>
    <row r="587" spans="1:17">
      <c r="A587" t="s">
        <v>3294</v>
      </c>
      <c r="B587">
        <v>1180</v>
      </c>
      <c r="C587">
        <v>7017</v>
      </c>
      <c r="D587">
        <v>1300</v>
      </c>
      <c r="E587">
        <v>3598</v>
      </c>
      <c r="F587">
        <v>49</v>
      </c>
      <c r="G587">
        <v>153</v>
      </c>
      <c r="H587">
        <v>126</v>
      </c>
      <c r="I587">
        <v>435</v>
      </c>
      <c r="J587">
        <v>498</v>
      </c>
      <c r="K587">
        <v>498</v>
      </c>
      <c r="L587">
        <v>5033</v>
      </c>
      <c r="M587">
        <v>1434</v>
      </c>
      <c r="N587">
        <v>194</v>
      </c>
      <c r="O587">
        <v>26</v>
      </c>
      <c r="P587">
        <v>396</v>
      </c>
      <c r="Q587">
        <v>11</v>
      </c>
    </row>
    <row r="588" spans="1:17">
      <c r="A588" t="s">
        <v>3295</v>
      </c>
      <c r="B588">
        <v>424</v>
      </c>
      <c r="C588">
        <v>473</v>
      </c>
      <c r="D588">
        <v>101</v>
      </c>
      <c r="E588">
        <v>686</v>
      </c>
      <c r="F588">
        <v>16</v>
      </c>
      <c r="G588">
        <v>54</v>
      </c>
      <c r="H588">
        <v>16</v>
      </c>
      <c r="I588">
        <v>30</v>
      </c>
      <c r="J588">
        <v>28</v>
      </c>
      <c r="K588">
        <v>17</v>
      </c>
      <c r="L588">
        <v>264</v>
      </c>
      <c r="M588">
        <v>39</v>
      </c>
      <c r="N588">
        <v>33</v>
      </c>
      <c r="O588">
        <v>10</v>
      </c>
      <c r="P588">
        <v>21</v>
      </c>
      <c r="Q588">
        <v>7</v>
      </c>
    </row>
    <row r="589" spans="1:17">
      <c r="A589" t="s">
        <v>3296</v>
      </c>
      <c r="B589">
        <v>209</v>
      </c>
      <c r="C589">
        <v>108</v>
      </c>
      <c r="D589">
        <v>158</v>
      </c>
      <c r="E589">
        <v>198</v>
      </c>
      <c r="F589">
        <v>4</v>
      </c>
      <c r="G589">
        <v>6</v>
      </c>
      <c r="H589">
        <v>9</v>
      </c>
      <c r="I589">
        <v>9</v>
      </c>
      <c r="J589">
        <v>3</v>
      </c>
      <c r="K589">
        <v>22</v>
      </c>
      <c r="L589">
        <v>43</v>
      </c>
      <c r="M589">
        <v>25</v>
      </c>
      <c r="N589">
        <v>9</v>
      </c>
      <c r="O589">
        <v>3</v>
      </c>
      <c r="P589">
        <v>18</v>
      </c>
      <c r="Q589">
        <v>6</v>
      </c>
    </row>
    <row r="590" spans="1:17">
      <c r="A590" t="s">
        <v>3297</v>
      </c>
      <c r="B590">
        <v>308</v>
      </c>
      <c r="C590">
        <v>440</v>
      </c>
      <c r="D590">
        <v>305</v>
      </c>
      <c r="E590">
        <v>391</v>
      </c>
      <c r="F590">
        <v>0</v>
      </c>
      <c r="G590">
        <v>24</v>
      </c>
      <c r="H590">
        <v>0</v>
      </c>
      <c r="I590">
        <v>29</v>
      </c>
      <c r="J590">
        <v>19</v>
      </c>
      <c r="K590">
        <v>36</v>
      </c>
      <c r="L590">
        <v>115</v>
      </c>
      <c r="M590">
        <v>49</v>
      </c>
      <c r="N590">
        <v>34</v>
      </c>
      <c r="O590">
        <v>0</v>
      </c>
      <c r="P590">
        <v>9</v>
      </c>
      <c r="Q590">
        <v>14</v>
      </c>
    </row>
    <row r="591" spans="1:17">
      <c r="A591" t="s">
        <v>3298</v>
      </c>
      <c r="B591">
        <v>328</v>
      </c>
      <c r="C591">
        <v>109</v>
      </c>
      <c r="D591">
        <v>61</v>
      </c>
      <c r="E591">
        <v>58</v>
      </c>
      <c r="F591">
        <v>6</v>
      </c>
      <c r="G591">
        <v>1</v>
      </c>
      <c r="H591">
        <v>25</v>
      </c>
      <c r="I591">
        <v>20</v>
      </c>
      <c r="J591">
        <v>7</v>
      </c>
      <c r="K591">
        <v>29</v>
      </c>
      <c r="L591">
        <v>5</v>
      </c>
      <c r="M591">
        <v>32</v>
      </c>
      <c r="N591">
        <v>3</v>
      </c>
      <c r="O591">
        <v>16</v>
      </c>
      <c r="P591">
        <v>51</v>
      </c>
      <c r="Q591">
        <v>3</v>
      </c>
    </row>
    <row r="592" spans="1:17">
      <c r="A592" t="s">
        <v>3299</v>
      </c>
      <c r="B592">
        <v>124</v>
      </c>
      <c r="C592">
        <v>232</v>
      </c>
      <c r="D592">
        <v>22</v>
      </c>
      <c r="E592">
        <v>34</v>
      </c>
      <c r="F592">
        <v>4</v>
      </c>
      <c r="G592">
        <v>9</v>
      </c>
      <c r="H592">
        <v>7</v>
      </c>
      <c r="I592">
        <v>12</v>
      </c>
      <c r="J592">
        <v>5</v>
      </c>
      <c r="K592">
        <v>49</v>
      </c>
      <c r="L592">
        <v>15</v>
      </c>
      <c r="M592">
        <v>55</v>
      </c>
      <c r="N592">
        <v>2</v>
      </c>
      <c r="O592">
        <v>4</v>
      </c>
      <c r="P592">
        <v>23</v>
      </c>
      <c r="Q592">
        <v>3</v>
      </c>
    </row>
    <row r="593" spans="1:17">
      <c r="A593" t="s">
        <v>3300</v>
      </c>
      <c r="B593">
        <v>893</v>
      </c>
      <c r="C593">
        <v>646</v>
      </c>
      <c r="D593">
        <v>571</v>
      </c>
      <c r="E593">
        <v>168</v>
      </c>
      <c r="F593">
        <v>56</v>
      </c>
      <c r="G593">
        <v>107</v>
      </c>
      <c r="H593">
        <v>85</v>
      </c>
      <c r="I593">
        <v>55</v>
      </c>
      <c r="J593">
        <v>46</v>
      </c>
      <c r="K593">
        <v>6</v>
      </c>
      <c r="L593">
        <v>35</v>
      </c>
      <c r="M593">
        <v>106</v>
      </c>
      <c r="N593">
        <v>61</v>
      </c>
      <c r="O593">
        <v>64</v>
      </c>
      <c r="P593">
        <v>13</v>
      </c>
      <c r="Q593">
        <v>26</v>
      </c>
    </row>
    <row r="594" spans="1:17">
      <c r="A594" t="s">
        <v>3301</v>
      </c>
      <c r="B594">
        <v>2874</v>
      </c>
      <c r="C594">
        <v>1112</v>
      </c>
      <c r="D594">
        <v>1213</v>
      </c>
      <c r="E594">
        <v>2676</v>
      </c>
      <c r="F594">
        <v>89</v>
      </c>
      <c r="G594">
        <v>58</v>
      </c>
      <c r="H594">
        <v>158</v>
      </c>
      <c r="I594">
        <v>169</v>
      </c>
      <c r="J594">
        <v>61</v>
      </c>
      <c r="K594">
        <v>70</v>
      </c>
      <c r="L594">
        <v>321</v>
      </c>
      <c r="M594">
        <v>47</v>
      </c>
      <c r="N594">
        <v>264</v>
      </c>
      <c r="O594">
        <v>85</v>
      </c>
      <c r="P594">
        <v>1</v>
      </c>
      <c r="Q594">
        <v>24</v>
      </c>
    </row>
    <row r="595" spans="1:17">
      <c r="A595" t="s">
        <v>3302</v>
      </c>
      <c r="B595">
        <v>596</v>
      </c>
      <c r="C595">
        <v>8556</v>
      </c>
      <c r="D595">
        <v>4705</v>
      </c>
      <c r="E595">
        <v>5454</v>
      </c>
      <c r="F595">
        <v>16</v>
      </c>
      <c r="G595">
        <v>502</v>
      </c>
      <c r="H595">
        <v>130</v>
      </c>
      <c r="I595">
        <v>403</v>
      </c>
      <c r="J595">
        <v>202</v>
      </c>
      <c r="K595">
        <v>229</v>
      </c>
      <c r="L595">
        <v>163</v>
      </c>
      <c r="M595">
        <v>24</v>
      </c>
      <c r="N595">
        <v>370</v>
      </c>
      <c r="O595">
        <v>184</v>
      </c>
      <c r="P595">
        <v>221</v>
      </c>
      <c r="Q595">
        <v>80</v>
      </c>
    </row>
    <row r="596" spans="1:17">
      <c r="A596" t="s">
        <v>3303</v>
      </c>
      <c r="B596">
        <v>1486</v>
      </c>
      <c r="C596">
        <v>1162</v>
      </c>
      <c r="D596">
        <v>2514</v>
      </c>
      <c r="E596">
        <v>1004</v>
      </c>
      <c r="F596">
        <v>104</v>
      </c>
      <c r="G596">
        <v>318</v>
      </c>
      <c r="H596">
        <v>81</v>
      </c>
      <c r="I596">
        <v>66</v>
      </c>
      <c r="J596">
        <v>74</v>
      </c>
      <c r="K596">
        <v>301</v>
      </c>
      <c r="L596">
        <v>54</v>
      </c>
      <c r="M596">
        <v>308</v>
      </c>
      <c r="N596">
        <v>164</v>
      </c>
      <c r="O596">
        <v>58</v>
      </c>
      <c r="P596">
        <v>78</v>
      </c>
      <c r="Q596">
        <v>71</v>
      </c>
    </row>
    <row r="597" spans="1:17">
      <c r="A597" t="s">
        <v>3304</v>
      </c>
      <c r="B597">
        <v>7432</v>
      </c>
      <c r="C597">
        <v>5232</v>
      </c>
      <c r="D597">
        <v>6287</v>
      </c>
      <c r="E597">
        <v>374</v>
      </c>
      <c r="F597">
        <v>248</v>
      </c>
      <c r="G597">
        <v>522</v>
      </c>
      <c r="H597">
        <v>369</v>
      </c>
      <c r="I597">
        <v>1076</v>
      </c>
      <c r="J597">
        <v>671</v>
      </c>
      <c r="K597">
        <v>349</v>
      </c>
      <c r="L597">
        <v>866</v>
      </c>
      <c r="M597">
        <v>1528</v>
      </c>
      <c r="N597">
        <v>1092</v>
      </c>
      <c r="O597">
        <v>89</v>
      </c>
      <c r="P597">
        <v>436</v>
      </c>
      <c r="Q597">
        <v>57</v>
      </c>
    </row>
    <row r="598" spans="1:17">
      <c r="A598" t="s">
        <v>3305</v>
      </c>
      <c r="B598">
        <v>39</v>
      </c>
      <c r="C598">
        <v>60</v>
      </c>
      <c r="D598">
        <v>87</v>
      </c>
      <c r="E598">
        <v>15</v>
      </c>
      <c r="F598">
        <v>17</v>
      </c>
      <c r="G598">
        <v>11</v>
      </c>
      <c r="H598">
        <v>33</v>
      </c>
      <c r="I598">
        <v>14</v>
      </c>
      <c r="J598">
        <v>0</v>
      </c>
      <c r="K598">
        <v>16</v>
      </c>
      <c r="L598">
        <v>8</v>
      </c>
      <c r="M598">
        <v>58</v>
      </c>
      <c r="N598">
        <v>36</v>
      </c>
      <c r="O598">
        <v>24</v>
      </c>
      <c r="P598">
        <v>12</v>
      </c>
      <c r="Q598">
        <v>12</v>
      </c>
    </row>
    <row r="599" spans="1:17">
      <c r="A599" t="s">
        <v>3306</v>
      </c>
      <c r="B599">
        <v>3153</v>
      </c>
      <c r="C599">
        <v>4889</v>
      </c>
      <c r="D599">
        <v>41</v>
      </c>
      <c r="E599">
        <v>2479</v>
      </c>
      <c r="F599">
        <v>122</v>
      </c>
      <c r="G599">
        <v>447</v>
      </c>
      <c r="H599">
        <v>300</v>
      </c>
      <c r="I599">
        <v>293</v>
      </c>
      <c r="J599">
        <v>329</v>
      </c>
      <c r="K599">
        <v>520</v>
      </c>
      <c r="L599">
        <v>1080</v>
      </c>
      <c r="M599">
        <v>790</v>
      </c>
      <c r="N599">
        <v>227</v>
      </c>
      <c r="O599">
        <v>145</v>
      </c>
      <c r="P599">
        <v>158</v>
      </c>
      <c r="Q599">
        <v>11</v>
      </c>
    </row>
    <row r="600" spans="1:17">
      <c r="A600" t="s">
        <v>3307</v>
      </c>
      <c r="B600">
        <v>1227</v>
      </c>
      <c r="C600">
        <v>495</v>
      </c>
      <c r="D600">
        <v>1088</v>
      </c>
      <c r="E600">
        <v>980</v>
      </c>
      <c r="F600">
        <v>22</v>
      </c>
      <c r="G600">
        <v>23</v>
      </c>
      <c r="H600">
        <v>52</v>
      </c>
      <c r="I600">
        <v>27</v>
      </c>
      <c r="J600">
        <v>74</v>
      </c>
      <c r="K600">
        <v>14</v>
      </c>
      <c r="L600">
        <v>343</v>
      </c>
      <c r="M600">
        <v>85</v>
      </c>
      <c r="N600">
        <v>91</v>
      </c>
      <c r="O600">
        <v>42</v>
      </c>
      <c r="P600">
        <v>59</v>
      </c>
      <c r="Q600">
        <v>26</v>
      </c>
    </row>
    <row r="601" spans="1:17">
      <c r="A601" t="s">
        <v>3308</v>
      </c>
      <c r="B601">
        <v>148</v>
      </c>
      <c r="C601">
        <v>2232</v>
      </c>
      <c r="D601">
        <v>1747</v>
      </c>
      <c r="E601">
        <v>1125</v>
      </c>
      <c r="F601">
        <v>18</v>
      </c>
      <c r="G601">
        <v>31</v>
      </c>
      <c r="H601">
        <v>86</v>
      </c>
      <c r="I601">
        <v>114</v>
      </c>
      <c r="J601">
        <v>154</v>
      </c>
      <c r="K601">
        <v>187</v>
      </c>
      <c r="L601">
        <v>193</v>
      </c>
      <c r="M601">
        <v>146</v>
      </c>
      <c r="N601">
        <v>33</v>
      </c>
      <c r="O601">
        <v>20</v>
      </c>
      <c r="P601">
        <v>15</v>
      </c>
      <c r="Q601">
        <v>15</v>
      </c>
    </row>
    <row r="602" spans="1:17">
      <c r="A602" t="s">
        <v>3309</v>
      </c>
      <c r="B602">
        <v>91</v>
      </c>
      <c r="C602">
        <v>124</v>
      </c>
      <c r="D602">
        <v>2</v>
      </c>
      <c r="E602">
        <v>120</v>
      </c>
      <c r="F602">
        <v>1</v>
      </c>
      <c r="G602">
        <v>3</v>
      </c>
      <c r="H602">
        <v>7</v>
      </c>
      <c r="I602">
        <v>15</v>
      </c>
      <c r="J602">
        <v>4</v>
      </c>
      <c r="K602">
        <v>10</v>
      </c>
      <c r="L602">
        <v>55</v>
      </c>
      <c r="M602">
        <v>28</v>
      </c>
      <c r="N602">
        <v>2</v>
      </c>
      <c r="O602">
        <v>14</v>
      </c>
      <c r="P602">
        <v>6</v>
      </c>
      <c r="Q602">
        <v>2</v>
      </c>
    </row>
    <row r="603" spans="1:17">
      <c r="A603" t="s">
        <v>3310</v>
      </c>
      <c r="B603">
        <v>9554</v>
      </c>
      <c r="C603">
        <v>2731</v>
      </c>
      <c r="D603">
        <v>2647</v>
      </c>
      <c r="E603">
        <v>290</v>
      </c>
      <c r="F603">
        <v>144</v>
      </c>
      <c r="G603">
        <v>863</v>
      </c>
      <c r="H603">
        <v>523</v>
      </c>
      <c r="I603">
        <v>546</v>
      </c>
      <c r="J603">
        <v>669</v>
      </c>
      <c r="K603">
        <v>600</v>
      </c>
      <c r="L603">
        <v>75</v>
      </c>
      <c r="M603">
        <v>333</v>
      </c>
      <c r="N603">
        <v>7</v>
      </c>
      <c r="O603">
        <v>76</v>
      </c>
      <c r="P603">
        <v>687</v>
      </c>
      <c r="Q603">
        <v>661</v>
      </c>
    </row>
    <row r="604" spans="1:17">
      <c r="A604" t="s">
        <v>3311</v>
      </c>
      <c r="B604">
        <v>254</v>
      </c>
      <c r="C604">
        <v>327</v>
      </c>
      <c r="D604">
        <v>528</v>
      </c>
      <c r="E604">
        <v>444</v>
      </c>
      <c r="F604">
        <v>0</v>
      </c>
      <c r="G604">
        <v>51</v>
      </c>
      <c r="H604">
        <v>4</v>
      </c>
      <c r="I604">
        <v>22</v>
      </c>
      <c r="J604">
        <v>10</v>
      </c>
      <c r="K604">
        <v>8</v>
      </c>
      <c r="L604">
        <v>30</v>
      </c>
      <c r="M604">
        <v>43</v>
      </c>
      <c r="N604">
        <v>53</v>
      </c>
      <c r="O604">
        <v>47</v>
      </c>
      <c r="P604">
        <v>5</v>
      </c>
      <c r="Q604">
        <v>8</v>
      </c>
    </row>
    <row r="605" spans="1:17">
      <c r="A605" t="s">
        <v>3312</v>
      </c>
      <c r="B605">
        <v>1387</v>
      </c>
      <c r="C605">
        <v>6304</v>
      </c>
      <c r="D605">
        <v>4626</v>
      </c>
      <c r="E605">
        <v>1932</v>
      </c>
      <c r="F605">
        <v>130</v>
      </c>
      <c r="G605">
        <v>199</v>
      </c>
      <c r="H605">
        <v>238</v>
      </c>
      <c r="I605">
        <v>270</v>
      </c>
      <c r="J605">
        <v>383</v>
      </c>
      <c r="K605">
        <v>70</v>
      </c>
      <c r="L605">
        <v>587</v>
      </c>
      <c r="M605">
        <v>529</v>
      </c>
      <c r="N605">
        <v>299</v>
      </c>
      <c r="O605">
        <v>173</v>
      </c>
      <c r="P605">
        <v>290</v>
      </c>
      <c r="Q605">
        <v>210</v>
      </c>
    </row>
    <row r="606" spans="1:17">
      <c r="A606" t="s">
        <v>3313</v>
      </c>
      <c r="B606">
        <v>6</v>
      </c>
      <c r="C606">
        <v>1254</v>
      </c>
      <c r="D606">
        <v>2126</v>
      </c>
      <c r="E606">
        <v>3402</v>
      </c>
      <c r="F606">
        <v>81</v>
      </c>
      <c r="G606">
        <v>371</v>
      </c>
      <c r="H606">
        <v>267</v>
      </c>
      <c r="I606">
        <v>236</v>
      </c>
      <c r="J606">
        <v>296</v>
      </c>
      <c r="K606">
        <v>260</v>
      </c>
      <c r="L606">
        <v>153</v>
      </c>
      <c r="M606">
        <v>99</v>
      </c>
      <c r="N606">
        <v>285</v>
      </c>
      <c r="O606">
        <v>19</v>
      </c>
      <c r="P606">
        <v>155</v>
      </c>
      <c r="Q606">
        <v>25</v>
      </c>
    </row>
    <row r="607" spans="1:17">
      <c r="A607" t="s">
        <v>3314</v>
      </c>
      <c r="B607">
        <v>534</v>
      </c>
      <c r="C607">
        <v>237</v>
      </c>
      <c r="D607">
        <v>329</v>
      </c>
      <c r="E607">
        <v>471</v>
      </c>
      <c r="F607">
        <v>10</v>
      </c>
      <c r="G607">
        <v>78</v>
      </c>
      <c r="H607">
        <v>24</v>
      </c>
      <c r="I607">
        <v>40</v>
      </c>
      <c r="J607">
        <v>3</v>
      </c>
      <c r="K607">
        <v>0</v>
      </c>
      <c r="L607">
        <v>55</v>
      </c>
      <c r="M607">
        <v>47</v>
      </c>
      <c r="N607">
        <v>32</v>
      </c>
      <c r="O607">
        <v>11</v>
      </c>
      <c r="P607">
        <v>38</v>
      </c>
      <c r="Q607">
        <v>2</v>
      </c>
    </row>
    <row r="608" spans="1:17">
      <c r="A608" t="s">
        <v>3315</v>
      </c>
      <c r="B608">
        <v>22</v>
      </c>
      <c r="C608">
        <v>277</v>
      </c>
      <c r="D608">
        <v>443</v>
      </c>
      <c r="E608">
        <v>341</v>
      </c>
      <c r="F608">
        <v>17</v>
      </c>
      <c r="G608">
        <v>29</v>
      </c>
      <c r="H608">
        <v>43</v>
      </c>
      <c r="I608">
        <v>35</v>
      </c>
      <c r="J608">
        <v>13</v>
      </c>
      <c r="K608">
        <v>66</v>
      </c>
      <c r="L608">
        <v>23</v>
      </c>
      <c r="M608">
        <v>44</v>
      </c>
      <c r="N608">
        <v>59</v>
      </c>
      <c r="O608">
        <v>8</v>
      </c>
      <c r="P608">
        <v>34</v>
      </c>
      <c r="Q608">
        <v>2</v>
      </c>
    </row>
    <row r="609" spans="1:17">
      <c r="A609" t="s">
        <v>3316</v>
      </c>
      <c r="B609">
        <v>932</v>
      </c>
      <c r="C609">
        <v>403</v>
      </c>
      <c r="D609">
        <v>840</v>
      </c>
      <c r="E609">
        <v>951</v>
      </c>
      <c r="F609">
        <v>28</v>
      </c>
      <c r="G609">
        <v>8</v>
      </c>
      <c r="H609">
        <v>36</v>
      </c>
      <c r="I609">
        <v>8</v>
      </c>
      <c r="J609">
        <v>32</v>
      </c>
      <c r="K609">
        <v>30</v>
      </c>
      <c r="L609">
        <v>86</v>
      </c>
      <c r="M609">
        <v>48</v>
      </c>
      <c r="N609">
        <v>37</v>
      </c>
      <c r="O609">
        <v>2</v>
      </c>
      <c r="P609">
        <v>53</v>
      </c>
      <c r="Q609">
        <v>28</v>
      </c>
    </row>
    <row r="610" spans="1:17">
      <c r="A610" t="s">
        <v>3317</v>
      </c>
      <c r="B610">
        <v>109</v>
      </c>
      <c r="C610">
        <v>305</v>
      </c>
      <c r="D610">
        <v>341</v>
      </c>
      <c r="E610">
        <v>65</v>
      </c>
      <c r="F610">
        <v>10</v>
      </c>
      <c r="G610">
        <v>15</v>
      </c>
      <c r="H610">
        <v>24</v>
      </c>
      <c r="I610">
        <v>2</v>
      </c>
      <c r="J610">
        <v>14</v>
      </c>
      <c r="K610">
        <v>36</v>
      </c>
      <c r="L610">
        <v>73</v>
      </c>
      <c r="M610">
        <v>3</v>
      </c>
      <c r="N610">
        <v>36</v>
      </c>
      <c r="O610">
        <v>9</v>
      </c>
      <c r="P610">
        <v>18</v>
      </c>
      <c r="Q610">
        <v>1</v>
      </c>
    </row>
    <row r="611" spans="1:17">
      <c r="A611" t="s">
        <v>3318</v>
      </c>
      <c r="B611">
        <v>603</v>
      </c>
      <c r="C611">
        <v>673</v>
      </c>
      <c r="D611">
        <v>650</v>
      </c>
      <c r="E611">
        <v>557</v>
      </c>
      <c r="F611">
        <v>15</v>
      </c>
      <c r="G611">
        <v>34</v>
      </c>
      <c r="H611">
        <v>46</v>
      </c>
      <c r="I611">
        <v>32</v>
      </c>
      <c r="J611">
        <v>44</v>
      </c>
      <c r="K611">
        <v>100</v>
      </c>
      <c r="L611">
        <v>56</v>
      </c>
      <c r="M611">
        <v>1</v>
      </c>
      <c r="N611">
        <v>53</v>
      </c>
      <c r="O611">
        <v>3</v>
      </c>
      <c r="P611">
        <v>47</v>
      </c>
      <c r="Q611">
        <v>5</v>
      </c>
    </row>
    <row r="612" spans="1:17">
      <c r="A612" t="s">
        <v>3319</v>
      </c>
      <c r="B612">
        <v>287</v>
      </c>
      <c r="C612">
        <v>13</v>
      </c>
      <c r="D612">
        <v>300</v>
      </c>
      <c r="E612">
        <v>185</v>
      </c>
      <c r="F612">
        <v>8</v>
      </c>
      <c r="G612">
        <v>5</v>
      </c>
      <c r="H612">
        <v>5</v>
      </c>
      <c r="I612">
        <v>0</v>
      </c>
      <c r="J612">
        <v>32</v>
      </c>
      <c r="K612">
        <v>14</v>
      </c>
      <c r="L612">
        <v>38</v>
      </c>
      <c r="M612">
        <v>36</v>
      </c>
      <c r="N612">
        <v>20</v>
      </c>
      <c r="O612">
        <v>0</v>
      </c>
      <c r="P612">
        <v>23</v>
      </c>
      <c r="Q612">
        <v>0</v>
      </c>
    </row>
    <row r="613" spans="1:17">
      <c r="A613" t="s">
        <v>3320</v>
      </c>
      <c r="B613">
        <v>311</v>
      </c>
      <c r="C613">
        <v>128</v>
      </c>
      <c r="D613">
        <v>570</v>
      </c>
      <c r="E613">
        <v>39</v>
      </c>
      <c r="F613">
        <v>8</v>
      </c>
      <c r="G613">
        <v>17</v>
      </c>
      <c r="H613">
        <v>4</v>
      </c>
      <c r="I613">
        <v>54</v>
      </c>
      <c r="J613">
        <v>37</v>
      </c>
      <c r="K613">
        <v>0</v>
      </c>
      <c r="L613">
        <v>47</v>
      </c>
      <c r="M613">
        <v>68</v>
      </c>
      <c r="N613">
        <v>4</v>
      </c>
      <c r="O613">
        <v>25</v>
      </c>
      <c r="P613">
        <v>84</v>
      </c>
      <c r="Q613">
        <v>20</v>
      </c>
    </row>
    <row r="614" spans="1:17">
      <c r="A614" t="s">
        <v>3321</v>
      </c>
      <c r="B614">
        <v>1059</v>
      </c>
      <c r="C614">
        <v>3366</v>
      </c>
      <c r="D614">
        <v>3578</v>
      </c>
      <c r="E614">
        <v>1051</v>
      </c>
      <c r="F614">
        <v>60</v>
      </c>
      <c r="G614">
        <v>66</v>
      </c>
      <c r="H614">
        <v>108</v>
      </c>
      <c r="I614">
        <v>99</v>
      </c>
      <c r="J614">
        <v>33</v>
      </c>
      <c r="K614">
        <v>227</v>
      </c>
      <c r="L614">
        <v>1283</v>
      </c>
      <c r="M614">
        <v>360</v>
      </c>
      <c r="N614">
        <v>178</v>
      </c>
      <c r="O614">
        <v>116</v>
      </c>
      <c r="P614">
        <v>169</v>
      </c>
      <c r="Q614">
        <v>60</v>
      </c>
    </row>
    <row r="615" spans="1:17">
      <c r="A615" t="s">
        <v>3322</v>
      </c>
      <c r="B615">
        <v>17200</v>
      </c>
      <c r="C615">
        <v>19870</v>
      </c>
      <c r="D615">
        <v>13111</v>
      </c>
      <c r="E615">
        <v>16081</v>
      </c>
      <c r="F615">
        <v>1410</v>
      </c>
      <c r="G615">
        <v>3903</v>
      </c>
      <c r="H615">
        <v>2786</v>
      </c>
      <c r="I615">
        <v>1607</v>
      </c>
      <c r="J615">
        <v>3135</v>
      </c>
      <c r="K615">
        <v>1795</v>
      </c>
      <c r="L615">
        <v>1754</v>
      </c>
      <c r="M615">
        <v>2078</v>
      </c>
      <c r="N615">
        <v>2107</v>
      </c>
      <c r="O615">
        <v>430</v>
      </c>
      <c r="P615">
        <v>1597</v>
      </c>
      <c r="Q615">
        <v>666</v>
      </c>
    </row>
    <row r="616" spans="1:17">
      <c r="A616" t="s">
        <v>3323</v>
      </c>
      <c r="B616">
        <v>1571</v>
      </c>
      <c r="C616">
        <v>329</v>
      </c>
      <c r="D616">
        <v>1033</v>
      </c>
      <c r="E616">
        <v>1276</v>
      </c>
      <c r="F616">
        <v>3</v>
      </c>
      <c r="G616">
        <v>62</v>
      </c>
      <c r="H616">
        <v>46</v>
      </c>
      <c r="I616">
        <v>149</v>
      </c>
      <c r="J616">
        <v>132</v>
      </c>
      <c r="K616">
        <v>44</v>
      </c>
      <c r="L616">
        <v>91</v>
      </c>
      <c r="M616">
        <v>174</v>
      </c>
      <c r="N616">
        <v>129</v>
      </c>
      <c r="O616">
        <v>96</v>
      </c>
      <c r="P616">
        <v>155</v>
      </c>
      <c r="Q616">
        <v>12</v>
      </c>
    </row>
    <row r="617" spans="1:17">
      <c r="A617" t="s">
        <v>3324</v>
      </c>
      <c r="B617">
        <v>730</v>
      </c>
      <c r="C617">
        <v>679</v>
      </c>
      <c r="D617">
        <v>969</v>
      </c>
      <c r="E617">
        <v>1181</v>
      </c>
      <c r="F617">
        <v>77</v>
      </c>
      <c r="G617">
        <v>177</v>
      </c>
      <c r="H617">
        <v>34</v>
      </c>
      <c r="I617">
        <v>85</v>
      </c>
      <c r="J617">
        <v>92</v>
      </c>
      <c r="K617">
        <v>52</v>
      </c>
      <c r="L617">
        <v>149</v>
      </c>
      <c r="M617">
        <v>136</v>
      </c>
      <c r="N617">
        <v>72</v>
      </c>
      <c r="O617">
        <v>6</v>
      </c>
      <c r="P617">
        <v>12</v>
      </c>
      <c r="Q617">
        <v>46</v>
      </c>
    </row>
    <row r="618" spans="1:17">
      <c r="A618" t="s">
        <v>3325</v>
      </c>
      <c r="B618">
        <v>13992</v>
      </c>
      <c r="C618">
        <v>14007</v>
      </c>
      <c r="D618">
        <v>14061</v>
      </c>
      <c r="E618">
        <v>4098</v>
      </c>
      <c r="F618">
        <v>420</v>
      </c>
      <c r="G618">
        <v>2061</v>
      </c>
      <c r="H618">
        <v>853</v>
      </c>
      <c r="I618">
        <v>209</v>
      </c>
      <c r="J618">
        <v>1719</v>
      </c>
      <c r="K618">
        <v>2134</v>
      </c>
      <c r="L618">
        <v>2340</v>
      </c>
      <c r="M618">
        <v>4424</v>
      </c>
      <c r="N618">
        <v>1526</v>
      </c>
      <c r="O618">
        <v>319</v>
      </c>
      <c r="P618">
        <v>657</v>
      </c>
      <c r="Q618">
        <v>202</v>
      </c>
    </row>
    <row r="619" spans="1:17">
      <c r="A619" t="s">
        <v>3326</v>
      </c>
      <c r="B619">
        <v>0</v>
      </c>
      <c r="C619">
        <v>0</v>
      </c>
      <c r="D619">
        <v>0</v>
      </c>
      <c r="E619">
        <v>0</v>
      </c>
      <c r="F619">
        <v>0</v>
      </c>
      <c r="G619">
        <v>0</v>
      </c>
      <c r="H619">
        <v>0</v>
      </c>
      <c r="I619">
        <v>0</v>
      </c>
      <c r="J619">
        <v>0</v>
      </c>
      <c r="K619">
        <v>0</v>
      </c>
      <c r="L619">
        <v>0</v>
      </c>
      <c r="M619">
        <v>0</v>
      </c>
      <c r="N619">
        <v>0</v>
      </c>
      <c r="O619">
        <v>0</v>
      </c>
      <c r="P619">
        <v>0</v>
      </c>
      <c r="Q619">
        <v>0</v>
      </c>
    </row>
    <row r="620" spans="1:17">
      <c r="A620" t="s">
        <v>3327</v>
      </c>
      <c r="B620">
        <v>0</v>
      </c>
      <c r="C620">
        <v>0</v>
      </c>
      <c r="D620">
        <v>0</v>
      </c>
      <c r="E620">
        <v>0</v>
      </c>
      <c r="F620">
        <v>0</v>
      </c>
      <c r="G620">
        <v>0</v>
      </c>
      <c r="H620">
        <v>0</v>
      </c>
      <c r="I620">
        <v>0</v>
      </c>
      <c r="J620">
        <v>0</v>
      </c>
      <c r="K620">
        <v>0</v>
      </c>
      <c r="L620">
        <v>0</v>
      </c>
      <c r="M620">
        <v>0</v>
      </c>
      <c r="N620">
        <v>0</v>
      </c>
      <c r="O620">
        <v>0</v>
      </c>
      <c r="P620">
        <v>0</v>
      </c>
      <c r="Q620">
        <v>0</v>
      </c>
    </row>
    <row r="621" spans="1:17">
      <c r="A621" t="s">
        <v>3328</v>
      </c>
      <c r="B621">
        <v>0</v>
      </c>
      <c r="C621">
        <v>0</v>
      </c>
      <c r="D621">
        <v>0</v>
      </c>
      <c r="E621">
        <v>0</v>
      </c>
      <c r="F621">
        <v>0</v>
      </c>
      <c r="G621">
        <v>0</v>
      </c>
      <c r="H621">
        <v>0</v>
      </c>
      <c r="I621">
        <v>0</v>
      </c>
      <c r="J621">
        <v>0</v>
      </c>
      <c r="K621">
        <v>0</v>
      </c>
      <c r="L621">
        <v>0</v>
      </c>
      <c r="M621">
        <v>0</v>
      </c>
      <c r="N621">
        <v>0</v>
      </c>
      <c r="O621">
        <v>0</v>
      </c>
      <c r="P621">
        <v>0</v>
      </c>
      <c r="Q621">
        <v>0</v>
      </c>
    </row>
    <row r="622" spans="1:17">
      <c r="A622" t="s">
        <v>3329</v>
      </c>
      <c r="B622">
        <v>4</v>
      </c>
      <c r="C622">
        <v>1</v>
      </c>
      <c r="D622">
        <v>2</v>
      </c>
      <c r="E622">
        <v>3</v>
      </c>
      <c r="F622">
        <v>0</v>
      </c>
      <c r="G622">
        <v>0</v>
      </c>
      <c r="H622">
        <v>0</v>
      </c>
      <c r="I622">
        <v>0</v>
      </c>
      <c r="J622">
        <v>0</v>
      </c>
      <c r="K622">
        <v>0</v>
      </c>
      <c r="L622">
        <v>2</v>
      </c>
      <c r="M622">
        <v>0</v>
      </c>
      <c r="N622">
        <v>0</v>
      </c>
      <c r="O622">
        <v>0</v>
      </c>
      <c r="P622">
        <v>0</v>
      </c>
      <c r="Q622">
        <v>0</v>
      </c>
    </row>
  </sheetData>
  <pageMargins left="0.7" right="0.7" top="0.75" bottom="0.75" header="0.3" footer="0.3"/>
  <pageSetup paperSize="9" orientation="portrait" verticalDpi="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8D3B5-A62A-4BCA-B321-09BF4C7AA58B}">
  <sheetPr codeName="Sheet35">
    <tabColor theme="4" tint="0.59999389629810485"/>
  </sheetPr>
  <dimension ref="A1:C622"/>
  <sheetViews>
    <sheetView workbookViewId="0"/>
  </sheetViews>
  <sheetFormatPr defaultRowHeight="15"/>
  <cols>
    <col min="1" max="1" width="16.7109375" customWidth="1"/>
    <col min="2" max="2" width="119.7109375" bestFit="1" customWidth="1"/>
  </cols>
  <sheetData>
    <row r="1" spans="1:3">
      <c r="A1" s="10" t="s">
        <v>3330</v>
      </c>
    </row>
    <row r="7" spans="1:3">
      <c r="A7" s="1" t="s">
        <v>3331</v>
      </c>
      <c r="B7" s="1" t="s">
        <v>2674</v>
      </c>
      <c r="C7" s="1" t="s">
        <v>2698</v>
      </c>
    </row>
    <row r="8" spans="1:3">
      <c r="A8">
        <v>111</v>
      </c>
      <c r="B8" t="s">
        <v>3332</v>
      </c>
      <c r="C8">
        <v>1</v>
      </c>
    </row>
    <row r="9" spans="1:3">
      <c r="A9">
        <v>112</v>
      </c>
      <c r="B9" t="s">
        <v>3333</v>
      </c>
      <c r="C9">
        <v>1</v>
      </c>
    </row>
    <row r="10" spans="1:3">
      <c r="A10">
        <v>113</v>
      </c>
      <c r="B10" t="s">
        <v>3334</v>
      </c>
      <c r="C10">
        <v>1</v>
      </c>
    </row>
    <row r="11" spans="1:3">
      <c r="A11">
        <v>114</v>
      </c>
      <c r="B11" t="s">
        <v>3335</v>
      </c>
      <c r="C11">
        <v>1</v>
      </c>
    </row>
    <row r="12" spans="1:3">
      <c r="A12">
        <v>115</v>
      </c>
      <c r="B12" t="s">
        <v>3336</v>
      </c>
      <c r="C12">
        <v>1</v>
      </c>
    </row>
    <row r="13" spans="1:3">
      <c r="A13">
        <v>116</v>
      </c>
      <c r="B13" t="s">
        <v>3337</v>
      </c>
      <c r="C13">
        <v>1</v>
      </c>
    </row>
    <row r="14" spans="1:3">
      <c r="A14">
        <v>119</v>
      </c>
      <c r="B14" t="s">
        <v>3338</v>
      </c>
      <c r="C14">
        <v>1</v>
      </c>
    </row>
    <row r="15" spans="1:3">
      <c r="A15">
        <v>121</v>
      </c>
      <c r="B15" t="s">
        <v>3339</v>
      </c>
      <c r="C15">
        <v>1</v>
      </c>
    </row>
    <row r="16" spans="1:3">
      <c r="A16">
        <v>122</v>
      </c>
      <c r="B16" t="s">
        <v>3340</v>
      </c>
      <c r="C16">
        <v>1</v>
      </c>
    </row>
    <row r="17" spans="1:3">
      <c r="A17">
        <v>123</v>
      </c>
      <c r="B17" t="s">
        <v>3341</v>
      </c>
      <c r="C17">
        <v>1</v>
      </c>
    </row>
    <row r="18" spans="1:3">
      <c r="A18">
        <v>124</v>
      </c>
      <c r="B18" t="s">
        <v>3342</v>
      </c>
      <c r="C18">
        <v>1</v>
      </c>
    </row>
    <row r="19" spans="1:3">
      <c r="A19">
        <v>125</v>
      </c>
      <c r="B19" t="s">
        <v>3343</v>
      </c>
      <c r="C19">
        <v>1</v>
      </c>
    </row>
    <row r="20" spans="1:3">
      <c r="A20">
        <v>126</v>
      </c>
      <c r="B20" t="s">
        <v>3344</v>
      </c>
      <c r="C20">
        <v>1</v>
      </c>
    </row>
    <row r="21" spans="1:3">
      <c r="A21">
        <v>127</v>
      </c>
      <c r="B21" t="s">
        <v>3345</v>
      </c>
      <c r="C21">
        <v>1</v>
      </c>
    </row>
    <row r="22" spans="1:3">
      <c r="A22">
        <v>128</v>
      </c>
      <c r="B22" t="s">
        <v>3346</v>
      </c>
      <c r="C22">
        <v>1</v>
      </c>
    </row>
    <row r="23" spans="1:3">
      <c r="A23">
        <v>129</v>
      </c>
      <c r="B23" t="s">
        <v>3347</v>
      </c>
      <c r="C23">
        <v>1</v>
      </c>
    </row>
    <row r="24" spans="1:3">
      <c r="A24">
        <v>130</v>
      </c>
      <c r="B24" t="s">
        <v>3348</v>
      </c>
      <c r="C24">
        <v>1</v>
      </c>
    </row>
    <row r="25" spans="1:3">
      <c r="A25">
        <v>141</v>
      </c>
      <c r="B25" t="s">
        <v>3349</v>
      </c>
      <c r="C25">
        <v>1</v>
      </c>
    </row>
    <row r="26" spans="1:3">
      <c r="A26">
        <v>142</v>
      </c>
      <c r="B26" t="s">
        <v>3350</v>
      </c>
      <c r="C26">
        <v>1</v>
      </c>
    </row>
    <row r="27" spans="1:3">
      <c r="A27">
        <v>143</v>
      </c>
      <c r="B27" t="s">
        <v>3351</v>
      </c>
      <c r="C27">
        <v>1</v>
      </c>
    </row>
    <row r="28" spans="1:3">
      <c r="A28">
        <v>144</v>
      </c>
      <c r="B28" t="s">
        <v>3352</v>
      </c>
      <c r="C28">
        <v>1</v>
      </c>
    </row>
    <row r="29" spans="1:3">
      <c r="A29">
        <v>145</v>
      </c>
      <c r="B29" t="s">
        <v>3353</v>
      </c>
      <c r="C29">
        <v>1</v>
      </c>
    </row>
    <row r="30" spans="1:3">
      <c r="A30">
        <v>146</v>
      </c>
      <c r="B30" t="s">
        <v>3354</v>
      </c>
      <c r="C30">
        <v>1</v>
      </c>
    </row>
    <row r="31" spans="1:3">
      <c r="A31">
        <v>147</v>
      </c>
      <c r="B31" t="s">
        <v>3355</v>
      </c>
      <c r="C31">
        <v>1</v>
      </c>
    </row>
    <row r="32" spans="1:3">
      <c r="A32">
        <v>149</v>
      </c>
      <c r="B32" t="s">
        <v>3356</v>
      </c>
      <c r="C32">
        <v>1</v>
      </c>
    </row>
    <row r="33" spans="1:3">
      <c r="A33">
        <v>150</v>
      </c>
      <c r="B33" t="s">
        <v>3357</v>
      </c>
      <c r="C33">
        <v>1</v>
      </c>
    </row>
    <row r="34" spans="1:3">
      <c r="A34">
        <v>161</v>
      </c>
      <c r="B34" t="s">
        <v>3358</v>
      </c>
      <c r="C34">
        <v>1</v>
      </c>
    </row>
    <row r="35" spans="1:3">
      <c r="A35">
        <v>162</v>
      </c>
      <c r="B35" t="s">
        <v>3359</v>
      </c>
      <c r="C35">
        <v>1</v>
      </c>
    </row>
    <row r="36" spans="1:3">
      <c r="A36">
        <v>163</v>
      </c>
      <c r="B36" t="s">
        <v>3360</v>
      </c>
      <c r="C36">
        <v>1</v>
      </c>
    </row>
    <row r="37" spans="1:3">
      <c r="A37">
        <v>164</v>
      </c>
      <c r="B37" t="s">
        <v>3361</v>
      </c>
      <c r="C37">
        <v>1</v>
      </c>
    </row>
    <row r="38" spans="1:3">
      <c r="A38">
        <v>170</v>
      </c>
      <c r="B38" t="s">
        <v>3362</v>
      </c>
      <c r="C38">
        <v>1</v>
      </c>
    </row>
    <row r="39" spans="1:3">
      <c r="A39">
        <v>210</v>
      </c>
      <c r="B39" t="s">
        <v>3363</v>
      </c>
      <c r="C39">
        <v>2</v>
      </c>
    </row>
    <row r="40" spans="1:3">
      <c r="A40">
        <v>220</v>
      </c>
      <c r="B40" t="s">
        <v>3364</v>
      </c>
      <c r="C40">
        <v>2</v>
      </c>
    </row>
    <row r="41" spans="1:3">
      <c r="A41">
        <v>230</v>
      </c>
      <c r="B41" t="s">
        <v>3365</v>
      </c>
      <c r="C41">
        <v>2</v>
      </c>
    </row>
    <row r="42" spans="1:3">
      <c r="A42">
        <v>240</v>
      </c>
      <c r="B42" t="s">
        <v>3366</v>
      </c>
      <c r="C42">
        <v>2</v>
      </c>
    </row>
    <row r="43" spans="1:3">
      <c r="A43">
        <v>311</v>
      </c>
      <c r="B43" t="s">
        <v>3367</v>
      </c>
      <c r="C43">
        <v>3</v>
      </c>
    </row>
    <row r="44" spans="1:3">
      <c r="A44">
        <v>312</v>
      </c>
      <c r="B44" t="s">
        <v>3368</v>
      </c>
      <c r="C44">
        <v>3</v>
      </c>
    </row>
    <row r="45" spans="1:3">
      <c r="A45">
        <v>321</v>
      </c>
      <c r="B45" t="s">
        <v>3369</v>
      </c>
      <c r="C45">
        <v>3</v>
      </c>
    </row>
    <row r="46" spans="1:3">
      <c r="A46">
        <v>322</v>
      </c>
      <c r="B46" t="s">
        <v>3370</v>
      </c>
      <c r="C46">
        <v>3</v>
      </c>
    </row>
    <row r="47" spans="1:3">
      <c r="A47">
        <v>510</v>
      </c>
      <c r="B47" t="s">
        <v>3371</v>
      </c>
      <c r="C47">
        <v>5</v>
      </c>
    </row>
    <row r="48" spans="1:3">
      <c r="A48">
        <v>520</v>
      </c>
      <c r="B48" t="s">
        <v>3372</v>
      </c>
      <c r="C48">
        <v>5</v>
      </c>
    </row>
    <row r="49" spans="1:3">
      <c r="A49">
        <v>610</v>
      </c>
      <c r="B49" t="s">
        <v>3373</v>
      </c>
      <c r="C49">
        <v>6</v>
      </c>
    </row>
    <row r="50" spans="1:3">
      <c r="A50">
        <v>620</v>
      </c>
      <c r="B50" t="s">
        <v>3374</v>
      </c>
      <c r="C50">
        <v>6</v>
      </c>
    </row>
    <row r="51" spans="1:3">
      <c r="A51">
        <v>710</v>
      </c>
      <c r="B51" t="s">
        <v>3375</v>
      </c>
      <c r="C51">
        <v>7</v>
      </c>
    </row>
    <row r="52" spans="1:3">
      <c r="A52">
        <v>721</v>
      </c>
      <c r="B52" t="s">
        <v>3376</v>
      </c>
      <c r="C52">
        <v>7</v>
      </c>
    </row>
    <row r="53" spans="1:3">
      <c r="A53">
        <v>729</v>
      </c>
      <c r="B53" t="s">
        <v>3377</v>
      </c>
      <c r="C53">
        <v>7</v>
      </c>
    </row>
    <row r="54" spans="1:3">
      <c r="A54">
        <v>811</v>
      </c>
      <c r="B54" t="s">
        <v>3378</v>
      </c>
      <c r="C54">
        <v>8</v>
      </c>
    </row>
    <row r="55" spans="1:3">
      <c r="A55">
        <v>812</v>
      </c>
      <c r="B55" t="s">
        <v>3379</v>
      </c>
      <c r="C55">
        <v>8</v>
      </c>
    </row>
    <row r="56" spans="1:3">
      <c r="A56">
        <v>891</v>
      </c>
      <c r="B56" t="s">
        <v>3380</v>
      </c>
      <c r="C56">
        <v>8</v>
      </c>
    </row>
    <row r="57" spans="1:3">
      <c r="A57">
        <v>892</v>
      </c>
      <c r="B57" t="s">
        <v>3381</v>
      </c>
      <c r="C57">
        <v>8</v>
      </c>
    </row>
    <row r="58" spans="1:3">
      <c r="A58">
        <v>893</v>
      </c>
      <c r="B58" t="s">
        <v>3382</v>
      </c>
      <c r="C58">
        <v>8</v>
      </c>
    </row>
    <row r="59" spans="1:3">
      <c r="A59">
        <v>899</v>
      </c>
      <c r="B59" t="s">
        <v>3383</v>
      </c>
      <c r="C59">
        <v>8</v>
      </c>
    </row>
    <row r="60" spans="1:3">
      <c r="A60">
        <v>910</v>
      </c>
      <c r="B60" t="s">
        <v>3384</v>
      </c>
      <c r="C60">
        <v>9</v>
      </c>
    </row>
    <row r="61" spans="1:3">
      <c r="A61">
        <v>990</v>
      </c>
      <c r="B61" t="s">
        <v>3385</v>
      </c>
      <c r="C61">
        <v>9</v>
      </c>
    </row>
    <row r="62" spans="1:3">
      <c r="A62">
        <v>1011</v>
      </c>
      <c r="B62" t="s">
        <v>3386</v>
      </c>
      <c r="C62">
        <v>10.1</v>
      </c>
    </row>
    <row r="63" spans="1:3">
      <c r="A63">
        <v>1012</v>
      </c>
      <c r="B63" t="s">
        <v>3387</v>
      </c>
      <c r="C63">
        <v>10.1</v>
      </c>
    </row>
    <row r="64" spans="1:3">
      <c r="A64">
        <v>1013</v>
      </c>
      <c r="B64" t="s">
        <v>3388</v>
      </c>
      <c r="C64">
        <v>10.1</v>
      </c>
    </row>
    <row r="65" spans="1:3">
      <c r="A65">
        <v>1020</v>
      </c>
      <c r="B65" t="s">
        <v>3389</v>
      </c>
      <c r="C65" t="s">
        <v>3390</v>
      </c>
    </row>
    <row r="66" spans="1:3">
      <c r="A66">
        <v>1031</v>
      </c>
      <c r="B66" t="s">
        <v>3391</v>
      </c>
      <c r="C66" t="s">
        <v>3390</v>
      </c>
    </row>
    <row r="67" spans="1:3">
      <c r="A67">
        <v>1032</v>
      </c>
      <c r="B67" t="s">
        <v>3392</v>
      </c>
      <c r="C67" t="s">
        <v>3390</v>
      </c>
    </row>
    <row r="68" spans="1:3">
      <c r="A68">
        <v>1039</v>
      </c>
      <c r="B68" t="s">
        <v>3393</v>
      </c>
      <c r="C68" t="s">
        <v>3390</v>
      </c>
    </row>
    <row r="69" spans="1:3">
      <c r="A69">
        <v>1041</v>
      </c>
      <c r="B69" t="s">
        <v>3394</v>
      </c>
      <c r="C69">
        <v>10.4</v>
      </c>
    </row>
    <row r="70" spans="1:3">
      <c r="A70">
        <v>1042</v>
      </c>
      <c r="B70" t="s">
        <v>3395</v>
      </c>
      <c r="C70">
        <v>10.4</v>
      </c>
    </row>
    <row r="71" spans="1:3">
      <c r="A71">
        <v>1051</v>
      </c>
      <c r="B71" t="s">
        <v>3396</v>
      </c>
      <c r="C71">
        <v>10.5</v>
      </c>
    </row>
    <row r="72" spans="1:3">
      <c r="A72">
        <v>1052</v>
      </c>
      <c r="B72" t="s">
        <v>3397</v>
      </c>
      <c r="C72">
        <v>10.5</v>
      </c>
    </row>
    <row r="73" spans="1:3">
      <c r="A73">
        <v>1061</v>
      </c>
      <c r="B73" t="s">
        <v>3398</v>
      </c>
      <c r="C73">
        <v>10.6</v>
      </c>
    </row>
    <row r="74" spans="1:3">
      <c r="A74">
        <v>1062</v>
      </c>
      <c r="B74" t="s">
        <v>3399</v>
      </c>
      <c r="C74">
        <v>10.6</v>
      </c>
    </row>
    <row r="75" spans="1:3">
      <c r="A75">
        <v>1071</v>
      </c>
      <c r="B75" t="s">
        <v>3400</v>
      </c>
      <c r="C75">
        <v>10.7</v>
      </c>
    </row>
    <row r="76" spans="1:3">
      <c r="A76">
        <v>1072</v>
      </c>
      <c r="B76" t="s">
        <v>3401</v>
      </c>
      <c r="C76">
        <v>10.7</v>
      </c>
    </row>
    <row r="77" spans="1:3">
      <c r="A77">
        <v>1073</v>
      </c>
      <c r="B77" t="s">
        <v>3402</v>
      </c>
      <c r="C77">
        <v>10.7</v>
      </c>
    </row>
    <row r="78" spans="1:3">
      <c r="A78">
        <v>1081</v>
      </c>
      <c r="B78" t="s">
        <v>3403</v>
      </c>
      <c r="C78">
        <v>10.8</v>
      </c>
    </row>
    <row r="79" spans="1:3">
      <c r="A79">
        <v>1082</v>
      </c>
      <c r="B79" t="s">
        <v>3404</v>
      </c>
      <c r="C79">
        <v>10.8</v>
      </c>
    </row>
    <row r="80" spans="1:3">
      <c r="A80">
        <v>1083</v>
      </c>
      <c r="B80" t="s">
        <v>3405</v>
      </c>
      <c r="C80">
        <v>10.8</v>
      </c>
    </row>
    <row r="81" spans="1:3">
      <c r="A81">
        <v>1084</v>
      </c>
      <c r="B81" t="s">
        <v>3406</v>
      </c>
      <c r="C81">
        <v>10.8</v>
      </c>
    </row>
    <row r="82" spans="1:3">
      <c r="A82">
        <v>1085</v>
      </c>
      <c r="B82" t="s">
        <v>3407</v>
      </c>
      <c r="C82">
        <v>10.8</v>
      </c>
    </row>
    <row r="83" spans="1:3">
      <c r="A83">
        <v>1086</v>
      </c>
      <c r="B83" t="s">
        <v>3408</v>
      </c>
      <c r="C83">
        <v>10.8</v>
      </c>
    </row>
    <row r="84" spans="1:3">
      <c r="A84">
        <v>1089</v>
      </c>
      <c r="B84" t="s">
        <v>3409</v>
      </c>
      <c r="C84">
        <v>10.8</v>
      </c>
    </row>
    <row r="85" spans="1:3">
      <c r="A85">
        <v>1091</v>
      </c>
      <c r="B85" t="s">
        <v>3410</v>
      </c>
      <c r="C85">
        <v>10.9</v>
      </c>
    </row>
    <row r="86" spans="1:3">
      <c r="A86">
        <v>1092</v>
      </c>
      <c r="B86" t="s">
        <v>3411</v>
      </c>
      <c r="C86">
        <v>10.9</v>
      </c>
    </row>
    <row r="87" spans="1:3">
      <c r="A87">
        <v>1101</v>
      </c>
      <c r="B87" t="s">
        <v>3412</v>
      </c>
      <c r="C87" t="s">
        <v>3413</v>
      </c>
    </row>
    <row r="88" spans="1:3">
      <c r="A88">
        <v>1102</v>
      </c>
      <c r="B88" t="s">
        <v>3414</v>
      </c>
      <c r="C88" t="s">
        <v>3413</v>
      </c>
    </row>
    <row r="89" spans="1:3">
      <c r="A89">
        <v>1103</v>
      </c>
      <c r="B89" t="s">
        <v>3415</v>
      </c>
      <c r="C89" t="s">
        <v>3413</v>
      </c>
    </row>
    <row r="90" spans="1:3">
      <c r="A90">
        <v>1104</v>
      </c>
      <c r="B90" t="s">
        <v>3416</v>
      </c>
      <c r="C90" t="s">
        <v>3413</v>
      </c>
    </row>
    <row r="91" spans="1:3">
      <c r="A91">
        <v>1105</v>
      </c>
      <c r="B91" t="s">
        <v>3417</v>
      </c>
      <c r="C91" t="s">
        <v>3413</v>
      </c>
    </row>
    <row r="92" spans="1:3">
      <c r="A92">
        <v>1106</v>
      </c>
      <c r="B92" t="s">
        <v>3418</v>
      </c>
      <c r="C92" t="s">
        <v>3413</v>
      </c>
    </row>
    <row r="93" spans="1:3">
      <c r="A93">
        <v>1107</v>
      </c>
      <c r="B93" t="s">
        <v>3419</v>
      </c>
      <c r="C93">
        <v>11.07</v>
      </c>
    </row>
    <row r="94" spans="1:3">
      <c r="A94">
        <v>1200</v>
      </c>
      <c r="B94" t="s">
        <v>3420</v>
      </c>
      <c r="C94">
        <v>12</v>
      </c>
    </row>
    <row r="95" spans="1:3">
      <c r="A95">
        <v>1310</v>
      </c>
      <c r="B95" t="s">
        <v>3421</v>
      </c>
      <c r="C95">
        <v>13</v>
      </c>
    </row>
    <row r="96" spans="1:3">
      <c r="A96">
        <v>1320</v>
      </c>
      <c r="B96" t="s">
        <v>3422</v>
      </c>
      <c r="C96">
        <v>13</v>
      </c>
    </row>
    <row r="97" spans="1:3">
      <c r="A97">
        <v>1330</v>
      </c>
      <c r="B97" t="s">
        <v>3423</v>
      </c>
      <c r="C97">
        <v>13</v>
      </c>
    </row>
    <row r="98" spans="1:3">
      <c r="A98">
        <v>1391</v>
      </c>
      <c r="B98" t="s">
        <v>3424</v>
      </c>
      <c r="C98">
        <v>13</v>
      </c>
    </row>
    <row r="99" spans="1:3">
      <c r="A99">
        <v>1392</v>
      </c>
      <c r="B99" t="s">
        <v>3425</v>
      </c>
      <c r="C99">
        <v>13</v>
      </c>
    </row>
    <row r="100" spans="1:3">
      <c r="A100">
        <v>1393</v>
      </c>
      <c r="B100" t="s">
        <v>3426</v>
      </c>
      <c r="C100">
        <v>13</v>
      </c>
    </row>
    <row r="101" spans="1:3">
      <c r="A101">
        <v>1394</v>
      </c>
      <c r="B101" t="s">
        <v>3427</v>
      </c>
      <c r="C101">
        <v>13</v>
      </c>
    </row>
    <row r="102" spans="1:3">
      <c r="A102">
        <v>1395</v>
      </c>
      <c r="B102" t="s">
        <v>3428</v>
      </c>
      <c r="C102">
        <v>13</v>
      </c>
    </row>
    <row r="103" spans="1:3">
      <c r="A103">
        <v>1396</v>
      </c>
      <c r="B103" t="s">
        <v>3429</v>
      </c>
      <c r="C103">
        <v>13</v>
      </c>
    </row>
    <row r="104" spans="1:3">
      <c r="A104">
        <v>1399</v>
      </c>
      <c r="B104" t="s">
        <v>3430</v>
      </c>
      <c r="C104">
        <v>13</v>
      </c>
    </row>
    <row r="105" spans="1:3">
      <c r="A105">
        <v>1411</v>
      </c>
      <c r="B105" t="s">
        <v>3431</v>
      </c>
      <c r="C105">
        <v>14</v>
      </c>
    </row>
    <row r="106" spans="1:3">
      <c r="A106">
        <v>1412</v>
      </c>
      <c r="B106" t="s">
        <v>3432</v>
      </c>
      <c r="C106">
        <v>14</v>
      </c>
    </row>
    <row r="107" spans="1:3">
      <c r="A107">
        <v>1413</v>
      </c>
      <c r="B107" t="s">
        <v>3433</v>
      </c>
      <c r="C107">
        <v>14</v>
      </c>
    </row>
    <row r="108" spans="1:3">
      <c r="A108">
        <v>1414</v>
      </c>
      <c r="B108" t="s">
        <v>3434</v>
      </c>
      <c r="C108">
        <v>14</v>
      </c>
    </row>
    <row r="109" spans="1:3">
      <c r="A109">
        <v>1419</v>
      </c>
      <c r="B109" t="s">
        <v>3435</v>
      </c>
      <c r="C109">
        <v>14</v>
      </c>
    </row>
    <row r="110" spans="1:3">
      <c r="A110">
        <v>1420</v>
      </c>
      <c r="B110" t="s">
        <v>3436</v>
      </c>
      <c r="C110">
        <v>14</v>
      </c>
    </row>
    <row r="111" spans="1:3">
      <c r="A111">
        <v>1431</v>
      </c>
      <c r="B111" t="s">
        <v>3437</v>
      </c>
      <c r="C111">
        <v>14</v>
      </c>
    </row>
    <row r="112" spans="1:3">
      <c r="A112">
        <v>1439</v>
      </c>
      <c r="B112" t="s">
        <v>3438</v>
      </c>
      <c r="C112">
        <v>14</v>
      </c>
    </row>
    <row r="113" spans="1:3">
      <c r="A113">
        <v>1511</v>
      </c>
      <c r="B113" t="s">
        <v>3439</v>
      </c>
      <c r="C113">
        <v>15</v>
      </c>
    </row>
    <row r="114" spans="1:3">
      <c r="A114">
        <v>1512</v>
      </c>
      <c r="B114" t="s">
        <v>3440</v>
      </c>
      <c r="C114">
        <v>15</v>
      </c>
    </row>
    <row r="115" spans="1:3">
      <c r="A115">
        <v>1520</v>
      </c>
      <c r="B115" t="s">
        <v>3441</v>
      </c>
      <c r="C115">
        <v>15</v>
      </c>
    </row>
    <row r="116" spans="1:3">
      <c r="A116">
        <v>1610</v>
      </c>
      <c r="B116" t="s">
        <v>3442</v>
      </c>
      <c r="C116">
        <v>16</v>
      </c>
    </row>
    <row r="117" spans="1:3">
      <c r="A117">
        <v>1621</v>
      </c>
      <c r="B117" t="s">
        <v>3443</v>
      </c>
      <c r="C117">
        <v>16</v>
      </c>
    </row>
    <row r="118" spans="1:3">
      <c r="A118">
        <v>1622</v>
      </c>
      <c r="B118" t="s">
        <v>3444</v>
      </c>
      <c r="C118">
        <v>16</v>
      </c>
    </row>
    <row r="119" spans="1:3">
      <c r="A119">
        <v>1623</v>
      </c>
      <c r="B119" t="s">
        <v>3445</v>
      </c>
      <c r="C119">
        <v>16</v>
      </c>
    </row>
    <row r="120" spans="1:3">
      <c r="A120">
        <v>1624</v>
      </c>
      <c r="B120" t="s">
        <v>3446</v>
      </c>
      <c r="C120">
        <v>16</v>
      </c>
    </row>
    <row r="121" spans="1:3">
      <c r="A121">
        <v>1629</v>
      </c>
      <c r="B121" t="s">
        <v>3447</v>
      </c>
      <c r="C121">
        <v>16</v>
      </c>
    </row>
    <row r="122" spans="1:3">
      <c r="A122">
        <v>1711</v>
      </c>
      <c r="B122" t="s">
        <v>3448</v>
      </c>
      <c r="C122">
        <v>17</v>
      </c>
    </row>
    <row r="123" spans="1:3">
      <c r="A123">
        <v>1712</v>
      </c>
      <c r="B123" t="s">
        <v>3449</v>
      </c>
      <c r="C123">
        <v>17</v>
      </c>
    </row>
    <row r="124" spans="1:3">
      <c r="A124">
        <v>1721</v>
      </c>
      <c r="B124" t="s">
        <v>3450</v>
      </c>
      <c r="C124">
        <v>17</v>
      </c>
    </row>
    <row r="125" spans="1:3">
      <c r="A125">
        <v>1722</v>
      </c>
      <c r="B125" t="s">
        <v>3451</v>
      </c>
      <c r="C125">
        <v>17</v>
      </c>
    </row>
    <row r="126" spans="1:3">
      <c r="A126">
        <v>1723</v>
      </c>
      <c r="B126" t="s">
        <v>3452</v>
      </c>
      <c r="C126">
        <v>17</v>
      </c>
    </row>
    <row r="127" spans="1:3">
      <c r="A127">
        <v>1724</v>
      </c>
      <c r="B127" t="s">
        <v>3453</v>
      </c>
      <c r="C127">
        <v>17</v>
      </c>
    </row>
    <row r="128" spans="1:3">
      <c r="A128">
        <v>1729</v>
      </c>
      <c r="B128" t="s">
        <v>3454</v>
      </c>
      <c r="C128">
        <v>17</v>
      </c>
    </row>
    <row r="129" spans="1:3">
      <c r="A129">
        <v>1811</v>
      </c>
      <c r="B129" t="s">
        <v>3455</v>
      </c>
      <c r="C129">
        <v>18</v>
      </c>
    </row>
    <row r="130" spans="1:3">
      <c r="A130">
        <v>1812</v>
      </c>
      <c r="B130" t="s">
        <v>3456</v>
      </c>
      <c r="C130">
        <v>18</v>
      </c>
    </row>
    <row r="131" spans="1:3">
      <c r="A131">
        <v>1813</v>
      </c>
      <c r="B131" t="s">
        <v>3457</v>
      </c>
      <c r="C131">
        <v>18</v>
      </c>
    </row>
    <row r="132" spans="1:3">
      <c r="A132">
        <v>1814</v>
      </c>
      <c r="B132" t="s">
        <v>3458</v>
      </c>
      <c r="C132">
        <v>18</v>
      </c>
    </row>
    <row r="133" spans="1:3">
      <c r="A133">
        <v>1820</v>
      </c>
      <c r="B133" t="s">
        <v>3459</v>
      </c>
      <c r="C133">
        <v>18</v>
      </c>
    </row>
    <row r="134" spans="1:3">
      <c r="A134">
        <v>1910</v>
      </c>
      <c r="B134" t="s">
        <v>3460</v>
      </c>
      <c r="C134">
        <v>19.100000000000001</v>
      </c>
    </row>
    <row r="135" spans="1:3">
      <c r="A135">
        <v>1920</v>
      </c>
      <c r="B135" t="s">
        <v>3461</v>
      </c>
      <c r="C135">
        <v>19.2</v>
      </c>
    </row>
    <row r="136" spans="1:3">
      <c r="A136">
        <v>2011</v>
      </c>
      <c r="B136" t="s">
        <v>3462</v>
      </c>
      <c r="C136" t="s">
        <v>3463</v>
      </c>
    </row>
    <row r="137" spans="1:3">
      <c r="A137">
        <v>2012</v>
      </c>
      <c r="B137" t="s">
        <v>3464</v>
      </c>
      <c r="C137" t="s">
        <v>3465</v>
      </c>
    </row>
    <row r="138" spans="1:3">
      <c r="A138">
        <v>2013</v>
      </c>
      <c r="B138" t="s">
        <v>3466</v>
      </c>
      <c r="C138" t="s">
        <v>3463</v>
      </c>
    </row>
    <row r="139" spans="1:3">
      <c r="A139">
        <v>2014</v>
      </c>
      <c r="B139" t="s">
        <v>3467</v>
      </c>
      <c r="C139" t="s">
        <v>3468</v>
      </c>
    </row>
    <row r="140" spans="1:3">
      <c r="A140">
        <v>2015</v>
      </c>
      <c r="B140" t="s">
        <v>3469</v>
      </c>
      <c r="C140" t="s">
        <v>3470</v>
      </c>
    </row>
    <row r="141" spans="1:3">
      <c r="A141">
        <v>2016</v>
      </c>
      <c r="B141" t="s">
        <v>3471</v>
      </c>
      <c r="C141" t="s">
        <v>3468</v>
      </c>
    </row>
    <row r="142" spans="1:3">
      <c r="A142">
        <v>2017</v>
      </c>
      <c r="B142" t="s">
        <v>3472</v>
      </c>
      <c r="C142" t="s">
        <v>3468</v>
      </c>
    </row>
    <row r="143" spans="1:3">
      <c r="A143">
        <v>2020</v>
      </c>
      <c r="B143" t="s">
        <v>3473</v>
      </c>
      <c r="C143" t="s">
        <v>3465</v>
      </c>
    </row>
    <row r="144" spans="1:3">
      <c r="A144">
        <v>2030</v>
      </c>
      <c r="B144" t="s">
        <v>3474</v>
      </c>
      <c r="C144">
        <v>20.3</v>
      </c>
    </row>
    <row r="145" spans="1:3">
      <c r="A145">
        <v>2041</v>
      </c>
      <c r="B145" t="s">
        <v>3475</v>
      </c>
      <c r="C145">
        <v>20.399999999999999</v>
      </c>
    </row>
    <row r="146" spans="1:3">
      <c r="A146">
        <v>2042</v>
      </c>
      <c r="B146" t="s">
        <v>3476</v>
      </c>
      <c r="C146">
        <v>20.399999999999999</v>
      </c>
    </row>
    <row r="147" spans="1:3">
      <c r="A147">
        <v>2051</v>
      </c>
      <c r="B147" t="s">
        <v>3477</v>
      </c>
      <c r="C147">
        <v>20.5</v>
      </c>
    </row>
    <row r="148" spans="1:3">
      <c r="A148">
        <v>2052</v>
      </c>
      <c r="B148" t="s">
        <v>3478</v>
      </c>
      <c r="C148">
        <v>20.5</v>
      </c>
    </row>
    <row r="149" spans="1:3">
      <c r="A149">
        <v>2053</v>
      </c>
      <c r="B149" t="s">
        <v>3479</v>
      </c>
      <c r="C149">
        <v>20.5</v>
      </c>
    </row>
    <row r="150" spans="1:3">
      <c r="A150">
        <v>2059</v>
      </c>
      <c r="B150" t="s">
        <v>3480</v>
      </c>
      <c r="C150">
        <v>20.5</v>
      </c>
    </row>
    <row r="151" spans="1:3">
      <c r="A151">
        <v>2060</v>
      </c>
      <c r="B151" t="s">
        <v>3481</v>
      </c>
      <c r="C151" t="s">
        <v>3468</v>
      </c>
    </row>
    <row r="152" spans="1:3">
      <c r="A152">
        <v>2110</v>
      </c>
      <c r="B152" t="s">
        <v>3482</v>
      </c>
      <c r="C152">
        <v>21</v>
      </c>
    </row>
    <row r="153" spans="1:3">
      <c r="A153">
        <v>2120</v>
      </c>
      <c r="B153" t="s">
        <v>3483</v>
      </c>
      <c r="C153">
        <v>21</v>
      </c>
    </row>
    <row r="154" spans="1:3">
      <c r="A154">
        <v>2211</v>
      </c>
      <c r="B154" t="s">
        <v>3484</v>
      </c>
      <c r="C154">
        <v>22.1</v>
      </c>
    </row>
    <row r="155" spans="1:3">
      <c r="A155">
        <v>2219</v>
      </c>
      <c r="B155" t="s">
        <v>3485</v>
      </c>
      <c r="C155">
        <v>22.1</v>
      </c>
    </row>
    <row r="156" spans="1:3">
      <c r="A156">
        <v>2221</v>
      </c>
      <c r="B156" t="s">
        <v>3486</v>
      </c>
      <c r="C156">
        <v>22.2</v>
      </c>
    </row>
    <row r="157" spans="1:3">
      <c r="A157">
        <v>2222</v>
      </c>
      <c r="B157" t="s">
        <v>3487</v>
      </c>
      <c r="C157">
        <v>22.2</v>
      </c>
    </row>
    <row r="158" spans="1:3">
      <c r="A158">
        <v>2223</v>
      </c>
      <c r="B158" t="s">
        <v>3488</v>
      </c>
      <c r="C158">
        <v>22.2</v>
      </c>
    </row>
    <row r="159" spans="1:3">
      <c r="A159">
        <v>2229</v>
      </c>
      <c r="B159" t="s">
        <v>3489</v>
      </c>
      <c r="C159">
        <v>22.2</v>
      </c>
    </row>
    <row r="160" spans="1:3">
      <c r="A160">
        <v>2311</v>
      </c>
      <c r="B160" t="s">
        <v>3490</v>
      </c>
      <c r="C160" t="s">
        <v>3491</v>
      </c>
    </row>
    <row r="161" spans="1:3">
      <c r="A161">
        <v>2312</v>
      </c>
      <c r="B161" t="s">
        <v>3492</v>
      </c>
      <c r="C161" t="s">
        <v>3491</v>
      </c>
    </row>
    <row r="162" spans="1:3">
      <c r="A162">
        <v>2313</v>
      </c>
      <c r="B162" t="s">
        <v>3493</v>
      </c>
      <c r="C162" t="s">
        <v>3491</v>
      </c>
    </row>
    <row r="163" spans="1:3">
      <c r="A163">
        <v>2314</v>
      </c>
      <c r="B163" t="s">
        <v>3494</v>
      </c>
      <c r="C163" t="s">
        <v>3491</v>
      </c>
    </row>
    <row r="164" spans="1:3">
      <c r="A164">
        <v>2319</v>
      </c>
      <c r="B164" t="s">
        <v>3495</v>
      </c>
      <c r="C164" t="s">
        <v>3491</v>
      </c>
    </row>
    <row r="165" spans="1:3">
      <c r="A165">
        <v>2320</v>
      </c>
      <c r="B165" t="s">
        <v>3496</v>
      </c>
      <c r="C165" t="s">
        <v>3491</v>
      </c>
    </row>
    <row r="166" spans="1:3">
      <c r="A166">
        <v>2331</v>
      </c>
      <c r="B166" t="s">
        <v>3497</v>
      </c>
      <c r="C166" t="s">
        <v>3491</v>
      </c>
    </row>
    <row r="167" spans="1:3">
      <c r="A167">
        <v>2332</v>
      </c>
      <c r="B167" t="s">
        <v>3498</v>
      </c>
      <c r="C167" t="s">
        <v>3491</v>
      </c>
    </row>
    <row r="168" spans="1:3">
      <c r="A168">
        <v>2341</v>
      </c>
      <c r="B168" t="s">
        <v>3499</v>
      </c>
      <c r="C168" t="s">
        <v>3491</v>
      </c>
    </row>
    <row r="169" spans="1:3">
      <c r="A169">
        <v>2342</v>
      </c>
      <c r="B169" t="s">
        <v>3500</v>
      </c>
      <c r="C169" t="s">
        <v>3491</v>
      </c>
    </row>
    <row r="170" spans="1:3">
      <c r="A170">
        <v>2343</v>
      </c>
      <c r="B170" t="s">
        <v>3501</v>
      </c>
      <c r="C170" t="s">
        <v>3491</v>
      </c>
    </row>
    <row r="171" spans="1:3">
      <c r="A171">
        <v>2344</v>
      </c>
      <c r="B171" t="s">
        <v>3502</v>
      </c>
      <c r="C171" t="s">
        <v>3491</v>
      </c>
    </row>
    <row r="172" spans="1:3">
      <c r="A172">
        <v>2349</v>
      </c>
      <c r="B172" t="s">
        <v>3503</v>
      </c>
      <c r="C172" t="s">
        <v>3491</v>
      </c>
    </row>
    <row r="173" spans="1:3">
      <c r="A173">
        <v>2351</v>
      </c>
      <c r="B173" t="s">
        <v>3504</v>
      </c>
      <c r="C173">
        <v>23.51</v>
      </c>
    </row>
    <row r="174" spans="1:3">
      <c r="A174">
        <v>2352</v>
      </c>
      <c r="B174" t="s">
        <v>3505</v>
      </c>
      <c r="C174" t="s">
        <v>3506</v>
      </c>
    </row>
    <row r="175" spans="1:3">
      <c r="A175">
        <v>2361</v>
      </c>
      <c r="B175" t="s">
        <v>3507</v>
      </c>
      <c r="C175">
        <v>23.6</v>
      </c>
    </row>
    <row r="176" spans="1:3">
      <c r="A176">
        <v>2362</v>
      </c>
      <c r="B176" t="s">
        <v>3508</v>
      </c>
      <c r="C176">
        <v>23.6</v>
      </c>
    </row>
    <row r="177" spans="1:3">
      <c r="A177">
        <v>2363</v>
      </c>
      <c r="B177" t="s">
        <v>3509</v>
      </c>
      <c r="C177">
        <v>23.6</v>
      </c>
    </row>
    <row r="178" spans="1:3">
      <c r="A178">
        <v>2364</v>
      </c>
      <c r="B178" t="s">
        <v>3510</v>
      </c>
      <c r="C178">
        <v>23.6</v>
      </c>
    </row>
    <row r="179" spans="1:3">
      <c r="A179">
        <v>2365</v>
      </c>
      <c r="B179" t="s">
        <v>3511</v>
      </c>
      <c r="C179">
        <v>23.6</v>
      </c>
    </row>
    <row r="180" spans="1:3">
      <c r="A180">
        <v>2369</v>
      </c>
      <c r="B180" t="s">
        <v>3512</v>
      </c>
      <c r="C180">
        <v>23.6</v>
      </c>
    </row>
    <row r="181" spans="1:3">
      <c r="A181">
        <v>2370</v>
      </c>
      <c r="B181" t="s">
        <v>3513</v>
      </c>
      <c r="C181" t="s">
        <v>3491</v>
      </c>
    </row>
    <row r="182" spans="1:3">
      <c r="A182">
        <v>2391</v>
      </c>
      <c r="B182" t="s">
        <v>3514</v>
      </c>
      <c r="C182" t="s">
        <v>3491</v>
      </c>
    </row>
    <row r="183" spans="1:3">
      <c r="A183">
        <v>2399</v>
      </c>
      <c r="B183" t="s">
        <v>3515</v>
      </c>
      <c r="C183" t="s">
        <v>3491</v>
      </c>
    </row>
    <row r="184" spans="1:3">
      <c r="A184">
        <v>2410</v>
      </c>
      <c r="B184" t="s">
        <v>3516</v>
      </c>
      <c r="C184" t="s">
        <v>3517</v>
      </c>
    </row>
    <row r="185" spans="1:3">
      <c r="A185">
        <v>2420</v>
      </c>
      <c r="B185" t="s">
        <v>3518</v>
      </c>
      <c r="C185" t="s">
        <v>3517</v>
      </c>
    </row>
    <row r="186" spans="1:3">
      <c r="A186">
        <v>2431</v>
      </c>
      <c r="B186" t="s">
        <v>3519</v>
      </c>
      <c r="C186" t="s">
        <v>3517</v>
      </c>
    </row>
    <row r="187" spans="1:3">
      <c r="A187">
        <v>2432</v>
      </c>
      <c r="B187" t="s">
        <v>3520</v>
      </c>
      <c r="C187" t="s">
        <v>3517</v>
      </c>
    </row>
    <row r="188" spans="1:3">
      <c r="A188">
        <v>2433</v>
      </c>
      <c r="B188" t="s">
        <v>3521</v>
      </c>
      <c r="C188" t="s">
        <v>3517</v>
      </c>
    </row>
    <row r="189" spans="1:3">
      <c r="A189">
        <v>2434</v>
      </c>
      <c r="B189" t="s">
        <v>3522</v>
      </c>
      <c r="C189" t="s">
        <v>3517</v>
      </c>
    </row>
    <row r="190" spans="1:3">
      <c r="A190">
        <v>2441</v>
      </c>
      <c r="B190" t="s">
        <v>3523</v>
      </c>
      <c r="C190" t="s">
        <v>3524</v>
      </c>
    </row>
    <row r="191" spans="1:3">
      <c r="A191">
        <v>2442</v>
      </c>
      <c r="B191" t="s">
        <v>3525</v>
      </c>
      <c r="C191">
        <v>24.42</v>
      </c>
    </row>
    <row r="192" spans="1:3">
      <c r="A192">
        <v>2443</v>
      </c>
      <c r="B192" t="s">
        <v>3526</v>
      </c>
      <c r="C192" t="s">
        <v>3524</v>
      </c>
    </row>
    <row r="193" spans="1:3">
      <c r="A193">
        <v>2444</v>
      </c>
      <c r="B193" t="s">
        <v>3527</v>
      </c>
      <c r="C193" t="s">
        <v>3524</v>
      </c>
    </row>
    <row r="194" spans="1:3">
      <c r="A194">
        <v>2445</v>
      </c>
      <c r="B194" t="s">
        <v>3528</v>
      </c>
      <c r="C194" t="s">
        <v>3524</v>
      </c>
    </row>
    <row r="195" spans="1:3">
      <c r="A195">
        <v>2446</v>
      </c>
      <c r="B195" t="s">
        <v>3529</v>
      </c>
      <c r="C195">
        <v>24.46</v>
      </c>
    </row>
    <row r="196" spans="1:3">
      <c r="A196">
        <v>2451</v>
      </c>
      <c r="B196" t="s">
        <v>3530</v>
      </c>
      <c r="C196" t="s">
        <v>3524</v>
      </c>
    </row>
    <row r="197" spans="1:3">
      <c r="A197">
        <v>2452</v>
      </c>
      <c r="B197" t="s">
        <v>3531</v>
      </c>
      <c r="C197" t="s">
        <v>3524</v>
      </c>
    </row>
    <row r="198" spans="1:3">
      <c r="A198">
        <v>2453</v>
      </c>
      <c r="B198" t="s">
        <v>3532</v>
      </c>
      <c r="C198" t="s">
        <v>3524</v>
      </c>
    </row>
    <row r="199" spans="1:3">
      <c r="A199">
        <v>2454</v>
      </c>
      <c r="B199" t="s">
        <v>3533</v>
      </c>
      <c r="C199" t="s">
        <v>3524</v>
      </c>
    </row>
    <row r="200" spans="1:3">
      <c r="A200">
        <v>2511</v>
      </c>
      <c r="B200" t="s">
        <v>3534</v>
      </c>
      <c r="C200" t="s">
        <v>3535</v>
      </c>
    </row>
    <row r="201" spans="1:3">
      <c r="A201">
        <v>2512</v>
      </c>
      <c r="B201" t="s">
        <v>3536</v>
      </c>
      <c r="C201" t="s">
        <v>3535</v>
      </c>
    </row>
    <row r="202" spans="1:3">
      <c r="A202">
        <v>2521</v>
      </c>
      <c r="B202" t="s">
        <v>3537</v>
      </c>
      <c r="C202" t="s">
        <v>3535</v>
      </c>
    </row>
    <row r="203" spans="1:3">
      <c r="A203">
        <v>2529</v>
      </c>
      <c r="B203" t="s">
        <v>3538</v>
      </c>
      <c r="C203" t="s">
        <v>3535</v>
      </c>
    </row>
    <row r="204" spans="1:3">
      <c r="A204">
        <v>2530</v>
      </c>
      <c r="B204" t="s">
        <v>3539</v>
      </c>
      <c r="C204" t="s">
        <v>3535</v>
      </c>
    </row>
    <row r="205" spans="1:3">
      <c r="A205">
        <v>2540</v>
      </c>
      <c r="B205" t="s">
        <v>3540</v>
      </c>
      <c r="C205">
        <v>25.4</v>
      </c>
    </row>
    <row r="206" spans="1:3">
      <c r="A206">
        <v>2550</v>
      </c>
      <c r="B206" t="s">
        <v>3541</v>
      </c>
      <c r="C206" t="s">
        <v>3535</v>
      </c>
    </row>
    <row r="207" spans="1:3">
      <c r="A207">
        <v>2561</v>
      </c>
      <c r="B207" t="s">
        <v>3542</v>
      </c>
      <c r="C207" t="s">
        <v>3535</v>
      </c>
    </row>
    <row r="208" spans="1:3">
      <c r="A208">
        <v>2562</v>
      </c>
      <c r="B208" t="s">
        <v>3543</v>
      </c>
      <c r="C208" t="s">
        <v>3535</v>
      </c>
    </row>
    <row r="209" spans="1:3">
      <c r="A209">
        <v>2571</v>
      </c>
      <c r="B209" t="s">
        <v>3544</v>
      </c>
      <c r="C209" t="s">
        <v>3535</v>
      </c>
    </row>
    <row r="210" spans="1:3">
      <c r="A210">
        <v>2572</v>
      </c>
      <c r="B210" t="s">
        <v>3545</v>
      </c>
      <c r="C210" t="s">
        <v>3535</v>
      </c>
    </row>
    <row r="211" spans="1:3">
      <c r="A211">
        <v>2573</v>
      </c>
      <c r="B211" t="s">
        <v>3546</v>
      </c>
      <c r="C211" t="s">
        <v>3535</v>
      </c>
    </row>
    <row r="212" spans="1:3">
      <c r="A212">
        <v>2591</v>
      </c>
      <c r="B212" t="s">
        <v>3547</v>
      </c>
      <c r="C212" t="s">
        <v>3535</v>
      </c>
    </row>
    <row r="213" spans="1:3">
      <c r="A213">
        <v>2592</v>
      </c>
      <c r="B213" t="s">
        <v>3548</v>
      </c>
      <c r="C213" t="s">
        <v>3535</v>
      </c>
    </row>
    <row r="214" spans="1:3">
      <c r="A214">
        <v>2593</v>
      </c>
      <c r="B214" t="s">
        <v>3549</v>
      </c>
      <c r="C214" t="s">
        <v>3535</v>
      </c>
    </row>
    <row r="215" spans="1:3">
      <c r="A215">
        <v>2594</v>
      </c>
      <c r="B215" t="s">
        <v>3550</v>
      </c>
      <c r="C215" t="s">
        <v>3535</v>
      </c>
    </row>
    <row r="216" spans="1:3">
      <c r="A216">
        <v>2599</v>
      </c>
      <c r="B216" t="s">
        <v>3551</v>
      </c>
      <c r="C216" t="s">
        <v>3535</v>
      </c>
    </row>
    <row r="217" spans="1:3">
      <c r="A217">
        <v>2611</v>
      </c>
      <c r="B217" t="s">
        <v>3552</v>
      </c>
      <c r="C217">
        <v>26</v>
      </c>
    </row>
    <row r="218" spans="1:3">
      <c r="A218">
        <v>2612</v>
      </c>
      <c r="B218" t="s">
        <v>3553</v>
      </c>
      <c r="C218">
        <v>26</v>
      </c>
    </row>
    <row r="219" spans="1:3">
      <c r="A219">
        <v>2620</v>
      </c>
      <c r="B219" t="s">
        <v>3554</v>
      </c>
      <c r="C219">
        <v>26</v>
      </c>
    </row>
    <row r="220" spans="1:3">
      <c r="A220">
        <v>2630</v>
      </c>
      <c r="B220" t="s">
        <v>3555</v>
      </c>
      <c r="C220">
        <v>26</v>
      </c>
    </row>
    <row r="221" spans="1:3">
      <c r="A221">
        <v>2640</v>
      </c>
      <c r="B221" t="s">
        <v>3556</v>
      </c>
      <c r="C221">
        <v>26</v>
      </c>
    </row>
    <row r="222" spans="1:3">
      <c r="A222">
        <v>2651</v>
      </c>
      <c r="B222" t="s">
        <v>3557</v>
      </c>
      <c r="C222">
        <v>26</v>
      </c>
    </row>
    <row r="223" spans="1:3">
      <c r="A223">
        <v>2652</v>
      </c>
      <c r="B223" t="s">
        <v>3558</v>
      </c>
      <c r="C223">
        <v>26</v>
      </c>
    </row>
    <row r="224" spans="1:3">
      <c r="A224">
        <v>2660</v>
      </c>
      <c r="B224" t="s">
        <v>3559</v>
      </c>
      <c r="C224">
        <v>26</v>
      </c>
    </row>
    <row r="225" spans="1:3">
      <c r="A225">
        <v>2670</v>
      </c>
      <c r="B225" t="s">
        <v>3560</v>
      </c>
      <c r="C225">
        <v>26</v>
      </c>
    </row>
    <row r="226" spans="1:3">
      <c r="A226">
        <v>2680</v>
      </c>
      <c r="B226" t="s">
        <v>3561</v>
      </c>
      <c r="C226">
        <v>26</v>
      </c>
    </row>
    <row r="227" spans="1:3">
      <c r="A227">
        <v>2711</v>
      </c>
      <c r="B227" t="s">
        <v>3562</v>
      </c>
      <c r="C227">
        <v>27</v>
      </c>
    </row>
    <row r="228" spans="1:3">
      <c r="A228">
        <v>2712</v>
      </c>
      <c r="B228" t="s">
        <v>3563</v>
      </c>
      <c r="C228">
        <v>27</v>
      </c>
    </row>
    <row r="229" spans="1:3">
      <c r="A229">
        <v>2720</v>
      </c>
      <c r="B229" t="s">
        <v>3564</v>
      </c>
      <c r="C229">
        <v>27</v>
      </c>
    </row>
    <row r="230" spans="1:3">
      <c r="A230">
        <v>2731</v>
      </c>
      <c r="B230" t="s">
        <v>3565</v>
      </c>
      <c r="C230">
        <v>27</v>
      </c>
    </row>
    <row r="231" spans="1:3">
      <c r="A231">
        <v>2732</v>
      </c>
      <c r="B231" t="s">
        <v>3566</v>
      </c>
      <c r="C231">
        <v>27</v>
      </c>
    </row>
    <row r="232" spans="1:3">
      <c r="A232">
        <v>2733</v>
      </c>
      <c r="B232" t="s">
        <v>3567</v>
      </c>
      <c r="C232">
        <v>27</v>
      </c>
    </row>
    <row r="233" spans="1:3">
      <c r="A233">
        <v>2740</v>
      </c>
      <c r="B233" t="s">
        <v>3568</v>
      </c>
      <c r="C233">
        <v>27</v>
      </c>
    </row>
    <row r="234" spans="1:3">
      <c r="A234">
        <v>2751</v>
      </c>
      <c r="B234" t="s">
        <v>3569</v>
      </c>
      <c r="C234">
        <v>27</v>
      </c>
    </row>
    <row r="235" spans="1:3">
      <c r="A235">
        <v>2752</v>
      </c>
      <c r="B235" t="s">
        <v>3570</v>
      </c>
      <c r="C235">
        <v>27</v>
      </c>
    </row>
    <row r="236" spans="1:3">
      <c r="A236">
        <v>2790</v>
      </c>
      <c r="B236" t="s">
        <v>3571</v>
      </c>
      <c r="C236">
        <v>27</v>
      </c>
    </row>
    <row r="237" spans="1:3">
      <c r="A237">
        <v>2811</v>
      </c>
      <c r="B237" t="s">
        <v>3572</v>
      </c>
      <c r="C237">
        <v>28</v>
      </c>
    </row>
    <row r="238" spans="1:3">
      <c r="A238">
        <v>2812</v>
      </c>
      <c r="B238" t="s">
        <v>3573</v>
      </c>
      <c r="C238">
        <v>28</v>
      </c>
    </row>
    <row r="239" spans="1:3">
      <c r="A239">
        <v>2813</v>
      </c>
      <c r="B239" t="s">
        <v>3574</v>
      </c>
      <c r="C239">
        <v>28</v>
      </c>
    </row>
    <row r="240" spans="1:3">
      <c r="A240">
        <v>2814</v>
      </c>
      <c r="B240" t="s">
        <v>3575</v>
      </c>
      <c r="C240">
        <v>28</v>
      </c>
    </row>
    <row r="241" spans="1:3">
      <c r="A241">
        <v>2815</v>
      </c>
      <c r="B241" t="s">
        <v>3576</v>
      </c>
      <c r="C241">
        <v>28</v>
      </c>
    </row>
    <row r="242" spans="1:3">
      <c r="A242">
        <v>2821</v>
      </c>
      <c r="B242" t="s">
        <v>3577</v>
      </c>
      <c r="C242">
        <v>28</v>
      </c>
    </row>
    <row r="243" spans="1:3">
      <c r="A243">
        <v>2822</v>
      </c>
      <c r="B243" t="s">
        <v>3578</v>
      </c>
      <c r="C243">
        <v>28</v>
      </c>
    </row>
    <row r="244" spans="1:3">
      <c r="A244">
        <v>2823</v>
      </c>
      <c r="B244" t="s">
        <v>3579</v>
      </c>
      <c r="C244">
        <v>28</v>
      </c>
    </row>
    <row r="245" spans="1:3">
      <c r="A245">
        <v>2824</v>
      </c>
      <c r="B245" t="s">
        <v>3580</v>
      </c>
      <c r="C245">
        <v>28</v>
      </c>
    </row>
    <row r="246" spans="1:3">
      <c r="A246">
        <v>2825</v>
      </c>
      <c r="B246" t="s">
        <v>3581</v>
      </c>
      <c r="C246">
        <v>28</v>
      </c>
    </row>
    <row r="247" spans="1:3">
      <c r="A247">
        <v>2829</v>
      </c>
      <c r="B247" t="s">
        <v>3582</v>
      </c>
      <c r="C247">
        <v>28</v>
      </c>
    </row>
    <row r="248" spans="1:3">
      <c r="A248">
        <v>2830</v>
      </c>
      <c r="B248" t="s">
        <v>3583</v>
      </c>
      <c r="C248">
        <v>28</v>
      </c>
    </row>
    <row r="249" spans="1:3">
      <c r="A249">
        <v>2841</v>
      </c>
      <c r="B249" t="s">
        <v>3584</v>
      </c>
      <c r="C249">
        <v>28</v>
      </c>
    </row>
    <row r="250" spans="1:3">
      <c r="A250">
        <v>2849</v>
      </c>
      <c r="B250" t="s">
        <v>3585</v>
      </c>
      <c r="C250">
        <v>28</v>
      </c>
    </row>
    <row r="251" spans="1:3">
      <c r="A251">
        <v>2891</v>
      </c>
      <c r="B251" t="s">
        <v>3586</v>
      </c>
      <c r="C251">
        <v>28</v>
      </c>
    </row>
    <row r="252" spans="1:3">
      <c r="A252">
        <v>2892</v>
      </c>
      <c r="B252" t="s">
        <v>3587</v>
      </c>
      <c r="C252">
        <v>28</v>
      </c>
    </row>
    <row r="253" spans="1:3">
      <c r="A253">
        <v>2893</v>
      </c>
      <c r="B253" t="s">
        <v>3588</v>
      </c>
      <c r="C253">
        <v>28</v>
      </c>
    </row>
    <row r="254" spans="1:3">
      <c r="A254">
        <v>2894</v>
      </c>
      <c r="B254" t="s">
        <v>3589</v>
      </c>
      <c r="C254">
        <v>28</v>
      </c>
    </row>
    <row r="255" spans="1:3">
      <c r="A255">
        <v>2895</v>
      </c>
      <c r="B255" t="s">
        <v>3590</v>
      </c>
      <c r="C255">
        <v>28</v>
      </c>
    </row>
    <row r="256" spans="1:3">
      <c r="A256">
        <v>2896</v>
      </c>
      <c r="B256" t="s">
        <v>3591</v>
      </c>
      <c r="C256">
        <v>28</v>
      </c>
    </row>
    <row r="257" spans="1:3">
      <c r="A257">
        <v>2899</v>
      </c>
      <c r="B257" t="s">
        <v>3592</v>
      </c>
      <c r="C257">
        <v>28</v>
      </c>
    </row>
    <row r="258" spans="1:3">
      <c r="A258">
        <v>2910</v>
      </c>
      <c r="B258" t="s">
        <v>3593</v>
      </c>
      <c r="C258">
        <v>29</v>
      </c>
    </row>
    <row r="259" spans="1:3">
      <c r="A259">
        <v>2920</v>
      </c>
      <c r="B259" t="s">
        <v>3594</v>
      </c>
      <c r="C259">
        <v>29</v>
      </c>
    </row>
    <row r="260" spans="1:3">
      <c r="A260">
        <v>2931</v>
      </c>
      <c r="B260" t="s">
        <v>3595</v>
      </c>
      <c r="C260">
        <v>29</v>
      </c>
    </row>
    <row r="261" spans="1:3">
      <c r="A261">
        <v>2932</v>
      </c>
      <c r="B261" t="s">
        <v>3596</v>
      </c>
      <c r="C261">
        <v>29</v>
      </c>
    </row>
    <row r="262" spans="1:3">
      <c r="A262">
        <v>3011</v>
      </c>
      <c r="B262" t="s">
        <v>3597</v>
      </c>
      <c r="C262">
        <v>30.1</v>
      </c>
    </row>
    <row r="263" spans="1:3">
      <c r="A263">
        <v>3012</v>
      </c>
      <c r="B263" t="s">
        <v>3598</v>
      </c>
      <c r="C263">
        <v>30.1</v>
      </c>
    </row>
    <row r="264" spans="1:3">
      <c r="A264">
        <v>3020</v>
      </c>
      <c r="B264" t="s">
        <v>3599</v>
      </c>
      <c r="C264" t="s">
        <v>3600</v>
      </c>
    </row>
    <row r="265" spans="1:3">
      <c r="A265">
        <v>3030</v>
      </c>
      <c r="B265" t="s">
        <v>3601</v>
      </c>
      <c r="C265">
        <v>30.3</v>
      </c>
    </row>
    <row r="266" spans="1:3">
      <c r="A266">
        <v>3040</v>
      </c>
      <c r="B266" t="s">
        <v>3602</v>
      </c>
      <c r="C266" t="s">
        <v>3600</v>
      </c>
    </row>
    <row r="267" spans="1:3">
      <c r="A267">
        <v>3091</v>
      </c>
      <c r="B267" t="s">
        <v>3603</v>
      </c>
      <c r="C267" t="s">
        <v>3600</v>
      </c>
    </row>
    <row r="268" spans="1:3">
      <c r="A268">
        <v>3092</v>
      </c>
      <c r="B268" t="s">
        <v>3604</v>
      </c>
      <c r="C268" t="s">
        <v>3600</v>
      </c>
    </row>
    <row r="269" spans="1:3">
      <c r="A269">
        <v>3099</v>
      </c>
      <c r="B269" t="s">
        <v>3605</v>
      </c>
      <c r="C269" t="s">
        <v>3600</v>
      </c>
    </row>
    <row r="270" spans="1:3">
      <c r="A270">
        <v>3101</v>
      </c>
      <c r="B270" t="s">
        <v>3606</v>
      </c>
      <c r="C270">
        <v>31</v>
      </c>
    </row>
    <row r="271" spans="1:3">
      <c r="A271">
        <v>3102</v>
      </c>
      <c r="B271" t="s">
        <v>3607</v>
      </c>
      <c r="C271">
        <v>31</v>
      </c>
    </row>
    <row r="272" spans="1:3">
      <c r="A272">
        <v>3103</v>
      </c>
      <c r="B272" t="s">
        <v>3608</v>
      </c>
      <c r="C272">
        <v>31</v>
      </c>
    </row>
    <row r="273" spans="1:3">
      <c r="A273">
        <v>3109</v>
      </c>
      <c r="B273" t="s">
        <v>3609</v>
      </c>
      <c r="C273">
        <v>31</v>
      </c>
    </row>
    <row r="274" spans="1:3">
      <c r="A274">
        <v>3211</v>
      </c>
      <c r="B274" t="s">
        <v>3610</v>
      </c>
      <c r="C274">
        <v>32</v>
      </c>
    </row>
    <row r="275" spans="1:3">
      <c r="A275">
        <v>3212</v>
      </c>
      <c r="B275" t="s">
        <v>3611</v>
      </c>
      <c r="C275">
        <v>32</v>
      </c>
    </row>
    <row r="276" spans="1:3">
      <c r="A276">
        <v>3213</v>
      </c>
      <c r="B276" t="s">
        <v>3612</v>
      </c>
      <c r="C276">
        <v>32</v>
      </c>
    </row>
    <row r="277" spans="1:3">
      <c r="A277">
        <v>3220</v>
      </c>
      <c r="B277" t="s">
        <v>3613</v>
      </c>
      <c r="C277">
        <v>32</v>
      </c>
    </row>
    <row r="278" spans="1:3">
      <c r="A278">
        <v>3230</v>
      </c>
      <c r="B278" t="s">
        <v>3614</v>
      </c>
      <c r="C278">
        <v>32</v>
      </c>
    </row>
    <row r="279" spans="1:3">
      <c r="A279">
        <v>3240</v>
      </c>
      <c r="B279" t="s">
        <v>3615</v>
      </c>
      <c r="C279">
        <v>32</v>
      </c>
    </row>
    <row r="280" spans="1:3">
      <c r="A280">
        <v>3250</v>
      </c>
      <c r="B280" t="s">
        <v>3616</v>
      </c>
      <c r="C280">
        <v>32</v>
      </c>
    </row>
    <row r="281" spans="1:3">
      <c r="A281">
        <v>3291</v>
      </c>
      <c r="B281" t="s">
        <v>3617</v>
      </c>
      <c r="C281">
        <v>32</v>
      </c>
    </row>
    <row r="282" spans="1:3">
      <c r="A282">
        <v>3299</v>
      </c>
      <c r="B282" t="s">
        <v>3618</v>
      </c>
      <c r="C282">
        <v>32</v>
      </c>
    </row>
    <row r="283" spans="1:3">
      <c r="A283">
        <v>3311</v>
      </c>
      <c r="B283" t="s">
        <v>3619</v>
      </c>
      <c r="C283" t="s">
        <v>3620</v>
      </c>
    </row>
    <row r="284" spans="1:3">
      <c r="A284">
        <v>3312</v>
      </c>
      <c r="B284" t="s">
        <v>3621</v>
      </c>
      <c r="C284" t="s">
        <v>3620</v>
      </c>
    </row>
    <row r="285" spans="1:3">
      <c r="A285">
        <v>3313</v>
      </c>
      <c r="B285" t="s">
        <v>3622</v>
      </c>
      <c r="C285" t="s">
        <v>3620</v>
      </c>
    </row>
    <row r="286" spans="1:3">
      <c r="A286">
        <v>3314</v>
      </c>
      <c r="B286" t="s">
        <v>3623</v>
      </c>
      <c r="C286" t="s">
        <v>3620</v>
      </c>
    </row>
    <row r="287" spans="1:3">
      <c r="A287">
        <v>3315</v>
      </c>
      <c r="B287" t="s">
        <v>3624</v>
      </c>
      <c r="C287">
        <v>33.15</v>
      </c>
    </row>
    <row r="288" spans="1:3">
      <c r="A288">
        <v>3316</v>
      </c>
      <c r="B288" t="s">
        <v>3625</v>
      </c>
      <c r="C288">
        <v>33.159999999999997</v>
      </c>
    </row>
    <row r="289" spans="1:3">
      <c r="A289">
        <v>3317</v>
      </c>
      <c r="B289" t="s">
        <v>3626</v>
      </c>
      <c r="C289" t="s">
        <v>3620</v>
      </c>
    </row>
    <row r="290" spans="1:3">
      <c r="A290">
        <v>3319</v>
      </c>
      <c r="B290" t="s">
        <v>3627</v>
      </c>
      <c r="C290" t="s">
        <v>3620</v>
      </c>
    </row>
    <row r="291" spans="1:3">
      <c r="A291">
        <v>3320</v>
      </c>
      <c r="B291" t="s">
        <v>3628</v>
      </c>
      <c r="C291" t="s">
        <v>3620</v>
      </c>
    </row>
    <row r="292" spans="1:3">
      <c r="A292">
        <v>3511</v>
      </c>
      <c r="B292" t="s">
        <v>3629</v>
      </c>
      <c r="C292" t="s">
        <v>3630</v>
      </c>
    </row>
    <row r="293" spans="1:3">
      <c r="A293">
        <v>3512</v>
      </c>
      <c r="B293" t="s">
        <v>3631</v>
      </c>
      <c r="C293" t="s">
        <v>3630</v>
      </c>
    </row>
    <row r="294" spans="1:3">
      <c r="A294">
        <v>3513</v>
      </c>
      <c r="B294" t="s">
        <v>3632</v>
      </c>
      <c r="C294" t="s">
        <v>3630</v>
      </c>
    </row>
    <row r="295" spans="1:3">
      <c r="A295">
        <v>3514</v>
      </c>
      <c r="B295" t="s">
        <v>3633</v>
      </c>
      <c r="C295" t="s">
        <v>3630</v>
      </c>
    </row>
    <row r="296" spans="1:3">
      <c r="A296">
        <v>3521</v>
      </c>
      <c r="B296" t="s">
        <v>3634</v>
      </c>
      <c r="C296" t="s">
        <v>3635</v>
      </c>
    </row>
    <row r="297" spans="1:3">
      <c r="A297">
        <v>3522</v>
      </c>
      <c r="B297" t="s">
        <v>3636</v>
      </c>
      <c r="C297" t="s">
        <v>3635</v>
      </c>
    </row>
    <row r="298" spans="1:3">
      <c r="A298">
        <v>3523</v>
      </c>
      <c r="B298" t="s">
        <v>3637</v>
      </c>
      <c r="C298" t="s">
        <v>3635</v>
      </c>
    </row>
    <row r="299" spans="1:3">
      <c r="A299">
        <v>3530</v>
      </c>
      <c r="B299" t="s">
        <v>3638</v>
      </c>
      <c r="C299" t="s">
        <v>3635</v>
      </c>
    </row>
    <row r="300" spans="1:3">
      <c r="A300">
        <v>3600</v>
      </c>
      <c r="B300" t="s">
        <v>3639</v>
      </c>
      <c r="C300">
        <v>36</v>
      </c>
    </row>
    <row r="301" spans="1:3">
      <c r="A301">
        <v>3700</v>
      </c>
      <c r="B301" t="s">
        <v>3640</v>
      </c>
      <c r="C301">
        <v>37</v>
      </c>
    </row>
    <row r="302" spans="1:3">
      <c r="A302">
        <v>3811</v>
      </c>
      <c r="B302" t="s">
        <v>3641</v>
      </c>
      <c r="C302">
        <v>38</v>
      </c>
    </row>
    <row r="303" spans="1:3">
      <c r="A303">
        <v>3812</v>
      </c>
      <c r="B303" t="s">
        <v>3642</v>
      </c>
      <c r="C303">
        <v>38</v>
      </c>
    </row>
    <row r="304" spans="1:3">
      <c r="A304">
        <v>3821</v>
      </c>
      <c r="B304" t="s">
        <v>3643</v>
      </c>
      <c r="C304">
        <v>38</v>
      </c>
    </row>
    <row r="305" spans="1:3">
      <c r="A305">
        <v>3822</v>
      </c>
      <c r="B305" t="s">
        <v>3644</v>
      </c>
      <c r="C305">
        <v>38</v>
      </c>
    </row>
    <row r="306" spans="1:3">
      <c r="A306">
        <v>3831</v>
      </c>
      <c r="B306" t="s">
        <v>3645</v>
      </c>
      <c r="C306">
        <v>38</v>
      </c>
    </row>
    <row r="307" spans="1:3">
      <c r="A307">
        <v>3832</v>
      </c>
      <c r="B307" t="s">
        <v>3646</v>
      </c>
      <c r="C307">
        <v>38</v>
      </c>
    </row>
    <row r="308" spans="1:3">
      <c r="A308">
        <v>3900</v>
      </c>
      <c r="B308" t="s">
        <v>3647</v>
      </c>
      <c r="C308">
        <v>39</v>
      </c>
    </row>
    <row r="309" spans="1:3">
      <c r="A309">
        <v>4110</v>
      </c>
      <c r="B309" t="s">
        <v>3648</v>
      </c>
      <c r="C309">
        <v>41</v>
      </c>
    </row>
    <row r="310" spans="1:3">
      <c r="A310">
        <v>4120</v>
      </c>
      <c r="B310" t="s">
        <v>3649</v>
      </c>
      <c r="C310">
        <v>41</v>
      </c>
    </row>
    <row r="311" spans="1:3">
      <c r="A311">
        <v>4211</v>
      </c>
      <c r="B311" t="s">
        <v>3650</v>
      </c>
      <c r="C311">
        <v>42</v>
      </c>
    </row>
    <row r="312" spans="1:3">
      <c r="A312">
        <v>4212</v>
      </c>
      <c r="B312" t="s">
        <v>3651</v>
      </c>
      <c r="C312">
        <v>42</v>
      </c>
    </row>
    <row r="313" spans="1:3">
      <c r="A313">
        <v>4213</v>
      </c>
      <c r="B313" t="s">
        <v>3652</v>
      </c>
      <c r="C313">
        <v>42</v>
      </c>
    </row>
    <row r="314" spans="1:3">
      <c r="A314">
        <v>4221</v>
      </c>
      <c r="B314" t="s">
        <v>3653</v>
      </c>
      <c r="C314">
        <v>42</v>
      </c>
    </row>
    <row r="315" spans="1:3">
      <c r="A315">
        <v>4222</v>
      </c>
      <c r="B315" t="s">
        <v>3654</v>
      </c>
      <c r="C315">
        <v>42</v>
      </c>
    </row>
    <row r="316" spans="1:3">
      <c r="A316">
        <v>4291</v>
      </c>
      <c r="B316" t="s">
        <v>3655</v>
      </c>
      <c r="C316">
        <v>42</v>
      </c>
    </row>
    <row r="317" spans="1:3">
      <c r="A317">
        <v>4299</v>
      </c>
      <c r="B317" t="s">
        <v>3656</v>
      </c>
      <c r="C317">
        <v>42</v>
      </c>
    </row>
    <row r="318" spans="1:3">
      <c r="A318">
        <v>4311</v>
      </c>
      <c r="B318" t="s">
        <v>3657</v>
      </c>
      <c r="C318">
        <v>43</v>
      </c>
    </row>
    <row r="319" spans="1:3">
      <c r="A319">
        <v>4312</v>
      </c>
      <c r="B319" t="s">
        <v>3658</v>
      </c>
      <c r="C319">
        <v>43</v>
      </c>
    </row>
    <row r="320" spans="1:3">
      <c r="A320">
        <v>4313</v>
      </c>
      <c r="B320" t="s">
        <v>3659</v>
      </c>
      <c r="C320">
        <v>43</v>
      </c>
    </row>
    <row r="321" spans="1:3">
      <c r="A321">
        <v>4321</v>
      </c>
      <c r="B321" t="s">
        <v>3660</v>
      </c>
      <c r="C321">
        <v>43</v>
      </c>
    </row>
    <row r="322" spans="1:3">
      <c r="A322">
        <v>4322</v>
      </c>
      <c r="B322" t="s">
        <v>3661</v>
      </c>
      <c r="C322">
        <v>43</v>
      </c>
    </row>
    <row r="323" spans="1:3">
      <c r="A323">
        <v>4329</v>
      </c>
      <c r="B323" t="s">
        <v>3662</v>
      </c>
      <c r="C323">
        <v>43</v>
      </c>
    </row>
    <row r="324" spans="1:3">
      <c r="A324">
        <v>4331</v>
      </c>
      <c r="B324" t="s">
        <v>3663</v>
      </c>
      <c r="C324">
        <v>43</v>
      </c>
    </row>
    <row r="325" spans="1:3">
      <c r="A325">
        <v>4332</v>
      </c>
      <c r="B325" t="s">
        <v>3664</v>
      </c>
      <c r="C325">
        <v>43</v>
      </c>
    </row>
    <row r="326" spans="1:3">
      <c r="A326">
        <v>4333</v>
      </c>
      <c r="B326" t="s">
        <v>3665</v>
      </c>
      <c r="C326">
        <v>43</v>
      </c>
    </row>
    <row r="327" spans="1:3">
      <c r="A327">
        <v>4334</v>
      </c>
      <c r="B327" t="s">
        <v>3666</v>
      </c>
      <c r="C327">
        <v>43</v>
      </c>
    </row>
    <row r="328" spans="1:3">
      <c r="A328">
        <v>4339</v>
      </c>
      <c r="B328" t="s">
        <v>3667</v>
      </c>
      <c r="C328">
        <v>43</v>
      </c>
    </row>
    <row r="329" spans="1:3">
      <c r="A329">
        <v>4391</v>
      </c>
      <c r="B329" t="s">
        <v>3668</v>
      </c>
      <c r="C329">
        <v>43</v>
      </c>
    </row>
    <row r="330" spans="1:3">
      <c r="A330">
        <v>4399</v>
      </c>
      <c r="B330" t="s">
        <v>3669</v>
      </c>
      <c r="C330">
        <v>43</v>
      </c>
    </row>
    <row r="331" spans="1:3">
      <c r="A331">
        <v>4511</v>
      </c>
      <c r="B331" t="s">
        <v>3670</v>
      </c>
      <c r="C331">
        <v>45</v>
      </c>
    </row>
    <row r="332" spans="1:3">
      <c r="A332">
        <v>4519</v>
      </c>
      <c r="B332" t="s">
        <v>3671</v>
      </c>
      <c r="C332">
        <v>45</v>
      </c>
    </row>
    <row r="333" spans="1:3">
      <c r="A333">
        <v>4520</v>
      </c>
      <c r="B333" t="s">
        <v>3672</v>
      </c>
      <c r="C333">
        <v>45</v>
      </c>
    </row>
    <row r="334" spans="1:3">
      <c r="A334">
        <v>4531</v>
      </c>
      <c r="B334" t="s">
        <v>3673</v>
      </c>
      <c r="C334">
        <v>45</v>
      </c>
    </row>
    <row r="335" spans="1:3">
      <c r="A335">
        <v>4532</v>
      </c>
      <c r="B335" t="s">
        <v>3674</v>
      </c>
      <c r="C335">
        <v>45</v>
      </c>
    </row>
    <row r="336" spans="1:3">
      <c r="A336">
        <v>4540</v>
      </c>
      <c r="B336" t="s">
        <v>3675</v>
      </c>
      <c r="C336">
        <v>45</v>
      </c>
    </row>
    <row r="337" spans="1:3">
      <c r="A337">
        <v>4611</v>
      </c>
      <c r="B337" t="s">
        <v>3676</v>
      </c>
      <c r="C337">
        <v>46</v>
      </c>
    </row>
    <row r="338" spans="1:3">
      <c r="A338">
        <v>4612</v>
      </c>
      <c r="B338" t="s">
        <v>3677</v>
      </c>
      <c r="C338">
        <v>46</v>
      </c>
    </row>
    <row r="339" spans="1:3">
      <c r="A339">
        <v>4613</v>
      </c>
      <c r="B339" t="s">
        <v>3678</v>
      </c>
      <c r="C339">
        <v>46</v>
      </c>
    </row>
    <row r="340" spans="1:3">
      <c r="A340">
        <v>4614</v>
      </c>
      <c r="B340" t="s">
        <v>3679</v>
      </c>
      <c r="C340">
        <v>46</v>
      </c>
    </row>
    <row r="341" spans="1:3">
      <c r="A341">
        <v>4615</v>
      </c>
      <c r="B341" t="s">
        <v>3680</v>
      </c>
      <c r="C341">
        <v>46</v>
      </c>
    </row>
    <row r="342" spans="1:3">
      <c r="A342">
        <v>4616</v>
      </c>
      <c r="B342" t="s">
        <v>3681</v>
      </c>
      <c r="C342">
        <v>46</v>
      </c>
    </row>
    <row r="343" spans="1:3">
      <c r="A343">
        <v>4617</v>
      </c>
      <c r="B343" t="s">
        <v>3682</v>
      </c>
      <c r="C343">
        <v>46</v>
      </c>
    </row>
    <row r="344" spans="1:3">
      <c r="A344">
        <v>4618</v>
      </c>
      <c r="B344" t="s">
        <v>3683</v>
      </c>
      <c r="C344">
        <v>46</v>
      </c>
    </row>
    <row r="345" spans="1:3">
      <c r="A345">
        <v>4619</v>
      </c>
      <c r="B345" t="s">
        <v>3684</v>
      </c>
      <c r="C345">
        <v>46</v>
      </c>
    </row>
    <row r="346" spans="1:3">
      <c r="A346">
        <v>4621</v>
      </c>
      <c r="B346" t="s">
        <v>3685</v>
      </c>
      <c r="C346">
        <v>46</v>
      </c>
    </row>
    <row r="347" spans="1:3">
      <c r="A347">
        <v>4622</v>
      </c>
      <c r="B347" t="s">
        <v>3686</v>
      </c>
      <c r="C347">
        <v>46</v>
      </c>
    </row>
    <row r="348" spans="1:3">
      <c r="A348">
        <v>4623</v>
      </c>
      <c r="B348" t="s">
        <v>3687</v>
      </c>
      <c r="C348">
        <v>46</v>
      </c>
    </row>
    <row r="349" spans="1:3">
      <c r="A349">
        <v>4624</v>
      </c>
      <c r="B349" t="s">
        <v>3688</v>
      </c>
      <c r="C349">
        <v>46</v>
      </c>
    </row>
    <row r="350" spans="1:3">
      <c r="A350">
        <v>4631</v>
      </c>
      <c r="B350" t="s">
        <v>3689</v>
      </c>
      <c r="C350">
        <v>46</v>
      </c>
    </row>
    <row r="351" spans="1:3">
      <c r="A351">
        <v>4632</v>
      </c>
      <c r="B351" t="s">
        <v>3690</v>
      </c>
      <c r="C351">
        <v>46</v>
      </c>
    </row>
    <row r="352" spans="1:3">
      <c r="A352">
        <v>4633</v>
      </c>
      <c r="B352" t="s">
        <v>3691</v>
      </c>
      <c r="C352">
        <v>46</v>
      </c>
    </row>
    <row r="353" spans="1:3">
      <c r="A353">
        <v>4634</v>
      </c>
      <c r="B353" t="s">
        <v>3692</v>
      </c>
      <c r="C353">
        <v>46</v>
      </c>
    </row>
    <row r="354" spans="1:3">
      <c r="A354">
        <v>4635</v>
      </c>
      <c r="B354" t="s">
        <v>3693</v>
      </c>
      <c r="C354">
        <v>46</v>
      </c>
    </row>
    <row r="355" spans="1:3">
      <c r="A355">
        <v>4636</v>
      </c>
      <c r="B355" t="s">
        <v>3694</v>
      </c>
      <c r="C355">
        <v>46</v>
      </c>
    </row>
    <row r="356" spans="1:3">
      <c r="A356">
        <v>4637</v>
      </c>
      <c r="B356" t="s">
        <v>3695</v>
      </c>
      <c r="C356">
        <v>46</v>
      </c>
    </row>
    <row r="357" spans="1:3">
      <c r="A357">
        <v>4638</v>
      </c>
      <c r="B357" t="s">
        <v>3696</v>
      </c>
      <c r="C357">
        <v>46</v>
      </c>
    </row>
    <row r="358" spans="1:3">
      <c r="A358">
        <v>4639</v>
      </c>
      <c r="B358" t="s">
        <v>3697</v>
      </c>
      <c r="C358">
        <v>46</v>
      </c>
    </row>
    <row r="359" spans="1:3">
      <c r="A359">
        <v>4641</v>
      </c>
      <c r="B359" t="s">
        <v>3698</v>
      </c>
      <c r="C359">
        <v>46</v>
      </c>
    </row>
    <row r="360" spans="1:3">
      <c r="A360">
        <v>4642</v>
      </c>
      <c r="B360" t="s">
        <v>3699</v>
      </c>
      <c r="C360">
        <v>46</v>
      </c>
    </row>
    <row r="361" spans="1:3">
      <c r="A361">
        <v>4643</v>
      </c>
      <c r="B361" t="s">
        <v>3700</v>
      </c>
      <c r="C361">
        <v>46</v>
      </c>
    </row>
    <row r="362" spans="1:3">
      <c r="A362">
        <v>4644</v>
      </c>
      <c r="B362" t="s">
        <v>3701</v>
      </c>
      <c r="C362">
        <v>46</v>
      </c>
    </row>
    <row r="363" spans="1:3">
      <c r="A363">
        <v>4645</v>
      </c>
      <c r="B363" t="s">
        <v>3702</v>
      </c>
      <c r="C363">
        <v>46</v>
      </c>
    </row>
    <row r="364" spans="1:3">
      <c r="A364">
        <v>4646</v>
      </c>
      <c r="B364" t="s">
        <v>3703</v>
      </c>
      <c r="C364">
        <v>46</v>
      </c>
    </row>
    <row r="365" spans="1:3">
      <c r="A365">
        <v>4647</v>
      </c>
      <c r="B365" t="s">
        <v>3704</v>
      </c>
      <c r="C365">
        <v>46</v>
      </c>
    </row>
    <row r="366" spans="1:3">
      <c r="A366">
        <v>4648</v>
      </c>
      <c r="B366" t="s">
        <v>3705</v>
      </c>
      <c r="C366">
        <v>46</v>
      </c>
    </row>
    <row r="367" spans="1:3">
      <c r="A367">
        <v>4649</v>
      </c>
      <c r="B367" t="s">
        <v>3706</v>
      </c>
      <c r="C367">
        <v>46</v>
      </c>
    </row>
    <row r="368" spans="1:3">
      <c r="A368">
        <v>4651</v>
      </c>
      <c r="B368" t="s">
        <v>3707</v>
      </c>
      <c r="C368">
        <v>46</v>
      </c>
    </row>
    <row r="369" spans="1:3">
      <c r="A369">
        <v>4652</v>
      </c>
      <c r="B369" t="s">
        <v>3708</v>
      </c>
      <c r="C369">
        <v>46</v>
      </c>
    </row>
    <row r="370" spans="1:3">
      <c r="A370">
        <v>4661</v>
      </c>
      <c r="B370" t="s">
        <v>3709</v>
      </c>
      <c r="C370">
        <v>46</v>
      </c>
    </row>
    <row r="371" spans="1:3">
      <c r="A371">
        <v>4662</v>
      </c>
      <c r="B371" t="s">
        <v>3710</v>
      </c>
      <c r="C371">
        <v>46</v>
      </c>
    </row>
    <row r="372" spans="1:3">
      <c r="A372">
        <v>4663</v>
      </c>
      <c r="B372" t="s">
        <v>3711</v>
      </c>
      <c r="C372">
        <v>46</v>
      </c>
    </row>
    <row r="373" spans="1:3">
      <c r="A373">
        <v>4664</v>
      </c>
      <c r="B373" t="s">
        <v>3712</v>
      </c>
      <c r="C373">
        <v>46</v>
      </c>
    </row>
    <row r="374" spans="1:3">
      <c r="A374">
        <v>4665</v>
      </c>
      <c r="B374" t="s">
        <v>3713</v>
      </c>
      <c r="C374">
        <v>46</v>
      </c>
    </row>
    <row r="375" spans="1:3">
      <c r="A375">
        <v>4666</v>
      </c>
      <c r="B375" t="s">
        <v>3714</v>
      </c>
      <c r="C375">
        <v>46</v>
      </c>
    </row>
    <row r="376" spans="1:3">
      <c r="A376">
        <v>4669</v>
      </c>
      <c r="B376" t="s">
        <v>3715</v>
      </c>
      <c r="C376">
        <v>46</v>
      </c>
    </row>
    <row r="377" spans="1:3">
      <c r="A377">
        <v>4671</v>
      </c>
      <c r="B377" t="s">
        <v>3716</v>
      </c>
      <c r="C377">
        <v>46</v>
      </c>
    </row>
    <row r="378" spans="1:3">
      <c r="A378">
        <v>4672</v>
      </c>
      <c r="B378" t="s">
        <v>3717</v>
      </c>
      <c r="C378">
        <v>46</v>
      </c>
    </row>
    <row r="379" spans="1:3">
      <c r="A379">
        <v>4673</v>
      </c>
      <c r="B379" t="s">
        <v>3718</v>
      </c>
      <c r="C379">
        <v>46</v>
      </c>
    </row>
    <row r="380" spans="1:3">
      <c r="A380">
        <v>4674</v>
      </c>
      <c r="B380" t="s">
        <v>3719</v>
      </c>
      <c r="C380">
        <v>46</v>
      </c>
    </row>
    <row r="381" spans="1:3">
      <c r="A381">
        <v>4675</v>
      </c>
      <c r="B381" t="s">
        <v>3720</v>
      </c>
      <c r="C381">
        <v>46</v>
      </c>
    </row>
    <row r="382" spans="1:3">
      <c r="A382">
        <v>4676</v>
      </c>
      <c r="B382" t="s">
        <v>3721</v>
      </c>
      <c r="C382">
        <v>46</v>
      </c>
    </row>
    <row r="383" spans="1:3">
      <c r="A383">
        <v>4677</v>
      </c>
      <c r="B383" t="s">
        <v>3722</v>
      </c>
      <c r="C383">
        <v>46</v>
      </c>
    </row>
    <row r="384" spans="1:3">
      <c r="A384">
        <v>4690</v>
      </c>
      <c r="B384" t="s">
        <v>3723</v>
      </c>
      <c r="C384">
        <v>46</v>
      </c>
    </row>
    <row r="385" spans="1:3">
      <c r="A385">
        <v>4711</v>
      </c>
      <c r="B385" t="s">
        <v>3724</v>
      </c>
      <c r="C385">
        <v>47</v>
      </c>
    </row>
    <row r="386" spans="1:3">
      <c r="A386">
        <v>4719</v>
      </c>
      <c r="B386" t="s">
        <v>3725</v>
      </c>
      <c r="C386">
        <v>47</v>
      </c>
    </row>
    <row r="387" spans="1:3">
      <c r="A387">
        <v>4721</v>
      </c>
      <c r="B387" t="s">
        <v>3726</v>
      </c>
      <c r="C387">
        <v>47</v>
      </c>
    </row>
    <row r="388" spans="1:3">
      <c r="A388">
        <v>4722</v>
      </c>
      <c r="B388" t="s">
        <v>3727</v>
      </c>
      <c r="C388">
        <v>47</v>
      </c>
    </row>
    <row r="389" spans="1:3">
      <c r="A389">
        <v>4723</v>
      </c>
      <c r="B389" t="s">
        <v>3728</v>
      </c>
      <c r="C389">
        <v>47</v>
      </c>
    </row>
    <row r="390" spans="1:3">
      <c r="A390">
        <v>4724</v>
      </c>
      <c r="B390" t="s">
        <v>3729</v>
      </c>
      <c r="C390">
        <v>47</v>
      </c>
    </row>
    <row r="391" spans="1:3">
      <c r="A391">
        <v>4725</v>
      </c>
      <c r="B391" t="s">
        <v>3730</v>
      </c>
      <c r="C391">
        <v>47</v>
      </c>
    </row>
    <row r="392" spans="1:3">
      <c r="A392">
        <v>4726</v>
      </c>
      <c r="B392" t="s">
        <v>3731</v>
      </c>
      <c r="C392">
        <v>47</v>
      </c>
    </row>
    <row r="393" spans="1:3">
      <c r="A393">
        <v>4729</v>
      </c>
      <c r="B393" t="s">
        <v>3732</v>
      </c>
      <c r="C393">
        <v>47</v>
      </c>
    </row>
    <row r="394" spans="1:3">
      <c r="A394">
        <v>4730</v>
      </c>
      <c r="B394" t="s">
        <v>3733</v>
      </c>
      <c r="C394">
        <v>47</v>
      </c>
    </row>
    <row r="395" spans="1:3">
      <c r="A395">
        <v>4741</v>
      </c>
      <c r="B395" t="s">
        <v>3734</v>
      </c>
      <c r="C395">
        <v>47</v>
      </c>
    </row>
    <row r="396" spans="1:3">
      <c r="A396">
        <v>4742</v>
      </c>
      <c r="B396" t="s">
        <v>3735</v>
      </c>
      <c r="C396">
        <v>47</v>
      </c>
    </row>
    <row r="397" spans="1:3">
      <c r="A397">
        <v>4743</v>
      </c>
      <c r="B397" t="s">
        <v>3736</v>
      </c>
      <c r="C397">
        <v>47</v>
      </c>
    </row>
    <row r="398" spans="1:3">
      <c r="A398">
        <v>4751</v>
      </c>
      <c r="B398" t="s">
        <v>3737</v>
      </c>
      <c r="C398">
        <v>47</v>
      </c>
    </row>
    <row r="399" spans="1:3">
      <c r="A399">
        <v>4752</v>
      </c>
      <c r="B399" t="s">
        <v>3738</v>
      </c>
      <c r="C399">
        <v>47</v>
      </c>
    </row>
    <row r="400" spans="1:3">
      <c r="A400">
        <v>4753</v>
      </c>
      <c r="B400" t="s">
        <v>3739</v>
      </c>
      <c r="C400">
        <v>47</v>
      </c>
    </row>
    <row r="401" spans="1:3">
      <c r="A401">
        <v>4754</v>
      </c>
      <c r="B401" t="s">
        <v>3740</v>
      </c>
      <c r="C401">
        <v>47</v>
      </c>
    </row>
    <row r="402" spans="1:3">
      <c r="A402">
        <v>4759</v>
      </c>
      <c r="B402" t="s">
        <v>3741</v>
      </c>
      <c r="C402">
        <v>47</v>
      </c>
    </row>
    <row r="403" spans="1:3">
      <c r="A403">
        <v>4761</v>
      </c>
      <c r="B403" t="s">
        <v>3742</v>
      </c>
      <c r="C403">
        <v>47</v>
      </c>
    </row>
    <row r="404" spans="1:3">
      <c r="A404">
        <v>4762</v>
      </c>
      <c r="B404" t="s">
        <v>3743</v>
      </c>
      <c r="C404">
        <v>47</v>
      </c>
    </row>
    <row r="405" spans="1:3">
      <c r="A405">
        <v>4763</v>
      </c>
      <c r="B405" t="s">
        <v>3744</v>
      </c>
      <c r="C405">
        <v>47</v>
      </c>
    </row>
    <row r="406" spans="1:3">
      <c r="A406">
        <v>4764</v>
      </c>
      <c r="B406" t="s">
        <v>3745</v>
      </c>
      <c r="C406">
        <v>47</v>
      </c>
    </row>
    <row r="407" spans="1:3">
      <c r="A407">
        <v>4765</v>
      </c>
      <c r="B407" t="s">
        <v>3746</v>
      </c>
      <c r="C407">
        <v>47</v>
      </c>
    </row>
    <row r="408" spans="1:3">
      <c r="A408">
        <v>4771</v>
      </c>
      <c r="B408" t="s">
        <v>3747</v>
      </c>
      <c r="C408">
        <v>47</v>
      </c>
    </row>
    <row r="409" spans="1:3">
      <c r="A409">
        <v>4772</v>
      </c>
      <c r="B409" t="s">
        <v>3748</v>
      </c>
      <c r="C409">
        <v>47</v>
      </c>
    </row>
    <row r="410" spans="1:3">
      <c r="A410">
        <v>4773</v>
      </c>
      <c r="B410" t="s">
        <v>3749</v>
      </c>
      <c r="C410">
        <v>47</v>
      </c>
    </row>
    <row r="411" spans="1:3">
      <c r="A411">
        <v>4774</v>
      </c>
      <c r="B411" t="s">
        <v>3750</v>
      </c>
      <c r="C411">
        <v>47</v>
      </c>
    </row>
    <row r="412" spans="1:3">
      <c r="A412">
        <v>4775</v>
      </c>
      <c r="B412" t="s">
        <v>3751</v>
      </c>
      <c r="C412">
        <v>47</v>
      </c>
    </row>
    <row r="413" spans="1:3">
      <c r="A413">
        <v>4776</v>
      </c>
      <c r="B413" t="s">
        <v>3752</v>
      </c>
      <c r="C413">
        <v>47</v>
      </c>
    </row>
    <row r="414" spans="1:3">
      <c r="A414">
        <v>4777</v>
      </c>
      <c r="B414" t="s">
        <v>3753</v>
      </c>
      <c r="C414">
        <v>47</v>
      </c>
    </row>
    <row r="415" spans="1:3">
      <c r="A415">
        <v>4778</v>
      </c>
      <c r="B415" t="s">
        <v>3754</v>
      </c>
      <c r="C415">
        <v>47</v>
      </c>
    </row>
    <row r="416" spans="1:3">
      <c r="A416">
        <v>4779</v>
      </c>
      <c r="B416" t="s">
        <v>3755</v>
      </c>
      <c r="C416">
        <v>47</v>
      </c>
    </row>
    <row r="417" spans="1:3">
      <c r="A417">
        <v>4781</v>
      </c>
      <c r="B417" t="s">
        <v>3756</v>
      </c>
      <c r="C417">
        <v>47</v>
      </c>
    </row>
    <row r="418" spans="1:3">
      <c r="A418">
        <v>4782</v>
      </c>
      <c r="B418" t="s">
        <v>3757</v>
      </c>
      <c r="C418">
        <v>47</v>
      </c>
    </row>
    <row r="419" spans="1:3">
      <c r="A419">
        <v>4789</v>
      </c>
      <c r="B419" t="s">
        <v>3758</v>
      </c>
      <c r="C419">
        <v>47</v>
      </c>
    </row>
    <row r="420" spans="1:3">
      <c r="A420">
        <v>4791</v>
      </c>
      <c r="B420" t="s">
        <v>3759</v>
      </c>
      <c r="C420">
        <v>47</v>
      </c>
    </row>
    <row r="421" spans="1:3">
      <c r="A421">
        <v>4799</v>
      </c>
      <c r="B421" t="s">
        <v>3760</v>
      </c>
      <c r="C421">
        <v>47</v>
      </c>
    </row>
    <row r="422" spans="1:3">
      <c r="A422">
        <v>4910</v>
      </c>
      <c r="B422" t="s">
        <v>3761</v>
      </c>
      <c r="C422" t="s">
        <v>3762</v>
      </c>
    </row>
    <row r="423" spans="1:3">
      <c r="A423">
        <v>4920</v>
      </c>
      <c r="B423" t="s">
        <v>3763</v>
      </c>
      <c r="C423" t="s">
        <v>3762</v>
      </c>
    </row>
    <row r="424" spans="1:3">
      <c r="A424">
        <v>4931</v>
      </c>
      <c r="B424" t="s">
        <v>3764</v>
      </c>
      <c r="C424" t="s">
        <v>3765</v>
      </c>
    </row>
    <row r="425" spans="1:3">
      <c r="A425">
        <v>4932</v>
      </c>
      <c r="B425" t="s">
        <v>3766</v>
      </c>
      <c r="C425">
        <v>49.32</v>
      </c>
    </row>
    <row r="426" spans="1:3">
      <c r="A426">
        <v>4939</v>
      </c>
      <c r="B426" t="s">
        <v>3767</v>
      </c>
      <c r="C426" t="s">
        <v>3765</v>
      </c>
    </row>
    <row r="427" spans="1:3">
      <c r="A427">
        <v>4941</v>
      </c>
      <c r="B427" t="s">
        <v>3768</v>
      </c>
      <c r="C427">
        <v>49.4</v>
      </c>
    </row>
    <row r="428" spans="1:3">
      <c r="A428">
        <v>4942</v>
      </c>
      <c r="B428" t="s">
        <v>3769</v>
      </c>
      <c r="C428">
        <v>49.4</v>
      </c>
    </row>
    <row r="429" spans="1:3">
      <c r="A429">
        <v>4950</v>
      </c>
      <c r="B429" t="s">
        <v>3770</v>
      </c>
      <c r="C429">
        <v>49.5</v>
      </c>
    </row>
    <row r="430" spans="1:3">
      <c r="A430">
        <v>5010</v>
      </c>
      <c r="B430" t="s">
        <v>3771</v>
      </c>
      <c r="C430">
        <v>50</v>
      </c>
    </row>
    <row r="431" spans="1:3">
      <c r="A431">
        <v>5020</v>
      </c>
      <c r="B431" t="s">
        <v>3772</v>
      </c>
      <c r="C431">
        <v>50</v>
      </c>
    </row>
    <row r="432" spans="1:3">
      <c r="A432">
        <v>5030</v>
      </c>
      <c r="B432" t="s">
        <v>3773</v>
      </c>
      <c r="C432">
        <v>50</v>
      </c>
    </row>
    <row r="433" spans="1:3">
      <c r="A433">
        <v>5040</v>
      </c>
      <c r="B433" t="s">
        <v>3774</v>
      </c>
      <c r="C433">
        <v>50</v>
      </c>
    </row>
    <row r="434" spans="1:3">
      <c r="A434">
        <v>5110</v>
      </c>
      <c r="B434" t="s">
        <v>3775</v>
      </c>
      <c r="C434">
        <v>51</v>
      </c>
    </row>
    <row r="435" spans="1:3">
      <c r="A435">
        <v>5121</v>
      </c>
      <c r="B435" t="s">
        <v>3776</v>
      </c>
      <c r="C435">
        <v>51</v>
      </c>
    </row>
    <row r="436" spans="1:3">
      <c r="A436">
        <v>5122</v>
      </c>
      <c r="B436" t="s">
        <v>3777</v>
      </c>
      <c r="C436">
        <v>51</v>
      </c>
    </row>
    <row r="437" spans="1:3">
      <c r="A437">
        <v>5210</v>
      </c>
      <c r="B437" t="s">
        <v>3778</v>
      </c>
      <c r="C437">
        <v>52</v>
      </c>
    </row>
    <row r="438" spans="1:3">
      <c r="A438">
        <v>5221</v>
      </c>
      <c r="B438" t="s">
        <v>3779</v>
      </c>
      <c r="C438">
        <v>52</v>
      </c>
    </row>
    <row r="439" spans="1:3">
      <c r="A439">
        <v>5222</v>
      </c>
      <c r="B439" t="s">
        <v>3780</v>
      </c>
      <c r="C439">
        <v>52</v>
      </c>
    </row>
    <row r="440" spans="1:3">
      <c r="A440">
        <v>5223</v>
      </c>
      <c r="B440" t="s">
        <v>3781</v>
      </c>
      <c r="C440">
        <v>52</v>
      </c>
    </row>
    <row r="441" spans="1:3">
      <c r="A441">
        <v>5224</v>
      </c>
      <c r="B441" t="s">
        <v>3782</v>
      </c>
      <c r="C441">
        <v>52</v>
      </c>
    </row>
    <row r="442" spans="1:3">
      <c r="A442">
        <v>5229</v>
      </c>
      <c r="B442" t="s">
        <v>3783</v>
      </c>
      <c r="C442">
        <v>52</v>
      </c>
    </row>
    <row r="443" spans="1:3">
      <c r="A443">
        <v>5310</v>
      </c>
      <c r="B443" t="s">
        <v>3784</v>
      </c>
      <c r="C443">
        <v>53</v>
      </c>
    </row>
    <row r="444" spans="1:3">
      <c r="A444">
        <v>5320</v>
      </c>
      <c r="B444" t="s">
        <v>3785</v>
      </c>
      <c r="C444">
        <v>53</v>
      </c>
    </row>
    <row r="445" spans="1:3">
      <c r="A445">
        <v>5510</v>
      </c>
      <c r="B445" t="s">
        <v>3786</v>
      </c>
      <c r="C445">
        <v>55</v>
      </c>
    </row>
    <row r="446" spans="1:3">
      <c r="A446">
        <v>5520</v>
      </c>
      <c r="B446" t="s">
        <v>3787</v>
      </c>
      <c r="C446">
        <v>55</v>
      </c>
    </row>
    <row r="447" spans="1:3">
      <c r="A447">
        <v>5530</v>
      </c>
      <c r="B447" t="s">
        <v>3788</v>
      </c>
      <c r="C447">
        <v>55</v>
      </c>
    </row>
    <row r="448" spans="1:3">
      <c r="A448">
        <v>5590</v>
      </c>
      <c r="B448" t="s">
        <v>3789</v>
      </c>
      <c r="C448">
        <v>55</v>
      </c>
    </row>
    <row r="449" spans="1:3">
      <c r="A449">
        <v>5610</v>
      </c>
      <c r="B449" t="s">
        <v>3790</v>
      </c>
      <c r="C449">
        <v>56</v>
      </c>
    </row>
    <row r="450" spans="1:3">
      <c r="A450">
        <v>5621</v>
      </c>
      <c r="B450" t="s">
        <v>3791</v>
      </c>
      <c r="C450">
        <v>56</v>
      </c>
    </row>
    <row r="451" spans="1:3">
      <c r="A451">
        <v>5629</v>
      </c>
      <c r="B451" t="s">
        <v>3792</v>
      </c>
      <c r="C451">
        <v>56</v>
      </c>
    </row>
    <row r="452" spans="1:3">
      <c r="A452">
        <v>5630</v>
      </c>
      <c r="B452" t="s">
        <v>3793</v>
      </c>
      <c r="C452">
        <v>56</v>
      </c>
    </row>
    <row r="453" spans="1:3">
      <c r="A453">
        <v>5811</v>
      </c>
      <c r="B453" t="s">
        <v>3794</v>
      </c>
      <c r="C453">
        <v>58</v>
      </c>
    </row>
    <row r="454" spans="1:3">
      <c r="A454">
        <v>5812</v>
      </c>
      <c r="B454" t="s">
        <v>3795</v>
      </c>
      <c r="C454">
        <v>58</v>
      </c>
    </row>
    <row r="455" spans="1:3">
      <c r="A455">
        <v>5813</v>
      </c>
      <c r="B455" t="s">
        <v>3796</v>
      </c>
      <c r="C455">
        <v>58</v>
      </c>
    </row>
    <row r="456" spans="1:3">
      <c r="A456">
        <v>5814</v>
      </c>
      <c r="B456" t="s">
        <v>3797</v>
      </c>
      <c r="C456">
        <v>58</v>
      </c>
    </row>
    <row r="457" spans="1:3">
      <c r="A457">
        <v>5819</v>
      </c>
      <c r="B457" t="s">
        <v>3798</v>
      </c>
      <c r="C457">
        <v>58</v>
      </c>
    </row>
    <row r="458" spans="1:3">
      <c r="A458">
        <v>5821</v>
      </c>
      <c r="B458" t="s">
        <v>3799</v>
      </c>
      <c r="C458">
        <v>58</v>
      </c>
    </row>
    <row r="459" spans="1:3">
      <c r="A459">
        <v>5829</v>
      </c>
      <c r="B459" t="s">
        <v>3800</v>
      </c>
      <c r="C459">
        <v>58</v>
      </c>
    </row>
    <row r="460" spans="1:3">
      <c r="A460">
        <v>5911</v>
      </c>
      <c r="B460" t="s">
        <v>3801</v>
      </c>
      <c r="C460">
        <v>59</v>
      </c>
    </row>
    <row r="461" spans="1:3">
      <c r="A461">
        <v>5912</v>
      </c>
      <c r="B461" t="s">
        <v>3802</v>
      </c>
      <c r="C461">
        <v>59</v>
      </c>
    </row>
    <row r="462" spans="1:3">
      <c r="A462">
        <v>5913</v>
      </c>
      <c r="B462" t="s">
        <v>3803</v>
      </c>
      <c r="C462">
        <v>59</v>
      </c>
    </row>
    <row r="463" spans="1:3">
      <c r="A463">
        <v>5914</v>
      </c>
      <c r="B463" t="s">
        <v>3804</v>
      </c>
      <c r="C463">
        <v>59</v>
      </c>
    </row>
    <row r="464" spans="1:3">
      <c r="A464">
        <v>5920</v>
      </c>
      <c r="B464" t="s">
        <v>3805</v>
      </c>
      <c r="C464">
        <v>59</v>
      </c>
    </row>
    <row r="465" spans="1:3">
      <c r="A465">
        <v>6010</v>
      </c>
      <c r="B465" t="s">
        <v>3806</v>
      </c>
      <c r="C465">
        <v>60</v>
      </c>
    </row>
    <row r="466" spans="1:3">
      <c r="A466">
        <v>6020</v>
      </c>
      <c r="B466" t="s">
        <v>3807</v>
      </c>
      <c r="C466">
        <v>60</v>
      </c>
    </row>
    <row r="467" spans="1:3">
      <c r="A467">
        <v>6110</v>
      </c>
      <c r="B467" t="s">
        <v>3808</v>
      </c>
      <c r="C467">
        <v>61</v>
      </c>
    </row>
    <row r="468" spans="1:3">
      <c r="A468">
        <v>6120</v>
      </c>
      <c r="B468" t="s">
        <v>3809</v>
      </c>
      <c r="C468">
        <v>61</v>
      </c>
    </row>
    <row r="469" spans="1:3">
      <c r="A469">
        <v>6130</v>
      </c>
      <c r="B469" t="s">
        <v>3810</v>
      </c>
      <c r="C469">
        <v>61</v>
      </c>
    </row>
    <row r="470" spans="1:3">
      <c r="A470">
        <v>6190</v>
      </c>
      <c r="B470" t="s">
        <v>3811</v>
      </c>
      <c r="C470">
        <v>61</v>
      </c>
    </row>
    <row r="471" spans="1:3">
      <c r="A471">
        <v>6201</v>
      </c>
      <c r="B471" t="s">
        <v>3812</v>
      </c>
      <c r="C471">
        <v>62</v>
      </c>
    </row>
    <row r="472" spans="1:3">
      <c r="A472">
        <v>6202</v>
      </c>
      <c r="B472" t="s">
        <v>3813</v>
      </c>
      <c r="C472">
        <v>62</v>
      </c>
    </row>
    <row r="473" spans="1:3">
      <c r="A473">
        <v>6203</v>
      </c>
      <c r="B473" t="s">
        <v>3814</v>
      </c>
      <c r="C473">
        <v>62</v>
      </c>
    </row>
    <row r="474" spans="1:3">
      <c r="A474">
        <v>6209</v>
      </c>
      <c r="B474" t="s">
        <v>3815</v>
      </c>
      <c r="C474">
        <v>62</v>
      </c>
    </row>
    <row r="475" spans="1:3">
      <c r="A475">
        <v>6311</v>
      </c>
      <c r="B475" t="s">
        <v>3816</v>
      </c>
      <c r="C475">
        <v>63</v>
      </c>
    </row>
    <row r="476" spans="1:3">
      <c r="A476">
        <v>6312</v>
      </c>
      <c r="B476" t="s">
        <v>3817</v>
      </c>
      <c r="C476">
        <v>63</v>
      </c>
    </row>
    <row r="477" spans="1:3">
      <c r="A477">
        <v>6391</v>
      </c>
      <c r="B477" t="s">
        <v>3818</v>
      </c>
      <c r="C477">
        <v>63</v>
      </c>
    </row>
    <row r="478" spans="1:3">
      <c r="A478">
        <v>6399</v>
      </c>
      <c r="B478" t="s">
        <v>3819</v>
      </c>
      <c r="C478">
        <v>63</v>
      </c>
    </row>
    <row r="479" spans="1:3">
      <c r="A479">
        <v>6411</v>
      </c>
      <c r="B479" t="s">
        <v>3820</v>
      </c>
      <c r="C479">
        <v>64</v>
      </c>
    </row>
    <row r="480" spans="1:3">
      <c r="A480">
        <v>6419</v>
      </c>
      <c r="B480" t="s">
        <v>3821</v>
      </c>
      <c r="C480">
        <v>64</v>
      </c>
    </row>
    <row r="481" spans="1:3">
      <c r="A481">
        <v>6420</v>
      </c>
      <c r="B481" t="s">
        <v>3822</v>
      </c>
      <c r="C481">
        <v>64</v>
      </c>
    </row>
    <row r="482" spans="1:3">
      <c r="A482">
        <v>6430</v>
      </c>
      <c r="B482" t="s">
        <v>3823</v>
      </c>
      <c r="C482">
        <v>64</v>
      </c>
    </row>
    <row r="483" spans="1:3">
      <c r="A483">
        <v>6491</v>
      </c>
      <c r="B483" t="s">
        <v>3824</v>
      </c>
      <c r="C483">
        <v>64</v>
      </c>
    </row>
    <row r="484" spans="1:3">
      <c r="A484">
        <v>6492</v>
      </c>
      <c r="B484" t="s">
        <v>3825</v>
      </c>
      <c r="C484">
        <v>64</v>
      </c>
    </row>
    <row r="485" spans="1:3">
      <c r="A485">
        <v>6499</v>
      </c>
      <c r="B485" t="s">
        <v>3826</v>
      </c>
      <c r="C485">
        <v>64</v>
      </c>
    </row>
    <row r="486" spans="1:3">
      <c r="A486">
        <v>6511</v>
      </c>
      <c r="B486" t="s">
        <v>3827</v>
      </c>
      <c r="C486" t="s">
        <v>3828</v>
      </c>
    </row>
    <row r="487" spans="1:3">
      <c r="A487">
        <v>6512</v>
      </c>
      <c r="B487" t="s">
        <v>3829</v>
      </c>
      <c r="C487" t="s">
        <v>3828</v>
      </c>
    </row>
    <row r="488" spans="1:3">
      <c r="A488">
        <v>6520</v>
      </c>
      <c r="B488" t="s">
        <v>3830</v>
      </c>
      <c r="C488" t="s">
        <v>3828</v>
      </c>
    </row>
    <row r="489" spans="1:3">
      <c r="A489">
        <v>6530</v>
      </c>
      <c r="B489" t="s">
        <v>3831</v>
      </c>
      <c r="C489">
        <v>65.3</v>
      </c>
    </row>
    <row r="490" spans="1:3">
      <c r="A490">
        <v>6611</v>
      </c>
      <c r="B490" t="s">
        <v>3832</v>
      </c>
      <c r="C490">
        <v>66</v>
      </c>
    </row>
    <row r="491" spans="1:3">
      <c r="A491">
        <v>6612</v>
      </c>
      <c r="B491" t="s">
        <v>3833</v>
      </c>
      <c r="C491">
        <v>66</v>
      </c>
    </row>
    <row r="492" spans="1:3">
      <c r="A492">
        <v>6619</v>
      </c>
      <c r="B492" t="s">
        <v>3834</v>
      </c>
      <c r="C492">
        <v>66</v>
      </c>
    </row>
    <row r="493" spans="1:3">
      <c r="A493">
        <v>6621</v>
      </c>
      <c r="B493" t="s">
        <v>3835</v>
      </c>
      <c r="C493">
        <v>66</v>
      </c>
    </row>
    <row r="494" spans="1:3">
      <c r="A494">
        <v>6622</v>
      </c>
      <c r="B494" t="s">
        <v>3836</v>
      </c>
      <c r="C494">
        <v>66</v>
      </c>
    </row>
    <row r="495" spans="1:3">
      <c r="A495">
        <v>6629</v>
      </c>
      <c r="B495" t="s">
        <v>3837</v>
      </c>
      <c r="C495">
        <v>66</v>
      </c>
    </row>
    <row r="496" spans="1:3">
      <c r="A496">
        <v>6630</v>
      </c>
      <c r="B496" t="s">
        <v>3838</v>
      </c>
      <c r="C496">
        <v>66</v>
      </c>
    </row>
    <row r="497" spans="1:3">
      <c r="A497">
        <v>6810</v>
      </c>
      <c r="B497" t="s">
        <v>3839</v>
      </c>
      <c r="C497" t="s">
        <v>3840</v>
      </c>
    </row>
    <row r="498" spans="1:3">
      <c r="A498">
        <v>6820</v>
      </c>
      <c r="B498" t="s">
        <v>3841</v>
      </c>
      <c r="C498" t="s">
        <v>3840</v>
      </c>
    </row>
    <row r="499" spans="1:3">
      <c r="A499">
        <v>6831</v>
      </c>
      <c r="B499" t="s">
        <v>3842</v>
      </c>
      <c r="C499">
        <v>68.3</v>
      </c>
    </row>
    <row r="500" spans="1:3">
      <c r="A500">
        <v>6832</v>
      </c>
      <c r="B500" t="s">
        <v>3843</v>
      </c>
      <c r="C500">
        <v>68.3</v>
      </c>
    </row>
    <row r="501" spans="1:3">
      <c r="A501">
        <v>6910</v>
      </c>
      <c r="B501" t="s">
        <v>3844</v>
      </c>
      <c r="C501">
        <v>69.099999999999994</v>
      </c>
    </row>
    <row r="502" spans="1:3">
      <c r="A502">
        <v>6920</v>
      </c>
      <c r="B502" t="s">
        <v>3845</v>
      </c>
      <c r="C502">
        <v>69.2</v>
      </c>
    </row>
    <row r="503" spans="1:3">
      <c r="A503">
        <v>7010</v>
      </c>
      <c r="B503" t="s">
        <v>3846</v>
      </c>
      <c r="C503">
        <v>70</v>
      </c>
    </row>
    <row r="504" spans="1:3">
      <c r="A504">
        <v>7021</v>
      </c>
      <c r="B504" t="s">
        <v>3847</v>
      </c>
      <c r="C504">
        <v>70</v>
      </c>
    </row>
    <row r="505" spans="1:3">
      <c r="A505">
        <v>7022</v>
      </c>
      <c r="B505" t="s">
        <v>3848</v>
      </c>
      <c r="C505">
        <v>70</v>
      </c>
    </row>
    <row r="506" spans="1:3">
      <c r="A506">
        <v>7111</v>
      </c>
      <c r="B506" t="s">
        <v>3849</v>
      </c>
      <c r="C506">
        <v>71</v>
      </c>
    </row>
    <row r="507" spans="1:3">
      <c r="A507">
        <v>7112</v>
      </c>
      <c r="B507" t="s">
        <v>3850</v>
      </c>
      <c r="C507">
        <v>71</v>
      </c>
    </row>
    <row r="508" spans="1:3">
      <c r="A508">
        <v>7120</v>
      </c>
      <c r="B508" t="s">
        <v>3851</v>
      </c>
      <c r="C508">
        <v>71</v>
      </c>
    </row>
    <row r="509" spans="1:3">
      <c r="A509">
        <v>7211</v>
      </c>
      <c r="B509" t="s">
        <v>3852</v>
      </c>
      <c r="C509">
        <v>72</v>
      </c>
    </row>
    <row r="510" spans="1:3">
      <c r="A510">
        <v>7219</v>
      </c>
      <c r="B510" t="s">
        <v>3853</v>
      </c>
      <c r="C510">
        <v>72</v>
      </c>
    </row>
    <row r="511" spans="1:3">
      <c r="A511">
        <v>7220</v>
      </c>
      <c r="B511" t="s">
        <v>3854</v>
      </c>
      <c r="C511">
        <v>72</v>
      </c>
    </row>
    <row r="512" spans="1:3">
      <c r="A512">
        <v>7311</v>
      </c>
      <c r="B512" t="s">
        <v>3855</v>
      </c>
      <c r="C512">
        <v>73</v>
      </c>
    </row>
    <row r="513" spans="1:3">
      <c r="A513">
        <v>7312</v>
      </c>
      <c r="B513" t="s">
        <v>3856</v>
      </c>
      <c r="C513">
        <v>73</v>
      </c>
    </row>
    <row r="514" spans="1:3">
      <c r="A514">
        <v>7320</v>
      </c>
      <c r="B514" t="s">
        <v>3857</v>
      </c>
      <c r="C514">
        <v>73</v>
      </c>
    </row>
    <row r="515" spans="1:3">
      <c r="A515">
        <v>7410</v>
      </c>
      <c r="B515" t="s">
        <v>3858</v>
      </c>
      <c r="C515">
        <v>74</v>
      </c>
    </row>
    <row r="516" spans="1:3">
      <c r="A516">
        <v>7420</v>
      </c>
      <c r="B516" t="s">
        <v>3859</v>
      </c>
      <c r="C516">
        <v>74</v>
      </c>
    </row>
    <row r="517" spans="1:3">
      <c r="A517">
        <v>7430</v>
      </c>
      <c r="B517" t="s">
        <v>3860</v>
      </c>
      <c r="C517">
        <v>74</v>
      </c>
    </row>
    <row r="518" spans="1:3">
      <c r="A518">
        <v>7490</v>
      </c>
      <c r="B518" t="s">
        <v>3861</v>
      </c>
      <c r="C518">
        <v>74</v>
      </c>
    </row>
    <row r="519" spans="1:3">
      <c r="A519">
        <v>7500</v>
      </c>
      <c r="B519" t="s">
        <v>3862</v>
      </c>
      <c r="C519">
        <v>75</v>
      </c>
    </row>
    <row r="520" spans="1:3">
      <c r="A520">
        <v>7711</v>
      </c>
      <c r="B520" t="s">
        <v>3863</v>
      </c>
      <c r="C520">
        <v>77</v>
      </c>
    </row>
    <row r="521" spans="1:3">
      <c r="A521">
        <v>7712</v>
      </c>
      <c r="B521" t="s">
        <v>3864</v>
      </c>
      <c r="C521">
        <v>77</v>
      </c>
    </row>
    <row r="522" spans="1:3">
      <c r="A522">
        <v>7721</v>
      </c>
      <c r="B522" t="s">
        <v>3865</v>
      </c>
      <c r="C522">
        <v>77</v>
      </c>
    </row>
    <row r="523" spans="1:3">
      <c r="A523">
        <v>7722</v>
      </c>
      <c r="B523" t="s">
        <v>3866</v>
      </c>
      <c r="C523">
        <v>77</v>
      </c>
    </row>
    <row r="524" spans="1:3">
      <c r="A524">
        <v>7729</v>
      </c>
      <c r="B524" t="s">
        <v>3867</v>
      </c>
      <c r="C524">
        <v>77</v>
      </c>
    </row>
    <row r="525" spans="1:3">
      <c r="A525">
        <v>7731</v>
      </c>
      <c r="B525" t="s">
        <v>3868</v>
      </c>
      <c r="C525">
        <v>77</v>
      </c>
    </row>
    <row r="526" spans="1:3">
      <c r="A526">
        <v>7732</v>
      </c>
      <c r="B526" t="s">
        <v>3869</v>
      </c>
      <c r="C526">
        <v>77</v>
      </c>
    </row>
    <row r="527" spans="1:3">
      <c r="A527">
        <v>7733</v>
      </c>
      <c r="B527" t="s">
        <v>3870</v>
      </c>
      <c r="C527">
        <v>77</v>
      </c>
    </row>
    <row r="528" spans="1:3">
      <c r="A528">
        <v>7734</v>
      </c>
      <c r="B528" t="s">
        <v>3871</v>
      </c>
      <c r="C528">
        <v>77</v>
      </c>
    </row>
    <row r="529" spans="1:3">
      <c r="A529">
        <v>7735</v>
      </c>
      <c r="B529" t="s">
        <v>3872</v>
      </c>
      <c r="C529">
        <v>77</v>
      </c>
    </row>
    <row r="530" spans="1:3">
      <c r="A530">
        <v>7739</v>
      </c>
      <c r="B530" t="s">
        <v>3873</v>
      </c>
      <c r="C530">
        <v>77</v>
      </c>
    </row>
    <row r="531" spans="1:3">
      <c r="A531">
        <v>7740</v>
      </c>
      <c r="B531" t="s">
        <v>3874</v>
      </c>
      <c r="C531">
        <v>77</v>
      </c>
    </row>
    <row r="532" spans="1:3">
      <c r="A532">
        <v>7810</v>
      </c>
      <c r="B532" t="s">
        <v>3875</v>
      </c>
      <c r="C532">
        <v>78</v>
      </c>
    </row>
    <row r="533" spans="1:3">
      <c r="A533">
        <v>7820</v>
      </c>
      <c r="B533" t="s">
        <v>3876</v>
      </c>
      <c r="C533">
        <v>78</v>
      </c>
    </row>
    <row r="534" spans="1:3">
      <c r="A534">
        <v>7830</v>
      </c>
      <c r="B534" t="s">
        <v>3877</v>
      </c>
      <c r="C534">
        <v>78</v>
      </c>
    </row>
    <row r="535" spans="1:3">
      <c r="A535">
        <v>7911</v>
      </c>
      <c r="B535" t="s">
        <v>3878</v>
      </c>
      <c r="C535">
        <v>79</v>
      </c>
    </row>
    <row r="536" spans="1:3">
      <c r="A536">
        <v>7912</v>
      </c>
      <c r="B536" t="s">
        <v>3879</v>
      </c>
      <c r="C536">
        <v>79</v>
      </c>
    </row>
    <row r="537" spans="1:3">
      <c r="A537">
        <v>7990</v>
      </c>
      <c r="B537" t="s">
        <v>3880</v>
      </c>
      <c r="C537">
        <v>79</v>
      </c>
    </row>
    <row r="538" spans="1:3">
      <c r="A538">
        <v>8010</v>
      </c>
      <c r="B538" t="s">
        <v>3881</v>
      </c>
      <c r="C538">
        <v>80</v>
      </c>
    </row>
    <row r="539" spans="1:3">
      <c r="A539">
        <v>8020</v>
      </c>
      <c r="B539" t="s">
        <v>3882</v>
      </c>
      <c r="C539">
        <v>80</v>
      </c>
    </row>
    <row r="540" spans="1:3">
      <c r="A540">
        <v>8030</v>
      </c>
      <c r="B540" t="s">
        <v>3883</v>
      </c>
      <c r="C540">
        <v>80</v>
      </c>
    </row>
    <row r="541" spans="1:3">
      <c r="A541">
        <v>8110</v>
      </c>
      <c r="B541" t="s">
        <v>3884</v>
      </c>
      <c r="C541">
        <v>81</v>
      </c>
    </row>
    <row r="542" spans="1:3">
      <c r="A542">
        <v>8121</v>
      </c>
      <c r="B542" t="s">
        <v>3885</v>
      </c>
      <c r="C542">
        <v>81</v>
      </c>
    </row>
    <row r="543" spans="1:3">
      <c r="A543">
        <v>8122</v>
      </c>
      <c r="B543" t="s">
        <v>3886</v>
      </c>
      <c r="C543">
        <v>81</v>
      </c>
    </row>
    <row r="544" spans="1:3">
      <c r="A544">
        <v>8129</v>
      </c>
      <c r="B544" t="s">
        <v>3887</v>
      </c>
      <c r="C544">
        <v>81</v>
      </c>
    </row>
    <row r="545" spans="1:3">
      <c r="A545">
        <v>8130</v>
      </c>
      <c r="B545" t="s">
        <v>3888</v>
      </c>
      <c r="C545">
        <v>81</v>
      </c>
    </row>
    <row r="546" spans="1:3">
      <c r="A546">
        <v>8211</v>
      </c>
      <c r="B546" t="s">
        <v>3889</v>
      </c>
      <c r="C546">
        <v>82</v>
      </c>
    </row>
    <row r="547" spans="1:3">
      <c r="A547">
        <v>8219</v>
      </c>
      <c r="B547" t="s">
        <v>3890</v>
      </c>
      <c r="C547">
        <v>82</v>
      </c>
    </row>
    <row r="548" spans="1:3">
      <c r="A548">
        <v>8220</v>
      </c>
      <c r="B548" t="s">
        <v>3891</v>
      </c>
      <c r="C548">
        <v>82</v>
      </c>
    </row>
    <row r="549" spans="1:3">
      <c r="A549">
        <v>8230</v>
      </c>
      <c r="B549" t="s">
        <v>3892</v>
      </c>
      <c r="C549">
        <v>82</v>
      </c>
    </row>
    <row r="550" spans="1:3">
      <c r="A550">
        <v>8291</v>
      </c>
      <c r="B550" t="s">
        <v>3893</v>
      </c>
      <c r="C550">
        <v>82</v>
      </c>
    </row>
    <row r="551" spans="1:3">
      <c r="A551">
        <v>8292</v>
      </c>
      <c r="B551" t="s">
        <v>3894</v>
      </c>
      <c r="C551">
        <v>82</v>
      </c>
    </row>
    <row r="552" spans="1:3">
      <c r="A552">
        <v>8299</v>
      </c>
      <c r="B552" t="s">
        <v>3895</v>
      </c>
      <c r="C552">
        <v>82</v>
      </c>
    </row>
    <row r="553" spans="1:3">
      <c r="A553">
        <v>8411</v>
      </c>
      <c r="B553" t="s">
        <v>3896</v>
      </c>
      <c r="C553" t="s">
        <v>3897</v>
      </c>
    </row>
    <row r="554" spans="1:3">
      <c r="A554">
        <v>8412</v>
      </c>
      <c r="B554" t="s">
        <v>3898</v>
      </c>
      <c r="C554" t="s">
        <v>3897</v>
      </c>
    </row>
    <row r="555" spans="1:3">
      <c r="A555">
        <v>8413</v>
      </c>
      <c r="B555" t="s">
        <v>3899</v>
      </c>
      <c r="C555" t="s">
        <v>3897</v>
      </c>
    </row>
    <row r="556" spans="1:3">
      <c r="A556">
        <v>8421</v>
      </c>
      <c r="B556" t="s">
        <v>3900</v>
      </c>
      <c r="C556" t="s">
        <v>3897</v>
      </c>
    </row>
    <row r="557" spans="1:3">
      <c r="A557">
        <v>8422</v>
      </c>
      <c r="B557" t="s">
        <v>3901</v>
      </c>
      <c r="C557">
        <v>84.22</v>
      </c>
    </row>
    <row r="558" spans="1:3">
      <c r="A558">
        <v>8423</v>
      </c>
      <c r="B558" t="s">
        <v>3902</v>
      </c>
      <c r="C558" t="s">
        <v>3897</v>
      </c>
    </row>
    <row r="559" spans="1:3">
      <c r="A559">
        <v>8424</v>
      </c>
      <c r="B559" t="s">
        <v>3903</v>
      </c>
      <c r="C559" t="s">
        <v>3897</v>
      </c>
    </row>
    <row r="560" spans="1:3">
      <c r="A560">
        <v>8425</v>
      </c>
      <c r="B560" t="s">
        <v>3904</v>
      </c>
      <c r="C560" t="s">
        <v>3897</v>
      </c>
    </row>
    <row r="561" spans="1:3">
      <c r="A561">
        <v>8430</v>
      </c>
      <c r="B561" t="s">
        <v>3905</v>
      </c>
      <c r="C561" t="s">
        <v>3897</v>
      </c>
    </row>
    <row r="562" spans="1:3">
      <c r="A562">
        <v>8510</v>
      </c>
      <c r="B562" t="s">
        <v>3906</v>
      </c>
      <c r="C562">
        <v>85</v>
      </c>
    </row>
    <row r="563" spans="1:3">
      <c r="A563">
        <v>8520</v>
      </c>
      <c r="B563" t="s">
        <v>3907</v>
      </c>
      <c r="C563">
        <v>85</v>
      </c>
    </row>
    <row r="564" spans="1:3">
      <c r="A564">
        <v>8531</v>
      </c>
      <c r="B564" t="s">
        <v>3908</v>
      </c>
      <c r="C564">
        <v>85</v>
      </c>
    </row>
    <row r="565" spans="1:3">
      <c r="A565">
        <v>8532</v>
      </c>
      <c r="B565" t="s">
        <v>3909</v>
      </c>
      <c r="C565">
        <v>85</v>
      </c>
    </row>
    <row r="566" spans="1:3">
      <c r="A566">
        <v>8541</v>
      </c>
      <c r="B566" t="s">
        <v>3910</v>
      </c>
      <c r="C566">
        <v>85</v>
      </c>
    </row>
    <row r="567" spans="1:3">
      <c r="A567">
        <v>8542</v>
      </c>
      <c r="B567" t="s">
        <v>3911</v>
      </c>
      <c r="C567">
        <v>85</v>
      </c>
    </row>
    <row r="568" spans="1:3">
      <c r="A568">
        <v>8551</v>
      </c>
      <c r="B568" t="s">
        <v>3912</v>
      </c>
      <c r="C568">
        <v>85</v>
      </c>
    </row>
    <row r="569" spans="1:3">
      <c r="A569">
        <v>8552</v>
      </c>
      <c r="B569" t="s">
        <v>3913</v>
      </c>
      <c r="C569">
        <v>85</v>
      </c>
    </row>
    <row r="570" spans="1:3">
      <c r="A570">
        <v>8553</v>
      </c>
      <c r="B570" t="s">
        <v>3914</v>
      </c>
      <c r="C570">
        <v>85</v>
      </c>
    </row>
    <row r="571" spans="1:3">
      <c r="A571">
        <v>8559</v>
      </c>
      <c r="B571" t="s">
        <v>3915</v>
      </c>
      <c r="C571">
        <v>85</v>
      </c>
    </row>
    <row r="572" spans="1:3">
      <c r="A572">
        <v>8560</v>
      </c>
      <c r="B572" t="s">
        <v>3916</v>
      </c>
      <c r="C572">
        <v>85</v>
      </c>
    </row>
    <row r="573" spans="1:3">
      <c r="A573">
        <v>8610</v>
      </c>
      <c r="B573" t="s">
        <v>3917</v>
      </c>
      <c r="C573">
        <v>86</v>
      </c>
    </row>
    <row r="574" spans="1:3">
      <c r="A574">
        <v>8621</v>
      </c>
      <c r="B574" t="s">
        <v>3918</v>
      </c>
      <c r="C574">
        <v>86</v>
      </c>
    </row>
    <row r="575" spans="1:3">
      <c r="A575">
        <v>8622</v>
      </c>
      <c r="B575" t="s">
        <v>3919</v>
      </c>
      <c r="C575">
        <v>86</v>
      </c>
    </row>
    <row r="576" spans="1:3">
      <c r="A576">
        <v>8623</v>
      </c>
      <c r="B576" t="s">
        <v>3920</v>
      </c>
      <c r="C576">
        <v>86</v>
      </c>
    </row>
    <row r="577" spans="1:3">
      <c r="A577">
        <v>8690</v>
      </c>
      <c r="B577" t="s">
        <v>3921</v>
      </c>
      <c r="C577">
        <v>86</v>
      </c>
    </row>
    <row r="578" spans="1:3">
      <c r="A578">
        <v>8710</v>
      </c>
      <c r="B578" t="s">
        <v>3922</v>
      </c>
      <c r="C578">
        <v>87</v>
      </c>
    </row>
    <row r="579" spans="1:3">
      <c r="A579">
        <v>8720</v>
      </c>
      <c r="B579" t="s">
        <v>3923</v>
      </c>
      <c r="C579">
        <v>87</v>
      </c>
    </row>
    <row r="580" spans="1:3">
      <c r="A580">
        <v>8730</v>
      </c>
      <c r="B580" t="s">
        <v>3924</v>
      </c>
      <c r="C580">
        <v>87</v>
      </c>
    </row>
    <row r="581" spans="1:3">
      <c r="A581">
        <v>8790</v>
      </c>
      <c r="B581" t="s">
        <v>3925</v>
      </c>
      <c r="C581">
        <v>87</v>
      </c>
    </row>
    <row r="582" spans="1:3">
      <c r="A582">
        <v>8810</v>
      </c>
      <c r="B582" t="s">
        <v>3926</v>
      </c>
      <c r="C582">
        <v>88</v>
      </c>
    </row>
    <row r="583" spans="1:3">
      <c r="A583">
        <v>8891</v>
      </c>
      <c r="B583" t="s">
        <v>3927</v>
      </c>
      <c r="C583">
        <v>88</v>
      </c>
    </row>
    <row r="584" spans="1:3">
      <c r="A584">
        <v>8899</v>
      </c>
      <c r="B584" t="s">
        <v>3928</v>
      </c>
      <c r="C584">
        <v>88</v>
      </c>
    </row>
    <row r="585" spans="1:3">
      <c r="A585">
        <v>9001</v>
      </c>
      <c r="B585" t="s">
        <v>3929</v>
      </c>
      <c r="C585">
        <v>90</v>
      </c>
    </row>
    <row r="586" spans="1:3">
      <c r="A586">
        <v>9002</v>
      </c>
      <c r="B586" t="s">
        <v>3930</v>
      </c>
      <c r="C586">
        <v>90</v>
      </c>
    </row>
    <row r="587" spans="1:3">
      <c r="A587">
        <v>9003</v>
      </c>
      <c r="B587" t="s">
        <v>3931</v>
      </c>
      <c r="C587">
        <v>90</v>
      </c>
    </row>
    <row r="588" spans="1:3">
      <c r="A588">
        <v>9004</v>
      </c>
      <c r="B588" t="s">
        <v>3932</v>
      </c>
      <c r="C588">
        <v>90</v>
      </c>
    </row>
    <row r="589" spans="1:3">
      <c r="A589">
        <v>9101</v>
      </c>
      <c r="B589" t="s">
        <v>3933</v>
      </c>
      <c r="C589">
        <v>91</v>
      </c>
    </row>
    <row r="590" spans="1:3">
      <c r="A590">
        <v>9102</v>
      </c>
      <c r="B590" t="s">
        <v>3934</v>
      </c>
      <c r="C590">
        <v>91</v>
      </c>
    </row>
    <row r="591" spans="1:3">
      <c r="A591">
        <v>9103</v>
      </c>
      <c r="B591" t="s">
        <v>3935</v>
      </c>
      <c r="C591">
        <v>91</v>
      </c>
    </row>
    <row r="592" spans="1:3">
      <c r="A592">
        <v>9104</v>
      </c>
      <c r="B592" t="s">
        <v>3936</v>
      </c>
      <c r="C592">
        <v>91</v>
      </c>
    </row>
    <row r="593" spans="1:3">
      <c r="A593">
        <v>9200</v>
      </c>
      <c r="B593" t="s">
        <v>3937</v>
      </c>
      <c r="C593">
        <v>92</v>
      </c>
    </row>
    <row r="594" spans="1:3">
      <c r="A594">
        <v>9311</v>
      </c>
      <c r="B594" t="s">
        <v>3938</v>
      </c>
      <c r="C594">
        <v>93</v>
      </c>
    </row>
    <row r="595" spans="1:3">
      <c r="A595">
        <v>9312</v>
      </c>
      <c r="B595" t="s">
        <v>3939</v>
      </c>
      <c r="C595">
        <v>93</v>
      </c>
    </row>
    <row r="596" spans="1:3">
      <c r="A596">
        <v>9313</v>
      </c>
      <c r="B596" t="s">
        <v>3940</v>
      </c>
      <c r="C596">
        <v>93</v>
      </c>
    </row>
    <row r="597" spans="1:3">
      <c r="A597">
        <v>9319</v>
      </c>
      <c r="B597" t="s">
        <v>3941</v>
      </c>
      <c r="C597">
        <v>93</v>
      </c>
    </row>
    <row r="598" spans="1:3">
      <c r="A598">
        <v>9321</v>
      </c>
      <c r="B598" t="s">
        <v>3942</v>
      </c>
      <c r="C598">
        <v>93</v>
      </c>
    </row>
    <row r="599" spans="1:3">
      <c r="A599">
        <v>9329</v>
      </c>
      <c r="B599" t="s">
        <v>3943</v>
      </c>
      <c r="C599">
        <v>93</v>
      </c>
    </row>
    <row r="600" spans="1:3">
      <c r="A600">
        <v>9411</v>
      </c>
      <c r="B600" t="s">
        <v>3944</v>
      </c>
      <c r="C600">
        <v>94</v>
      </c>
    </row>
    <row r="601" spans="1:3">
      <c r="A601">
        <v>9412</v>
      </c>
      <c r="B601" t="s">
        <v>3945</v>
      </c>
      <c r="C601">
        <v>94</v>
      </c>
    </row>
    <row r="602" spans="1:3">
      <c r="A602">
        <v>9420</v>
      </c>
      <c r="B602" t="s">
        <v>3946</v>
      </c>
      <c r="C602">
        <v>94</v>
      </c>
    </row>
    <row r="603" spans="1:3">
      <c r="A603">
        <v>9491</v>
      </c>
      <c r="B603" t="s">
        <v>3947</v>
      </c>
      <c r="C603">
        <v>94</v>
      </c>
    </row>
    <row r="604" spans="1:3">
      <c r="A604">
        <v>9492</v>
      </c>
      <c r="B604" t="s">
        <v>3948</v>
      </c>
      <c r="C604">
        <v>94</v>
      </c>
    </row>
    <row r="605" spans="1:3">
      <c r="A605">
        <v>9499</v>
      </c>
      <c r="B605" t="s">
        <v>3949</v>
      </c>
      <c r="C605">
        <v>94</v>
      </c>
    </row>
    <row r="606" spans="1:3">
      <c r="A606">
        <v>9511</v>
      </c>
      <c r="B606" t="s">
        <v>3950</v>
      </c>
      <c r="C606">
        <v>95</v>
      </c>
    </row>
    <row r="607" spans="1:3">
      <c r="A607">
        <v>9512</v>
      </c>
      <c r="B607" t="s">
        <v>3951</v>
      </c>
      <c r="C607">
        <v>95</v>
      </c>
    </row>
    <row r="608" spans="1:3">
      <c r="A608">
        <v>9521</v>
      </c>
      <c r="B608" t="s">
        <v>3952</v>
      </c>
      <c r="C608">
        <v>95</v>
      </c>
    </row>
    <row r="609" spans="1:3">
      <c r="A609">
        <v>9522</v>
      </c>
      <c r="B609" t="s">
        <v>3953</v>
      </c>
      <c r="C609">
        <v>95</v>
      </c>
    </row>
    <row r="610" spans="1:3">
      <c r="A610">
        <v>9523</v>
      </c>
      <c r="B610" t="s">
        <v>3954</v>
      </c>
      <c r="C610">
        <v>95</v>
      </c>
    </row>
    <row r="611" spans="1:3">
      <c r="A611">
        <v>9524</v>
      </c>
      <c r="B611" t="s">
        <v>3955</v>
      </c>
      <c r="C611">
        <v>95</v>
      </c>
    </row>
    <row r="612" spans="1:3">
      <c r="A612">
        <v>9525</v>
      </c>
      <c r="B612" t="s">
        <v>3956</v>
      </c>
      <c r="C612">
        <v>95</v>
      </c>
    </row>
    <row r="613" spans="1:3">
      <c r="A613">
        <v>9529</v>
      </c>
      <c r="B613" t="s">
        <v>3957</v>
      </c>
      <c r="C613">
        <v>95</v>
      </c>
    </row>
    <row r="614" spans="1:3">
      <c r="A614">
        <v>9601</v>
      </c>
      <c r="B614" t="s">
        <v>3958</v>
      </c>
      <c r="C614">
        <v>96</v>
      </c>
    </row>
    <row r="615" spans="1:3">
      <c r="A615">
        <v>9602</v>
      </c>
      <c r="B615" t="s">
        <v>3959</v>
      </c>
      <c r="C615">
        <v>96</v>
      </c>
    </row>
    <row r="616" spans="1:3">
      <c r="A616">
        <v>9603</v>
      </c>
      <c r="B616" t="s">
        <v>3960</v>
      </c>
      <c r="C616">
        <v>96</v>
      </c>
    </row>
    <row r="617" spans="1:3">
      <c r="A617">
        <v>9604</v>
      </c>
      <c r="B617" t="s">
        <v>3961</v>
      </c>
      <c r="C617">
        <v>96</v>
      </c>
    </row>
    <row r="618" spans="1:3">
      <c r="A618">
        <v>9609</v>
      </c>
      <c r="B618" t="s">
        <v>3962</v>
      </c>
      <c r="C618">
        <v>96</v>
      </c>
    </row>
    <row r="619" spans="1:3">
      <c r="A619">
        <v>9700</v>
      </c>
      <c r="B619" t="s">
        <v>3963</v>
      </c>
      <c r="C619">
        <v>97</v>
      </c>
    </row>
    <row r="620" spans="1:3">
      <c r="A620">
        <v>9810</v>
      </c>
      <c r="B620" t="s">
        <v>3964</v>
      </c>
      <c r="C620">
        <v>98</v>
      </c>
    </row>
    <row r="621" spans="1:3">
      <c r="A621">
        <v>9820</v>
      </c>
      <c r="B621" t="s">
        <v>3965</v>
      </c>
      <c r="C621">
        <v>98</v>
      </c>
    </row>
    <row r="622" spans="1:3">
      <c r="A622">
        <v>9900</v>
      </c>
      <c r="B622" t="s">
        <v>3966</v>
      </c>
      <c r="C622">
        <v>99</v>
      </c>
    </row>
  </sheetData>
  <pageMargins left="0.7" right="0.7" top="0.75" bottom="0.75" header="0.3" footer="0.3"/>
  <pageSetup paperSize="9" orientation="portrait" verticalDpi="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D8A2E-A4D4-42B3-BD78-B6BE06D61CDD}">
  <sheetPr codeName="Sheet71">
    <tabColor theme="4" tint="0.59999389629810485"/>
  </sheetPr>
  <dimension ref="A1:E139"/>
  <sheetViews>
    <sheetView workbookViewId="0">
      <selection activeCell="G9" sqref="G9"/>
    </sheetView>
  </sheetViews>
  <sheetFormatPr defaultRowHeight="15"/>
  <cols>
    <col min="1" max="1" width="26.28515625" bestFit="1" customWidth="1"/>
    <col min="2" max="2" width="6.42578125" customWidth="1"/>
    <col min="3" max="3" width="26.28515625" customWidth="1"/>
    <col min="4" max="4" width="20.5703125" bestFit="1" customWidth="1"/>
    <col min="5" max="5" width="20.5703125" customWidth="1"/>
    <col min="7" max="7" width="35.7109375" bestFit="1" customWidth="1"/>
    <col min="8" max="8" width="8.42578125" bestFit="1" customWidth="1"/>
  </cols>
  <sheetData>
    <row r="1" spans="1:5">
      <c r="A1" t="s">
        <v>117</v>
      </c>
    </row>
    <row r="2" spans="1:5">
      <c r="A2" s="35"/>
    </row>
    <row r="7" spans="1:5">
      <c r="A7" s="76" t="s">
        <v>3967</v>
      </c>
      <c r="B7" s="76" t="s">
        <v>3968</v>
      </c>
      <c r="C7" s="76" t="s">
        <v>3969</v>
      </c>
      <c r="D7" s="76" t="s">
        <v>3970</v>
      </c>
      <c r="E7" s="77" t="s">
        <v>3971</v>
      </c>
    </row>
    <row r="8" spans="1:5">
      <c r="A8" s="20">
        <v>1</v>
      </c>
      <c r="B8" s="20" t="s">
        <v>3972</v>
      </c>
      <c r="C8" s="20" t="s">
        <v>3973</v>
      </c>
      <c r="D8" s="78" t="s">
        <v>3974</v>
      </c>
      <c r="E8" s="78" t="s">
        <v>3974</v>
      </c>
    </row>
    <row r="9" spans="1:5">
      <c r="A9" s="20">
        <v>2</v>
      </c>
      <c r="B9" s="20" t="s">
        <v>3972</v>
      </c>
      <c r="C9" s="20" t="s">
        <v>3975</v>
      </c>
      <c r="D9" s="78" t="s">
        <v>3974</v>
      </c>
      <c r="E9" s="78" t="s">
        <v>3974</v>
      </c>
    </row>
    <row r="10" spans="1:5">
      <c r="A10" s="20">
        <v>3</v>
      </c>
      <c r="B10" s="20" t="s">
        <v>3972</v>
      </c>
      <c r="C10" s="20" t="s">
        <v>3976</v>
      </c>
      <c r="D10" s="78" t="s">
        <v>3974</v>
      </c>
      <c r="E10" s="78" t="s">
        <v>3974</v>
      </c>
    </row>
    <row r="11" spans="1:5">
      <c r="A11" s="20">
        <v>5</v>
      </c>
      <c r="B11" s="20" t="s">
        <v>3977</v>
      </c>
      <c r="C11" s="20" t="s">
        <v>3978</v>
      </c>
      <c r="D11" s="78" t="s">
        <v>1544</v>
      </c>
      <c r="E11" s="78" t="s">
        <v>3974</v>
      </c>
    </row>
    <row r="12" spans="1:5">
      <c r="A12" s="20">
        <v>6</v>
      </c>
      <c r="B12" s="20" t="s">
        <v>3977</v>
      </c>
      <c r="C12" s="20" t="s">
        <v>3979</v>
      </c>
      <c r="D12" s="78" t="s">
        <v>3974</v>
      </c>
      <c r="E12" s="78" t="s">
        <v>3974</v>
      </c>
    </row>
    <row r="13" spans="1:5">
      <c r="A13" s="20">
        <v>7</v>
      </c>
      <c r="B13" s="20" t="s">
        <v>3977</v>
      </c>
      <c r="C13" s="20" t="s">
        <v>3980</v>
      </c>
      <c r="D13" s="78" t="s">
        <v>1544</v>
      </c>
      <c r="E13" s="78" t="s">
        <v>3974</v>
      </c>
    </row>
    <row r="14" spans="1:5">
      <c r="A14" s="20">
        <v>8</v>
      </c>
      <c r="B14" s="20" t="s">
        <v>3977</v>
      </c>
      <c r="C14" s="20" t="s">
        <v>3981</v>
      </c>
      <c r="D14" s="78" t="s">
        <v>1544</v>
      </c>
      <c r="E14" s="78" t="s">
        <v>351</v>
      </c>
    </row>
    <row r="15" spans="1:5">
      <c r="A15" s="20">
        <v>9</v>
      </c>
      <c r="B15" s="20" t="s">
        <v>3977</v>
      </c>
      <c r="C15" s="20" t="s">
        <v>3982</v>
      </c>
      <c r="D15" s="78" t="s">
        <v>1544</v>
      </c>
      <c r="E15" s="78" t="s">
        <v>3974</v>
      </c>
    </row>
    <row r="16" spans="1:5">
      <c r="A16" s="20">
        <v>10.1</v>
      </c>
      <c r="B16" s="20" t="s">
        <v>3983</v>
      </c>
      <c r="C16" s="20" t="s">
        <v>3984</v>
      </c>
      <c r="D16" s="78" t="s">
        <v>1593</v>
      </c>
      <c r="E16" s="78" t="s">
        <v>355</v>
      </c>
    </row>
    <row r="17" spans="1:5">
      <c r="A17" s="20" t="s">
        <v>3390</v>
      </c>
      <c r="B17" s="20" t="s">
        <v>3983</v>
      </c>
      <c r="C17" s="20" t="s">
        <v>3985</v>
      </c>
      <c r="D17" s="78" t="s">
        <v>1593</v>
      </c>
      <c r="E17" s="78" t="s">
        <v>355</v>
      </c>
    </row>
    <row r="18" spans="1:5">
      <c r="A18" s="20">
        <v>10.4</v>
      </c>
      <c r="B18" s="20" t="s">
        <v>3983</v>
      </c>
      <c r="C18" s="20" t="s">
        <v>3986</v>
      </c>
      <c r="D18" s="78" t="s">
        <v>1593</v>
      </c>
      <c r="E18" s="78" t="s">
        <v>355</v>
      </c>
    </row>
    <row r="19" spans="1:5">
      <c r="A19" s="20">
        <v>10.5</v>
      </c>
      <c r="B19" s="20" t="s">
        <v>3983</v>
      </c>
      <c r="C19" s="20" t="s">
        <v>3987</v>
      </c>
      <c r="D19" s="78" t="s">
        <v>1593</v>
      </c>
      <c r="E19" s="78" t="s">
        <v>355</v>
      </c>
    </row>
    <row r="20" spans="1:5">
      <c r="A20" s="20">
        <v>10.6</v>
      </c>
      <c r="B20" s="20" t="s">
        <v>3983</v>
      </c>
      <c r="C20" s="20" t="s">
        <v>3988</v>
      </c>
      <c r="D20" s="78" t="s">
        <v>1593</v>
      </c>
      <c r="E20" s="78" t="s">
        <v>355</v>
      </c>
    </row>
    <row r="21" spans="1:5">
      <c r="A21" s="20">
        <v>10.7</v>
      </c>
      <c r="B21" s="20" t="s">
        <v>3983</v>
      </c>
      <c r="C21" s="20" t="s">
        <v>3989</v>
      </c>
      <c r="D21" s="78" t="s">
        <v>1593</v>
      </c>
      <c r="E21" s="78" t="s">
        <v>355</v>
      </c>
    </row>
    <row r="22" spans="1:5">
      <c r="A22" s="20">
        <v>10.8</v>
      </c>
      <c r="B22" s="20" t="s">
        <v>3983</v>
      </c>
      <c r="C22" s="20" t="s">
        <v>3990</v>
      </c>
      <c r="D22" s="78" t="s">
        <v>1593</v>
      </c>
      <c r="E22" s="78" t="s">
        <v>355</v>
      </c>
    </row>
    <row r="23" spans="1:5">
      <c r="A23" s="20">
        <v>10.9</v>
      </c>
      <c r="B23" s="20" t="s">
        <v>3983</v>
      </c>
      <c r="C23" s="20" t="s">
        <v>3991</v>
      </c>
      <c r="D23" s="78" t="s">
        <v>1593</v>
      </c>
      <c r="E23" s="78" t="s">
        <v>355</v>
      </c>
    </row>
    <row r="24" spans="1:5">
      <c r="A24" s="20" t="s">
        <v>3413</v>
      </c>
      <c r="B24" s="20" t="s">
        <v>3983</v>
      </c>
      <c r="C24" s="20" t="s">
        <v>3992</v>
      </c>
      <c r="D24" s="78" t="s">
        <v>1593</v>
      </c>
      <c r="E24" s="78" t="s">
        <v>355</v>
      </c>
    </row>
    <row r="25" spans="1:5">
      <c r="A25" s="20">
        <v>11.07</v>
      </c>
      <c r="B25" s="20" t="s">
        <v>3983</v>
      </c>
      <c r="C25" s="20" t="s">
        <v>3993</v>
      </c>
      <c r="D25" s="78" t="s">
        <v>1593</v>
      </c>
      <c r="E25" s="78" t="s">
        <v>355</v>
      </c>
    </row>
    <row r="26" spans="1:5">
      <c r="A26" s="20">
        <v>12</v>
      </c>
      <c r="B26" s="20" t="s">
        <v>3983</v>
      </c>
      <c r="C26" s="20" t="s">
        <v>3994</v>
      </c>
      <c r="D26" s="78" t="s">
        <v>1593</v>
      </c>
      <c r="E26" s="78" t="s">
        <v>355</v>
      </c>
    </row>
    <row r="27" spans="1:5">
      <c r="A27" s="20">
        <v>13</v>
      </c>
      <c r="B27" s="20" t="s">
        <v>3983</v>
      </c>
      <c r="C27" s="20" t="s">
        <v>363</v>
      </c>
      <c r="D27" s="78" t="s">
        <v>1544</v>
      </c>
      <c r="E27" s="78" t="s">
        <v>363</v>
      </c>
    </row>
    <row r="28" spans="1:5">
      <c r="A28" s="20">
        <v>14</v>
      </c>
      <c r="B28" s="20" t="s">
        <v>3983</v>
      </c>
      <c r="C28" s="20" t="s">
        <v>3995</v>
      </c>
      <c r="D28" s="78" t="s">
        <v>1544</v>
      </c>
      <c r="E28" s="78" t="s">
        <v>363</v>
      </c>
    </row>
    <row r="29" spans="1:5">
      <c r="A29" s="20">
        <v>15</v>
      </c>
      <c r="B29" s="20" t="s">
        <v>3983</v>
      </c>
      <c r="C29" s="20" t="s">
        <v>3996</v>
      </c>
      <c r="D29" s="78" t="s">
        <v>1544</v>
      </c>
      <c r="E29" s="78" t="s">
        <v>363</v>
      </c>
    </row>
    <row r="30" spans="1:5">
      <c r="A30" s="20">
        <v>16</v>
      </c>
      <c r="B30" s="20" t="s">
        <v>3983</v>
      </c>
      <c r="C30" s="20" t="s">
        <v>3997</v>
      </c>
      <c r="D30" s="78" t="s">
        <v>1544</v>
      </c>
      <c r="E30" s="78" t="s">
        <v>361</v>
      </c>
    </row>
    <row r="31" spans="1:5">
      <c r="A31" s="20">
        <v>17</v>
      </c>
      <c r="B31" s="20" t="s">
        <v>3983</v>
      </c>
      <c r="C31" s="20" t="s">
        <v>3998</v>
      </c>
      <c r="D31" s="78" t="s">
        <v>1560</v>
      </c>
      <c r="E31" s="78" t="s">
        <v>362</v>
      </c>
    </row>
    <row r="32" spans="1:5">
      <c r="A32" s="20">
        <v>18</v>
      </c>
      <c r="B32" s="20" t="s">
        <v>3983</v>
      </c>
      <c r="C32" s="20" t="s">
        <v>3999</v>
      </c>
      <c r="D32" s="78" t="s">
        <v>1544</v>
      </c>
      <c r="E32" s="78" t="s">
        <v>362</v>
      </c>
    </row>
    <row r="33" spans="1:5">
      <c r="A33" s="20">
        <v>19.100000000000001</v>
      </c>
      <c r="B33" s="20" t="s">
        <v>3983</v>
      </c>
      <c r="C33" s="20" t="s">
        <v>4000</v>
      </c>
      <c r="D33" s="78" t="s">
        <v>1536</v>
      </c>
      <c r="E33" s="78" t="s">
        <v>3974</v>
      </c>
    </row>
    <row r="34" spans="1:5">
      <c r="A34" s="20">
        <v>19.2</v>
      </c>
      <c r="B34" s="20" t="s">
        <v>3983</v>
      </c>
      <c r="C34" s="20" t="s">
        <v>4001</v>
      </c>
      <c r="D34" s="78" t="s">
        <v>1562</v>
      </c>
      <c r="E34" s="78" t="s">
        <v>515</v>
      </c>
    </row>
    <row r="35" spans="1:5">
      <c r="A35" s="20" t="s">
        <v>3463</v>
      </c>
      <c r="B35" s="20" t="s">
        <v>3983</v>
      </c>
      <c r="C35" s="20" t="s">
        <v>4002</v>
      </c>
      <c r="D35" s="78" t="s">
        <v>352</v>
      </c>
      <c r="E35" s="78" t="s">
        <v>352</v>
      </c>
    </row>
    <row r="36" spans="1:5">
      <c r="A36" s="20" t="s">
        <v>3470</v>
      </c>
      <c r="B36" s="20" t="s">
        <v>3983</v>
      </c>
      <c r="C36" s="20" t="s">
        <v>4003</v>
      </c>
      <c r="D36" s="78" t="s">
        <v>352</v>
      </c>
      <c r="E36" s="78" t="s">
        <v>352</v>
      </c>
    </row>
    <row r="37" spans="1:5">
      <c r="A37" s="20" t="s">
        <v>4004</v>
      </c>
      <c r="B37" s="20" t="s">
        <v>3983</v>
      </c>
      <c r="C37" s="20" t="s">
        <v>4005</v>
      </c>
      <c r="D37" s="78" t="s">
        <v>352</v>
      </c>
      <c r="E37" s="78" t="s">
        <v>352</v>
      </c>
    </row>
    <row r="38" spans="1:5">
      <c r="A38" s="20" t="s">
        <v>3468</v>
      </c>
      <c r="B38" s="20" t="s">
        <v>3983</v>
      </c>
      <c r="C38" s="20" t="s">
        <v>4006</v>
      </c>
      <c r="D38" s="78" t="s">
        <v>352</v>
      </c>
      <c r="E38" s="78" t="s">
        <v>352</v>
      </c>
    </row>
    <row r="39" spans="1:5">
      <c r="A39" s="20" t="s">
        <v>3465</v>
      </c>
      <c r="B39" s="20" t="s">
        <v>3983</v>
      </c>
      <c r="C39" s="20" t="s">
        <v>4007</v>
      </c>
      <c r="D39" s="78" t="s">
        <v>352</v>
      </c>
      <c r="E39" s="78" t="s">
        <v>352</v>
      </c>
    </row>
    <row r="40" spans="1:5">
      <c r="A40" s="20">
        <v>20.3</v>
      </c>
      <c r="B40" s="20" t="s">
        <v>3983</v>
      </c>
      <c r="C40" s="20" t="s">
        <v>4008</v>
      </c>
      <c r="D40" s="78" t="s">
        <v>352</v>
      </c>
      <c r="E40" s="78" t="s">
        <v>352</v>
      </c>
    </row>
    <row r="41" spans="1:5">
      <c r="A41" s="20">
        <v>20.399999999999999</v>
      </c>
      <c r="B41" s="20" t="s">
        <v>3983</v>
      </c>
      <c r="C41" s="20" t="s">
        <v>4009</v>
      </c>
      <c r="D41" s="78" t="s">
        <v>352</v>
      </c>
      <c r="E41" s="78" t="s">
        <v>352</v>
      </c>
    </row>
    <row r="42" spans="1:5">
      <c r="A42" s="20">
        <v>20.5</v>
      </c>
      <c r="B42" s="20" t="s">
        <v>3983</v>
      </c>
      <c r="C42" s="20" t="s">
        <v>4010</v>
      </c>
      <c r="D42" s="78" t="s">
        <v>352</v>
      </c>
      <c r="E42" s="78" t="s">
        <v>352</v>
      </c>
    </row>
    <row r="43" spans="1:5">
      <c r="A43" s="20">
        <v>21</v>
      </c>
      <c r="B43" s="20" t="s">
        <v>3983</v>
      </c>
      <c r="C43" s="20" t="s">
        <v>4011</v>
      </c>
      <c r="D43" s="78" t="s">
        <v>1544</v>
      </c>
      <c r="E43" s="78" t="s">
        <v>352</v>
      </c>
    </row>
    <row r="44" spans="1:5">
      <c r="A44" s="20">
        <v>22.1</v>
      </c>
      <c r="B44" s="20" t="s">
        <v>3983</v>
      </c>
      <c r="C44" s="20" t="s">
        <v>4012</v>
      </c>
      <c r="D44" s="78" t="s">
        <v>1544</v>
      </c>
      <c r="E44" s="78" t="s">
        <v>361</v>
      </c>
    </row>
    <row r="45" spans="1:5">
      <c r="A45" s="20">
        <v>22.2</v>
      </c>
      <c r="B45" s="20" t="s">
        <v>3983</v>
      </c>
      <c r="C45" s="20" t="s">
        <v>4013</v>
      </c>
      <c r="D45" s="78" t="s">
        <v>1544</v>
      </c>
      <c r="E45" s="78" t="s">
        <v>361</v>
      </c>
    </row>
    <row r="46" spans="1:5">
      <c r="A46" s="20" t="s">
        <v>3491</v>
      </c>
      <c r="B46" s="20" t="s">
        <v>3983</v>
      </c>
      <c r="C46" s="20" t="s">
        <v>4014</v>
      </c>
      <c r="D46" s="78" t="s">
        <v>1564</v>
      </c>
      <c r="E46" s="78" t="s">
        <v>351</v>
      </c>
    </row>
    <row r="47" spans="1:5">
      <c r="A47" s="20">
        <v>23.51</v>
      </c>
      <c r="B47" s="20" t="s">
        <v>3983</v>
      </c>
      <c r="C47" s="20" t="s">
        <v>4015</v>
      </c>
      <c r="D47" s="78" t="s">
        <v>350</v>
      </c>
      <c r="E47" s="78" t="s">
        <v>350</v>
      </c>
    </row>
    <row r="48" spans="1:5">
      <c r="A48" s="20" t="s">
        <v>3506</v>
      </c>
      <c r="B48" s="20" t="s">
        <v>3983</v>
      </c>
      <c r="C48" s="20" t="s">
        <v>4016</v>
      </c>
      <c r="D48" s="78" t="s">
        <v>1564</v>
      </c>
      <c r="E48" s="78" t="s">
        <v>358</v>
      </c>
    </row>
    <row r="49" spans="1:5">
      <c r="A49" s="20" t="s">
        <v>4017</v>
      </c>
      <c r="B49" s="20" t="s">
        <v>3983</v>
      </c>
      <c r="C49" s="20" t="s">
        <v>4018</v>
      </c>
      <c r="D49" s="78" t="s">
        <v>1564</v>
      </c>
      <c r="E49" s="78" t="s">
        <v>358</v>
      </c>
    </row>
    <row r="50" spans="1:5">
      <c r="A50" s="20">
        <v>23.6</v>
      </c>
      <c r="B50" s="20" t="s">
        <v>3983</v>
      </c>
      <c r="C50" s="20" t="s">
        <v>4019</v>
      </c>
      <c r="D50" s="78" t="s">
        <v>1564</v>
      </c>
      <c r="E50" s="78" t="s">
        <v>351</v>
      </c>
    </row>
    <row r="51" spans="1:5">
      <c r="A51" s="20" t="s">
        <v>3517</v>
      </c>
      <c r="B51" s="20" t="s">
        <v>3983</v>
      </c>
      <c r="C51" s="20" t="s">
        <v>4020</v>
      </c>
      <c r="D51" s="78" t="s">
        <v>1536</v>
      </c>
      <c r="E51" s="78" t="s">
        <v>357</v>
      </c>
    </row>
    <row r="52" spans="1:5">
      <c r="A52" s="20" t="s">
        <v>3524</v>
      </c>
      <c r="B52" s="20" t="s">
        <v>3983</v>
      </c>
      <c r="C52" s="20" t="s">
        <v>4021</v>
      </c>
      <c r="D52" s="78" t="s">
        <v>360</v>
      </c>
      <c r="E52" s="78" t="s">
        <v>360</v>
      </c>
    </row>
    <row r="53" spans="1:5">
      <c r="A53" s="20">
        <v>24.42</v>
      </c>
      <c r="B53" s="20" t="s">
        <v>3983</v>
      </c>
      <c r="C53" s="20" t="s">
        <v>4022</v>
      </c>
      <c r="D53" s="78" t="s">
        <v>360</v>
      </c>
      <c r="E53" s="78" t="s">
        <v>360</v>
      </c>
    </row>
    <row r="54" spans="1:5">
      <c r="A54" s="20">
        <v>24.46</v>
      </c>
      <c r="B54" s="20" t="s">
        <v>3983</v>
      </c>
      <c r="C54" s="20" t="s">
        <v>4023</v>
      </c>
      <c r="D54" s="78" t="s">
        <v>3974</v>
      </c>
      <c r="E54" s="78" t="s">
        <v>3974</v>
      </c>
    </row>
    <row r="55" spans="1:5">
      <c r="A55" s="20" t="s">
        <v>3535</v>
      </c>
      <c r="B55" s="20" t="s">
        <v>3983</v>
      </c>
      <c r="C55" s="20" t="s">
        <v>4024</v>
      </c>
      <c r="D55" s="78" t="s">
        <v>1544</v>
      </c>
      <c r="E55" s="78" t="s">
        <v>359</v>
      </c>
    </row>
    <row r="56" spans="1:5">
      <c r="A56" s="20">
        <v>25.4</v>
      </c>
      <c r="B56" s="20" t="s">
        <v>3983</v>
      </c>
      <c r="C56" s="20" t="s">
        <v>4025</v>
      </c>
      <c r="D56" s="78" t="s">
        <v>1544</v>
      </c>
      <c r="E56" s="78" t="s">
        <v>359</v>
      </c>
    </row>
    <row r="57" spans="1:5">
      <c r="A57" s="20">
        <v>26</v>
      </c>
      <c r="B57" s="20" t="s">
        <v>3983</v>
      </c>
      <c r="C57" s="20" t="s">
        <v>4026</v>
      </c>
      <c r="D57" s="78" t="s">
        <v>1544</v>
      </c>
      <c r="E57" s="78" t="s">
        <v>354</v>
      </c>
    </row>
    <row r="58" spans="1:5">
      <c r="A58" s="20">
        <v>27</v>
      </c>
      <c r="B58" s="20" t="s">
        <v>3983</v>
      </c>
      <c r="C58" s="20" t="s">
        <v>4027</v>
      </c>
      <c r="D58" s="78" t="s">
        <v>1544</v>
      </c>
      <c r="E58" s="78" t="s">
        <v>354</v>
      </c>
    </row>
    <row r="59" spans="1:5">
      <c r="A59" s="20">
        <v>28</v>
      </c>
      <c r="B59" s="20" t="s">
        <v>3983</v>
      </c>
      <c r="C59" s="20" t="s">
        <v>4028</v>
      </c>
      <c r="D59" s="78" t="s">
        <v>1544</v>
      </c>
      <c r="E59" s="78" t="s">
        <v>359</v>
      </c>
    </row>
    <row r="60" spans="1:5">
      <c r="A60" s="20">
        <v>29</v>
      </c>
      <c r="B60" s="20" t="s">
        <v>3983</v>
      </c>
      <c r="C60" s="20" t="s">
        <v>4029</v>
      </c>
      <c r="D60" s="78" t="s">
        <v>1544</v>
      </c>
      <c r="E60" s="78" t="s">
        <v>364</v>
      </c>
    </row>
    <row r="61" spans="1:5">
      <c r="A61" s="20">
        <v>30.1</v>
      </c>
      <c r="B61" s="20" t="s">
        <v>3983</v>
      </c>
      <c r="C61" s="20" t="s">
        <v>4030</v>
      </c>
      <c r="D61" s="78" t="s">
        <v>1544</v>
      </c>
      <c r="E61" s="78" t="s">
        <v>364</v>
      </c>
    </row>
    <row r="62" spans="1:5">
      <c r="A62" s="20">
        <v>30.3</v>
      </c>
      <c r="B62" s="20" t="s">
        <v>3983</v>
      </c>
      <c r="C62" s="20" t="s">
        <v>4031</v>
      </c>
      <c r="D62" s="78" t="s">
        <v>1544</v>
      </c>
      <c r="E62" s="78" t="s">
        <v>364</v>
      </c>
    </row>
    <row r="63" spans="1:5">
      <c r="A63" s="20" t="s">
        <v>3600</v>
      </c>
      <c r="B63" s="20" t="s">
        <v>3983</v>
      </c>
      <c r="C63" s="20" t="s">
        <v>4032</v>
      </c>
      <c r="D63" s="78" t="s">
        <v>1544</v>
      </c>
      <c r="E63" s="78" t="s">
        <v>364</v>
      </c>
    </row>
    <row r="64" spans="1:5">
      <c r="A64" s="20">
        <v>31</v>
      </c>
      <c r="B64" s="20" t="s">
        <v>3983</v>
      </c>
      <c r="C64" s="20" t="s">
        <v>4033</v>
      </c>
      <c r="D64" s="78" t="s">
        <v>1544</v>
      </c>
      <c r="E64" s="78" t="s">
        <v>361</v>
      </c>
    </row>
    <row r="65" spans="1:5">
      <c r="A65" s="20">
        <v>32</v>
      </c>
      <c r="B65" s="20" t="s">
        <v>3983</v>
      </c>
      <c r="C65" s="20" t="s">
        <v>4034</v>
      </c>
      <c r="D65" s="78" t="s">
        <v>1544</v>
      </c>
      <c r="E65" s="78" t="s">
        <v>361</v>
      </c>
    </row>
    <row r="66" spans="1:5">
      <c r="A66" s="20">
        <v>33.15</v>
      </c>
      <c r="B66" s="20" t="s">
        <v>3983</v>
      </c>
      <c r="C66" s="20" t="s">
        <v>4035</v>
      </c>
      <c r="D66" s="78" t="s">
        <v>1544</v>
      </c>
      <c r="E66" s="78" t="s">
        <v>361</v>
      </c>
    </row>
    <row r="67" spans="1:5">
      <c r="A67" s="20">
        <v>33.159999999999997</v>
      </c>
      <c r="B67" s="20" t="s">
        <v>3983</v>
      </c>
      <c r="C67" s="20" t="s">
        <v>4036</v>
      </c>
      <c r="D67" s="78" t="s">
        <v>1544</v>
      </c>
      <c r="E67" s="78" t="s">
        <v>361</v>
      </c>
    </row>
    <row r="68" spans="1:5">
      <c r="A68" s="20" t="s">
        <v>3620</v>
      </c>
      <c r="B68" s="20" t="s">
        <v>3983</v>
      </c>
      <c r="C68" s="20" t="s">
        <v>4037</v>
      </c>
      <c r="D68" s="78" t="s">
        <v>1544</v>
      </c>
      <c r="E68" s="78" t="s">
        <v>361</v>
      </c>
    </row>
    <row r="69" spans="1:5">
      <c r="A69" s="20" t="s">
        <v>3630</v>
      </c>
      <c r="B69" s="20" t="s">
        <v>4038</v>
      </c>
      <c r="C69" s="20" t="s">
        <v>4039</v>
      </c>
      <c r="D69" s="78" t="s">
        <v>3974</v>
      </c>
      <c r="E69" s="78" t="s">
        <v>3974</v>
      </c>
    </row>
    <row r="70" spans="1:5">
      <c r="A70" s="20" t="s">
        <v>4040</v>
      </c>
      <c r="B70" s="20" t="s">
        <v>4038</v>
      </c>
      <c r="C70" s="20" t="s">
        <v>4041</v>
      </c>
      <c r="D70" s="78" t="s">
        <v>3974</v>
      </c>
      <c r="E70" s="78" t="s">
        <v>3974</v>
      </c>
    </row>
    <row r="71" spans="1:5">
      <c r="A71" s="20" t="s">
        <v>4042</v>
      </c>
      <c r="B71" s="20" t="s">
        <v>4038</v>
      </c>
      <c r="C71" s="20" t="s">
        <v>4043</v>
      </c>
      <c r="D71" s="78" t="s">
        <v>3974</v>
      </c>
      <c r="E71" s="78" t="s">
        <v>3974</v>
      </c>
    </row>
    <row r="72" spans="1:5">
      <c r="A72" s="20" t="s">
        <v>4044</v>
      </c>
      <c r="B72" s="20" t="s">
        <v>4038</v>
      </c>
      <c r="C72" s="20" t="s">
        <v>4045</v>
      </c>
      <c r="D72" s="78" t="s">
        <v>3974</v>
      </c>
      <c r="E72" s="78" t="s">
        <v>3974</v>
      </c>
    </row>
    <row r="73" spans="1:5">
      <c r="A73" s="20" t="s">
        <v>4046</v>
      </c>
      <c r="B73" s="20" t="s">
        <v>4038</v>
      </c>
      <c r="C73" s="20" t="s">
        <v>4047</v>
      </c>
      <c r="D73" s="78" t="s">
        <v>3974</v>
      </c>
      <c r="E73" s="78" t="s">
        <v>3974</v>
      </c>
    </row>
    <row r="74" spans="1:5">
      <c r="A74" s="20" t="s">
        <v>3635</v>
      </c>
      <c r="B74" s="20" t="s">
        <v>4038</v>
      </c>
      <c r="C74" s="20" t="s">
        <v>4048</v>
      </c>
      <c r="D74" s="78" t="s">
        <v>3974</v>
      </c>
      <c r="E74" s="78" t="s">
        <v>3974</v>
      </c>
    </row>
    <row r="75" spans="1:5">
      <c r="A75" s="20">
        <v>36</v>
      </c>
      <c r="B75" s="20" t="s">
        <v>4049</v>
      </c>
      <c r="C75" s="20" t="s">
        <v>4050</v>
      </c>
      <c r="D75" s="78" t="s">
        <v>3974</v>
      </c>
      <c r="E75" s="78" t="s">
        <v>361</v>
      </c>
    </row>
    <row r="76" spans="1:5">
      <c r="A76" s="20">
        <v>37</v>
      </c>
      <c r="B76" s="20" t="s">
        <v>4049</v>
      </c>
      <c r="C76" s="20" t="s">
        <v>4051</v>
      </c>
      <c r="D76" s="78" t="s">
        <v>3974</v>
      </c>
      <c r="E76" s="78" t="s">
        <v>361</v>
      </c>
    </row>
    <row r="77" spans="1:5">
      <c r="A77" s="20">
        <v>38</v>
      </c>
      <c r="B77" s="20" t="s">
        <v>4049</v>
      </c>
      <c r="C77" s="20" t="s">
        <v>4052</v>
      </c>
      <c r="D77" s="78" t="s">
        <v>3974</v>
      </c>
      <c r="E77" s="78" t="s">
        <v>361</v>
      </c>
    </row>
    <row r="78" spans="1:5">
      <c r="A78" s="20">
        <v>39</v>
      </c>
      <c r="B78" s="20" t="s">
        <v>4049</v>
      </c>
      <c r="C78" s="20" t="s">
        <v>4053</v>
      </c>
      <c r="D78" s="78" t="s">
        <v>3974</v>
      </c>
      <c r="E78" s="78" t="s">
        <v>361</v>
      </c>
    </row>
    <row r="79" spans="1:5">
      <c r="A79" s="20">
        <v>41</v>
      </c>
      <c r="B79" s="20" t="s">
        <v>4054</v>
      </c>
      <c r="C79" s="20" t="s">
        <v>4055</v>
      </c>
      <c r="D79" s="78" t="s">
        <v>3974</v>
      </c>
      <c r="E79" s="78" t="s">
        <v>353</v>
      </c>
    </row>
    <row r="80" spans="1:5">
      <c r="A80" s="20">
        <v>42</v>
      </c>
      <c r="B80" s="20" t="s">
        <v>4054</v>
      </c>
      <c r="C80" s="20" t="s">
        <v>4056</v>
      </c>
      <c r="D80" s="78" t="s">
        <v>3974</v>
      </c>
      <c r="E80" s="78" t="s">
        <v>353</v>
      </c>
    </row>
    <row r="81" spans="1:5">
      <c r="A81" s="20">
        <v>43</v>
      </c>
      <c r="B81" s="20" t="s">
        <v>4054</v>
      </c>
      <c r="C81" s="20" t="s">
        <v>4057</v>
      </c>
      <c r="D81" s="78" t="s">
        <v>3974</v>
      </c>
      <c r="E81" s="78" t="s">
        <v>353</v>
      </c>
    </row>
    <row r="82" spans="1:5">
      <c r="A82" s="20">
        <v>45</v>
      </c>
      <c r="B82" s="20" t="s">
        <v>4058</v>
      </c>
      <c r="C82" s="20" t="s">
        <v>4059</v>
      </c>
      <c r="D82" s="78" t="s">
        <v>3974</v>
      </c>
      <c r="E82" s="78" t="s">
        <v>3974</v>
      </c>
    </row>
    <row r="83" spans="1:5">
      <c r="A83" s="20">
        <v>46</v>
      </c>
      <c r="B83" s="20" t="s">
        <v>4058</v>
      </c>
      <c r="C83" s="20" t="s">
        <v>4060</v>
      </c>
      <c r="D83" s="78" t="s">
        <v>3974</v>
      </c>
      <c r="E83" s="78" t="s">
        <v>3974</v>
      </c>
    </row>
    <row r="84" spans="1:5">
      <c r="A84" s="20">
        <v>47</v>
      </c>
      <c r="B84" s="20" t="s">
        <v>4058</v>
      </c>
      <c r="C84" s="20" t="s">
        <v>4061</v>
      </c>
      <c r="D84" s="78" t="s">
        <v>3974</v>
      </c>
      <c r="E84" s="78" t="s">
        <v>3974</v>
      </c>
    </row>
    <row r="85" spans="1:5">
      <c r="A85" s="20" t="s">
        <v>3762</v>
      </c>
      <c r="B85" s="20" t="s">
        <v>4062</v>
      </c>
      <c r="C85" s="20" t="s">
        <v>4063</v>
      </c>
      <c r="D85" s="78" t="s">
        <v>3974</v>
      </c>
      <c r="E85" s="78" t="s">
        <v>3974</v>
      </c>
    </row>
    <row r="86" spans="1:5">
      <c r="A86" s="20" t="s">
        <v>3765</v>
      </c>
      <c r="B86" s="20" t="s">
        <v>4062</v>
      </c>
      <c r="C86" s="20" t="s">
        <v>4064</v>
      </c>
      <c r="D86" s="78" t="s">
        <v>3974</v>
      </c>
      <c r="E86" s="78" t="s">
        <v>3974</v>
      </c>
    </row>
    <row r="87" spans="1:5">
      <c r="A87" s="20" t="s">
        <v>4065</v>
      </c>
      <c r="B87" s="20" t="s">
        <v>4062</v>
      </c>
      <c r="C87" s="20" t="s">
        <v>4066</v>
      </c>
      <c r="D87" s="78" t="s">
        <v>3974</v>
      </c>
      <c r="E87" s="78" t="s">
        <v>3974</v>
      </c>
    </row>
    <row r="88" spans="1:5">
      <c r="A88" s="20">
        <v>49.32</v>
      </c>
      <c r="B88" s="20" t="s">
        <v>4062</v>
      </c>
      <c r="C88" s="20" t="s">
        <v>4067</v>
      </c>
      <c r="D88" s="78" t="s">
        <v>3974</v>
      </c>
      <c r="E88" s="78" t="s">
        <v>3974</v>
      </c>
    </row>
    <row r="89" spans="1:5">
      <c r="A89" s="20">
        <v>49.4</v>
      </c>
      <c r="B89" s="20" t="s">
        <v>4062</v>
      </c>
      <c r="C89" s="20" t="s">
        <v>4068</v>
      </c>
      <c r="D89" s="78" t="s">
        <v>3974</v>
      </c>
      <c r="E89" s="78" t="s">
        <v>3974</v>
      </c>
    </row>
    <row r="90" spans="1:5">
      <c r="A90" s="20">
        <v>49.5</v>
      </c>
      <c r="B90" s="20" t="s">
        <v>4062</v>
      </c>
      <c r="C90" s="20" t="s">
        <v>4069</v>
      </c>
      <c r="D90" s="78" t="s">
        <v>3974</v>
      </c>
      <c r="E90" s="78" t="s">
        <v>3974</v>
      </c>
    </row>
    <row r="91" spans="1:5">
      <c r="A91" s="20">
        <v>50</v>
      </c>
      <c r="B91" s="20" t="s">
        <v>4062</v>
      </c>
      <c r="C91" s="20" t="s">
        <v>4070</v>
      </c>
      <c r="D91" s="78" t="s">
        <v>3974</v>
      </c>
      <c r="E91" s="78" t="s">
        <v>3974</v>
      </c>
    </row>
    <row r="92" spans="1:5">
      <c r="A92" s="20">
        <v>51</v>
      </c>
      <c r="B92" s="20" t="s">
        <v>4062</v>
      </c>
      <c r="C92" s="20" t="s">
        <v>4071</v>
      </c>
      <c r="D92" s="78" t="s">
        <v>3974</v>
      </c>
      <c r="E92" s="78" t="s">
        <v>3974</v>
      </c>
    </row>
    <row r="93" spans="1:5">
      <c r="A93" s="20">
        <v>52</v>
      </c>
      <c r="B93" s="20" t="s">
        <v>4062</v>
      </c>
      <c r="C93" s="20" t="s">
        <v>4072</v>
      </c>
      <c r="D93" s="78" t="s">
        <v>3974</v>
      </c>
      <c r="E93" s="78" t="s">
        <v>3974</v>
      </c>
    </row>
    <row r="94" spans="1:5">
      <c r="A94" s="20">
        <v>53</v>
      </c>
      <c r="B94" s="20" t="s">
        <v>4062</v>
      </c>
      <c r="C94" s="20" t="s">
        <v>4073</v>
      </c>
      <c r="D94" s="78" t="s">
        <v>3974</v>
      </c>
      <c r="E94" s="78" t="s">
        <v>3974</v>
      </c>
    </row>
    <row r="95" spans="1:5">
      <c r="A95" s="20">
        <v>55</v>
      </c>
      <c r="B95" s="20" t="s">
        <v>4074</v>
      </c>
      <c r="C95" s="20" t="s">
        <v>4075</v>
      </c>
      <c r="D95" s="78" t="s">
        <v>3974</v>
      </c>
      <c r="E95" s="78" t="s">
        <v>3974</v>
      </c>
    </row>
    <row r="96" spans="1:5">
      <c r="A96" s="20">
        <v>56</v>
      </c>
      <c r="B96" s="20" t="s">
        <v>4074</v>
      </c>
      <c r="C96" s="20" t="s">
        <v>4076</v>
      </c>
      <c r="D96" s="78" t="s">
        <v>3974</v>
      </c>
      <c r="E96" s="78" t="s">
        <v>3974</v>
      </c>
    </row>
    <row r="97" spans="1:5">
      <c r="A97" s="20">
        <v>58</v>
      </c>
      <c r="B97" s="20" t="s">
        <v>4077</v>
      </c>
      <c r="C97" s="20" t="s">
        <v>4078</v>
      </c>
      <c r="D97" s="78" t="s">
        <v>3974</v>
      </c>
      <c r="E97" s="78" t="s">
        <v>3974</v>
      </c>
    </row>
    <row r="98" spans="1:5">
      <c r="A98" s="20">
        <v>59</v>
      </c>
      <c r="B98" s="20" t="s">
        <v>4077</v>
      </c>
      <c r="C98" s="20" t="s">
        <v>4079</v>
      </c>
      <c r="D98" s="78" t="s">
        <v>3974</v>
      </c>
      <c r="E98" s="78" t="s">
        <v>3974</v>
      </c>
    </row>
    <row r="99" spans="1:5">
      <c r="A99" s="20">
        <v>60</v>
      </c>
      <c r="B99" s="20" t="s">
        <v>4077</v>
      </c>
      <c r="C99" s="20" t="s">
        <v>4080</v>
      </c>
      <c r="D99" s="78" t="s">
        <v>3974</v>
      </c>
      <c r="E99" s="78" t="s">
        <v>3974</v>
      </c>
    </row>
    <row r="100" spans="1:5">
      <c r="A100" s="20">
        <v>61</v>
      </c>
      <c r="B100" s="20" t="s">
        <v>4077</v>
      </c>
      <c r="C100" s="20" t="s">
        <v>4081</v>
      </c>
      <c r="D100" s="78" t="s">
        <v>3974</v>
      </c>
      <c r="E100" s="78" t="s">
        <v>3974</v>
      </c>
    </row>
    <row r="101" spans="1:5">
      <c r="A101" s="20">
        <v>62</v>
      </c>
      <c r="B101" s="20" t="s">
        <v>4077</v>
      </c>
      <c r="C101" s="20" t="s">
        <v>4082</v>
      </c>
      <c r="D101" s="78" t="s">
        <v>3974</v>
      </c>
      <c r="E101" s="78" t="s">
        <v>3974</v>
      </c>
    </row>
    <row r="102" spans="1:5">
      <c r="A102" s="20">
        <v>63</v>
      </c>
      <c r="B102" s="20" t="s">
        <v>4077</v>
      </c>
      <c r="C102" s="20" t="s">
        <v>4083</v>
      </c>
      <c r="D102" s="78" t="s">
        <v>3974</v>
      </c>
      <c r="E102" s="78" t="s">
        <v>3974</v>
      </c>
    </row>
    <row r="103" spans="1:5">
      <c r="A103" s="20">
        <v>64</v>
      </c>
      <c r="B103" s="20" t="s">
        <v>4084</v>
      </c>
      <c r="C103" s="20" t="s">
        <v>4085</v>
      </c>
      <c r="D103" s="78" t="s">
        <v>3974</v>
      </c>
      <c r="E103" s="78" t="s">
        <v>3974</v>
      </c>
    </row>
    <row r="104" spans="1:5">
      <c r="A104" s="20" t="s">
        <v>3828</v>
      </c>
      <c r="B104" s="20" t="s">
        <v>4084</v>
      </c>
      <c r="C104" s="20" t="s">
        <v>4086</v>
      </c>
      <c r="D104" s="78" t="s">
        <v>3974</v>
      </c>
      <c r="E104" s="78" t="s">
        <v>3974</v>
      </c>
    </row>
    <row r="105" spans="1:5">
      <c r="A105" s="20">
        <v>65.3</v>
      </c>
      <c r="B105" s="20" t="s">
        <v>4084</v>
      </c>
      <c r="C105" s="20" t="s">
        <v>4087</v>
      </c>
      <c r="D105" s="78" t="s">
        <v>3974</v>
      </c>
      <c r="E105" s="78" t="s">
        <v>3974</v>
      </c>
    </row>
    <row r="106" spans="1:5">
      <c r="A106" s="20">
        <v>66</v>
      </c>
      <c r="B106" s="20" t="s">
        <v>4084</v>
      </c>
      <c r="C106" s="20" t="s">
        <v>4088</v>
      </c>
      <c r="D106" s="78" t="s">
        <v>3974</v>
      </c>
      <c r="E106" s="78" t="s">
        <v>3974</v>
      </c>
    </row>
    <row r="107" spans="1:5">
      <c r="A107" s="20" t="s">
        <v>3840</v>
      </c>
      <c r="B107" s="20" t="s">
        <v>4089</v>
      </c>
      <c r="C107" s="20" t="s">
        <v>4090</v>
      </c>
      <c r="D107" s="78" t="s">
        <v>3974</v>
      </c>
      <c r="E107" s="78" t="s">
        <v>3974</v>
      </c>
    </row>
    <row r="108" spans="1:5">
      <c r="A108" s="20">
        <v>68.3</v>
      </c>
      <c r="B108" s="20" t="s">
        <v>4089</v>
      </c>
      <c r="C108" s="20" t="s">
        <v>4091</v>
      </c>
      <c r="D108" s="78" t="s">
        <v>3974</v>
      </c>
      <c r="E108" s="78" t="s">
        <v>3974</v>
      </c>
    </row>
    <row r="109" spans="1:5">
      <c r="A109" s="20">
        <v>69.099999999999994</v>
      </c>
      <c r="B109" s="20" t="s">
        <v>4092</v>
      </c>
      <c r="C109" s="20" t="s">
        <v>4093</v>
      </c>
      <c r="D109" s="78" t="s">
        <v>3974</v>
      </c>
      <c r="E109" s="78" t="s">
        <v>3974</v>
      </c>
    </row>
    <row r="110" spans="1:5">
      <c r="A110" s="20">
        <v>69.2</v>
      </c>
      <c r="B110" s="20" t="s">
        <v>4092</v>
      </c>
      <c r="C110" s="20" t="s">
        <v>4094</v>
      </c>
      <c r="D110" s="78" t="s">
        <v>3974</v>
      </c>
      <c r="E110" s="78" t="s">
        <v>3974</v>
      </c>
    </row>
    <row r="111" spans="1:5">
      <c r="A111" s="20">
        <v>70</v>
      </c>
      <c r="B111" s="20" t="s">
        <v>4092</v>
      </c>
      <c r="C111" s="20" t="s">
        <v>4095</v>
      </c>
      <c r="D111" s="78" t="s">
        <v>3974</v>
      </c>
      <c r="E111" s="78" t="s">
        <v>3974</v>
      </c>
    </row>
    <row r="112" spans="1:5">
      <c r="A112" s="20">
        <v>71</v>
      </c>
      <c r="B112" s="20" t="s">
        <v>4092</v>
      </c>
      <c r="C112" s="20" t="s">
        <v>4096</v>
      </c>
      <c r="D112" s="78" t="s">
        <v>3974</v>
      </c>
      <c r="E112" s="78" t="s">
        <v>3974</v>
      </c>
    </row>
    <row r="113" spans="1:5">
      <c r="A113" s="20">
        <v>72</v>
      </c>
      <c r="B113" s="20" t="s">
        <v>4092</v>
      </c>
      <c r="C113" s="20" t="s">
        <v>4097</v>
      </c>
      <c r="D113" s="78" t="s">
        <v>3974</v>
      </c>
      <c r="E113" s="78" t="s">
        <v>3974</v>
      </c>
    </row>
    <row r="114" spans="1:5">
      <c r="A114" s="20">
        <v>73</v>
      </c>
      <c r="B114" s="20" t="s">
        <v>4092</v>
      </c>
      <c r="C114" s="20" t="s">
        <v>4098</v>
      </c>
      <c r="D114" s="78" t="s">
        <v>3974</v>
      </c>
      <c r="E114" s="78" t="s">
        <v>3974</v>
      </c>
    </row>
    <row r="115" spans="1:5">
      <c r="A115" s="20">
        <v>74</v>
      </c>
      <c r="B115" s="20" t="s">
        <v>4092</v>
      </c>
      <c r="C115" s="20" t="s">
        <v>4099</v>
      </c>
      <c r="D115" s="78" t="s">
        <v>3974</v>
      </c>
      <c r="E115" s="78" t="s">
        <v>3974</v>
      </c>
    </row>
    <row r="116" spans="1:5">
      <c r="A116" s="20">
        <v>75</v>
      </c>
      <c r="B116" s="20" t="s">
        <v>4092</v>
      </c>
      <c r="C116" s="20" t="s">
        <v>4100</v>
      </c>
      <c r="D116" s="78" t="s">
        <v>3974</v>
      </c>
      <c r="E116" s="78" t="s">
        <v>3974</v>
      </c>
    </row>
    <row r="117" spans="1:5">
      <c r="A117" s="20">
        <v>77</v>
      </c>
      <c r="B117" s="20" t="s">
        <v>4101</v>
      </c>
      <c r="C117" s="20" t="s">
        <v>4102</v>
      </c>
      <c r="D117" s="78" t="s">
        <v>3974</v>
      </c>
      <c r="E117" s="78" t="s">
        <v>3974</v>
      </c>
    </row>
    <row r="118" spans="1:5">
      <c r="A118" s="20">
        <v>78</v>
      </c>
      <c r="B118" s="20" t="s">
        <v>4101</v>
      </c>
      <c r="C118" s="20" t="s">
        <v>4103</v>
      </c>
      <c r="D118" s="78" t="s">
        <v>3974</v>
      </c>
      <c r="E118" s="78" t="s">
        <v>3974</v>
      </c>
    </row>
    <row r="119" spans="1:5">
      <c r="A119" s="20">
        <v>79</v>
      </c>
      <c r="B119" s="20" t="s">
        <v>4101</v>
      </c>
      <c r="C119" s="20" t="s">
        <v>4104</v>
      </c>
      <c r="D119" s="78" t="s">
        <v>3974</v>
      </c>
      <c r="E119" s="78" t="s">
        <v>3974</v>
      </c>
    </row>
    <row r="120" spans="1:5">
      <c r="A120" s="20">
        <v>80</v>
      </c>
      <c r="B120" s="20" t="s">
        <v>4101</v>
      </c>
      <c r="C120" s="20" t="s">
        <v>4105</v>
      </c>
      <c r="D120" s="78" t="s">
        <v>3974</v>
      </c>
      <c r="E120" s="78" t="s">
        <v>3974</v>
      </c>
    </row>
    <row r="121" spans="1:5">
      <c r="A121" s="20">
        <v>81</v>
      </c>
      <c r="B121" s="20" t="s">
        <v>4101</v>
      </c>
      <c r="C121" s="20" t="s">
        <v>4106</v>
      </c>
      <c r="D121" s="78" t="s">
        <v>3974</v>
      </c>
      <c r="E121" s="78" t="s">
        <v>3974</v>
      </c>
    </row>
    <row r="122" spans="1:5">
      <c r="A122" s="20">
        <v>82</v>
      </c>
      <c r="B122" s="20" t="s">
        <v>4101</v>
      </c>
      <c r="C122" s="20" t="s">
        <v>4107</v>
      </c>
      <c r="D122" s="78" t="s">
        <v>3974</v>
      </c>
      <c r="E122" s="78" t="s">
        <v>3974</v>
      </c>
    </row>
    <row r="123" spans="1:5">
      <c r="A123" s="20" t="s">
        <v>3897</v>
      </c>
      <c r="B123" s="20" t="s">
        <v>4108</v>
      </c>
      <c r="C123" s="20" t="s">
        <v>4109</v>
      </c>
      <c r="D123" s="78" t="s">
        <v>3974</v>
      </c>
      <c r="E123" s="78" t="s">
        <v>3974</v>
      </c>
    </row>
    <row r="124" spans="1:5">
      <c r="A124" s="20">
        <v>84.22</v>
      </c>
      <c r="B124" s="20" t="s">
        <v>4108</v>
      </c>
      <c r="C124" s="20" t="s">
        <v>4110</v>
      </c>
      <c r="D124" s="78" t="s">
        <v>3974</v>
      </c>
      <c r="E124" s="78" t="s">
        <v>3974</v>
      </c>
    </row>
    <row r="125" spans="1:5">
      <c r="A125" s="20">
        <v>85</v>
      </c>
      <c r="B125" s="20" t="s">
        <v>4111</v>
      </c>
      <c r="C125" s="20" t="s">
        <v>4112</v>
      </c>
      <c r="D125" s="78" t="s">
        <v>3974</v>
      </c>
      <c r="E125" s="78" t="s">
        <v>3974</v>
      </c>
    </row>
    <row r="126" spans="1:5">
      <c r="A126" s="20">
        <v>86</v>
      </c>
      <c r="B126" s="20" t="s">
        <v>4113</v>
      </c>
      <c r="C126" s="20" t="s">
        <v>4114</v>
      </c>
      <c r="D126" s="78" t="s">
        <v>3974</v>
      </c>
      <c r="E126" s="78" t="s">
        <v>3974</v>
      </c>
    </row>
    <row r="127" spans="1:5">
      <c r="A127" s="20">
        <v>87</v>
      </c>
      <c r="B127" s="20" t="s">
        <v>4113</v>
      </c>
      <c r="C127" s="20" t="s">
        <v>4115</v>
      </c>
      <c r="D127" s="78" t="s">
        <v>3974</v>
      </c>
      <c r="E127" s="78" t="s">
        <v>3974</v>
      </c>
    </row>
    <row r="128" spans="1:5">
      <c r="A128" s="20">
        <v>88</v>
      </c>
      <c r="B128" s="20" t="s">
        <v>4113</v>
      </c>
      <c r="C128" s="20" t="s">
        <v>4116</v>
      </c>
      <c r="D128" s="78" t="s">
        <v>3974</v>
      </c>
      <c r="E128" s="78" t="s">
        <v>3974</v>
      </c>
    </row>
    <row r="129" spans="1:5">
      <c r="A129" s="20">
        <v>90</v>
      </c>
      <c r="B129" s="20" t="s">
        <v>4117</v>
      </c>
      <c r="C129" s="20" t="s">
        <v>4118</v>
      </c>
      <c r="D129" s="78" t="s">
        <v>3974</v>
      </c>
      <c r="E129" s="78" t="s">
        <v>3974</v>
      </c>
    </row>
    <row r="130" spans="1:5">
      <c r="A130" s="20">
        <v>91</v>
      </c>
      <c r="B130" s="20" t="s">
        <v>4117</v>
      </c>
      <c r="C130" s="20" t="s">
        <v>4119</v>
      </c>
      <c r="D130" s="78" t="s">
        <v>3974</v>
      </c>
      <c r="E130" s="78" t="s">
        <v>3974</v>
      </c>
    </row>
    <row r="131" spans="1:5">
      <c r="A131" s="20">
        <v>92</v>
      </c>
      <c r="B131" s="20" t="s">
        <v>4117</v>
      </c>
      <c r="C131" s="20" t="s">
        <v>4120</v>
      </c>
      <c r="D131" s="78" t="s">
        <v>3974</v>
      </c>
      <c r="E131" s="78" t="s">
        <v>3974</v>
      </c>
    </row>
    <row r="132" spans="1:5">
      <c r="A132" s="20">
        <v>93</v>
      </c>
      <c r="B132" s="20" t="s">
        <v>4117</v>
      </c>
      <c r="C132" s="20" t="s">
        <v>4121</v>
      </c>
      <c r="D132" s="78" t="s">
        <v>3974</v>
      </c>
      <c r="E132" s="78" t="s">
        <v>3974</v>
      </c>
    </row>
    <row r="133" spans="1:5">
      <c r="A133" s="20">
        <v>94</v>
      </c>
      <c r="B133" s="20" t="s">
        <v>4122</v>
      </c>
      <c r="C133" s="20" t="s">
        <v>4123</v>
      </c>
      <c r="D133" s="78" t="s">
        <v>3974</v>
      </c>
      <c r="E133" s="78" t="s">
        <v>3974</v>
      </c>
    </row>
    <row r="134" spans="1:5">
      <c r="A134" s="20">
        <v>95</v>
      </c>
      <c r="B134" s="20" t="s">
        <v>4122</v>
      </c>
      <c r="C134" s="20" t="s">
        <v>4124</v>
      </c>
      <c r="D134" s="78" t="s">
        <v>3974</v>
      </c>
      <c r="E134" s="78" t="s">
        <v>3974</v>
      </c>
    </row>
    <row r="135" spans="1:5">
      <c r="A135" s="20">
        <v>96</v>
      </c>
      <c r="B135" s="20" t="s">
        <v>4122</v>
      </c>
      <c r="C135" s="20" t="s">
        <v>4125</v>
      </c>
      <c r="D135" s="78" t="s">
        <v>3974</v>
      </c>
      <c r="E135" s="78" t="s">
        <v>3974</v>
      </c>
    </row>
    <row r="136" spans="1:5">
      <c r="A136" s="20">
        <v>97</v>
      </c>
      <c r="B136" s="20" t="s">
        <v>4126</v>
      </c>
      <c r="C136" s="20" t="s">
        <v>4127</v>
      </c>
      <c r="D136" s="78" t="s">
        <v>3974</v>
      </c>
      <c r="E136" s="78" t="s">
        <v>3974</v>
      </c>
    </row>
    <row r="137" spans="1:5">
      <c r="A137" s="20">
        <v>100</v>
      </c>
      <c r="B137" s="20" t="s">
        <v>4128</v>
      </c>
      <c r="C137" s="20" t="s">
        <v>4129</v>
      </c>
      <c r="D137" s="78" t="s">
        <v>3974</v>
      </c>
      <c r="E137" s="78" t="s">
        <v>3974</v>
      </c>
    </row>
    <row r="138" spans="1:5">
      <c r="A138" s="20">
        <v>101</v>
      </c>
      <c r="B138" s="20" t="s">
        <v>4128</v>
      </c>
      <c r="C138" s="20" t="s">
        <v>4130</v>
      </c>
      <c r="D138" s="78" t="s">
        <v>3974</v>
      </c>
      <c r="E138" s="78" t="s">
        <v>3974</v>
      </c>
    </row>
    <row r="139" spans="1:5">
      <c r="A139" s="20" t="s">
        <v>4128</v>
      </c>
      <c r="B139" s="20" t="s">
        <v>4128</v>
      </c>
      <c r="C139" s="20" t="s">
        <v>4131</v>
      </c>
      <c r="D139" s="78" t="s">
        <v>3974</v>
      </c>
      <c r="E139" s="78" t="s">
        <v>3974</v>
      </c>
    </row>
  </sheetData>
  <autoFilter ref="A7:D139" xr:uid="{00000000-0001-0000-0000-000000000000}"/>
  <conditionalFormatting sqref="D8:E139">
    <cfRule type="containsText" dxfId="0" priority="1" operator="containsText" text="Not applicable">
      <formula>NOT(ISERROR(SEARCH("Not applicable",D8)))</formula>
    </cfRule>
  </conditionalFormatting>
  <pageMargins left="0.7" right="0.7" top="0.75" bottom="0.75" header="0.3" footer="0.3"/>
  <pageSetup paperSize="9" orientation="portrait" horizontalDpi="300" verticalDpi="0"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4BD3C-2E97-4105-9CF9-7078901AAAF1}">
  <sheetPr codeName="Sheet38">
    <tabColor theme="4" tint="0.59999389629810485"/>
  </sheetPr>
  <dimension ref="A1:D19"/>
  <sheetViews>
    <sheetView workbookViewId="0">
      <selection activeCell="A2" sqref="A2"/>
    </sheetView>
  </sheetViews>
  <sheetFormatPr defaultRowHeight="15"/>
  <cols>
    <col min="1" max="1" width="22" customWidth="1"/>
  </cols>
  <sheetData>
    <row r="1" spans="1:4">
      <c r="A1" t="s">
        <v>4132</v>
      </c>
    </row>
    <row r="6" spans="1:4">
      <c r="A6" s="55"/>
      <c r="B6" s="55"/>
      <c r="C6" s="55"/>
      <c r="D6" s="55"/>
    </row>
    <row r="7" spans="1:4" s="1" customFormat="1">
      <c r="A7" s="1" t="s">
        <v>4133</v>
      </c>
      <c r="B7" s="1" t="s">
        <v>4134</v>
      </c>
      <c r="C7" s="1" t="s">
        <v>4135</v>
      </c>
      <c r="D7" s="1" t="s">
        <v>4136</v>
      </c>
    </row>
    <row r="8" spans="1:4">
      <c r="A8" t="s">
        <v>4137</v>
      </c>
      <c r="B8">
        <v>54.84</v>
      </c>
      <c r="C8">
        <v>-1.5</v>
      </c>
      <c r="D8" t="s">
        <v>531</v>
      </c>
    </row>
    <row r="9" spans="1:4">
      <c r="A9" t="s">
        <v>4138</v>
      </c>
      <c r="B9">
        <v>53.99</v>
      </c>
      <c r="C9">
        <v>-2.7</v>
      </c>
      <c r="D9" t="s">
        <v>532</v>
      </c>
    </row>
    <row r="10" spans="1:4">
      <c r="A10" t="s">
        <v>4139</v>
      </c>
      <c r="B10">
        <v>54.134</v>
      </c>
      <c r="C10">
        <v>-0.81069999999999998</v>
      </c>
      <c r="D10" t="s">
        <v>530</v>
      </c>
    </row>
    <row r="11" spans="1:4">
      <c r="A11" t="s">
        <v>4140</v>
      </c>
      <c r="B11">
        <v>53.209000000000003</v>
      </c>
      <c r="C11">
        <v>-0.441</v>
      </c>
      <c r="D11" t="s">
        <v>530</v>
      </c>
    </row>
    <row r="12" spans="1:4">
      <c r="A12" t="s">
        <v>4141</v>
      </c>
      <c r="B12">
        <v>52.53</v>
      </c>
      <c r="C12">
        <v>-2.181</v>
      </c>
      <c r="D12" t="s">
        <v>532</v>
      </c>
    </row>
    <row r="13" spans="1:4">
      <c r="A13" t="s">
        <v>4142</v>
      </c>
      <c r="B13">
        <v>52.33</v>
      </c>
      <c r="C13">
        <v>0.45</v>
      </c>
      <c r="D13" t="s">
        <v>536</v>
      </c>
    </row>
    <row r="14" spans="1:4">
      <c r="A14" t="s">
        <v>4143</v>
      </c>
      <c r="B14">
        <v>51.509864999999998</v>
      </c>
      <c r="C14">
        <v>-0.118092</v>
      </c>
      <c r="D14" t="s">
        <v>536</v>
      </c>
    </row>
    <row r="15" spans="1:4">
      <c r="A15" t="s">
        <v>4144</v>
      </c>
      <c r="B15">
        <v>51.2</v>
      </c>
      <c r="C15">
        <v>-0.5</v>
      </c>
      <c r="D15" t="s">
        <v>534</v>
      </c>
    </row>
    <row r="16" spans="1:4">
      <c r="A16" t="s">
        <v>4145</v>
      </c>
      <c r="B16">
        <v>50.7</v>
      </c>
      <c r="C16">
        <v>-3.1</v>
      </c>
      <c r="D16" t="s">
        <v>534</v>
      </c>
    </row>
    <row r="17" spans="1:4">
      <c r="A17" t="s">
        <v>1543</v>
      </c>
      <c r="B17">
        <v>52.330219999999997</v>
      </c>
      <c r="C17">
        <v>-3.7664089999999999</v>
      </c>
      <c r="D17" t="s">
        <v>533</v>
      </c>
    </row>
    <row r="18" spans="1:4">
      <c r="A18" t="s">
        <v>1553</v>
      </c>
      <c r="B18">
        <v>56.659405999999997</v>
      </c>
      <c r="C18">
        <v>-4.0112139999999998</v>
      </c>
      <c r="D18" t="s">
        <v>535</v>
      </c>
    </row>
    <row r="19" spans="1:4">
      <c r="A19" t="s">
        <v>4146</v>
      </c>
      <c r="B19">
        <v>54.607576999999999</v>
      </c>
      <c r="C19">
        <v>-6.6931450000000003</v>
      </c>
      <c r="D19" t="s">
        <v>537</v>
      </c>
    </row>
  </sheetData>
  <pageMargins left="0.7" right="0.7" top="0.75" bottom="0.75" header="0.3" footer="0.3"/>
  <pageSetup paperSize="9" orientation="portrait" verticalDpi="0"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F7560-858B-41AD-B8A2-E6A6059DAA71}">
  <sheetPr>
    <tabColor theme="4" tint="0.39997558519241921"/>
  </sheetPr>
  <dimension ref="A1:B23"/>
  <sheetViews>
    <sheetView tabSelected="1" workbookViewId="0"/>
  </sheetViews>
  <sheetFormatPr defaultRowHeight="15"/>
  <cols>
    <col min="1" max="1" width="21.5703125" customWidth="1"/>
  </cols>
  <sheetData>
    <row r="1" spans="1:2">
      <c r="A1" t="s">
        <v>4690</v>
      </c>
    </row>
    <row r="2" spans="1:2">
      <c r="A2" s="35"/>
    </row>
    <row r="5" spans="1:2">
      <c r="B5" s="55" t="s">
        <v>4147</v>
      </c>
    </row>
    <row r="6" spans="1:2">
      <c r="A6" s="55" t="s">
        <v>446</v>
      </c>
      <c r="B6" s="32" t="s">
        <v>4148</v>
      </c>
    </row>
    <row r="7" spans="1:2">
      <c r="A7" s="1" t="s">
        <v>1514</v>
      </c>
      <c r="B7" s="1" t="s">
        <v>4149</v>
      </c>
    </row>
    <row r="8" spans="1:2">
      <c r="A8" t="s">
        <v>350</v>
      </c>
      <c r="B8">
        <v>6.5741839767643198</v>
      </c>
    </row>
    <row r="9" spans="1:2">
      <c r="A9" t="s">
        <v>352</v>
      </c>
      <c r="B9">
        <v>10.227930748797265</v>
      </c>
    </row>
    <row r="10" spans="1:2">
      <c r="A10" t="s">
        <v>355</v>
      </c>
      <c r="B10">
        <v>6.3437204112133001</v>
      </c>
    </row>
    <row r="11" spans="1:2">
      <c r="A11" t="s">
        <v>357</v>
      </c>
      <c r="B11">
        <v>10.92464505644916</v>
      </c>
    </row>
    <row r="12" spans="1:2">
      <c r="A12" t="s">
        <v>351</v>
      </c>
      <c r="B12">
        <v>2.2536293570968997</v>
      </c>
    </row>
    <row r="13" spans="1:2">
      <c r="A13" t="s">
        <v>360</v>
      </c>
      <c r="B13">
        <v>1.1713078256761871</v>
      </c>
    </row>
    <row r="14" spans="1:2">
      <c r="A14" t="s">
        <v>361</v>
      </c>
      <c r="B14">
        <v>9.8900643728725228</v>
      </c>
    </row>
    <row r="15" spans="1:2">
      <c r="A15" t="s">
        <v>362</v>
      </c>
      <c r="B15">
        <v>2.0817288304434114</v>
      </c>
    </row>
    <row r="16" spans="1:2">
      <c r="A16" t="s">
        <v>515</v>
      </c>
      <c r="B16">
        <v>11.369154854367657</v>
      </c>
    </row>
    <row r="17" spans="1:2">
      <c r="A17" s="22" t="s">
        <v>356</v>
      </c>
      <c r="B17">
        <v>2.2482534096742617</v>
      </c>
    </row>
    <row r="18" spans="1:2">
      <c r="A18" t="s">
        <v>359</v>
      </c>
      <c r="B18">
        <v>3.5891889250394375</v>
      </c>
    </row>
    <row r="19" spans="1:2">
      <c r="A19" t="s">
        <v>354</v>
      </c>
      <c r="B19">
        <v>1.0559030490406427</v>
      </c>
    </row>
    <row r="20" spans="1:2">
      <c r="A20" t="s">
        <v>364</v>
      </c>
      <c r="B20">
        <v>1.6669769597436936</v>
      </c>
    </row>
    <row r="21" spans="1:2">
      <c r="A21" t="s">
        <v>363</v>
      </c>
      <c r="B21">
        <v>0.93849434422016575</v>
      </c>
    </row>
    <row r="22" spans="1:2">
      <c r="A22" t="s">
        <v>353</v>
      </c>
      <c r="B22">
        <v>3.5617699541720214</v>
      </c>
    </row>
    <row r="23" spans="1:2">
      <c r="A23" t="s">
        <v>358</v>
      </c>
      <c r="B23">
        <v>1.5638531113618401</v>
      </c>
    </row>
  </sheetData>
  <pageMargins left="0.7" right="0.7" top="0.75" bottom="0.75" header="0.3" footer="0.3"/>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F94AD-32EA-4947-8F71-397CF9557EDE}">
  <sheetPr codeName="Sheet73">
    <tabColor theme="4" tint="0.59999389629810485"/>
  </sheetPr>
  <dimension ref="A1:G23"/>
  <sheetViews>
    <sheetView workbookViewId="0"/>
  </sheetViews>
  <sheetFormatPr defaultRowHeight="15"/>
  <cols>
    <col min="1" max="1" width="16.42578125" customWidth="1"/>
    <col min="5" max="5" width="9.5703125" bestFit="1" customWidth="1"/>
  </cols>
  <sheetData>
    <row r="1" spans="1:7">
      <c r="A1" t="s">
        <v>4150</v>
      </c>
    </row>
    <row r="2" spans="1:7">
      <c r="A2" s="35"/>
    </row>
    <row r="5" spans="1:7">
      <c r="B5" s="32" t="s">
        <v>1445</v>
      </c>
    </row>
    <row r="6" spans="1:7">
      <c r="A6" s="55" t="s">
        <v>446</v>
      </c>
      <c r="B6" s="55" t="s">
        <v>4151</v>
      </c>
    </row>
    <row r="7" spans="1:7" s="1" customFormat="1">
      <c r="A7" s="1" t="s">
        <v>1514</v>
      </c>
      <c r="B7" s="1" t="s">
        <v>122</v>
      </c>
      <c r="C7" s="1" t="s">
        <v>4152</v>
      </c>
      <c r="D7" s="1" t="s">
        <v>4153</v>
      </c>
    </row>
    <row r="8" spans="1:7">
      <c r="A8" t="s">
        <v>350</v>
      </c>
      <c r="B8">
        <v>1</v>
      </c>
      <c r="C8">
        <v>0</v>
      </c>
      <c r="D8">
        <v>0</v>
      </c>
      <c r="E8" s="7"/>
      <c r="G8" s="7"/>
    </row>
    <row r="9" spans="1:7">
      <c r="A9" t="s">
        <v>352</v>
      </c>
      <c r="B9">
        <v>0.5</v>
      </c>
      <c r="C9">
        <v>0</v>
      </c>
      <c r="D9">
        <v>0.5</v>
      </c>
      <c r="E9" s="7"/>
      <c r="G9" s="7"/>
    </row>
    <row r="10" spans="1:7">
      <c r="A10" t="s">
        <v>355</v>
      </c>
      <c r="B10">
        <v>0.4</v>
      </c>
      <c r="C10">
        <v>0</v>
      </c>
      <c r="D10">
        <v>0.6</v>
      </c>
      <c r="E10" s="7"/>
      <c r="G10" s="7"/>
    </row>
    <row r="11" spans="1:7">
      <c r="A11" t="s">
        <v>357</v>
      </c>
      <c r="B11">
        <v>1</v>
      </c>
      <c r="C11">
        <v>0</v>
      </c>
      <c r="D11">
        <v>0</v>
      </c>
      <c r="E11" s="7"/>
      <c r="G11" s="7"/>
    </row>
    <row r="12" spans="1:7">
      <c r="A12" t="s">
        <v>351</v>
      </c>
      <c r="B12">
        <v>0.5</v>
      </c>
      <c r="C12">
        <v>0</v>
      </c>
      <c r="D12">
        <v>0.5</v>
      </c>
      <c r="E12" s="7"/>
      <c r="G12" s="7"/>
    </row>
    <row r="13" spans="1:7">
      <c r="A13" t="s">
        <v>360</v>
      </c>
      <c r="B13">
        <v>0.1</v>
      </c>
      <c r="C13">
        <v>0</v>
      </c>
      <c r="D13">
        <v>0.9</v>
      </c>
      <c r="E13" s="7"/>
      <c r="G13" s="7"/>
    </row>
    <row r="14" spans="1:7">
      <c r="A14" t="s">
        <v>361</v>
      </c>
      <c r="B14">
        <v>0.1</v>
      </c>
      <c r="C14">
        <v>0</v>
      </c>
      <c r="D14">
        <v>0.9</v>
      </c>
      <c r="E14" s="7"/>
      <c r="G14" s="7"/>
    </row>
    <row r="15" spans="1:7">
      <c r="A15" t="s">
        <v>362</v>
      </c>
      <c r="B15">
        <v>0.6</v>
      </c>
      <c r="C15">
        <v>0</v>
      </c>
      <c r="D15">
        <v>0.4</v>
      </c>
      <c r="E15" s="7"/>
      <c r="G15" s="7"/>
    </row>
    <row r="16" spans="1:7">
      <c r="A16" t="s">
        <v>515</v>
      </c>
      <c r="B16">
        <v>1</v>
      </c>
      <c r="C16">
        <v>0</v>
      </c>
      <c r="D16">
        <v>0</v>
      </c>
      <c r="E16" s="7"/>
      <c r="G16" s="7"/>
    </row>
    <row r="17" spans="1:7">
      <c r="A17" s="22" t="s">
        <v>356</v>
      </c>
      <c r="B17">
        <v>0.5</v>
      </c>
      <c r="C17">
        <v>0</v>
      </c>
      <c r="D17">
        <v>0.5</v>
      </c>
      <c r="E17" s="7"/>
      <c r="G17" s="7"/>
    </row>
    <row r="18" spans="1:7">
      <c r="A18" t="s">
        <v>359</v>
      </c>
      <c r="B18">
        <v>0</v>
      </c>
      <c r="C18">
        <v>0</v>
      </c>
      <c r="D18">
        <v>1</v>
      </c>
      <c r="E18" s="7"/>
      <c r="G18" s="7"/>
    </row>
    <row r="19" spans="1:7">
      <c r="A19" t="s">
        <v>354</v>
      </c>
      <c r="B19">
        <v>0</v>
      </c>
      <c r="C19">
        <v>0</v>
      </c>
      <c r="D19">
        <v>1</v>
      </c>
      <c r="E19" s="7"/>
      <c r="G19" s="7"/>
    </row>
    <row r="20" spans="1:7">
      <c r="A20" t="s">
        <v>364</v>
      </c>
      <c r="B20">
        <v>0.2</v>
      </c>
      <c r="C20">
        <v>0</v>
      </c>
      <c r="D20">
        <v>0.8</v>
      </c>
      <c r="E20" s="7"/>
      <c r="G20" s="7"/>
    </row>
    <row r="21" spans="1:7">
      <c r="A21" t="s">
        <v>363</v>
      </c>
      <c r="B21">
        <v>0.1</v>
      </c>
      <c r="C21">
        <v>0</v>
      </c>
      <c r="D21">
        <v>0.9</v>
      </c>
      <c r="E21" s="7"/>
      <c r="G21" s="7"/>
    </row>
    <row r="22" spans="1:7">
      <c r="A22" t="s">
        <v>353</v>
      </c>
      <c r="B22">
        <v>0</v>
      </c>
      <c r="C22">
        <v>0</v>
      </c>
      <c r="D22">
        <v>1</v>
      </c>
      <c r="E22" s="7"/>
      <c r="G22" s="7"/>
    </row>
    <row r="23" spans="1:7">
      <c r="A23" t="s">
        <v>358</v>
      </c>
      <c r="B23">
        <v>1</v>
      </c>
      <c r="C23">
        <v>0</v>
      </c>
      <c r="D23">
        <v>0</v>
      </c>
      <c r="E23" s="7"/>
      <c r="G23" s="7"/>
    </row>
  </sheetData>
  <pageMargins left="0.7" right="0.7" top="0.75" bottom="0.75" header="0.3" footer="0.3"/>
  <pageSetup paperSize="9" orientation="portrait" verticalDpi="0"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C2A98-1B47-4927-99B3-543AF2F53F8F}">
  <sheetPr codeName="Sheet74">
    <tabColor theme="4" tint="0.59999389629810485"/>
  </sheetPr>
  <dimension ref="A1:Q35"/>
  <sheetViews>
    <sheetView workbookViewId="0">
      <selection activeCell="A2" sqref="A2"/>
    </sheetView>
  </sheetViews>
  <sheetFormatPr defaultRowHeight="15"/>
  <sheetData>
    <row r="1" spans="1:17">
      <c r="A1" t="s">
        <v>4689</v>
      </c>
    </row>
    <row r="2" spans="1:17">
      <c r="A2" t="s">
        <v>4154</v>
      </c>
    </row>
    <row r="5" spans="1:17">
      <c r="B5" s="32" t="s">
        <v>1445</v>
      </c>
      <c r="C5" s="32" t="s">
        <v>1445</v>
      </c>
      <c r="D5" s="32" t="s">
        <v>1445</v>
      </c>
      <c r="E5" s="32" t="s">
        <v>1445</v>
      </c>
      <c r="F5" s="32" t="s">
        <v>1445</v>
      </c>
      <c r="G5" s="32" t="s">
        <v>1445</v>
      </c>
      <c r="H5" s="32" t="s">
        <v>1445</v>
      </c>
      <c r="I5" s="32" t="s">
        <v>1445</v>
      </c>
      <c r="J5" s="32" t="s">
        <v>1445</v>
      </c>
    </row>
    <row r="6" spans="1:17">
      <c r="A6" s="55" t="s">
        <v>1453</v>
      </c>
      <c r="B6" s="55" t="s">
        <v>4155</v>
      </c>
      <c r="D6" s="55" t="s">
        <v>4156</v>
      </c>
      <c r="G6" s="55" t="s">
        <v>4157</v>
      </c>
      <c r="I6" s="55" t="s">
        <v>4158</v>
      </c>
      <c r="L6" s="55" t="s">
        <v>4159</v>
      </c>
      <c r="M6" s="55" t="s">
        <v>4160</v>
      </c>
      <c r="N6" s="55" t="s">
        <v>4161</v>
      </c>
      <c r="O6" s="55" t="s">
        <v>4162</v>
      </c>
    </row>
    <row r="7" spans="1:17" s="1" customFormat="1">
      <c r="A7" s="1" t="s">
        <v>4163</v>
      </c>
      <c r="B7" s="1" t="s">
        <v>350</v>
      </c>
      <c r="C7" s="1" t="s">
        <v>351</v>
      </c>
      <c r="D7" s="1" t="s">
        <v>352</v>
      </c>
      <c r="E7" s="1" t="s">
        <v>353</v>
      </c>
      <c r="F7" s="1" t="s">
        <v>354</v>
      </c>
      <c r="G7" s="1" t="s">
        <v>355</v>
      </c>
      <c r="H7" s="1" t="s">
        <v>356</v>
      </c>
      <c r="I7" s="1" t="s">
        <v>357</v>
      </c>
      <c r="J7" s="1" t="s">
        <v>358</v>
      </c>
      <c r="K7" s="21" t="s">
        <v>359</v>
      </c>
      <c r="L7" s="1" t="s">
        <v>360</v>
      </c>
      <c r="M7" s="1" t="s">
        <v>361</v>
      </c>
      <c r="N7" s="1" t="s">
        <v>362</v>
      </c>
      <c r="O7" s="1" t="s">
        <v>515</v>
      </c>
      <c r="P7" s="1" t="s">
        <v>363</v>
      </c>
      <c r="Q7" s="1" t="s">
        <v>364</v>
      </c>
    </row>
    <row r="8" spans="1:17">
      <c r="A8" s="81" t="s">
        <v>535</v>
      </c>
      <c r="B8" s="7">
        <v>0.1</v>
      </c>
      <c r="C8" s="7">
        <v>0.1</v>
      </c>
      <c r="D8" s="7">
        <v>0.1</v>
      </c>
      <c r="E8" s="7">
        <v>0.1</v>
      </c>
      <c r="F8" s="7">
        <v>0.1</v>
      </c>
      <c r="G8" s="7">
        <v>0.1</v>
      </c>
      <c r="H8" s="7">
        <v>0.1</v>
      </c>
      <c r="I8" s="7">
        <v>0.1</v>
      </c>
      <c r="J8" s="7">
        <v>0.1</v>
      </c>
      <c r="K8" s="7">
        <v>0.1</v>
      </c>
      <c r="L8" s="7">
        <v>0.1</v>
      </c>
      <c r="M8" s="7">
        <v>0.1</v>
      </c>
      <c r="N8" s="7">
        <v>0.1</v>
      </c>
      <c r="O8" s="7">
        <v>0.1</v>
      </c>
      <c r="P8" s="7">
        <v>0.1</v>
      </c>
      <c r="Q8" s="7">
        <v>0.1</v>
      </c>
    </row>
    <row r="9" spans="1:17">
      <c r="A9" s="81" t="s">
        <v>537</v>
      </c>
      <c r="B9" s="7">
        <v>0.1</v>
      </c>
      <c r="C9" s="7">
        <v>0.1</v>
      </c>
      <c r="D9" s="7">
        <v>0.1</v>
      </c>
      <c r="E9" s="7">
        <v>0.1</v>
      </c>
      <c r="F9" s="7">
        <v>0.1</v>
      </c>
      <c r="G9" s="7">
        <v>0.1</v>
      </c>
      <c r="H9" s="7">
        <v>0.1</v>
      </c>
      <c r="I9" s="7">
        <v>0.1</v>
      </c>
      <c r="J9" s="7">
        <v>0.1</v>
      </c>
      <c r="K9" s="7">
        <v>0.1</v>
      </c>
      <c r="L9" s="7">
        <v>0.1</v>
      </c>
      <c r="M9" s="7">
        <v>0.1</v>
      </c>
      <c r="N9" s="7">
        <v>0.1</v>
      </c>
      <c r="O9" s="7">
        <v>0.1</v>
      </c>
      <c r="P9" s="7">
        <v>0.1</v>
      </c>
      <c r="Q9" s="7">
        <v>0.1</v>
      </c>
    </row>
    <row r="10" spans="1:17">
      <c r="A10" s="81" t="s">
        <v>536</v>
      </c>
      <c r="B10" s="7">
        <v>0.1</v>
      </c>
      <c r="C10" s="7">
        <v>0.1</v>
      </c>
      <c r="D10" s="7">
        <v>0.1</v>
      </c>
      <c r="E10" s="7">
        <v>0.1</v>
      </c>
      <c r="F10" s="7">
        <v>0.1</v>
      </c>
      <c r="G10" s="7">
        <v>0.1</v>
      </c>
      <c r="H10" s="7">
        <v>0.1</v>
      </c>
      <c r="I10" s="7">
        <v>0.1</v>
      </c>
      <c r="J10" s="7">
        <v>0.1</v>
      </c>
      <c r="K10" s="7">
        <v>0.1</v>
      </c>
      <c r="L10" s="7">
        <v>0.1</v>
      </c>
      <c r="M10" s="7">
        <v>0.1</v>
      </c>
      <c r="N10" s="7">
        <v>0.1</v>
      </c>
      <c r="O10" s="7">
        <v>0.1</v>
      </c>
      <c r="P10" s="7">
        <v>0.1</v>
      </c>
      <c r="Q10" s="7">
        <v>0.1</v>
      </c>
    </row>
    <row r="11" spans="1:17">
      <c r="A11" s="81" t="s">
        <v>4164</v>
      </c>
      <c r="B11">
        <v>0</v>
      </c>
      <c r="C11">
        <v>0</v>
      </c>
      <c r="D11">
        <v>0</v>
      </c>
      <c r="E11">
        <v>0</v>
      </c>
      <c r="F11">
        <v>0</v>
      </c>
      <c r="G11">
        <v>0</v>
      </c>
      <c r="H11">
        <v>0</v>
      </c>
      <c r="I11">
        <v>0</v>
      </c>
      <c r="J11">
        <v>0</v>
      </c>
      <c r="K11">
        <v>0</v>
      </c>
      <c r="L11">
        <v>0</v>
      </c>
      <c r="M11">
        <v>0</v>
      </c>
      <c r="N11">
        <v>0</v>
      </c>
      <c r="O11">
        <v>0</v>
      </c>
      <c r="P11">
        <v>0</v>
      </c>
      <c r="Q11">
        <v>0</v>
      </c>
    </row>
    <row r="12" spans="1:17">
      <c r="A12" s="81" t="s">
        <v>533</v>
      </c>
      <c r="B12" s="7">
        <v>0.1</v>
      </c>
      <c r="C12" s="7">
        <v>0.1</v>
      </c>
      <c r="D12" s="7">
        <v>0.1</v>
      </c>
      <c r="E12" s="7">
        <v>0.1</v>
      </c>
      <c r="F12" s="7">
        <v>0.1</v>
      </c>
      <c r="G12" s="7">
        <v>0.1</v>
      </c>
      <c r="H12" s="7">
        <v>0.1</v>
      </c>
      <c r="I12" s="7">
        <v>0.1</v>
      </c>
      <c r="J12" s="7">
        <v>0.1</v>
      </c>
      <c r="K12" s="7">
        <v>0.1</v>
      </c>
      <c r="L12" s="7">
        <v>0.1</v>
      </c>
      <c r="M12" s="7">
        <v>0.1</v>
      </c>
      <c r="N12" s="7">
        <v>0.1</v>
      </c>
      <c r="O12" s="7">
        <v>0.1</v>
      </c>
      <c r="P12" s="7">
        <v>0.1</v>
      </c>
      <c r="Q12" s="7">
        <v>0.1</v>
      </c>
    </row>
    <row r="13" spans="1:17">
      <c r="A13" s="81" t="s">
        <v>534</v>
      </c>
      <c r="B13" s="7">
        <v>0.1</v>
      </c>
      <c r="C13" s="7">
        <v>0.1</v>
      </c>
      <c r="D13" s="7">
        <v>0.1</v>
      </c>
      <c r="E13" s="7">
        <v>0.1</v>
      </c>
      <c r="F13" s="7">
        <v>0.1</v>
      </c>
      <c r="G13" s="7">
        <v>0.1</v>
      </c>
      <c r="H13" s="7">
        <v>0.1</v>
      </c>
      <c r="I13" s="7">
        <v>0.1</v>
      </c>
      <c r="J13" s="7">
        <v>0.1</v>
      </c>
      <c r="K13" s="7">
        <v>0.1</v>
      </c>
      <c r="L13" s="7">
        <v>0.1</v>
      </c>
      <c r="M13" s="7">
        <v>0.1</v>
      </c>
      <c r="N13" s="7">
        <v>0.1</v>
      </c>
      <c r="O13" s="7">
        <v>0.1</v>
      </c>
      <c r="P13" s="7">
        <v>0.1</v>
      </c>
      <c r="Q13" s="7">
        <v>0.1</v>
      </c>
    </row>
    <row r="14" spans="1:17">
      <c r="A14" s="81" t="s">
        <v>531</v>
      </c>
      <c r="B14" s="7">
        <v>0.1</v>
      </c>
      <c r="C14" s="7">
        <v>0.1</v>
      </c>
      <c r="D14" s="7">
        <v>0.1</v>
      </c>
      <c r="E14" s="7">
        <v>0.1</v>
      </c>
      <c r="F14" s="7">
        <v>0.1</v>
      </c>
      <c r="G14" s="7">
        <v>0.1</v>
      </c>
      <c r="H14" s="7">
        <v>0.1</v>
      </c>
      <c r="I14" s="7">
        <v>0.1</v>
      </c>
      <c r="J14" s="7">
        <v>0.1</v>
      </c>
      <c r="K14" s="7">
        <v>0.1</v>
      </c>
      <c r="L14" s="7">
        <v>0.1</v>
      </c>
      <c r="M14" s="7">
        <v>0.1</v>
      </c>
      <c r="N14" s="7">
        <v>0.1</v>
      </c>
      <c r="O14" s="7">
        <v>0.1</v>
      </c>
      <c r="P14" s="7">
        <v>0.1</v>
      </c>
      <c r="Q14" s="7">
        <v>0.1</v>
      </c>
    </row>
    <row r="15" spans="1:17">
      <c r="A15" s="81" t="s">
        <v>530</v>
      </c>
      <c r="B15" s="7">
        <v>0.1</v>
      </c>
      <c r="C15" s="7">
        <v>0.1</v>
      </c>
      <c r="D15" s="7">
        <v>0.1</v>
      </c>
      <c r="E15" s="7">
        <v>0.1</v>
      </c>
      <c r="F15" s="7">
        <v>0.1</v>
      </c>
      <c r="G15" s="7">
        <v>0.1</v>
      </c>
      <c r="H15" s="7">
        <v>0.1</v>
      </c>
      <c r="I15" s="7">
        <v>0.1</v>
      </c>
      <c r="J15" s="7">
        <v>0.1</v>
      </c>
      <c r="K15" s="7">
        <v>0.1</v>
      </c>
      <c r="L15" s="7">
        <v>0.1</v>
      </c>
      <c r="M15" s="7">
        <v>0.1</v>
      </c>
      <c r="N15" s="7">
        <v>0.1</v>
      </c>
      <c r="O15" s="7">
        <v>0.1</v>
      </c>
      <c r="P15" s="7">
        <v>0.1</v>
      </c>
      <c r="Q15" s="7">
        <v>0.1</v>
      </c>
    </row>
    <row r="16" spans="1:17">
      <c r="A16" s="81" t="s">
        <v>550</v>
      </c>
      <c r="B16" s="7">
        <v>0.1</v>
      </c>
      <c r="C16" s="7">
        <v>0.1</v>
      </c>
      <c r="D16" s="7">
        <v>0.1</v>
      </c>
      <c r="E16" s="7">
        <v>0.1</v>
      </c>
      <c r="F16" s="7">
        <v>0.1</v>
      </c>
      <c r="G16" s="7">
        <v>0.1</v>
      </c>
      <c r="H16" s="7">
        <v>0.1</v>
      </c>
      <c r="I16" s="7">
        <v>0.1</v>
      </c>
      <c r="J16" s="7">
        <v>0.1</v>
      </c>
      <c r="K16" s="7">
        <v>0.1</v>
      </c>
      <c r="L16" s="7">
        <v>0.1</v>
      </c>
      <c r="M16" s="7">
        <v>0.1</v>
      </c>
      <c r="N16" s="7">
        <v>0.1</v>
      </c>
      <c r="O16" s="7">
        <v>0.1</v>
      </c>
      <c r="P16" s="7">
        <v>0.1</v>
      </c>
      <c r="Q16" s="7">
        <v>0.1</v>
      </c>
    </row>
    <row r="17" spans="1:17">
      <c r="A17" s="81" t="s">
        <v>532</v>
      </c>
      <c r="B17" s="7">
        <v>0.1</v>
      </c>
      <c r="C17" s="7">
        <v>0.1</v>
      </c>
      <c r="D17" s="7">
        <v>0.1</v>
      </c>
      <c r="E17" s="7">
        <v>0.1</v>
      </c>
      <c r="F17" s="7">
        <v>0.1</v>
      </c>
      <c r="G17" s="7">
        <v>0.1</v>
      </c>
      <c r="H17" s="7">
        <v>0.1</v>
      </c>
      <c r="I17" s="7">
        <v>0.1</v>
      </c>
      <c r="J17" s="7">
        <v>0.1</v>
      </c>
      <c r="K17" s="7">
        <v>0.1</v>
      </c>
      <c r="L17" s="7">
        <v>0.1</v>
      </c>
      <c r="M17" s="7">
        <v>0.1</v>
      </c>
      <c r="N17" s="7">
        <v>0.1</v>
      </c>
      <c r="O17" s="7">
        <v>0.1</v>
      </c>
      <c r="P17" s="7">
        <v>0.1</v>
      </c>
      <c r="Q17" s="7">
        <v>0.1</v>
      </c>
    </row>
    <row r="18" spans="1:17">
      <c r="A18" s="81" t="s">
        <v>529</v>
      </c>
      <c r="B18" s="7">
        <v>0.1</v>
      </c>
      <c r="C18" s="7">
        <v>0.1</v>
      </c>
      <c r="D18" s="7">
        <v>0.1</v>
      </c>
      <c r="E18" s="7">
        <v>0.1</v>
      </c>
      <c r="F18" s="7">
        <v>0.1</v>
      </c>
      <c r="G18" s="7">
        <v>0.1</v>
      </c>
      <c r="H18" s="7">
        <v>0.1</v>
      </c>
      <c r="I18" s="7">
        <v>0.1</v>
      </c>
      <c r="J18" s="7">
        <v>0.1</v>
      </c>
      <c r="K18" s="7">
        <v>0.1</v>
      </c>
      <c r="L18" s="7">
        <v>0.1</v>
      </c>
      <c r="M18" s="7">
        <v>0.1</v>
      </c>
      <c r="N18" s="7">
        <v>0.1</v>
      </c>
      <c r="O18" s="7">
        <v>0.1</v>
      </c>
      <c r="P18" s="7">
        <v>0.1</v>
      </c>
      <c r="Q18" s="7">
        <v>0.1</v>
      </c>
    </row>
    <row r="22" spans="1:17">
      <c r="A22" s="81"/>
    </row>
    <row r="25" spans="1:17">
      <c r="A25" s="81"/>
    </row>
    <row r="26" spans="1:17">
      <c r="A26" s="81"/>
    </row>
    <row r="27" spans="1:17">
      <c r="A27" s="81"/>
    </row>
    <row r="29" spans="1:17">
      <c r="A29" s="81"/>
    </row>
    <row r="30" spans="1:17">
      <c r="A30" s="81"/>
    </row>
    <row r="31" spans="1:17">
      <c r="A31" s="81"/>
    </row>
    <row r="32" spans="1:17">
      <c r="A32" s="81"/>
    </row>
    <row r="33" spans="1:1">
      <c r="A33" s="81"/>
    </row>
    <row r="34" spans="1:1">
      <c r="A34" s="81"/>
    </row>
    <row r="35" spans="1:1">
      <c r="A35" s="81"/>
    </row>
  </sheetData>
  <conditionalFormatting sqref="K22">
    <cfRule type="colorScale" priority="1">
      <colorScale>
        <cfvo type="min"/>
        <cfvo type="percentile" val="50"/>
        <cfvo type="max"/>
        <color rgb="FFF8696B"/>
        <color rgb="FFFCFCFF"/>
        <color rgb="FF63BE7B"/>
      </colorScale>
    </cfRule>
  </conditionalFormatting>
  <conditionalFormatting sqref="L22">
    <cfRule type="colorScale" priority="7">
      <colorScale>
        <cfvo type="min"/>
        <cfvo type="percentile" val="50"/>
        <cfvo type="max"/>
        <color rgb="FFF8696B"/>
        <color rgb="FFFCFCFF"/>
        <color rgb="FF63BE7B"/>
      </colorScale>
    </cfRule>
  </conditionalFormatting>
  <conditionalFormatting sqref="M22">
    <cfRule type="colorScale" priority="6">
      <colorScale>
        <cfvo type="min"/>
        <cfvo type="percentile" val="50"/>
        <cfvo type="max"/>
        <color rgb="FFF8696B"/>
        <color rgb="FFFCFCFF"/>
        <color rgb="FF63BE7B"/>
      </colorScale>
    </cfRule>
  </conditionalFormatting>
  <conditionalFormatting sqref="N22">
    <cfRule type="colorScale" priority="5">
      <colorScale>
        <cfvo type="min"/>
        <cfvo type="percentile" val="50"/>
        <cfvo type="max"/>
        <color rgb="FFF8696B"/>
        <color rgb="FFFCFCFF"/>
        <color rgb="FF63BE7B"/>
      </colorScale>
    </cfRule>
  </conditionalFormatting>
  <conditionalFormatting sqref="O22">
    <cfRule type="colorScale" priority="4">
      <colorScale>
        <cfvo type="min"/>
        <cfvo type="percentile" val="50"/>
        <cfvo type="max"/>
        <color rgb="FFF8696B"/>
        <color rgb="FFFCFCFF"/>
        <color rgb="FF63BE7B"/>
      </colorScale>
    </cfRule>
  </conditionalFormatting>
  <conditionalFormatting sqref="P22">
    <cfRule type="colorScale" priority="3">
      <colorScale>
        <cfvo type="min"/>
        <cfvo type="percentile" val="50"/>
        <cfvo type="max"/>
        <color rgb="FFF8696B"/>
        <color rgb="FFFCFCFF"/>
        <color rgb="FF63BE7B"/>
      </colorScale>
    </cfRule>
  </conditionalFormatting>
  <conditionalFormatting sqref="Q22">
    <cfRule type="colorScale" priority="2">
      <colorScale>
        <cfvo type="min"/>
        <cfvo type="percentile" val="50"/>
        <cfvo type="max"/>
        <color rgb="FFF8696B"/>
        <color rgb="FFFCFCFF"/>
        <color rgb="FF63BE7B"/>
      </colorScale>
    </cfRule>
  </conditionalFormatting>
  <pageMargins left="0.7" right="0.7" top="0.75" bottom="0.75" header="0.3" footer="0.3"/>
  <pageSetup paperSize="9" orientation="portrait" horizontalDpi="300"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3F5A9-0D35-4F1A-87B4-13E35D373DD8}">
  <sheetPr codeName="Sheet75">
    <tabColor theme="4" tint="0.59999389629810485"/>
  </sheetPr>
  <dimension ref="A1:C18"/>
  <sheetViews>
    <sheetView workbookViewId="0">
      <selection activeCell="H30" sqref="H30"/>
    </sheetView>
  </sheetViews>
  <sheetFormatPr defaultRowHeight="15"/>
  <cols>
    <col min="1" max="1" width="14.42578125" customWidth="1"/>
    <col min="2" max="2" width="18.42578125" bestFit="1" customWidth="1"/>
  </cols>
  <sheetData>
    <row r="1" spans="1:3">
      <c r="A1" t="s">
        <v>4165</v>
      </c>
    </row>
    <row r="5" spans="1:3">
      <c r="B5" s="55" t="s">
        <v>157</v>
      </c>
      <c r="C5" s="55" t="s">
        <v>157</v>
      </c>
    </row>
    <row r="6" spans="1:3">
      <c r="A6" s="55" t="s">
        <v>1453</v>
      </c>
      <c r="B6" s="55" t="s">
        <v>4166</v>
      </c>
      <c r="C6" s="55" t="s">
        <v>4167</v>
      </c>
    </row>
    <row r="7" spans="1:3" s="1" customFormat="1">
      <c r="A7" s="1" t="s">
        <v>4163</v>
      </c>
      <c r="B7" s="1" t="s">
        <v>4168</v>
      </c>
      <c r="C7" s="1" t="s">
        <v>4169</v>
      </c>
    </row>
    <row r="8" spans="1:3">
      <c r="A8" s="81" t="s">
        <v>535</v>
      </c>
      <c r="B8" s="81">
        <v>10</v>
      </c>
      <c r="C8" s="81">
        <v>50</v>
      </c>
    </row>
    <row r="9" spans="1:3">
      <c r="A9" s="81" t="s">
        <v>530</v>
      </c>
      <c r="B9" s="81">
        <v>10</v>
      </c>
      <c r="C9" s="81">
        <v>50</v>
      </c>
    </row>
    <row r="10" spans="1:3">
      <c r="A10" s="81" t="s">
        <v>550</v>
      </c>
      <c r="B10" s="81">
        <v>10</v>
      </c>
      <c r="C10" s="81">
        <v>50</v>
      </c>
    </row>
    <row r="11" spans="1:3">
      <c r="A11" s="81" t="s">
        <v>537</v>
      </c>
      <c r="B11" s="81">
        <v>10</v>
      </c>
      <c r="C11" s="81">
        <v>50</v>
      </c>
    </row>
    <row r="12" spans="1:3">
      <c r="A12" s="81" t="s">
        <v>536</v>
      </c>
      <c r="B12" s="81">
        <v>10</v>
      </c>
      <c r="C12" s="81">
        <v>50</v>
      </c>
    </row>
    <row r="13" spans="1:3">
      <c r="A13" s="81" t="s">
        <v>532</v>
      </c>
      <c r="B13" s="81">
        <v>10</v>
      </c>
      <c r="C13" s="81">
        <v>50</v>
      </c>
    </row>
    <row r="14" spans="1:3">
      <c r="A14" s="81" t="s">
        <v>551</v>
      </c>
      <c r="B14" s="81">
        <v>10</v>
      </c>
      <c r="C14" s="81">
        <v>50</v>
      </c>
    </row>
    <row r="15" spans="1:3">
      <c r="A15" s="81" t="s">
        <v>529</v>
      </c>
      <c r="B15" s="81">
        <v>10</v>
      </c>
      <c r="C15" s="81">
        <v>50</v>
      </c>
    </row>
    <row r="16" spans="1:3">
      <c r="A16" s="81" t="s">
        <v>533</v>
      </c>
      <c r="B16" s="81">
        <v>10</v>
      </c>
      <c r="C16" s="81">
        <v>50</v>
      </c>
    </row>
    <row r="17" spans="1:3">
      <c r="A17" s="81" t="s">
        <v>534</v>
      </c>
      <c r="B17" s="81">
        <v>10</v>
      </c>
      <c r="C17" s="81">
        <v>50</v>
      </c>
    </row>
    <row r="18" spans="1:3">
      <c r="A18" s="81" t="s">
        <v>531</v>
      </c>
      <c r="B18" s="81">
        <v>10</v>
      </c>
      <c r="C18" s="81">
        <v>50</v>
      </c>
    </row>
  </sheetData>
  <pageMargins left="0.7" right="0.7" top="0.75" bottom="0.75" header="0.3" footer="0.3"/>
  <pageSetup paperSize="9" orientation="portrait" horizontalDpi="300" verticalDpi="0"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4CBC5-A8A1-4BD8-A399-5256271A2F64}">
  <sheetPr codeName="Sheet76">
    <tabColor theme="4" tint="0.59999389629810485"/>
  </sheetPr>
  <dimension ref="A1:Q20"/>
  <sheetViews>
    <sheetView workbookViewId="0">
      <selection activeCell="P32" sqref="P32"/>
    </sheetView>
  </sheetViews>
  <sheetFormatPr defaultRowHeight="15"/>
  <cols>
    <col min="1" max="1" width="21" bestFit="1" customWidth="1"/>
  </cols>
  <sheetData>
    <row r="1" spans="1:17">
      <c r="A1" t="s">
        <v>4170</v>
      </c>
    </row>
    <row r="5" spans="1:17" s="32" customFormat="1">
      <c r="B5" s="32" t="s">
        <v>1445</v>
      </c>
      <c r="C5" s="32" t="s">
        <v>1445</v>
      </c>
      <c r="D5" s="32" t="s">
        <v>1445</v>
      </c>
      <c r="E5" s="32" t="s">
        <v>1445</v>
      </c>
      <c r="F5" s="32" t="s">
        <v>1445</v>
      </c>
      <c r="G5" s="32" t="s">
        <v>1445</v>
      </c>
      <c r="H5" s="32" t="s">
        <v>1445</v>
      </c>
      <c r="I5" s="32" t="s">
        <v>1445</v>
      </c>
      <c r="J5" s="32" t="s">
        <v>1445</v>
      </c>
    </row>
    <row r="6" spans="1:17" s="32" customFormat="1">
      <c r="B6" s="55" t="s">
        <v>4171</v>
      </c>
      <c r="D6" s="55" t="s">
        <v>4172</v>
      </c>
      <c r="G6" s="55" t="s">
        <v>4173</v>
      </c>
      <c r="I6" s="55" t="s">
        <v>4174</v>
      </c>
      <c r="L6" s="55" t="s">
        <v>4175</v>
      </c>
      <c r="M6" s="55" t="s">
        <v>4176</v>
      </c>
      <c r="N6" s="55" t="s">
        <v>4177</v>
      </c>
      <c r="O6" s="55" t="s">
        <v>4178</v>
      </c>
    </row>
    <row r="7" spans="1:17" s="1" customFormat="1">
      <c r="A7" s="1" t="s">
        <v>4163</v>
      </c>
      <c r="B7" s="1" t="s">
        <v>350</v>
      </c>
      <c r="C7" s="1" t="s">
        <v>351</v>
      </c>
      <c r="D7" s="1" t="s">
        <v>352</v>
      </c>
      <c r="E7" s="1" t="s">
        <v>353</v>
      </c>
      <c r="F7" s="1" t="s">
        <v>354</v>
      </c>
      <c r="G7" s="1" t="s">
        <v>355</v>
      </c>
      <c r="H7" s="1" t="s">
        <v>356</v>
      </c>
      <c r="I7" s="1" t="s">
        <v>357</v>
      </c>
      <c r="J7" s="1" t="s">
        <v>358</v>
      </c>
      <c r="K7" s="21" t="s">
        <v>359</v>
      </c>
      <c r="L7" s="1" t="s">
        <v>360</v>
      </c>
      <c r="M7" s="1" t="s">
        <v>361</v>
      </c>
      <c r="N7" s="1" t="s">
        <v>362</v>
      </c>
      <c r="O7" s="1" t="s">
        <v>515</v>
      </c>
      <c r="P7" s="1" t="s">
        <v>363</v>
      </c>
      <c r="Q7" s="1" t="s">
        <v>364</v>
      </c>
    </row>
    <row r="8" spans="1:17">
      <c r="A8" s="81" t="s">
        <v>535</v>
      </c>
      <c r="B8">
        <v>0.8</v>
      </c>
      <c r="C8">
        <v>0.8</v>
      </c>
      <c r="D8">
        <v>0.8</v>
      </c>
      <c r="E8">
        <v>0.8</v>
      </c>
      <c r="F8">
        <v>0.8</v>
      </c>
      <c r="G8">
        <v>0.8</v>
      </c>
      <c r="H8">
        <v>0.8</v>
      </c>
      <c r="I8">
        <v>0.8</v>
      </c>
      <c r="J8">
        <v>0.8</v>
      </c>
      <c r="K8">
        <v>0.8</v>
      </c>
      <c r="L8">
        <v>0.8</v>
      </c>
      <c r="M8">
        <v>0.8</v>
      </c>
      <c r="N8">
        <v>0.8</v>
      </c>
      <c r="O8">
        <v>0.8</v>
      </c>
      <c r="P8">
        <v>0.8</v>
      </c>
      <c r="Q8">
        <v>0.8</v>
      </c>
    </row>
    <row r="9" spans="1:17">
      <c r="A9" s="81" t="s">
        <v>537</v>
      </c>
      <c r="B9">
        <v>0.8</v>
      </c>
      <c r="C9">
        <v>0.8</v>
      </c>
      <c r="D9">
        <v>0.8</v>
      </c>
      <c r="E9">
        <v>0.8</v>
      </c>
      <c r="F9">
        <v>0.8</v>
      </c>
      <c r="G9">
        <v>0.8</v>
      </c>
      <c r="H9">
        <v>0.8</v>
      </c>
      <c r="I9">
        <v>0.8</v>
      </c>
      <c r="J9">
        <v>0.8</v>
      </c>
      <c r="K9">
        <v>0.8</v>
      </c>
      <c r="L9">
        <v>0.8</v>
      </c>
      <c r="M9">
        <v>0.8</v>
      </c>
      <c r="N9">
        <v>0.8</v>
      </c>
      <c r="O9">
        <v>0.8</v>
      </c>
      <c r="P9">
        <v>0.8</v>
      </c>
      <c r="Q9">
        <v>0.8</v>
      </c>
    </row>
    <row r="10" spans="1:17">
      <c r="A10" s="81" t="s">
        <v>536</v>
      </c>
      <c r="B10">
        <v>0.8</v>
      </c>
      <c r="C10">
        <v>0.8</v>
      </c>
      <c r="D10">
        <v>0.8</v>
      </c>
      <c r="E10">
        <v>0.8</v>
      </c>
      <c r="F10">
        <v>0.8</v>
      </c>
      <c r="G10">
        <v>0.8</v>
      </c>
      <c r="H10">
        <v>0.8</v>
      </c>
      <c r="I10">
        <v>0.8</v>
      </c>
      <c r="J10">
        <v>0.8</v>
      </c>
      <c r="K10">
        <v>0.8</v>
      </c>
      <c r="L10">
        <v>0.8</v>
      </c>
      <c r="M10">
        <v>0.8</v>
      </c>
      <c r="N10">
        <v>0.8</v>
      </c>
      <c r="O10">
        <v>0.8</v>
      </c>
      <c r="P10">
        <v>0.8</v>
      </c>
      <c r="Q10">
        <v>0.8</v>
      </c>
    </row>
    <row r="11" spans="1:17">
      <c r="A11" s="81" t="s">
        <v>551</v>
      </c>
      <c r="B11">
        <v>0.8</v>
      </c>
      <c r="C11">
        <v>0.8</v>
      </c>
      <c r="D11">
        <v>0.8</v>
      </c>
      <c r="E11">
        <v>0.8</v>
      </c>
      <c r="F11">
        <v>0.8</v>
      </c>
      <c r="G11">
        <v>0.8</v>
      </c>
      <c r="H11">
        <v>0.8</v>
      </c>
      <c r="I11">
        <v>0.8</v>
      </c>
      <c r="J11">
        <v>0.8</v>
      </c>
      <c r="K11">
        <v>0.8</v>
      </c>
      <c r="L11">
        <v>0.8</v>
      </c>
      <c r="M11">
        <v>0.8</v>
      </c>
      <c r="N11">
        <v>0.8</v>
      </c>
      <c r="O11">
        <v>0.8</v>
      </c>
      <c r="P11">
        <v>0.8</v>
      </c>
      <c r="Q11">
        <v>0.8</v>
      </c>
    </row>
    <row r="12" spans="1:17">
      <c r="A12" s="81" t="s">
        <v>533</v>
      </c>
      <c r="B12">
        <v>0.8</v>
      </c>
      <c r="C12">
        <v>0.8</v>
      </c>
      <c r="D12">
        <v>0.8</v>
      </c>
      <c r="E12">
        <v>0.8</v>
      </c>
      <c r="F12">
        <v>0.8</v>
      </c>
      <c r="G12">
        <v>0.8</v>
      </c>
      <c r="H12">
        <v>0.8</v>
      </c>
      <c r="I12">
        <v>0.8</v>
      </c>
      <c r="J12">
        <v>0.8</v>
      </c>
      <c r="K12">
        <v>0.8</v>
      </c>
      <c r="L12">
        <v>0.8</v>
      </c>
      <c r="M12">
        <v>0.8</v>
      </c>
      <c r="N12">
        <v>0.8</v>
      </c>
      <c r="O12">
        <v>0.8</v>
      </c>
      <c r="P12">
        <v>0.8</v>
      </c>
      <c r="Q12">
        <v>0.8</v>
      </c>
    </row>
    <row r="13" spans="1:17">
      <c r="A13" s="81" t="s">
        <v>534</v>
      </c>
      <c r="B13">
        <v>0.8</v>
      </c>
      <c r="C13">
        <v>0.8</v>
      </c>
      <c r="D13">
        <v>0.8</v>
      </c>
      <c r="E13">
        <v>0.8</v>
      </c>
      <c r="F13">
        <v>0.8</v>
      </c>
      <c r="G13">
        <v>0.8</v>
      </c>
      <c r="H13">
        <v>0.8</v>
      </c>
      <c r="I13">
        <v>0.8</v>
      </c>
      <c r="J13">
        <v>0.8</v>
      </c>
      <c r="K13">
        <v>0.8</v>
      </c>
      <c r="L13">
        <v>0.8</v>
      </c>
      <c r="M13">
        <v>0.8</v>
      </c>
      <c r="N13">
        <v>0.8</v>
      </c>
      <c r="O13">
        <v>0.8</v>
      </c>
      <c r="P13">
        <v>0.8</v>
      </c>
      <c r="Q13">
        <v>0.8</v>
      </c>
    </row>
    <row r="14" spans="1:17">
      <c r="A14" s="81" t="s">
        <v>531</v>
      </c>
      <c r="B14">
        <v>0.8</v>
      </c>
      <c r="C14">
        <v>0.8</v>
      </c>
      <c r="D14">
        <v>0.8</v>
      </c>
      <c r="E14">
        <v>0.8</v>
      </c>
      <c r="F14">
        <v>0.8</v>
      </c>
      <c r="G14">
        <v>0.8</v>
      </c>
      <c r="H14">
        <v>0.8</v>
      </c>
      <c r="I14">
        <v>0.8</v>
      </c>
      <c r="J14">
        <v>0.8</v>
      </c>
      <c r="K14">
        <v>0.8</v>
      </c>
      <c r="L14">
        <v>0.8</v>
      </c>
      <c r="M14">
        <v>0.8</v>
      </c>
      <c r="N14">
        <v>0.8</v>
      </c>
      <c r="O14">
        <v>0.8</v>
      </c>
      <c r="P14">
        <v>0.8</v>
      </c>
      <c r="Q14">
        <v>0.8</v>
      </c>
    </row>
    <row r="15" spans="1:17">
      <c r="A15" s="81" t="s">
        <v>530</v>
      </c>
      <c r="B15">
        <v>0.8</v>
      </c>
      <c r="C15">
        <v>0.8</v>
      </c>
      <c r="D15">
        <v>0.8</v>
      </c>
      <c r="E15">
        <v>0.8</v>
      </c>
      <c r="F15">
        <v>0.8</v>
      </c>
      <c r="G15">
        <v>0.8</v>
      </c>
      <c r="H15">
        <v>0.8</v>
      </c>
      <c r="I15">
        <v>0.8</v>
      </c>
      <c r="J15">
        <v>0.8</v>
      </c>
      <c r="K15">
        <v>0.8</v>
      </c>
      <c r="L15">
        <v>0.8</v>
      </c>
      <c r="M15">
        <v>0.8</v>
      </c>
      <c r="N15">
        <v>0.8</v>
      </c>
      <c r="O15">
        <v>0.8</v>
      </c>
      <c r="P15">
        <v>0.8</v>
      </c>
      <c r="Q15">
        <v>0.8</v>
      </c>
    </row>
    <row r="16" spans="1:17">
      <c r="A16" s="81" t="s">
        <v>550</v>
      </c>
      <c r="B16">
        <v>0.8</v>
      </c>
      <c r="C16">
        <v>0.8</v>
      </c>
      <c r="D16">
        <v>0.8</v>
      </c>
      <c r="E16">
        <v>0.8</v>
      </c>
      <c r="F16">
        <v>0.8</v>
      </c>
      <c r="G16">
        <v>0.8</v>
      </c>
      <c r="H16">
        <v>0.8</v>
      </c>
      <c r="I16">
        <v>0.8</v>
      </c>
      <c r="J16">
        <v>0.8</v>
      </c>
      <c r="K16">
        <v>0.8</v>
      </c>
      <c r="L16">
        <v>0.8</v>
      </c>
      <c r="M16">
        <v>0.8</v>
      </c>
      <c r="N16">
        <v>0.8</v>
      </c>
      <c r="O16">
        <v>0.8</v>
      </c>
      <c r="P16">
        <v>0.8</v>
      </c>
      <c r="Q16">
        <v>0.8</v>
      </c>
    </row>
    <row r="17" spans="1:17">
      <c r="A17" s="81" t="s">
        <v>532</v>
      </c>
      <c r="B17">
        <v>0.8</v>
      </c>
      <c r="C17">
        <v>0.8</v>
      </c>
      <c r="D17">
        <v>0.8</v>
      </c>
      <c r="E17">
        <v>0.8</v>
      </c>
      <c r="F17">
        <v>0.8</v>
      </c>
      <c r="G17">
        <v>0.8</v>
      </c>
      <c r="H17">
        <v>0.8</v>
      </c>
      <c r="I17">
        <v>0.8</v>
      </c>
      <c r="J17">
        <v>0.8</v>
      </c>
      <c r="K17">
        <v>0.8</v>
      </c>
      <c r="L17">
        <v>0.8</v>
      </c>
      <c r="M17">
        <v>0.8</v>
      </c>
      <c r="N17">
        <v>0.8</v>
      </c>
      <c r="O17">
        <v>0.8</v>
      </c>
      <c r="P17">
        <v>0.8</v>
      </c>
      <c r="Q17">
        <v>0.8</v>
      </c>
    </row>
    <row r="18" spans="1:17">
      <c r="A18" s="81" t="s">
        <v>529</v>
      </c>
      <c r="B18">
        <v>0.8</v>
      </c>
      <c r="C18">
        <v>0.8</v>
      </c>
      <c r="D18">
        <v>0.8</v>
      </c>
      <c r="E18">
        <v>0.8</v>
      </c>
      <c r="F18">
        <v>0.8</v>
      </c>
      <c r="G18">
        <v>0.8</v>
      </c>
      <c r="H18">
        <v>0.8</v>
      </c>
      <c r="I18">
        <v>0.8</v>
      </c>
      <c r="J18">
        <v>0.8</v>
      </c>
      <c r="K18">
        <v>0.8</v>
      </c>
      <c r="L18">
        <v>0.8</v>
      </c>
      <c r="M18">
        <v>0.8</v>
      </c>
      <c r="N18">
        <v>0.8</v>
      </c>
      <c r="O18">
        <v>0.8</v>
      </c>
      <c r="P18">
        <v>0.8</v>
      </c>
      <c r="Q18">
        <v>0.8</v>
      </c>
    </row>
    <row r="20" spans="1:17">
      <c r="B20" s="189"/>
    </row>
  </sheetData>
  <pageMargins left="0.7" right="0.7" top="0.75" bottom="0.75" header="0.3" footer="0.3"/>
  <pageSetup paperSize="9" orientation="portrait" horizontalDpi="300" verticalDpi="0"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15EA8-E3F5-4649-AD7E-31B6C2062691}">
  <sheetPr codeName="Sheet39">
    <tabColor theme="4" tint="0.59999389629810485"/>
  </sheetPr>
  <dimension ref="A1:L18"/>
  <sheetViews>
    <sheetView workbookViewId="0">
      <selection activeCell="A16" sqref="A16"/>
    </sheetView>
  </sheetViews>
  <sheetFormatPr defaultRowHeight="15"/>
  <cols>
    <col min="1" max="1" width="23.28515625" bestFit="1" customWidth="1"/>
    <col min="2" max="2" width="9.7109375" bestFit="1" customWidth="1"/>
    <col min="3" max="3" width="11.28515625" customWidth="1"/>
    <col min="4" max="4" width="14.7109375" customWidth="1"/>
    <col min="5" max="5" width="12.42578125" bestFit="1" customWidth="1"/>
    <col min="6" max="6" width="11.42578125" bestFit="1" customWidth="1"/>
    <col min="7" max="7" width="10.7109375" bestFit="1" customWidth="1"/>
    <col min="8" max="8" width="9.7109375" bestFit="1" customWidth="1"/>
    <col min="9" max="9" width="12.5703125" bestFit="1" customWidth="1"/>
    <col min="10" max="10" width="11.42578125" bestFit="1" customWidth="1"/>
    <col min="11" max="11" width="8.7109375" bestFit="1" customWidth="1"/>
    <col min="12" max="14" width="11.5703125" bestFit="1" customWidth="1"/>
  </cols>
  <sheetData>
    <row r="1" spans="1:12">
      <c r="A1" s="10" t="s">
        <v>4179</v>
      </c>
    </row>
    <row r="7" spans="1:12" s="1" customFormat="1">
      <c r="A7" s="1" t="s">
        <v>4163</v>
      </c>
      <c r="B7" s="1" t="s">
        <v>4134</v>
      </c>
      <c r="C7" s="1" t="s">
        <v>4135</v>
      </c>
      <c r="D7" s="1" t="s">
        <v>4180</v>
      </c>
      <c r="E7" s="1" t="s">
        <v>4181</v>
      </c>
    </row>
    <row r="8" spans="1:12">
      <c r="A8" t="s">
        <v>531</v>
      </c>
      <c r="B8" s="7">
        <v>54.613968</v>
      </c>
      <c r="C8" s="7">
        <v>-1.161619</v>
      </c>
      <c r="D8" s="7" t="b">
        <v>1</v>
      </c>
      <c r="E8" s="7" t="b">
        <v>1</v>
      </c>
      <c r="F8" s="7"/>
      <c r="G8" s="7"/>
      <c r="H8" s="7"/>
      <c r="I8" s="7"/>
      <c r="J8" s="7"/>
      <c r="K8" s="7"/>
      <c r="L8" s="7"/>
    </row>
    <row r="9" spans="1:12">
      <c r="A9" t="s">
        <v>530</v>
      </c>
      <c r="B9" s="7">
        <v>53.633546000000003</v>
      </c>
      <c r="C9" s="7">
        <v>-0.19669500000000001</v>
      </c>
      <c r="D9" s="7" t="b">
        <v>1</v>
      </c>
      <c r="E9" s="7" t="b">
        <v>1</v>
      </c>
      <c r="F9" s="7"/>
      <c r="G9" s="7"/>
      <c r="H9" s="7"/>
      <c r="I9" s="7"/>
      <c r="J9" s="7"/>
      <c r="K9" s="7"/>
      <c r="L9" s="7"/>
    </row>
    <row r="10" spans="1:12">
      <c r="A10" t="s">
        <v>550</v>
      </c>
      <c r="B10" s="7">
        <v>53.732021000000003</v>
      </c>
      <c r="C10" s="7">
        <v>-0.991178</v>
      </c>
      <c r="D10" s="7" t="b">
        <v>1</v>
      </c>
      <c r="E10" s="7" t="b">
        <v>1</v>
      </c>
      <c r="F10" s="7"/>
      <c r="G10" s="7"/>
      <c r="H10" s="7"/>
      <c r="I10" s="7"/>
      <c r="J10" s="7"/>
      <c r="K10" s="7"/>
      <c r="L10" s="7"/>
    </row>
    <row r="11" spans="1:12">
      <c r="A11" t="s">
        <v>534</v>
      </c>
      <c r="B11" s="7">
        <v>50.904733999999998</v>
      </c>
      <c r="C11" s="7">
        <v>-1.426766</v>
      </c>
      <c r="D11" s="7" t="b">
        <v>1</v>
      </c>
      <c r="E11" s="7" t="b">
        <v>1</v>
      </c>
      <c r="F11" s="7"/>
      <c r="G11" s="7"/>
      <c r="H11" s="7"/>
      <c r="I11" s="7"/>
      <c r="J11" s="7"/>
      <c r="K11" s="7"/>
      <c r="L11" s="7"/>
    </row>
    <row r="12" spans="1:12">
      <c r="A12" t="s">
        <v>533</v>
      </c>
      <c r="B12" s="7">
        <v>51.564950000000003</v>
      </c>
      <c r="C12" s="7">
        <v>-3.7672819999999998</v>
      </c>
      <c r="D12" s="7" t="b">
        <v>1</v>
      </c>
      <c r="E12" s="7" t="b">
        <v>1</v>
      </c>
      <c r="F12" s="7"/>
      <c r="G12" s="7"/>
      <c r="H12" s="7"/>
      <c r="I12" s="7"/>
      <c r="J12" s="7"/>
      <c r="K12" s="7"/>
      <c r="L12" s="7"/>
    </row>
    <row r="13" spans="1:12">
      <c r="A13" t="s">
        <v>532</v>
      </c>
      <c r="B13" s="7">
        <v>53.381107</v>
      </c>
      <c r="C13" s="7">
        <v>-3.0090309999999998</v>
      </c>
      <c r="D13" s="7" t="b">
        <v>1</v>
      </c>
      <c r="E13" s="7" t="b">
        <v>1</v>
      </c>
      <c r="F13" s="7"/>
      <c r="G13" s="7"/>
      <c r="H13" s="7"/>
      <c r="I13" s="7"/>
      <c r="J13" s="7"/>
      <c r="K13" s="7"/>
      <c r="L13" s="7"/>
    </row>
    <row r="14" spans="1:12">
      <c r="A14" t="s">
        <v>529</v>
      </c>
      <c r="B14" s="7">
        <v>57.502668</v>
      </c>
      <c r="C14" s="7">
        <v>-1.7757289999999999</v>
      </c>
      <c r="D14" s="7" t="b">
        <v>1</v>
      </c>
      <c r="E14" s="7" t="b">
        <v>1</v>
      </c>
      <c r="F14" s="7"/>
      <c r="G14" s="7"/>
      <c r="H14" s="7"/>
      <c r="I14" s="7"/>
      <c r="J14" s="7"/>
      <c r="K14" s="7"/>
      <c r="L14" s="7"/>
    </row>
    <row r="15" spans="1:12">
      <c r="A15" t="s">
        <v>535</v>
      </c>
      <c r="B15" s="7">
        <v>56.023240000000001</v>
      </c>
      <c r="C15" s="7">
        <v>-3.705419</v>
      </c>
      <c r="D15" s="7" t="b">
        <v>1</v>
      </c>
      <c r="E15" s="7" t="b">
        <v>1</v>
      </c>
      <c r="F15" s="7"/>
      <c r="G15" s="7"/>
      <c r="H15" s="7"/>
      <c r="I15" s="7"/>
      <c r="J15" s="7"/>
      <c r="K15" s="7"/>
      <c r="L15" s="7"/>
    </row>
    <row r="16" spans="1:12">
      <c r="A16" t="s">
        <v>551</v>
      </c>
      <c r="B16" s="7">
        <v>53.261785000000003</v>
      </c>
      <c r="C16" s="7">
        <v>-1.8469370000000001</v>
      </c>
      <c r="D16" s="7" t="b">
        <v>0</v>
      </c>
      <c r="E16" s="7" t="b">
        <v>0</v>
      </c>
      <c r="F16" s="7"/>
      <c r="G16" s="7"/>
      <c r="H16" s="7"/>
      <c r="I16" s="7"/>
      <c r="J16" s="7"/>
      <c r="K16" s="7"/>
      <c r="L16" s="7"/>
    </row>
    <row r="17" spans="1:12">
      <c r="A17" t="s">
        <v>536</v>
      </c>
      <c r="B17" s="7">
        <v>51.441805000000002</v>
      </c>
      <c r="C17" s="7">
        <v>0.74336500000000005</v>
      </c>
      <c r="D17" s="7" t="b">
        <v>1</v>
      </c>
      <c r="E17" s="7" t="b">
        <v>1</v>
      </c>
      <c r="F17" s="7"/>
      <c r="G17" s="7"/>
      <c r="H17" s="7"/>
      <c r="I17" s="7"/>
      <c r="J17" s="7"/>
      <c r="K17" s="7"/>
      <c r="L17" s="7"/>
    </row>
    <row r="18" spans="1:12">
      <c r="A18" t="s">
        <v>537</v>
      </c>
      <c r="B18" s="7">
        <v>55.04119</v>
      </c>
      <c r="C18" s="7">
        <v>-7.2618369999999999</v>
      </c>
      <c r="D18" s="7" t="b">
        <v>1</v>
      </c>
      <c r="E18" s="7" t="b">
        <v>1</v>
      </c>
      <c r="F18" s="7"/>
      <c r="G18" s="7"/>
      <c r="H18" s="7"/>
      <c r="I18" s="7"/>
      <c r="J18" s="7"/>
      <c r="K18" s="7"/>
      <c r="L18" s="7"/>
    </row>
  </sheetData>
  <pageMargins left="0.7" right="0.7" top="0.75" bottom="0.75" header="0.3" footer="0.3"/>
  <pageSetup paperSize="9" orientation="portrait" verticalDpi="0"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88949-F281-47D6-8CBC-3462AA482740}">
  <sheetPr codeName="Sheet40">
    <tabColor theme="4" tint="0.59999389629810485"/>
  </sheetPr>
  <dimension ref="A1:L18"/>
  <sheetViews>
    <sheetView workbookViewId="0"/>
  </sheetViews>
  <sheetFormatPr defaultRowHeight="15"/>
  <cols>
    <col min="1" max="1" width="13.42578125" bestFit="1" customWidth="1"/>
    <col min="8" max="8" width="10.42578125" bestFit="1" customWidth="1"/>
  </cols>
  <sheetData>
    <row r="1" spans="1:12">
      <c r="A1" t="s">
        <v>4182</v>
      </c>
    </row>
    <row r="5" spans="1:12" s="55" customFormat="1"/>
    <row r="7" spans="1:12" s="1" customFormat="1">
      <c r="A7" s="1" t="s">
        <v>4163</v>
      </c>
      <c r="B7" s="1" t="s">
        <v>531</v>
      </c>
      <c r="C7" s="1" t="s">
        <v>530</v>
      </c>
      <c r="D7" s="1" t="s">
        <v>550</v>
      </c>
      <c r="E7" s="1" t="s">
        <v>534</v>
      </c>
      <c r="F7" s="1" t="s">
        <v>533</v>
      </c>
      <c r="G7" s="1" t="s">
        <v>532</v>
      </c>
      <c r="H7" s="1" t="s">
        <v>529</v>
      </c>
      <c r="I7" s="1" t="s">
        <v>535</v>
      </c>
      <c r="J7" s="1" t="s">
        <v>551</v>
      </c>
      <c r="K7" s="1" t="s">
        <v>536</v>
      </c>
      <c r="L7" s="1" t="s">
        <v>537</v>
      </c>
    </row>
    <row r="8" spans="1:12">
      <c r="A8" t="s">
        <v>531</v>
      </c>
      <c r="B8" s="23">
        <v>0</v>
      </c>
      <c r="C8">
        <v>1</v>
      </c>
      <c r="D8">
        <v>1</v>
      </c>
      <c r="E8">
        <v>0</v>
      </c>
      <c r="F8">
        <v>0</v>
      </c>
      <c r="G8">
        <v>1</v>
      </c>
      <c r="H8">
        <v>0</v>
      </c>
      <c r="I8">
        <v>1</v>
      </c>
      <c r="J8">
        <v>0</v>
      </c>
      <c r="K8">
        <v>0</v>
      </c>
      <c r="L8">
        <v>0</v>
      </c>
    </row>
    <row r="9" spans="1:12">
      <c r="A9" t="s">
        <v>530</v>
      </c>
      <c r="B9" s="23"/>
      <c r="C9" s="23">
        <v>0</v>
      </c>
      <c r="D9">
        <v>1</v>
      </c>
      <c r="E9">
        <v>0</v>
      </c>
      <c r="F9">
        <v>0</v>
      </c>
      <c r="G9">
        <v>0</v>
      </c>
      <c r="H9">
        <v>0</v>
      </c>
      <c r="I9">
        <v>0</v>
      </c>
      <c r="J9">
        <v>0</v>
      </c>
      <c r="K9">
        <v>1</v>
      </c>
      <c r="L9">
        <v>0</v>
      </c>
    </row>
    <row r="10" spans="1:12">
      <c r="A10" t="s">
        <v>550</v>
      </c>
      <c r="B10" s="23"/>
      <c r="C10" s="23"/>
      <c r="D10" s="23">
        <v>0</v>
      </c>
      <c r="E10">
        <v>1</v>
      </c>
      <c r="F10">
        <v>1</v>
      </c>
      <c r="G10">
        <v>1</v>
      </c>
      <c r="H10">
        <v>0</v>
      </c>
      <c r="I10">
        <v>0</v>
      </c>
      <c r="J10">
        <v>0</v>
      </c>
      <c r="K10">
        <v>1</v>
      </c>
      <c r="L10">
        <v>0</v>
      </c>
    </row>
    <row r="11" spans="1:12">
      <c r="A11" t="s">
        <v>534</v>
      </c>
      <c r="B11" s="23"/>
      <c r="C11" s="23"/>
      <c r="D11" s="23"/>
      <c r="E11" s="23">
        <v>0</v>
      </c>
      <c r="F11">
        <v>1</v>
      </c>
      <c r="G11">
        <v>0</v>
      </c>
      <c r="H11">
        <v>0</v>
      </c>
      <c r="I11">
        <v>0</v>
      </c>
      <c r="J11">
        <v>0</v>
      </c>
      <c r="K11">
        <v>1</v>
      </c>
      <c r="L11">
        <v>0</v>
      </c>
    </row>
    <row r="12" spans="1:12">
      <c r="A12" t="s">
        <v>533</v>
      </c>
      <c r="B12" s="23"/>
      <c r="C12" s="23"/>
      <c r="D12" s="23"/>
      <c r="E12" s="23"/>
      <c r="F12" s="23">
        <v>0</v>
      </c>
      <c r="G12">
        <v>1</v>
      </c>
      <c r="H12">
        <v>0</v>
      </c>
      <c r="I12">
        <v>0</v>
      </c>
      <c r="J12">
        <v>0</v>
      </c>
      <c r="K12">
        <v>1</v>
      </c>
      <c r="L12">
        <v>0</v>
      </c>
    </row>
    <row r="13" spans="1:12">
      <c r="A13" t="s">
        <v>532</v>
      </c>
      <c r="B13" s="23"/>
      <c r="C13" s="23"/>
      <c r="D13" s="23"/>
      <c r="E13" s="23"/>
      <c r="F13" s="23"/>
      <c r="G13" s="23">
        <v>0</v>
      </c>
      <c r="H13">
        <v>0</v>
      </c>
      <c r="I13">
        <v>0</v>
      </c>
      <c r="J13">
        <v>0</v>
      </c>
      <c r="K13">
        <v>1</v>
      </c>
      <c r="L13">
        <v>0</v>
      </c>
    </row>
    <row r="14" spans="1:12">
      <c r="A14" t="s">
        <v>529</v>
      </c>
      <c r="B14" s="23"/>
      <c r="C14" s="23"/>
      <c r="D14" s="23"/>
      <c r="E14" s="23"/>
      <c r="F14" s="23"/>
      <c r="G14" s="23"/>
      <c r="H14" s="23">
        <v>0</v>
      </c>
      <c r="I14">
        <v>1</v>
      </c>
      <c r="J14">
        <v>0</v>
      </c>
      <c r="K14">
        <v>0</v>
      </c>
      <c r="L14">
        <v>0</v>
      </c>
    </row>
    <row r="15" spans="1:12">
      <c r="A15" t="s">
        <v>535</v>
      </c>
      <c r="B15" s="23"/>
      <c r="C15" s="23"/>
      <c r="D15" s="23"/>
      <c r="E15" s="23"/>
      <c r="F15" s="23"/>
      <c r="G15" s="23"/>
      <c r="H15" s="23"/>
      <c r="I15" s="23">
        <v>0</v>
      </c>
      <c r="J15">
        <v>0</v>
      </c>
      <c r="K15">
        <v>0</v>
      </c>
      <c r="L15">
        <v>0</v>
      </c>
    </row>
    <row r="16" spans="1:12">
      <c r="A16" t="s">
        <v>551</v>
      </c>
      <c r="B16" s="23"/>
      <c r="C16" s="23"/>
      <c r="D16" s="23"/>
      <c r="E16" s="23"/>
      <c r="F16" s="23"/>
      <c r="G16" s="23"/>
      <c r="H16" s="23"/>
      <c r="I16" s="23"/>
      <c r="J16" s="23">
        <v>0</v>
      </c>
      <c r="K16">
        <v>0</v>
      </c>
      <c r="L16">
        <v>0</v>
      </c>
    </row>
    <row r="17" spans="1:12">
      <c r="A17" t="s">
        <v>536</v>
      </c>
      <c r="B17" s="23"/>
      <c r="C17" s="23"/>
      <c r="D17" s="23"/>
      <c r="E17" s="23"/>
      <c r="F17" s="23"/>
      <c r="G17" s="23"/>
      <c r="H17" s="23"/>
      <c r="I17" s="23"/>
      <c r="J17" s="23"/>
      <c r="K17" s="23">
        <v>0</v>
      </c>
      <c r="L17">
        <v>0</v>
      </c>
    </row>
    <row r="18" spans="1:12">
      <c r="A18" t="s">
        <v>537</v>
      </c>
      <c r="B18" s="23"/>
      <c r="C18" s="23"/>
      <c r="D18" s="23"/>
      <c r="E18" s="23"/>
      <c r="F18" s="23"/>
      <c r="G18" s="23"/>
      <c r="H18" s="23"/>
      <c r="I18" s="23"/>
      <c r="J18" s="23"/>
      <c r="K18" s="23"/>
      <c r="L18" s="23">
        <v>0</v>
      </c>
    </row>
  </sheetData>
  <pageMargins left="0.7" right="0.7" top="0.75" bottom="0.75" header="0.3" footer="0.3"/>
  <pageSetup paperSize="9" orientation="portrait" verticalDpi="0"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76902-2517-4C57-AB6A-181765239AA2}">
  <sheetPr codeName="Sheet77">
    <tabColor theme="4" tint="0.59999389629810485"/>
  </sheetPr>
  <dimension ref="A1:B75"/>
  <sheetViews>
    <sheetView workbookViewId="0">
      <selection activeCell="G73" sqref="G73"/>
    </sheetView>
  </sheetViews>
  <sheetFormatPr defaultRowHeight="15"/>
  <sheetData>
    <row r="1" spans="1:2">
      <c r="A1" t="s">
        <v>137</v>
      </c>
    </row>
    <row r="2" spans="1:2">
      <c r="A2" s="35"/>
    </row>
    <row r="6" spans="1:2">
      <c r="A6" s="71" t="s">
        <v>4183</v>
      </c>
      <c r="B6" s="71" t="s">
        <v>4184</v>
      </c>
    </row>
    <row r="7" spans="1:2">
      <c r="A7" s="72" t="s">
        <v>170</v>
      </c>
      <c r="B7" s="1" t="s">
        <v>4185</v>
      </c>
    </row>
    <row r="8" spans="1:2">
      <c r="A8" s="73" t="s">
        <v>4186</v>
      </c>
      <c r="B8" s="74">
        <v>3.5354999999999999</v>
      </c>
    </row>
    <row r="9" spans="1:2">
      <c r="A9" s="73" t="s">
        <v>4187</v>
      </c>
      <c r="B9" s="74">
        <v>3.7808000000000002</v>
      </c>
    </row>
    <row r="10" spans="1:2">
      <c r="A10" s="73" t="s">
        <v>4188</v>
      </c>
      <c r="B10" s="74">
        <v>3.9323000000000001</v>
      </c>
    </row>
    <row r="11" spans="1:2">
      <c r="A11" s="73" t="s">
        <v>4189</v>
      </c>
      <c r="B11" s="74">
        <v>4.0758999999999999</v>
      </c>
    </row>
    <row r="12" spans="1:2">
      <c r="A12" s="73" t="s">
        <v>4190</v>
      </c>
      <c r="B12" s="74">
        <v>4.1054000000000004</v>
      </c>
    </row>
    <row r="13" spans="1:2">
      <c r="A13" s="73" t="s">
        <v>4191</v>
      </c>
      <c r="B13" s="74">
        <v>4.1482000000000001</v>
      </c>
    </row>
    <row r="14" spans="1:2">
      <c r="A14" s="73" t="s">
        <v>4192</v>
      </c>
      <c r="B14" s="74">
        <v>4.3055000000000003</v>
      </c>
    </row>
    <row r="15" spans="1:2">
      <c r="A15" s="73" t="s">
        <v>4193</v>
      </c>
      <c r="B15" s="74">
        <v>4.4603999999999999</v>
      </c>
    </row>
    <row r="16" spans="1:2">
      <c r="A16" s="73" t="s">
        <v>4194</v>
      </c>
      <c r="B16" s="74">
        <v>4.5254000000000003</v>
      </c>
    </row>
    <row r="17" spans="1:2">
      <c r="A17" s="73" t="s">
        <v>4195</v>
      </c>
      <c r="B17" s="75">
        <v>4.6871999999999998</v>
      </c>
    </row>
    <row r="18" spans="1:2">
      <c r="A18" s="73" t="s">
        <v>4196</v>
      </c>
      <c r="B18" s="75">
        <v>4.9657999999999998</v>
      </c>
    </row>
    <row r="19" spans="1:2">
      <c r="A19" s="73" t="s">
        <v>4197</v>
      </c>
      <c r="B19" s="75">
        <v>5.2306999999999997</v>
      </c>
    </row>
    <row r="20" spans="1:2">
      <c r="A20" s="73" t="s">
        <v>4198</v>
      </c>
      <c r="B20" s="75">
        <v>5.3848000000000003</v>
      </c>
    </row>
    <row r="21" spans="1:2">
      <c r="A21" s="73" t="s">
        <v>4199</v>
      </c>
      <c r="B21" s="75">
        <v>5.6109</v>
      </c>
    </row>
    <row r="22" spans="1:2">
      <c r="A22" s="73" t="s">
        <v>4200</v>
      </c>
      <c r="B22" s="75">
        <v>5.9827000000000004</v>
      </c>
    </row>
    <row r="23" spans="1:2">
      <c r="A23" s="73" t="s">
        <v>4201</v>
      </c>
      <c r="B23" s="75">
        <v>6.5586000000000002</v>
      </c>
    </row>
    <row r="24" spans="1:2">
      <c r="A24" s="73" t="s">
        <v>4202</v>
      </c>
      <c r="B24" s="75">
        <v>7.1017000000000001</v>
      </c>
    </row>
    <row r="25" spans="1:2">
      <c r="A25" s="73" t="s">
        <v>4203</v>
      </c>
      <c r="B25" s="75">
        <v>7.6379999999999999</v>
      </c>
    </row>
    <row r="26" spans="1:2">
      <c r="A26" s="73" t="s">
        <v>4204</v>
      </c>
      <c r="B26" s="75">
        <v>8.3162000000000003</v>
      </c>
    </row>
    <row r="27" spans="1:2">
      <c r="A27" s="73" t="s">
        <v>4205</v>
      </c>
      <c r="B27" s="75">
        <v>9.6605000000000008</v>
      </c>
    </row>
    <row r="28" spans="1:2">
      <c r="A28" s="73" t="s">
        <v>4206</v>
      </c>
      <c r="B28" s="75">
        <v>12.1853</v>
      </c>
    </row>
    <row r="29" spans="1:2">
      <c r="A29" s="73" t="s">
        <v>4207</v>
      </c>
      <c r="B29" s="75">
        <v>14.071</v>
      </c>
    </row>
    <row r="30" spans="1:2">
      <c r="A30" s="73" t="s">
        <v>4208</v>
      </c>
      <c r="B30" s="75">
        <v>16.020900000000001</v>
      </c>
    </row>
    <row r="31" spans="1:2">
      <c r="A31" s="73" t="s">
        <v>4209</v>
      </c>
      <c r="B31" s="75">
        <v>17.911799999999999</v>
      </c>
    </row>
    <row r="32" spans="1:2">
      <c r="A32" s="73" t="s">
        <v>4210</v>
      </c>
      <c r="B32" s="75">
        <v>20.498799999999999</v>
      </c>
    </row>
    <row r="33" spans="1:2">
      <c r="A33" s="73" t="s">
        <v>4211</v>
      </c>
      <c r="B33" s="75">
        <v>24.639900000000001</v>
      </c>
    </row>
    <row r="34" spans="1:2">
      <c r="A34" s="73" t="s">
        <v>4212</v>
      </c>
      <c r="B34" s="75">
        <v>27.675799999999999</v>
      </c>
    </row>
    <row r="35" spans="1:2">
      <c r="A35" s="73" t="s">
        <v>4213</v>
      </c>
      <c r="B35" s="75">
        <v>29.890999999999998</v>
      </c>
    </row>
    <row r="36" spans="1:2">
      <c r="A36" s="73" t="s">
        <v>4214</v>
      </c>
      <c r="B36" s="75">
        <v>31.549900000000001</v>
      </c>
    </row>
    <row r="37" spans="1:2">
      <c r="A37" s="73" t="s">
        <v>4215</v>
      </c>
      <c r="B37" s="75">
        <v>33.200299999999999</v>
      </c>
    </row>
    <row r="38" spans="1:2">
      <c r="A38" s="73" t="s">
        <v>4216</v>
      </c>
      <c r="B38" s="75">
        <v>34.992800000000003</v>
      </c>
    </row>
    <row r="39" spans="1:2">
      <c r="A39" s="73" t="s">
        <v>4217</v>
      </c>
      <c r="B39" s="75">
        <v>36.554600000000001</v>
      </c>
    </row>
    <row r="40" spans="1:2">
      <c r="A40" s="73" t="s">
        <v>4218</v>
      </c>
      <c r="B40" s="75">
        <v>38.566099999999999</v>
      </c>
    </row>
    <row r="41" spans="1:2">
      <c r="A41" s="73" t="s">
        <v>4219</v>
      </c>
      <c r="B41" s="75">
        <v>40.940199999999997</v>
      </c>
    </row>
    <row r="42" spans="1:2">
      <c r="A42" s="73" t="s">
        <v>4220</v>
      </c>
      <c r="B42" s="75">
        <v>44.227699999999999</v>
      </c>
    </row>
    <row r="43" spans="1:2">
      <c r="A43" s="73" t="s">
        <v>4221</v>
      </c>
      <c r="B43" s="75">
        <v>48.008200000000002</v>
      </c>
    </row>
    <row r="44" spans="1:2">
      <c r="A44" s="73" t="s">
        <v>4222</v>
      </c>
      <c r="B44" s="75">
        <v>51.234299999999998</v>
      </c>
    </row>
    <row r="45" spans="1:2">
      <c r="A45" s="73" t="s">
        <v>4223</v>
      </c>
      <c r="B45" s="75">
        <v>52.917000000000002</v>
      </c>
    </row>
    <row r="46" spans="1:2">
      <c r="A46" s="73" t="s">
        <v>4224</v>
      </c>
      <c r="B46" s="75">
        <v>54.505200000000002</v>
      </c>
    </row>
    <row r="47" spans="1:2">
      <c r="A47" s="73" t="s">
        <v>4225</v>
      </c>
      <c r="B47" s="75">
        <v>55.512099999999997</v>
      </c>
    </row>
    <row r="48" spans="1:2">
      <c r="A48" s="73" t="s">
        <v>4226</v>
      </c>
      <c r="B48" s="75">
        <v>56.9617</v>
      </c>
    </row>
    <row r="49" spans="1:2">
      <c r="A49" s="73" t="s">
        <v>4227</v>
      </c>
      <c r="B49" s="75">
        <v>59.318199999999997</v>
      </c>
    </row>
    <row r="50" spans="1:2">
      <c r="A50" s="73" t="s">
        <v>4228</v>
      </c>
      <c r="B50" s="75">
        <v>59.233499999999999</v>
      </c>
    </row>
    <row r="51" spans="1:2">
      <c r="A51" s="73" t="s">
        <v>4229</v>
      </c>
      <c r="B51" s="75">
        <v>59.986499999999999</v>
      </c>
    </row>
    <row r="52" spans="1:2">
      <c r="A52" s="73" t="s">
        <v>4230</v>
      </c>
      <c r="B52" s="75">
        <v>60.809699999999999</v>
      </c>
    </row>
    <row r="53" spans="1:2">
      <c r="A53" s="73" t="s">
        <v>4231</v>
      </c>
      <c r="B53" s="75">
        <v>61.507399999999997</v>
      </c>
    </row>
    <row r="54" spans="1:2">
      <c r="A54" s="73" t="s">
        <v>4232</v>
      </c>
      <c r="B54" s="75">
        <v>62.433199999999999</v>
      </c>
    </row>
    <row r="55" spans="1:2">
      <c r="A55" s="73" t="s">
        <v>4233</v>
      </c>
      <c r="B55" s="75">
        <v>63.755899999999997</v>
      </c>
    </row>
    <row r="56" spans="1:2">
      <c r="A56" s="73" t="s">
        <v>4234</v>
      </c>
      <c r="B56" s="75">
        <v>65.281199999999998</v>
      </c>
    </row>
    <row r="57" spans="1:2">
      <c r="A57" s="73" t="s">
        <v>4235</v>
      </c>
      <c r="B57" s="75">
        <v>66.991100000000003</v>
      </c>
    </row>
    <row r="58" spans="1:2">
      <c r="A58" s="73" t="s">
        <v>4236</v>
      </c>
      <c r="B58" s="75">
        <v>68.957599999999999</v>
      </c>
    </row>
    <row r="59" spans="1:2">
      <c r="A59" s="73" t="s">
        <v>4237</v>
      </c>
      <c r="B59" s="75">
        <v>70.881500000000003</v>
      </c>
    </row>
    <row r="60" spans="1:2">
      <c r="A60" s="73" t="s">
        <v>4238</v>
      </c>
      <c r="B60" s="75">
        <v>72.476799999999997</v>
      </c>
    </row>
    <row r="61" spans="1:2">
      <c r="A61" s="73" t="s">
        <v>4239</v>
      </c>
      <c r="B61" s="75">
        <v>74.962800000000001</v>
      </c>
    </row>
    <row r="62" spans="1:2">
      <c r="A62" s="73" t="s">
        <v>4240</v>
      </c>
      <c r="B62" s="75">
        <v>76.364599999999996</v>
      </c>
    </row>
    <row r="63" spans="1:2">
      <c r="A63" s="73" t="s">
        <v>4241</v>
      </c>
      <c r="B63" s="75">
        <v>77.572299999999998</v>
      </c>
    </row>
    <row r="64" spans="1:2">
      <c r="A64" s="73">
        <v>2011</v>
      </c>
      <c r="B64" s="75">
        <v>79.271500000000003</v>
      </c>
    </row>
    <row r="65" spans="1:2">
      <c r="A65" s="73">
        <v>2012</v>
      </c>
      <c r="B65" s="75">
        <v>80.490499999999997</v>
      </c>
    </row>
    <row r="66" spans="1:2">
      <c r="A66" s="73">
        <v>2013</v>
      </c>
      <c r="B66" s="75">
        <v>82.193299999999994</v>
      </c>
    </row>
    <row r="67" spans="1:2">
      <c r="A67" s="73">
        <v>2014</v>
      </c>
      <c r="B67" s="75">
        <v>83.276300000000006</v>
      </c>
    </row>
    <row r="68" spans="1:2">
      <c r="A68" s="73">
        <v>2015</v>
      </c>
      <c r="B68" s="75">
        <v>83.828400000000002</v>
      </c>
    </row>
    <row r="69" spans="1:2">
      <c r="A69" s="73">
        <v>2016</v>
      </c>
      <c r="B69" s="75">
        <v>85.472899999999996</v>
      </c>
    </row>
    <row r="70" spans="1:2">
      <c r="A70" s="73">
        <v>2017</v>
      </c>
      <c r="B70" s="75">
        <v>87.061199999999999</v>
      </c>
    </row>
    <row r="71" spans="1:2">
      <c r="A71" s="73">
        <v>2018</v>
      </c>
      <c r="B71" s="75">
        <v>88.735399999999998</v>
      </c>
    </row>
    <row r="72" spans="1:2">
      <c r="A72" s="73">
        <v>2019</v>
      </c>
      <c r="B72" s="75">
        <v>90.611699999999999</v>
      </c>
    </row>
    <row r="73" spans="1:2">
      <c r="A73" s="73">
        <v>2020</v>
      </c>
      <c r="B73" s="75">
        <v>95.417100000000005</v>
      </c>
    </row>
    <row r="74" spans="1:2">
      <c r="A74" s="73">
        <v>2021</v>
      </c>
      <c r="B74" s="75">
        <v>95.1126</v>
      </c>
    </row>
    <row r="75" spans="1:2">
      <c r="A75" s="73">
        <v>2022</v>
      </c>
      <c r="B75" s="75">
        <v>100</v>
      </c>
    </row>
  </sheetData>
  <pageMargins left="0.7" right="0.7" top="0.75" bottom="0.75" header="0.3" footer="0.3"/>
  <pageSetup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533AA-ACA0-4476-8F51-47E53C5C2EB8}">
  <sheetPr codeName="Sheet79">
    <tabColor theme="4" tint="0.59999389629810485"/>
  </sheetPr>
  <dimension ref="A1:G23"/>
  <sheetViews>
    <sheetView workbookViewId="0">
      <selection activeCell="A2" sqref="A2"/>
    </sheetView>
  </sheetViews>
  <sheetFormatPr defaultRowHeight="15"/>
  <cols>
    <col min="4" max="4" width="13.5703125" customWidth="1"/>
    <col min="5" max="5" width="12.5703125" customWidth="1"/>
  </cols>
  <sheetData>
    <row r="1" spans="1:7">
      <c r="A1" t="s">
        <v>4688</v>
      </c>
    </row>
    <row r="2" spans="1:7">
      <c r="A2" s="82"/>
    </row>
    <row r="7" spans="1:7">
      <c r="A7" s="1" t="s">
        <v>2674</v>
      </c>
      <c r="B7" s="1" t="s">
        <v>277</v>
      </c>
      <c r="C7" s="1" t="s">
        <v>4242</v>
      </c>
      <c r="D7" s="1" t="s">
        <v>4243</v>
      </c>
      <c r="E7" s="1" t="s">
        <v>4244</v>
      </c>
      <c r="F7" s="1" t="s">
        <v>4245</v>
      </c>
      <c r="G7" s="1" t="s">
        <v>4246</v>
      </c>
    </row>
    <row r="8" spans="1:7">
      <c r="A8" t="s">
        <v>350</v>
      </c>
      <c r="B8">
        <v>0.97</v>
      </c>
      <c r="C8">
        <v>0.02</v>
      </c>
      <c r="D8">
        <v>0.01</v>
      </c>
      <c r="E8">
        <v>0</v>
      </c>
      <c r="F8">
        <v>0</v>
      </c>
      <c r="G8">
        <v>0</v>
      </c>
    </row>
    <row r="9" spans="1:7">
      <c r="A9" t="s">
        <v>352</v>
      </c>
      <c r="B9">
        <v>0.97</v>
      </c>
      <c r="C9">
        <v>0.02</v>
      </c>
      <c r="D9">
        <v>0.01</v>
      </c>
      <c r="E9">
        <v>0</v>
      </c>
      <c r="F9">
        <v>0</v>
      </c>
      <c r="G9">
        <v>0</v>
      </c>
    </row>
    <row r="10" spans="1:7">
      <c r="A10" t="s">
        <v>355</v>
      </c>
      <c r="B10">
        <v>0.97</v>
      </c>
      <c r="C10">
        <v>0.02</v>
      </c>
      <c r="D10">
        <v>0.01</v>
      </c>
      <c r="E10">
        <v>0</v>
      </c>
      <c r="F10">
        <v>0</v>
      </c>
      <c r="G10">
        <v>0</v>
      </c>
    </row>
    <row r="11" spans="1:7">
      <c r="A11" t="s">
        <v>357</v>
      </c>
      <c r="B11">
        <v>0.97</v>
      </c>
      <c r="C11">
        <v>0.02</v>
      </c>
      <c r="D11">
        <v>0.01</v>
      </c>
      <c r="E11">
        <v>0</v>
      </c>
      <c r="F11">
        <v>0</v>
      </c>
      <c r="G11">
        <v>0</v>
      </c>
    </row>
    <row r="12" spans="1:7">
      <c r="A12" t="s">
        <v>351</v>
      </c>
      <c r="B12">
        <v>0.97</v>
      </c>
      <c r="C12">
        <v>0.02</v>
      </c>
      <c r="D12">
        <v>0.01</v>
      </c>
      <c r="E12">
        <v>0</v>
      </c>
      <c r="F12">
        <v>0</v>
      </c>
      <c r="G12">
        <v>0</v>
      </c>
    </row>
    <row r="13" spans="1:7">
      <c r="A13" t="s">
        <v>360</v>
      </c>
      <c r="B13">
        <v>0.97</v>
      </c>
      <c r="C13">
        <v>0.02</v>
      </c>
      <c r="D13">
        <v>0.01</v>
      </c>
      <c r="E13">
        <v>0</v>
      </c>
      <c r="F13">
        <v>0</v>
      </c>
      <c r="G13">
        <v>0</v>
      </c>
    </row>
    <row r="14" spans="1:7">
      <c r="A14" t="s">
        <v>361</v>
      </c>
      <c r="B14">
        <v>0.97</v>
      </c>
      <c r="C14">
        <v>0.02</v>
      </c>
      <c r="D14">
        <v>0.01</v>
      </c>
      <c r="E14">
        <v>0</v>
      </c>
      <c r="F14">
        <v>0</v>
      </c>
      <c r="G14">
        <v>0</v>
      </c>
    </row>
    <row r="15" spans="1:7">
      <c r="A15" t="s">
        <v>362</v>
      </c>
      <c r="B15">
        <v>0.97</v>
      </c>
      <c r="C15">
        <v>0.02</v>
      </c>
      <c r="D15">
        <v>0.01</v>
      </c>
      <c r="E15">
        <v>0</v>
      </c>
      <c r="F15">
        <v>0</v>
      </c>
      <c r="G15">
        <v>0</v>
      </c>
    </row>
    <row r="16" spans="1:7">
      <c r="A16" t="s">
        <v>515</v>
      </c>
      <c r="B16">
        <v>0.97</v>
      </c>
      <c r="C16">
        <v>0.02</v>
      </c>
      <c r="D16">
        <v>0.01</v>
      </c>
      <c r="E16">
        <v>0</v>
      </c>
      <c r="F16">
        <v>0</v>
      </c>
      <c r="G16">
        <v>0</v>
      </c>
    </row>
    <row r="17" spans="1:7">
      <c r="A17" s="22" t="s">
        <v>356</v>
      </c>
      <c r="B17">
        <v>0.97</v>
      </c>
      <c r="C17">
        <v>0.02</v>
      </c>
      <c r="D17">
        <v>0.01</v>
      </c>
      <c r="E17">
        <v>0</v>
      </c>
      <c r="F17">
        <v>0</v>
      </c>
      <c r="G17">
        <v>0</v>
      </c>
    </row>
    <row r="18" spans="1:7">
      <c r="A18" t="s">
        <v>359</v>
      </c>
      <c r="B18">
        <v>0.97</v>
      </c>
      <c r="C18">
        <v>0.02</v>
      </c>
      <c r="D18">
        <v>0.01</v>
      </c>
      <c r="E18">
        <v>0</v>
      </c>
      <c r="F18">
        <v>0</v>
      </c>
      <c r="G18">
        <v>0</v>
      </c>
    </row>
    <row r="19" spans="1:7">
      <c r="A19" t="s">
        <v>354</v>
      </c>
      <c r="B19">
        <v>0.97</v>
      </c>
      <c r="C19">
        <v>0.02</v>
      </c>
      <c r="D19">
        <v>0.01</v>
      </c>
      <c r="E19">
        <v>0</v>
      </c>
      <c r="F19">
        <v>0</v>
      </c>
      <c r="G19">
        <v>0</v>
      </c>
    </row>
    <row r="20" spans="1:7">
      <c r="A20" t="s">
        <v>364</v>
      </c>
      <c r="B20">
        <v>0.97</v>
      </c>
      <c r="C20">
        <v>0.02</v>
      </c>
      <c r="D20">
        <v>0.01</v>
      </c>
      <c r="E20">
        <v>0</v>
      </c>
      <c r="F20">
        <v>0</v>
      </c>
      <c r="G20">
        <v>0</v>
      </c>
    </row>
    <row r="21" spans="1:7">
      <c r="A21" t="s">
        <v>363</v>
      </c>
      <c r="B21">
        <v>0.97</v>
      </c>
      <c r="C21">
        <v>0.02</v>
      </c>
      <c r="D21">
        <v>0.01</v>
      </c>
      <c r="E21">
        <v>0</v>
      </c>
      <c r="F21">
        <v>0</v>
      </c>
      <c r="G21">
        <v>0</v>
      </c>
    </row>
    <row r="22" spans="1:7">
      <c r="A22" t="s">
        <v>353</v>
      </c>
      <c r="B22">
        <v>0.97</v>
      </c>
      <c r="C22">
        <v>0.02</v>
      </c>
      <c r="D22">
        <v>0.01</v>
      </c>
      <c r="E22">
        <v>0</v>
      </c>
      <c r="F22">
        <v>0</v>
      </c>
      <c r="G22">
        <v>0</v>
      </c>
    </row>
    <row r="23" spans="1:7">
      <c r="A23" t="s">
        <v>358</v>
      </c>
      <c r="B23">
        <v>0.97</v>
      </c>
      <c r="C23">
        <v>0.02</v>
      </c>
      <c r="D23">
        <v>0.01</v>
      </c>
      <c r="E23">
        <v>0</v>
      </c>
      <c r="F23">
        <v>0</v>
      </c>
      <c r="G23">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7C4F6648EF2B845996BAA9797D0D031" ma:contentTypeVersion="25" ma:contentTypeDescription="Create a new document." ma:contentTypeScope="" ma:versionID="96bdb64998c5e42b0007612e39164a3a">
  <xsd:schema xmlns:xsd="http://www.w3.org/2001/XMLSchema" xmlns:xs="http://www.w3.org/2001/XMLSchema" xmlns:p="http://schemas.microsoft.com/office/2006/metadata/properties" xmlns:ns2="0063f72e-ace3-48fb-9c1f-5b513408b31f" xmlns:ns3="060a0d5c-40de-4c3c-9e9c-a4568712a94d" xmlns:ns4="b413c3fd-5a3b-4239-b985-69032e371c04" xmlns:ns5="a8f60570-4bd3-4f2b-950b-a996de8ab151" xmlns:ns6="aaacb922-5235-4a66-b188-303b9b46fbd7" xmlns:ns7="14ebeab6-4853-498f-af1f-01c91b538b34" targetNamespace="http://schemas.microsoft.com/office/2006/metadata/properties" ma:root="true" ma:fieldsID="5b894ddcf5f32e6b33ebadde6df325fb" ns2:_="" ns3:_="" ns4:_="" ns5:_="" ns6:_="" ns7:_="">
    <xsd:import namespace="0063f72e-ace3-48fb-9c1f-5b513408b31f"/>
    <xsd:import namespace="060a0d5c-40de-4c3c-9e9c-a4568712a94d"/>
    <xsd:import namespace="b413c3fd-5a3b-4239-b985-69032e371c04"/>
    <xsd:import namespace="a8f60570-4bd3-4f2b-950b-a996de8ab151"/>
    <xsd:import namespace="aaacb922-5235-4a66-b188-303b9b46fbd7"/>
    <xsd:import namespace="14ebeab6-4853-498f-af1f-01c91b538b34"/>
    <xsd:element name="properties">
      <xsd:complexType>
        <xsd:sequence>
          <xsd:element name="documentManagement">
            <xsd:complexType>
              <xsd:all>
                <xsd:element ref="ns2:Security_x0020_Classification" minOccurs="0"/>
                <xsd:element ref="ns2:Descriptor" minOccurs="0"/>
                <xsd:element ref="ns3:m975189f4ba442ecbf67d4147307b177" minOccurs="0"/>
                <xsd:element ref="ns3:TaxCatchAll" minOccurs="0"/>
                <xsd:element ref="ns3:TaxCatchAllLabel" minOccurs="0"/>
                <xsd:element ref="ns4:Government_x0020_Body" minOccurs="0"/>
                <xsd:element ref="ns4:Date_x0020_Opened" minOccurs="0"/>
                <xsd:element ref="ns4:Date_x0020_Closed" minOccurs="0"/>
                <xsd:element ref="ns5:Retention_x0020_Label" minOccurs="0"/>
                <xsd:element ref="ns6:LegacyData" minOccurs="0"/>
                <xsd:element ref="ns7:MediaServiceMetadata" minOccurs="0"/>
                <xsd:element ref="ns7:MediaServiceFastMetadata" minOccurs="0"/>
                <xsd:element ref="ns3:_dlc_DocId" minOccurs="0"/>
                <xsd:element ref="ns3:_dlc_DocIdUrl" minOccurs="0"/>
                <xsd:element ref="ns3:_dlc_DocIdPersistId" minOccurs="0"/>
                <xsd:element ref="ns7:MediaServiceAutoKeyPoints" minOccurs="0"/>
                <xsd:element ref="ns7:MediaServiceKeyPoints" minOccurs="0"/>
                <xsd:element ref="ns7:MediaServiceAutoTags" minOccurs="0"/>
                <xsd:element ref="ns7:MediaServiceOCR" minOccurs="0"/>
                <xsd:element ref="ns7:MediaServiceGenerationTime" minOccurs="0"/>
                <xsd:element ref="ns7:MediaServiceEventHashCode" minOccurs="0"/>
                <xsd:element ref="ns3:SharedWithUsers" minOccurs="0"/>
                <xsd:element ref="ns3:SharedWithDetails" minOccurs="0"/>
                <xsd:element ref="ns7:MediaServiceObjectDetectorVersions" minOccurs="0"/>
                <xsd:element ref="ns7:MediaServiceSearchProperties" minOccurs="0"/>
                <xsd:element ref="ns7:MediaServiceDateTaken" minOccurs="0"/>
                <xsd:element ref="ns7:MediaLengthInSeconds" minOccurs="0"/>
                <xsd:element ref="ns7:lcf76f155ced4ddcb4097134ff3c332f" minOccurs="0"/>
                <xsd:element ref="ns7: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8"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9"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060a0d5c-40de-4c3c-9e9c-a4568712a94d" elementFormDefault="qualified">
    <xsd:import namespace="http://schemas.microsoft.com/office/2006/documentManagement/types"/>
    <xsd:import namespace="http://schemas.microsoft.com/office/infopath/2007/PartnerControls"/>
    <xsd:element name="m975189f4ba442ecbf67d4147307b177" ma:index="10" nillable="true" ma:taxonomy="true" ma:internalName="m975189f4ba442ecbf67d4147307b177" ma:taxonomyFieldName="Business_x0020_Unit" ma:displayName="Business Unit" ma:default="1;#Modelling|b4c514d1-f964-4639-a13d-cdd835d85258"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da19d21b-083c-4c5d-8ccc-a040f2937805}" ma:internalName="TaxCatchAll" ma:showField="CatchAllData" ma:web="060a0d5c-40de-4c3c-9e9c-a4568712a94d">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da19d21b-083c-4c5d-8ccc-a040f2937805}" ma:internalName="TaxCatchAllLabel" ma:readOnly="true" ma:showField="CatchAllDataLabel" ma:web="060a0d5c-40de-4c3c-9e9c-a4568712a94d">
      <xsd:complexType>
        <xsd:complexContent>
          <xsd:extension base="dms:MultiChoiceLookup">
            <xsd:sequence>
              <xsd:element name="Value" type="dms:Lookup" maxOccurs="unbounded" minOccurs="0" nillable="true"/>
            </xsd:sequence>
          </xsd:extension>
        </xsd:complexContent>
      </xsd:complexType>
    </xsd:element>
    <xsd:element name="_dlc_DocId" ma:index="21" nillable="true" ma:displayName="Document ID Value" ma:description="The value of the document ID assigned to this item." ma:internalName="_dlc_DocId" ma:readOnly="true">
      <xsd:simpleType>
        <xsd:restriction base="dms:Text"/>
      </xsd:simpleType>
    </xsd:element>
    <xsd:element name="_dlc_DocIdUrl" ma:index="2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3" nillable="true" ma:displayName="Persist ID" ma:description="Keep ID on add." ma:hidden="true" ma:internalName="_dlc_DocIdPersistId" ma:readOnly="true">
      <xsd:simpleType>
        <xsd:restriction base="dms:Boolean"/>
      </xsd:simpleType>
    </xsd:element>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4" nillable="true" ma:displayName="Government Body" ma:default="BEIS" ma:internalName="Government_x0020_Body">
      <xsd:simpleType>
        <xsd:restriction base="dms:Text">
          <xsd:maxLength value="255"/>
        </xsd:restriction>
      </xsd:simpleType>
    </xsd:element>
    <xsd:element name="Date_x0020_Opened" ma:index="15" nillable="true" ma:displayName="Date Opened" ma:default="[Today]" ma:format="DateOnly" ma:internalName="Date_x0020_Opened">
      <xsd:simpleType>
        <xsd:restriction base="dms:DateTime"/>
      </xsd:simpleType>
    </xsd:element>
    <xsd:element name="Date_x0020_Closed" ma:index="16"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17"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8"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ebeab6-4853-498f-af1f-01c91b538b34"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MediaServiceAutoTags" ma:index="26" nillable="true" ma:displayName="Tags" ma:internalName="MediaServiceAutoTags" ma:readOnly="true">
      <xsd:simpleType>
        <xsd:restriction base="dms:Text"/>
      </xsd:simpleType>
    </xsd:element>
    <xsd:element name="MediaServiceOCR" ma:index="27" nillable="true" ma:displayName="Extracted Text" ma:internalName="MediaServiceOCR" ma:readOnly="true">
      <xsd:simpleType>
        <xsd:restriction base="dms:Note">
          <xsd:maxLength value="255"/>
        </xsd:restriction>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ServiceObjectDetectorVersions" ma:index="32" nillable="true" ma:displayName="MediaServiceObjectDetectorVersions" ma:hidden="true" ma:indexed="true" ma:internalName="MediaServiceObjectDetectorVersions" ma:readOnly="true">
      <xsd:simpleType>
        <xsd:restriction base="dms:Text"/>
      </xsd:simpleType>
    </xsd:element>
    <xsd:element name="MediaServiceSearchProperties" ma:index="33" nillable="true" ma:displayName="MediaServiceSearchProperties" ma:hidden="true" ma:internalName="MediaServiceSearchProperties" ma:readOnly="true">
      <xsd:simpleType>
        <xsd:restriction base="dms:Note"/>
      </xsd:simpleType>
    </xsd:element>
    <xsd:element name="MediaServiceDateTaken" ma:index="34" nillable="true" ma:displayName="MediaServiceDateTaken" ma:hidden="true" ma:indexed="true" ma:internalName="MediaServiceDateTaken" ma:readOnly="true">
      <xsd:simpleType>
        <xsd:restriction base="dms:Text"/>
      </xsd:simpleType>
    </xsd:element>
    <xsd:element name="MediaLengthInSeconds" ma:index="35" nillable="true" ma:displayName="MediaLengthInSeconds" ma:hidden="true" ma:internalName="MediaLengthInSeconds" ma:readOnly="true">
      <xsd:simpleType>
        <xsd:restriction base="dms:Unknown"/>
      </xsd:simpleType>
    </xsd:element>
    <xsd:element name="lcf76f155ced4ddcb4097134ff3c332f" ma:index="37" nillable="true" ma:taxonomy="true" ma:internalName="lcf76f155ced4ddcb4097134ff3c332f" ma:taxonomyFieldName="MediaServiceImageTags" ma:displayName="Image Tags" ma:readOnly="false" ma:fieldId="{5cf76f15-5ced-4ddc-b409-7134ff3c332f}" ma:taxonomyMulti="true" ma:sspId="9b0aeba9-2bce-41c2-8545-5d12d676a674" ma:termSetId="09814cd3-568e-fe90-9814-8d621ff8fb84" ma:anchorId="fba54fb3-c3e1-fe81-a776-ca4b69148c4d" ma:open="true" ma:isKeyword="false">
      <xsd:complexType>
        <xsd:sequence>
          <xsd:element ref="pc:Terms" minOccurs="0" maxOccurs="1"/>
        </xsd:sequence>
      </xsd:complexType>
    </xsd:element>
    <xsd:element name="MediaServiceLocation" ma:index="3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p:properties xmlns:p="http://schemas.microsoft.com/office/2006/metadata/properties" xmlns:xsi="http://www.w3.org/2001/XMLSchema-instance" xmlns:pc="http://schemas.microsoft.com/office/infopath/2007/PartnerControls">
  <documentManagement>
    <LegacyData xmlns="aaacb922-5235-4a66-b188-303b9b46fbd7" xsi:nil="true"/>
    <TaxCatchAll xmlns="060a0d5c-40de-4c3c-9e9c-a4568712a94d">
      <Value>1</Value>
    </TaxCatchAll>
    <SharedWithUsers xmlns="060a0d5c-40de-4c3c-9e9c-a4568712a94d">
      <UserInfo>
        <DisplayName/>
        <AccountId xsi:nil="true"/>
        <AccountType/>
      </UserInfo>
    </SharedWithUsers>
    <_dlc_DocId xmlns="060a0d5c-40de-4c3c-9e9c-a4568712a94d">4K2WH2VCSAD7-1865059758-17083</_dlc_DocId>
    <_dlc_DocIdUrl xmlns="060a0d5c-40de-4c3c-9e9c-a4568712a94d">
      <Url>https://beisgov.sharepoint.com/sites/nondombuildings/_layouts/15/DocIdRedir.aspx?ID=4K2WH2VCSAD7-1865059758-17083</Url>
      <Description>4K2WH2VCSAD7-1865059758-17083</Description>
    </_dlc_DocIdUrl>
    <Government_x0020_Body xmlns="b413c3fd-5a3b-4239-b985-69032e371c04">BEIS</Government_x0020_Body>
    <Date_x0020_Opened xmlns="b413c3fd-5a3b-4239-b985-69032e371c04">2024-10-03T14:22:15+00:00</Date_x0020_Opened>
    <Descriptor xmlns="0063f72e-ace3-48fb-9c1f-5b513408b31f" xsi:nil="true"/>
    <m975189f4ba442ecbf67d4147307b177 xmlns="060a0d5c-40de-4c3c-9e9c-a4568712a94d">
      <Terms xmlns="http://schemas.microsoft.com/office/infopath/2007/PartnerControls">
        <TermInfo xmlns="http://schemas.microsoft.com/office/infopath/2007/PartnerControls">
          <TermName xmlns="http://schemas.microsoft.com/office/infopath/2007/PartnerControls">BEIS:Trade, Europe and Analysis:Analysis:Modelling</TermName>
          <TermId xmlns="http://schemas.microsoft.com/office/infopath/2007/PartnerControls">b4c514d1-f964-4639-a13d-cdd835d85258</TermId>
        </TermInfo>
      </Terms>
    </m975189f4ba442ecbf67d4147307b177>
    <Security_x0020_Classification xmlns="0063f72e-ace3-48fb-9c1f-5b513408b31f">OFFICIAL</Security_x0020_Classification>
    <Retention_x0020_Label xmlns="a8f60570-4bd3-4f2b-950b-a996de8ab151" xsi:nil="true"/>
    <Date_x0020_Closed xmlns="b413c3fd-5a3b-4239-b985-69032e371c04" xsi:nil="true"/>
    <lcf76f155ced4ddcb4097134ff3c332f xmlns="14ebeab6-4853-498f-af1f-01c91b538b3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B109AC6-C474-4D1A-B200-747E039C3D89}">
  <ds:schemaRefs>
    <ds:schemaRef ds:uri="http://schemas.microsoft.com/DataMashup"/>
  </ds:schemaRefs>
</ds:datastoreItem>
</file>

<file path=customXml/itemProps2.xml><?xml version="1.0" encoding="utf-8"?>
<ds:datastoreItem xmlns:ds="http://schemas.openxmlformats.org/officeDocument/2006/customXml" ds:itemID="{19E49211-0058-4535-811F-F92362E5C67D}">
  <ds:schemaRefs>
    <ds:schemaRef ds:uri="http://schemas.microsoft.com/sharepoint/v3/contenttype/forms"/>
  </ds:schemaRefs>
</ds:datastoreItem>
</file>

<file path=customXml/itemProps3.xml><?xml version="1.0" encoding="utf-8"?>
<ds:datastoreItem xmlns:ds="http://schemas.openxmlformats.org/officeDocument/2006/customXml" ds:itemID="{04E4A2DF-4ACC-492A-8AEB-131058929E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3f72e-ace3-48fb-9c1f-5b513408b31f"/>
    <ds:schemaRef ds:uri="060a0d5c-40de-4c3c-9e9c-a4568712a94d"/>
    <ds:schemaRef ds:uri="b413c3fd-5a3b-4239-b985-69032e371c04"/>
    <ds:schemaRef ds:uri="a8f60570-4bd3-4f2b-950b-a996de8ab151"/>
    <ds:schemaRef ds:uri="aaacb922-5235-4a66-b188-303b9b46fbd7"/>
    <ds:schemaRef ds:uri="14ebeab6-4853-498f-af1f-01c91b538b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7728FDB-1AF5-42DE-85DD-4D047C148089}">
  <ds:schemaRefs>
    <ds:schemaRef ds:uri="http://schemas.microsoft.com/sharepoint/events"/>
  </ds:schemaRefs>
</ds:datastoreItem>
</file>

<file path=customXml/itemProps5.xml><?xml version="1.0" encoding="utf-8"?>
<ds:datastoreItem xmlns:ds="http://schemas.openxmlformats.org/officeDocument/2006/customXml" ds:itemID="{DB9DFA42-0E87-4EA3-A324-214A2EADE3F9}">
  <ds:schemaRefs>
    <ds:schemaRef ds:uri="http://schemas.microsoft.com/office/2006/metadata/properties"/>
    <ds:schemaRef ds:uri="http://schemas.microsoft.com/office/infopath/2007/PartnerControls"/>
    <ds:schemaRef ds:uri="aaacb922-5235-4a66-b188-303b9b46fbd7"/>
    <ds:schemaRef ds:uri="060a0d5c-40de-4c3c-9e9c-a4568712a94d"/>
    <ds:schemaRef ds:uri="b413c3fd-5a3b-4239-b985-69032e371c04"/>
    <ds:schemaRef ds:uri="0063f72e-ace3-48fb-9c1f-5b513408b31f"/>
    <ds:schemaRef ds:uri="a8f60570-4bd3-4f2b-950b-a996de8ab151"/>
    <ds:schemaRef ds:uri="14ebeab6-4853-498f-af1f-01c91b538b34"/>
  </ds:schemaRefs>
</ds:datastoreItem>
</file>

<file path=docMetadata/LabelInfo.xml><?xml version="1.0" encoding="utf-8"?>
<clbl:labelList xmlns:clbl="http://schemas.microsoft.com/office/2020/mipLabelMetadata">
  <clbl:label id="{ba62f585-b40f-4ab9-bafe-39150f03d124}" enabled="1" method="Standard" siteId="{cbac7005-02c1-43eb-b497-e6492d1b2dd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66</vt:i4>
      </vt:variant>
      <vt:variant>
        <vt:lpstr>Named Ranges</vt:lpstr>
      </vt:variant>
      <vt:variant>
        <vt:i4>1</vt:i4>
      </vt:variant>
    </vt:vector>
  </HeadingPairs>
  <TitlesOfParts>
    <vt:vector size="67" baseType="lpstr">
      <vt:lpstr>Title</vt:lpstr>
      <vt:lpstr>Version</vt:lpstr>
      <vt:lpstr>Contents</vt:lpstr>
      <vt:lpstr>Parameters ==&gt;</vt:lpstr>
      <vt:lpstr>model_parameters_a</vt:lpstr>
      <vt:lpstr>model_parameters_b</vt:lpstr>
      <vt:lpstr>model_parameters_c</vt:lpstr>
      <vt:lpstr>objective_function</vt:lpstr>
      <vt:lpstr>constraints_to_include</vt:lpstr>
      <vt:lpstr>Constraints ==&gt;</vt:lpstr>
      <vt:lpstr>Demand_drivers</vt:lpstr>
      <vt:lpstr>maximum_capacity</vt:lpstr>
      <vt:lpstr>minimum_capacity</vt:lpstr>
      <vt:lpstr>tech_stability</vt:lpstr>
      <vt:lpstr>supply_chain_constraints</vt:lpstr>
      <vt:lpstr>new_supply_chains</vt:lpstr>
      <vt:lpstr>max_fuel_constraints</vt:lpstr>
      <vt:lpstr>min_fuel_constraints</vt:lpstr>
      <vt:lpstr>max_fuel_share</vt:lpstr>
      <vt:lpstr>H2_availability</vt:lpstr>
      <vt:lpstr>Non_industry_H2_demand</vt:lpstr>
      <vt:lpstr>H2_grid_start</vt:lpstr>
      <vt:lpstr>H2_plant_size</vt:lpstr>
      <vt:lpstr>Non_industry_CO2_demand</vt:lpstr>
      <vt:lpstr>max_CCS</vt:lpstr>
      <vt:lpstr>CO2_storage</vt:lpstr>
      <vt:lpstr>emissions_limit</vt:lpstr>
      <vt:lpstr>headroom_constraints</vt:lpstr>
      <vt:lpstr>counterfactual_rollout</vt:lpstr>
      <vt:lpstr>intermediate_commodities</vt:lpstr>
      <vt:lpstr>known_changes</vt:lpstr>
      <vt:lpstr>Assumptions==&gt;</vt:lpstr>
      <vt:lpstr>Technologies</vt:lpstr>
      <vt:lpstr>technology_input_output</vt:lpstr>
      <vt:lpstr>commodities</vt:lpstr>
      <vt:lpstr>resource_efficiency</vt:lpstr>
      <vt:lpstr>energy_efficiency</vt:lpstr>
      <vt:lpstr>Carbon_price</vt:lpstr>
      <vt:lpstr>Fuel_costs</vt:lpstr>
      <vt:lpstr>Fuel_emissions</vt:lpstr>
      <vt:lpstr>rates</vt:lpstr>
      <vt:lpstr>cluster_radius</vt:lpstr>
      <vt:lpstr>CCS_spur_sites</vt:lpstr>
      <vt:lpstr>H2_transport_cost</vt:lpstr>
      <vt:lpstr>CO2_transport_cost</vt:lpstr>
      <vt:lpstr>CO2_T&amp;S_cost</vt:lpstr>
      <vt:lpstr>Pipes_lifetime</vt:lpstr>
      <vt:lpstr>sector_max_H2_CO2</vt:lpstr>
      <vt:lpstr>Data ==&gt;</vt:lpstr>
      <vt:lpstr>NAEI_df_clean_2023_revised</vt:lpstr>
      <vt:lpstr>plant_closures</vt:lpstr>
      <vt:lpstr>new_sector_mapping</vt:lpstr>
      <vt:lpstr>NAEI_mapping</vt:lpstr>
      <vt:lpstr>nps_sites</vt:lpstr>
      <vt:lpstr>ONS_sector_mapping</vt:lpstr>
      <vt:lpstr>GHGI_sector_mapping</vt:lpstr>
      <vt:lpstr>nps_loc_mapping</vt:lpstr>
      <vt:lpstr>Emissions</vt:lpstr>
      <vt:lpstr>traded_share</vt:lpstr>
      <vt:lpstr>Cluster_sector_share</vt:lpstr>
      <vt:lpstr>NPS_pipe_dist</vt:lpstr>
      <vt:lpstr>Cluster_ratios</vt:lpstr>
      <vt:lpstr>Cluster_location</vt:lpstr>
      <vt:lpstr>Cluster_connections</vt:lpstr>
      <vt:lpstr>gdp_deflators</vt:lpstr>
      <vt:lpstr>ghg_splits</vt:lpstr>
      <vt:lpstr>objective_function!h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Jumarhon, Bartur (BEIS)</dc:creator>
  <cp:keywords/>
  <dc:description/>
  <cp:lastModifiedBy>Bartur (Bartur) Jumarhon</cp:lastModifiedBy>
  <cp:revision/>
  <dcterms:created xsi:type="dcterms:W3CDTF">2020-07-17T08:31:12Z</dcterms:created>
  <dcterms:modified xsi:type="dcterms:W3CDTF">2026-05-13T10:17:32Z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0x01010007C4F6648EF2B845996BAA9797D0D031</vt:lpwstr>
  </property>
  <property fmtid="{D5CDD505-2E9C-101B-9397-08002B2CF9AE}" pid="3" name="Business Unit">
    <vt:lpwstr>1;#BEIS:Trade, Europe and Analysis:Analysis:Modelling|b4c514d1-f964-4639-a13d-cdd835d85258</vt:lpwstr>
  </property>
  <property fmtid="{D5CDD505-2E9C-101B-9397-08002B2CF9AE}" pid="4" name="_dlc_DocIdItemGuid">
    <vt:lpwstr>632c8ad2-b5e5-4e15-b45b-e85299586bcb</vt:lpwstr>
  </property>
  <property fmtid="{D5CDD505-2E9C-101B-9397-08002B2CF9AE}" pid="5" name="MSIP_Label_ba62f585-b40f-4ab9-bafe-39150f03d124_Enabled">
    <vt:lpwstr>true</vt:lpwstr>
  </property>
  <property fmtid="{D5CDD505-2E9C-101B-9397-08002B2CF9AE}" pid="6" name="MSIP_Label_ba62f585-b40f-4ab9-bafe-39150f03d124_SetDate">
    <vt:lpwstr>2020-08-07T15:40:39Z</vt:lpwstr>
  </property>
  <property fmtid="{D5CDD505-2E9C-101B-9397-08002B2CF9AE}" pid="7" name="MSIP_Label_ba62f585-b40f-4ab9-bafe-39150f03d124_Method">
    <vt:lpwstr>Standard</vt:lpwstr>
  </property>
  <property fmtid="{D5CDD505-2E9C-101B-9397-08002B2CF9AE}" pid="8" name="MSIP_Label_ba62f585-b40f-4ab9-bafe-39150f03d124_Name">
    <vt:lpwstr>OFFICIAL</vt:lpwstr>
  </property>
  <property fmtid="{D5CDD505-2E9C-101B-9397-08002B2CF9AE}" pid="9" name="MSIP_Label_ba62f585-b40f-4ab9-bafe-39150f03d124_SiteId">
    <vt:lpwstr>cbac7005-02c1-43eb-b497-e6492d1b2dd8</vt:lpwstr>
  </property>
  <property fmtid="{D5CDD505-2E9C-101B-9397-08002B2CF9AE}" pid="10" name="MSIP_Label_ba62f585-b40f-4ab9-bafe-39150f03d124_ActionId">
    <vt:lpwstr>5f729789-78a0-4f7f-8ebf-0000e40098c2</vt:lpwstr>
  </property>
  <property fmtid="{D5CDD505-2E9C-101B-9397-08002B2CF9AE}" pid="11" name="MSIP_Label_ba62f585-b40f-4ab9-bafe-39150f03d124_ContentBits">
    <vt:lpwstr>0</vt:lpwstr>
  </property>
  <property fmtid="{D5CDD505-2E9C-101B-9397-08002B2CF9AE}" pid="12" name="Distribution">
    <vt:lpwstr>9;#Internal Defra Group|0867f7b3-e76e-40ca-bb1f-5ba341a49230</vt:lpwstr>
  </property>
  <property fmtid="{D5CDD505-2E9C-101B-9397-08002B2CF9AE}" pid="13" name="HOCopyrightLevel">
    <vt:lpwstr>7;#Crown|69589897-2828-4761-976e-717fd8e631c9</vt:lpwstr>
  </property>
  <property fmtid="{D5CDD505-2E9C-101B-9397-08002B2CF9AE}" pid="14" name="HOGovernmentSecurityClassification">
    <vt:lpwstr>6;#Official|14c80daa-741b-422c-9722-f71693c9ede4</vt:lpwstr>
  </property>
  <property fmtid="{D5CDD505-2E9C-101B-9397-08002B2CF9AE}" pid="15" name="OrganisationalUnit">
    <vt:lpwstr>8;#CCC|56fb4ae0-68c5-4508-b0e5-c5babc6316fa</vt:lpwstr>
  </property>
  <property fmtid="{D5CDD505-2E9C-101B-9397-08002B2CF9AE}" pid="16" name="HOSiteType">
    <vt:lpwstr>10;#Team|ff0485df-0575-416f-802f-e999165821b7</vt:lpwstr>
  </property>
  <property fmtid="{D5CDD505-2E9C-101B-9397-08002B2CF9AE}" pid="17" name="InformationType">
    <vt:lpwstr/>
  </property>
  <property fmtid="{D5CDD505-2E9C-101B-9397-08002B2CF9AE}" pid="18" name="MediaServiceImageTags">
    <vt:lpwstr/>
  </property>
  <property fmtid="{D5CDD505-2E9C-101B-9397-08002B2CF9AE}" pid="19" name="KIM_Activity">
    <vt:lpwstr>2;#Industrial Energy|44f579ff-0abe-8507-15ce-0b113ca397b6</vt:lpwstr>
  </property>
  <property fmtid="{D5CDD505-2E9C-101B-9397-08002B2CF9AE}" pid="20" name="KIM_GovernmentBody">
    <vt:lpwstr>3;#DESNZ|bb335eaf-f697-16af-0755-aa8d4628e736</vt:lpwstr>
  </property>
  <property fmtid="{D5CDD505-2E9C-101B-9397-08002B2CF9AE}" pid="21" name="KIM_Function">
    <vt:lpwstr>1;#Climate and energy|1bedeac7-37cb-1c32-91b0-ff1f772bc125</vt:lpwstr>
  </property>
  <property fmtid="{D5CDD505-2E9C-101B-9397-08002B2CF9AE}" pid="22" name="Business_x0020_Unit">
    <vt:lpwstr>1;#BEIS:Trade, Europe and Analysis:Analysis:Modelling|b4c514d1-f964-4639-a13d-cdd835d85258</vt:lpwstr>
  </property>
</Properties>
</file>